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ntimalsena/Documents/project_york/NN/dutch/"/>
    </mc:Choice>
  </mc:AlternateContent>
  <xr:revisionPtr revIDLastSave="0" documentId="13_ncr:1_{86B9DB78-3DAA-AB4E-B8A0-C8EE44043E0D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Demograph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268" i="1" l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W2" i="1"/>
  <c r="U2" i="1"/>
  <c r="B2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5" i="1"/>
  <c r="B1016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19" i="1"/>
  <c r="B221" i="1"/>
  <c r="B220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<sst xmlns="http://schemas.openxmlformats.org/spreadsheetml/2006/main" count="24749" uniqueCount="230">
  <si>
    <t>NL Subject</t>
  </si>
  <si>
    <t>Subject Number</t>
  </si>
  <si>
    <t>Country</t>
  </si>
  <si>
    <t>Site</t>
  </si>
  <si>
    <t>Date</t>
  </si>
  <si>
    <t>Time</t>
  </si>
  <si>
    <t>Date of Birth</t>
  </si>
  <si>
    <t>Age (Years)</t>
  </si>
  <si>
    <t>Birth State</t>
  </si>
  <si>
    <t>State</t>
  </si>
  <si>
    <t>Occupation</t>
  </si>
  <si>
    <t>Education</t>
  </si>
  <si>
    <t>Number of Children</t>
  </si>
  <si>
    <t>Fitness</t>
  </si>
  <si>
    <t>Car Make</t>
  </si>
  <si>
    <t>Car Model</t>
  </si>
  <si>
    <t>Car Year</t>
  </si>
  <si>
    <t>Gender</t>
  </si>
  <si>
    <t>Race</t>
  </si>
  <si>
    <t>Reported Height (cm)</t>
  </si>
  <si>
    <t>Reported Height (in)</t>
  </si>
  <si>
    <t>Reported Weight (kg)</t>
  </si>
  <si>
    <t>Reported Weight (lbs)</t>
  </si>
  <si>
    <t>Marital Status</t>
  </si>
  <si>
    <t>Salary NL</t>
  </si>
  <si>
    <t>Shoe Size NL</t>
  </si>
  <si>
    <t>Jacket Size</t>
  </si>
  <si>
    <t>Pants Size Waist</t>
  </si>
  <si>
    <t>Pants Size Inseam</t>
  </si>
  <si>
    <t>Blouse Size</t>
  </si>
  <si>
    <t>Father Born</t>
  </si>
  <si>
    <t>Mother Born</t>
  </si>
  <si>
    <t>Work Posture</t>
  </si>
  <si>
    <t>Work Hours</t>
  </si>
  <si>
    <t>Cup Size</t>
  </si>
  <si>
    <t>Bra Size NL</t>
  </si>
  <si>
    <t>Size Underwear</t>
  </si>
  <si>
    <t>Weight Gain</t>
  </si>
  <si>
    <t>Netherlands</t>
  </si>
  <si>
    <t>Soesterberg</t>
  </si>
  <si>
    <t>Drenthe</t>
  </si>
  <si>
    <t>Utrecht</t>
  </si>
  <si>
    <t>Unemployed</t>
  </si>
  <si>
    <t>Middle Level Education for Profession</t>
  </si>
  <si>
    <t>4-6</t>
  </si>
  <si>
    <t>Chevrolet</t>
  </si>
  <si>
    <t>Other</t>
  </si>
  <si>
    <t>Female</t>
  </si>
  <si>
    <t>Netherlands/Dutch</t>
  </si>
  <si>
    <t>Married</t>
  </si>
  <si>
    <t>90kGuilders-120kGuilders</t>
  </si>
  <si>
    <t>No Response</t>
  </si>
  <si>
    <t>B</t>
  </si>
  <si>
    <t>S</t>
  </si>
  <si>
    <t>Strong Increase</t>
  </si>
  <si>
    <t>Gelderland</t>
  </si>
  <si>
    <t>Armed Services</t>
  </si>
  <si>
    <t>Bachelors</t>
  </si>
  <si>
    <t>Renault</t>
  </si>
  <si>
    <t>Intermediate</t>
  </si>
  <si>
    <t>Living Together</t>
  </si>
  <si>
    <t>Predominantly Sitting</t>
  </si>
  <si>
    <t>A</t>
  </si>
  <si>
    <t>About the Same</t>
  </si>
  <si>
    <t>Zuid Holland</t>
  </si>
  <si>
    <t>2-3</t>
  </si>
  <si>
    <t>Peugeot</t>
  </si>
  <si>
    <t>Netherlands/Other</t>
  </si>
  <si>
    <t>30kGuilders-40kGuilders</t>
  </si>
  <si>
    <t>United Kingdom</t>
  </si>
  <si>
    <t>C</t>
  </si>
  <si>
    <t>XL</t>
  </si>
  <si>
    <t>Noord Brabant</t>
  </si>
  <si>
    <t>High School</t>
  </si>
  <si>
    <t>Saab</t>
  </si>
  <si>
    <t>Male</t>
  </si>
  <si>
    <t>40kGuilders-60kGuilders</t>
  </si>
  <si>
    <t>Carrying and Lifting</t>
  </si>
  <si>
    <t>Health and Wellbeing</t>
  </si>
  <si>
    <t>More than 10</t>
  </si>
  <si>
    <t>Ford</t>
  </si>
  <si>
    <t>Don't Know</t>
  </si>
  <si>
    <t>Predominantly Standing</t>
  </si>
  <si>
    <t>Noord Holland</t>
  </si>
  <si>
    <t>Other Speciality Occupation</t>
  </si>
  <si>
    <t>Opel</t>
  </si>
  <si>
    <t>Compact</t>
  </si>
  <si>
    <t>M</t>
  </si>
  <si>
    <t>Flevoland</t>
  </si>
  <si>
    <t>Government</t>
  </si>
  <si>
    <t>6-10</t>
  </si>
  <si>
    <t>120kGuilders-160kGuilders</t>
  </si>
  <si>
    <t>Administrative Support</t>
  </si>
  <si>
    <t>Elementary School</t>
  </si>
  <si>
    <t>Citroen</t>
  </si>
  <si>
    <t>Minivan</t>
  </si>
  <si>
    <t>Divorced</t>
  </si>
  <si>
    <t>Trade</t>
  </si>
  <si>
    <t>0-1</t>
  </si>
  <si>
    <t>Hyundai</t>
  </si>
  <si>
    <t>Indonesia</t>
  </si>
  <si>
    <t>L</t>
  </si>
  <si>
    <t>Aruba</t>
  </si>
  <si>
    <t>60kGuilders-90kGuilders</t>
  </si>
  <si>
    <t>Culture and Recreation</t>
  </si>
  <si>
    <t>Construction</t>
  </si>
  <si>
    <t>Subaru</t>
  </si>
  <si>
    <t>Station Wagon</t>
  </si>
  <si>
    <t>Volvo</t>
  </si>
  <si>
    <t>Luxury</t>
  </si>
  <si>
    <t>Single</t>
  </si>
  <si>
    <t>20kGuilders-30kGuilders</t>
  </si>
  <si>
    <t>Service Occupation</t>
  </si>
  <si>
    <t>D</t>
  </si>
  <si>
    <t>Strong Decrease</t>
  </si>
  <si>
    <t>Rover</t>
  </si>
  <si>
    <t>Less than 20kGuilders</t>
  </si>
  <si>
    <t>E</t>
  </si>
  <si>
    <t>Homemaker</t>
  </si>
  <si>
    <t>Fiat</t>
  </si>
  <si>
    <t>Lower Level Education for Profession</t>
  </si>
  <si>
    <t>Toyota</t>
  </si>
  <si>
    <t>Predominantly Walking or Cycling</t>
  </si>
  <si>
    <t>Netherlands Antilles</t>
  </si>
  <si>
    <t>Volkswagen</t>
  </si>
  <si>
    <t>Brazil</t>
  </si>
  <si>
    <t>F</t>
  </si>
  <si>
    <t>XXL</t>
  </si>
  <si>
    <t>Transport Storage and Communication</t>
  </si>
  <si>
    <t>Alfa Romeo</t>
  </si>
  <si>
    <t>160kGuilders-200kGuilders</t>
  </si>
  <si>
    <t>Nissan</t>
  </si>
  <si>
    <t>Engaged</t>
  </si>
  <si>
    <t>Morocco</t>
  </si>
  <si>
    <t>India</t>
  </si>
  <si>
    <t>Widowed</t>
  </si>
  <si>
    <t>University</t>
  </si>
  <si>
    <t>Financial Institutions</t>
  </si>
  <si>
    <t>Truck</t>
  </si>
  <si>
    <t>Germany</t>
  </si>
  <si>
    <t>Daihatsu</t>
  </si>
  <si>
    <t>Seat</t>
  </si>
  <si>
    <t>Hotels and Restaurants</t>
  </si>
  <si>
    <t>BMW</t>
  </si>
  <si>
    <t>Poland</t>
  </si>
  <si>
    <t>Overijssel</t>
  </si>
  <si>
    <t>Limburg</t>
  </si>
  <si>
    <t>Friesland</t>
  </si>
  <si>
    <t>Industry</t>
  </si>
  <si>
    <t>Groningen</t>
  </si>
  <si>
    <t>Suriname</t>
  </si>
  <si>
    <t>Mitsubishi</t>
  </si>
  <si>
    <t>Suzuki</t>
  </si>
  <si>
    <t>Daewoo</t>
  </si>
  <si>
    <t>Registered Partnership</t>
  </si>
  <si>
    <t>Angola</t>
  </si>
  <si>
    <t>Singapore</t>
  </si>
  <si>
    <t>38-40</t>
  </si>
  <si>
    <t>Georgia</t>
  </si>
  <si>
    <t>42-44</t>
  </si>
  <si>
    <t>Zeeland</t>
  </si>
  <si>
    <t>Audi</t>
  </si>
  <si>
    <t>Mazda</t>
  </si>
  <si>
    <t>Agriculture and Fishery</t>
  </si>
  <si>
    <t>Hungary</t>
  </si>
  <si>
    <t>None</t>
  </si>
  <si>
    <t>Democratic People's Republic of Korea</t>
  </si>
  <si>
    <t>Man</t>
  </si>
  <si>
    <t>Mercedes-Benz</t>
  </si>
  <si>
    <t>France</t>
  </si>
  <si>
    <t>Daf</t>
  </si>
  <si>
    <t>Scania</t>
  </si>
  <si>
    <t>United States</t>
  </si>
  <si>
    <t>Canada</t>
  </si>
  <si>
    <t>Honda</t>
  </si>
  <si>
    <t>Lebanon</t>
  </si>
  <si>
    <t>Belgium</t>
  </si>
  <si>
    <t>Multi-purpose Van</t>
  </si>
  <si>
    <t>Italy</t>
  </si>
  <si>
    <t>Sports Car</t>
  </si>
  <si>
    <t>Nigeria</t>
  </si>
  <si>
    <t>New Zealand</t>
  </si>
  <si>
    <t>Chrysler</t>
  </si>
  <si>
    <t>Afghanistan</t>
  </si>
  <si>
    <t>7 or more</t>
  </si>
  <si>
    <t>Denmark</t>
  </si>
  <si>
    <t>Sweden</t>
  </si>
  <si>
    <t>Argentina</t>
  </si>
  <si>
    <t>Spain</t>
  </si>
  <si>
    <t>Australia</t>
  </si>
  <si>
    <t>X</t>
  </si>
  <si>
    <t>Tsjech Republic</t>
  </si>
  <si>
    <t>Yugoslavia</t>
  </si>
  <si>
    <t>Slovakia</t>
  </si>
  <si>
    <t>Kia</t>
  </si>
  <si>
    <t>AA</t>
  </si>
  <si>
    <t>Skoda</t>
  </si>
  <si>
    <t>Small Truck</t>
  </si>
  <si>
    <t>Greece</t>
  </si>
  <si>
    <t>Austria</t>
  </si>
  <si>
    <t>FSO</t>
  </si>
  <si>
    <t>Bus</t>
  </si>
  <si>
    <t>Chemical Industry</t>
  </si>
  <si>
    <t>Croatia</t>
  </si>
  <si>
    <t>Swaziland</t>
  </si>
  <si>
    <t>Zambia</t>
  </si>
  <si>
    <t>Pick-up</t>
  </si>
  <si>
    <t>Turkey</t>
  </si>
  <si>
    <t>bestel</t>
  </si>
  <si>
    <t>Information and Communcation Technology</t>
  </si>
  <si>
    <t>Algeria</t>
  </si>
  <si>
    <t>Chile</t>
  </si>
  <si>
    <t>Portugal</t>
  </si>
  <si>
    <t>ARuba</t>
  </si>
  <si>
    <t>South Africa</t>
  </si>
  <si>
    <t>Egypt</t>
  </si>
  <si>
    <t>XS</t>
  </si>
  <si>
    <t>Slovenia</t>
  </si>
  <si>
    <t>0 - 1</t>
  </si>
  <si>
    <t>Brunei</t>
  </si>
  <si>
    <t>Ghana</t>
  </si>
  <si>
    <t>Student</t>
  </si>
  <si>
    <t>Philippines</t>
  </si>
  <si>
    <t>Colombia</t>
  </si>
  <si>
    <t>Peru</t>
  </si>
  <si>
    <t>Off-Road</t>
  </si>
  <si>
    <t>Iraq</t>
  </si>
  <si>
    <t>Iveco</t>
  </si>
  <si>
    <t>Mining</t>
  </si>
  <si>
    <t>Papua New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</si>
</sst>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wrapText="1"/>
    </xf>
    <xf numFmtId="2" fontId="0" fillId="2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68"/>
  <sheetViews>
    <sheetView tabSelected="1" zoomScale="92" workbookViewId="0">
      <pane xSplit="1" ySplit="1" topLeftCell="M2" activePane="bottomRight" state="frozen"/>
      <selection pane="topRight" activeCell="C1" sqref="C1"/>
      <selection pane="bottomLeft" activeCell="A2" sqref="A2"/>
      <selection pane="bottomRight" activeCell="N1" sqref="N1:N1048576"/>
    </sheetView>
  </sheetViews>
  <sheetFormatPr baseColWidth="10" defaultRowHeight="13" x14ac:dyDescent="0.15"/>
  <cols>
    <col min="1" max="1" width="9.6640625" customWidth="1"/>
    <col min="2" max="2" width="8.83203125" style="11" customWidth="1"/>
    <col min="3" max="3" width="10.5" customWidth="1"/>
    <col min="4" max="4" width="10.83203125" customWidth="1"/>
    <col min="5" max="5" width="10.1640625" customWidth="1"/>
    <col min="6" max="6" width="5.5" customWidth="1"/>
    <col min="7" max="7" width="11.33203125" customWidth="1"/>
    <col min="8" max="8" width="10.83203125" style="11" customWidth="1"/>
    <col min="9" max="9" width="33.33203125" customWidth="1"/>
    <col min="10" max="10" width="12.6640625" customWidth="1"/>
    <col min="11" max="11" width="36.83203125" customWidth="1"/>
    <col min="12" max="12" width="32.1640625" customWidth="1"/>
    <col min="13" max="13" width="16.83203125" customWidth="1"/>
    <col min="14" max="14" width="11.6640625" style="15" customWidth="1"/>
    <col min="15" max="15" width="13.83203125" customWidth="1"/>
    <col min="16" max="16" width="15.6640625" customWidth="1"/>
    <col min="17" max="17" width="8.5" customWidth="1"/>
    <col min="18" max="18" width="7" style="11" customWidth="1"/>
    <col min="19" max="19" width="16" customWidth="1"/>
    <col min="20" max="20" width="11" style="13" customWidth="1"/>
    <col min="21" max="21" width="11.33203125" style="4" customWidth="1"/>
    <col min="22" max="22" width="11.1640625" style="13" customWidth="1"/>
    <col min="23" max="23" width="11.5" style="4" customWidth="1"/>
    <col min="24" max="24" width="19.6640625" customWidth="1"/>
    <col min="25" max="25" width="23.1640625" customWidth="1"/>
    <col min="26" max="26" width="12.1640625" style="11" customWidth="1"/>
    <col min="27" max="27" width="11.6640625" customWidth="1"/>
    <col min="28" max="28" width="15" customWidth="1"/>
    <col min="29" max="29" width="16.33203125" customWidth="1"/>
    <col min="30" max="30" width="11.6640625" customWidth="1"/>
    <col min="31" max="32" width="16.83203125" customWidth="1"/>
    <col min="33" max="33" width="29" style="15" customWidth="1"/>
    <col min="34" max="34" width="11.6640625" style="5" customWidth="1"/>
    <col min="35" max="35" width="11.6640625" customWidth="1"/>
    <col min="36" max="36" width="11.6640625" style="5" customWidth="1"/>
    <col min="37" max="37" width="14" style="5" customWidth="1"/>
    <col min="38" max="38" width="14.83203125" customWidth="1"/>
    <col min="39" max="256" width="8.83203125" customWidth="1"/>
  </cols>
  <sheetData>
    <row r="1" spans="1:38" s="6" customFormat="1" ht="28" x14ac:dyDescent="0.15">
      <c r="A1" s="6" t="s">
        <v>0</v>
      </c>
      <c r="B1" s="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9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4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6" t="s">
        <v>18</v>
      </c>
      <c r="T1" s="12" t="s">
        <v>19</v>
      </c>
      <c r="U1" s="7" t="s">
        <v>20</v>
      </c>
      <c r="V1" s="12" t="s">
        <v>21</v>
      </c>
      <c r="W1" s="7" t="s">
        <v>22</v>
      </c>
      <c r="X1" s="6" t="s">
        <v>23</v>
      </c>
      <c r="Y1" s="6" t="s">
        <v>24</v>
      </c>
      <c r="Z1" s="9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14" t="s">
        <v>32</v>
      </c>
      <c r="AH1" s="8" t="s">
        <v>33</v>
      </c>
      <c r="AI1" s="6" t="s">
        <v>34</v>
      </c>
      <c r="AJ1" s="8" t="s">
        <v>35</v>
      </c>
      <c r="AK1" s="8" t="s">
        <v>36</v>
      </c>
      <c r="AL1" s="6" t="s">
        <v>37</v>
      </c>
    </row>
    <row r="2" spans="1:38" x14ac:dyDescent="0.15">
      <c r="A2">
        <v>1001</v>
      </c>
      <c r="B2" s="11">
        <f t="shared" ref="B2:B66" si="0">+A2+10000</f>
        <v>11001</v>
      </c>
      <c r="C2" t="s">
        <v>38</v>
      </c>
      <c r="D2" t="s">
        <v>39</v>
      </c>
      <c r="E2" s="2">
        <v>36490</v>
      </c>
      <c r="F2" s="3">
        <v>0.46875</v>
      </c>
      <c r="G2" s="2">
        <v>22427</v>
      </c>
      <c r="H2" s="10">
        <v>38.5</v>
      </c>
      <c r="I2" t="s">
        <v>40</v>
      </c>
      <c r="J2" t="s">
        <v>41</v>
      </c>
      <c r="K2" t="s">
        <v>42</v>
      </c>
      <c r="L2" t="s">
        <v>43</v>
      </c>
      <c r="M2">
        <v>2</v>
      </c>
      <c r="N2" s="16" t="s">
        <v>44</v>
      </c>
      <c r="O2" t="s">
        <v>45</v>
      </c>
      <c r="P2" t="s">
        <v>46</v>
      </c>
      <c r="Q2">
        <v>1993</v>
      </c>
      <c r="R2" s="11" t="s">
        <v>47</v>
      </c>
      <c r="S2" t="s">
        <v>48</v>
      </c>
      <c r="T2" s="13">
        <v>173</v>
      </c>
      <c r="U2" s="4">
        <f t="shared" ref="U2:U65" si="1">IF(ISNUMBER(T2),CONVERT(T2,"cm","in"),"")</f>
        <v>68.110236220472444</v>
      </c>
      <c r="V2" s="13">
        <v>60</v>
      </c>
      <c r="W2" s="4">
        <f t="shared" ref="W2:W65" si="2">IF(ISNUMBER(V2),CONVERT(V2,"kg","lbm"),"")</f>
        <v>132.27735731092653</v>
      </c>
      <c r="X2" t="s">
        <v>49</v>
      </c>
      <c r="Y2" s="1" t="s">
        <v>50</v>
      </c>
      <c r="Z2" s="11">
        <v>37</v>
      </c>
      <c r="AB2">
        <v>29</v>
      </c>
      <c r="AC2">
        <v>31</v>
      </c>
      <c r="AD2">
        <v>38</v>
      </c>
      <c r="AE2" t="s">
        <v>38</v>
      </c>
      <c r="AF2" t="s">
        <v>38</v>
      </c>
      <c r="AG2" s="15" t="s">
        <v>51</v>
      </c>
      <c r="AH2" s="5" t="s">
        <v>51</v>
      </c>
      <c r="AI2" t="s">
        <v>52</v>
      </c>
      <c r="AJ2" s="5">
        <v>80</v>
      </c>
      <c r="AK2" s="5" t="s">
        <v>53</v>
      </c>
      <c r="AL2" t="s">
        <v>54</v>
      </c>
    </row>
    <row r="3" spans="1:38" x14ac:dyDescent="0.15">
      <c r="A3">
        <v>1002</v>
      </c>
      <c r="B3" s="11">
        <f>+A3+10000</f>
        <v>11002</v>
      </c>
      <c r="C3" t="s">
        <v>38</v>
      </c>
      <c r="D3" t="s">
        <v>39</v>
      </c>
      <c r="E3" s="2">
        <v>36376</v>
      </c>
      <c r="F3" s="3">
        <v>0.59027777777777779</v>
      </c>
      <c r="G3" s="2">
        <v>25109</v>
      </c>
      <c r="H3" s="10">
        <v>30.8</v>
      </c>
      <c r="I3" t="s">
        <v>55</v>
      </c>
      <c r="J3" t="s">
        <v>41</v>
      </c>
      <c r="K3" t="s">
        <v>56</v>
      </c>
      <c r="L3" t="s">
        <v>57</v>
      </c>
      <c r="M3">
        <v>0</v>
      </c>
      <c r="N3" s="16" t="s">
        <v>44</v>
      </c>
      <c r="O3" t="s">
        <v>58</v>
      </c>
      <c r="P3" t="s">
        <v>59</v>
      </c>
      <c r="Q3">
        <v>1998</v>
      </c>
      <c r="R3" s="11" t="s">
        <v>47</v>
      </c>
      <c r="S3" t="s">
        <v>48</v>
      </c>
      <c r="T3" s="13">
        <v>168</v>
      </c>
      <c r="U3" s="4">
        <f t="shared" si="1"/>
        <v>66.141732283464577</v>
      </c>
      <c r="V3" s="13">
        <v>62</v>
      </c>
      <c r="W3" s="4">
        <f t="shared" si="2"/>
        <v>136.68660255462407</v>
      </c>
      <c r="X3" t="s">
        <v>60</v>
      </c>
      <c r="Y3" s="1" t="s">
        <v>51</v>
      </c>
      <c r="Z3" s="11">
        <v>39</v>
      </c>
      <c r="AB3" t="s">
        <v>51</v>
      </c>
      <c r="AC3" t="s">
        <v>51</v>
      </c>
      <c r="AD3" t="s">
        <v>51</v>
      </c>
      <c r="AE3" t="s">
        <v>38</v>
      </c>
      <c r="AF3" t="s">
        <v>38</v>
      </c>
      <c r="AG3" s="15" t="s">
        <v>61</v>
      </c>
      <c r="AH3" s="5">
        <v>40</v>
      </c>
      <c r="AI3" t="s">
        <v>62</v>
      </c>
      <c r="AJ3" s="5" t="s">
        <v>51</v>
      </c>
      <c r="AK3" s="5" t="s">
        <v>51</v>
      </c>
      <c r="AL3" t="s">
        <v>63</v>
      </c>
    </row>
    <row r="4" spans="1:38" x14ac:dyDescent="0.15">
      <c r="A4">
        <v>1009</v>
      </c>
      <c r="B4" s="11">
        <f t="shared" si="0"/>
        <v>11009</v>
      </c>
      <c r="C4" t="s">
        <v>38</v>
      </c>
      <c r="D4" t="s">
        <v>39</v>
      </c>
      <c r="E4" s="2">
        <v>36664</v>
      </c>
      <c r="F4" s="3">
        <v>0.59375</v>
      </c>
      <c r="G4" s="2">
        <v>20627</v>
      </c>
      <c r="H4" s="10">
        <v>43.9</v>
      </c>
      <c r="I4" t="s">
        <v>64</v>
      </c>
      <c r="J4" t="s">
        <v>41</v>
      </c>
      <c r="K4" t="s">
        <v>42</v>
      </c>
      <c r="L4" t="s">
        <v>43</v>
      </c>
      <c r="M4">
        <v>3</v>
      </c>
      <c r="N4" s="16" t="s">
        <v>65</v>
      </c>
      <c r="O4" t="s">
        <v>66</v>
      </c>
      <c r="P4" t="s">
        <v>59</v>
      </c>
      <c r="Q4">
        <v>1987</v>
      </c>
      <c r="R4" s="11" t="s">
        <v>47</v>
      </c>
      <c r="S4" t="s">
        <v>67</v>
      </c>
      <c r="T4" s="13">
        <v>165</v>
      </c>
      <c r="U4" s="4">
        <f t="shared" si="1"/>
        <v>64.960629921259837</v>
      </c>
      <c r="V4" s="13">
        <v>87</v>
      </c>
      <c r="W4" s="4">
        <f t="shared" si="2"/>
        <v>191.80216810084349</v>
      </c>
      <c r="X4" t="s">
        <v>49</v>
      </c>
      <c r="Y4" s="1" t="s">
        <v>68</v>
      </c>
      <c r="Z4" s="11">
        <v>38.5</v>
      </c>
      <c r="AB4">
        <v>36</v>
      </c>
      <c r="AC4">
        <v>30</v>
      </c>
      <c r="AD4">
        <v>46</v>
      </c>
      <c r="AE4" t="s">
        <v>69</v>
      </c>
      <c r="AF4" t="s">
        <v>38</v>
      </c>
      <c r="AG4" s="15" t="s">
        <v>51</v>
      </c>
      <c r="AH4" s="5" t="s">
        <v>51</v>
      </c>
      <c r="AI4" t="s">
        <v>70</v>
      </c>
      <c r="AJ4" s="5">
        <v>90</v>
      </c>
      <c r="AK4" s="5" t="s">
        <v>71</v>
      </c>
      <c r="AL4" t="s">
        <v>63</v>
      </c>
    </row>
    <row r="5" spans="1:38" x14ac:dyDescent="0.15">
      <c r="A5">
        <v>1012</v>
      </c>
      <c r="B5" s="11">
        <f t="shared" si="0"/>
        <v>11012</v>
      </c>
      <c r="C5" t="s">
        <v>38</v>
      </c>
      <c r="D5" t="s">
        <v>39</v>
      </c>
      <c r="E5" s="2">
        <v>36528</v>
      </c>
      <c r="F5" s="3">
        <v>0.53125</v>
      </c>
      <c r="G5" s="2">
        <v>27861</v>
      </c>
      <c r="H5" s="10">
        <v>23.7</v>
      </c>
      <c r="I5" t="s">
        <v>72</v>
      </c>
      <c r="J5" t="s">
        <v>41</v>
      </c>
      <c r="K5" t="s">
        <v>56</v>
      </c>
      <c r="L5" t="s">
        <v>73</v>
      </c>
      <c r="M5">
        <v>0</v>
      </c>
      <c r="N5" s="16" t="s">
        <v>65</v>
      </c>
      <c r="O5" t="s">
        <v>74</v>
      </c>
      <c r="P5" t="s">
        <v>59</v>
      </c>
      <c r="Q5">
        <v>1990</v>
      </c>
      <c r="R5" s="11" t="s">
        <v>75</v>
      </c>
      <c r="S5" t="s">
        <v>48</v>
      </c>
      <c r="T5" s="13">
        <v>206</v>
      </c>
      <c r="U5" s="4">
        <f t="shared" si="1"/>
        <v>81.102362204724415</v>
      </c>
      <c r="V5" s="13">
        <v>110</v>
      </c>
      <c r="W5" s="4">
        <f t="shared" si="2"/>
        <v>242.50848840336533</v>
      </c>
      <c r="X5" t="s">
        <v>60</v>
      </c>
      <c r="Y5" s="1" t="s">
        <v>76</v>
      </c>
      <c r="Z5" s="11">
        <v>47</v>
      </c>
      <c r="AA5">
        <v>55</v>
      </c>
      <c r="AB5">
        <v>36</v>
      </c>
      <c r="AC5">
        <v>40</v>
      </c>
      <c r="AE5" t="s">
        <v>38</v>
      </c>
      <c r="AF5" t="s">
        <v>38</v>
      </c>
      <c r="AG5" s="15" t="s">
        <v>77</v>
      </c>
      <c r="AH5" s="5">
        <v>40</v>
      </c>
      <c r="AK5" s="5">
        <v>7</v>
      </c>
      <c r="AL5" t="s">
        <v>54</v>
      </c>
    </row>
    <row r="6" spans="1:38" x14ac:dyDescent="0.15">
      <c r="A6">
        <v>1017</v>
      </c>
      <c r="B6" s="11">
        <f t="shared" si="0"/>
        <v>11017</v>
      </c>
      <c r="C6" t="s">
        <v>38</v>
      </c>
      <c r="D6" t="s">
        <v>39</v>
      </c>
      <c r="E6" s="2">
        <v>36453</v>
      </c>
      <c r="F6" s="3">
        <v>0.41666666666666669</v>
      </c>
      <c r="G6" s="2">
        <v>24276</v>
      </c>
      <c r="H6" s="10">
        <v>33.299999999999997</v>
      </c>
      <c r="I6" t="s">
        <v>41</v>
      </c>
      <c r="J6" t="s">
        <v>41</v>
      </c>
      <c r="K6" t="s">
        <v>78</v>
      </c>
      <c r="L6" t="s">
        <v>43</v>
      </c>
      <c r="M6">
        <v>2</v>
      </c>
      <c r="N6" s="16" t="s">
        <v>79</v>
      </c>
      <c r="O6" t="s">
        <v>80</v>
      </c>
      <c r="P6" t="s">
        <v>59</v>
      </c>
      <c r="Q6">
        <v>1996</v>
      </c>
      <c r="R6" s="11" t="s">
        <v>47</v>
      </c>
      <c r="S6" t="s">
        <v>48</v>
      </c>
      <c r="T6" s="13">
        <v>160</v>
      </c>
      <c r="U6" s="4">
        <f t="shared" si="1"/>
        <v>62.99212598425197</v>
      </c>
      <c r="V6" s="13">
        <v>58</v>
      </c>
      <c r="W6" s="4">
        <f t="shared" si="2"/>
        <v>127.86811206722898</v>
      </c>
      <c r="X6" t="s">
        <v>49</v>
      </c>
      <c r="Y6" s="1" t="s">
        <v>81</v>
      </c>
      <c r="Z6" s="11">
        <v>37</v>
      </c>
      <c r="AB6">
        <v>28</v>
      </c>
      <c r="AC6" t="s">
        <v>51</v>
      </c>
      <c r="AD6">
        <v>38</v>
      </c>
      <c r="AE6" t="s">
        <v>38</v>
      </c>
      <c r="AF6" t="s">
        <v>38</v>
      </c>
      <c r="AG6" s="15" t="s">
        <v>82</v>
      </c>
      <c r="AH6" s="5" t="s">
        <v>51</v>
      </c>
      <c r="AI6" t="s">
        <v>52</v>
      </c>
      <c r="AJ6" s="5">
        <v>75</v>
      </c>
      <c r="AK6" s="5">
        <v>36</v>
      </c>
      <c r="AL6" t="s">
        <v>63</v>
      </c>
    </row>
    <row r="7" spans="1:38" x14ac:dyDescent="0.15">
      <c r="A7">
        <v>1021</v>
      </c>
      <c r="B7" s="11">
        <f t="shared" si="0"/>
        <v>11021</v>
      </c>
      <c r="C7" t="s">
        <v>38</v>
      </c>
      <c r="D7" t="s">
        <v>39</v>
      </c>
      <c r="E7" s="2">
        <v>36489</v>
      </c>
      <c r="F7" s="3">
        <v>0.59375</v>
      </c>
      <c r="G7" s="2">
        <v>27320</v>
      </c>
      <c r="H7" s="10">
        <v>25.1</v>
      </c>
      <c r="I7" t="s">
        <v>83</v>
      </c>
      <c r="J7" t="s">
        <v>83</v>
      </c>
      <c r="K7" t="s">
        <v>84</v>
      </c>
      <c r="L7" t="s">
        <v>43</v>
      </c>
      <c r="M7">
        <v>0</v>
      </c>
      <c r="N7" s="16" t="s">
        <v>44</v>
      </c>
      <c r="O7" t="s">
        <v>85</v>
      </c>
      <c r="P7" t="s">
        <v>86</v>
      </c>
      <c r="Q7">
        <v>1992</v>
      </c>
      <c r="R7" s="11" t="s">
        <v>47</v>
      </c>
      <c r="S7" t="s">
        <v>48</v>
      </c>
      <c r="T7" s="13">
        <v>177</v>
      </c>
      <c r="U7" s="4">
        <f t="shared" si="1"/>
        <v>69.685039370078741</v>
      </c>
      <c r="V7" s="13">
        <v>63</v>
      </c>
      <c r="W7" s="4">
        <f t="shared" si="2"/>
        <v>138.89122517647286</v>
      </c>
      <c r="X7" t="s">
        <v>49</v>
      </c>
      <c r="Y7" s="1" t="s">
        <v>76</v>
      </c>
      <c r="Z7" s="11">
        <v>39</v>
      </c>
      <c r="AB7">
        <v>32</v>
      </c>
      <c r="AC7">
        <v>36</v>
      </c>
      <c r="AD7">
        <v>38</v>
      </c>
      <c r="AE7" t="s">
        <v>38</v>
      </c>
      <c r="AF7" t="s">
        <v>38</v>
      </c>
      <c r="AG7" s="15" t="s">
        <v>61</v>
      </c>
      <c r="AH7" s="5">
        <v>32</v>
      </c>
      <c r="AI7" t="s">
        <v>52</v>
      </c>
      <c r="AJ7" s="5">
        <v>75</v>
      </c>
      <c r="AK7" s="5" t="s">
        <v>87</v>
      </c>
      <c r="AL7" t="s">
        <v>63</v>
      </c>
    </row>
    <row r="8" spans="1:38" x14ac:dyDescent="0.15">
      <c r="A8">
        <v>1024</v>
      </c>
      <c r="B8" s="11">
        <f t="shared" si="0"/>
        <v>11024</v>
      </c>
      <c r="C8" t="s">
        <v>38</v>
      </c>
      <c r="D8" t="s">
        <v>39</v>
      </c>
      <c r="E8" s="2">
        <v>36486</v>
      </c>
      <c r="F8" s="3">
        <v>0.66666666666666663</v>
      </c>
      <c r="G8" s="2">
        <v>24959</v>
      </c>
      <c r="H8" s="10">
        <v>31.6</v>
      </c>
      <c r="I8" t="s">
        <v>83</v>
      </c>
      <c r="J8" t="s">
        <v>88</v>
      </c>
      <c r="K8" t="s">
        <v>89</v>
      </c>
      <c r="L8" t="s">
        <v>57</v>
      </c>
      <c r="M8">
        <v>0</v>
      </c>
      <c r="N8" s="16" t="s">
        <v>90</v>
      </c>
      <c r="O8" t="s">
        <v>85</v>
      </c>
      <c r="P8" t="s">
        <v>59</v>
      </c>
      <c r="Q8">
        <v>1994</v>
      </c>
      <c r="R8" s="11" t="s">
        <v>75</v>
      </c>
      <c r="S8" t="s">
        <v>48</v>
      </c>
      <c r="T8" s="13">
        <v>184</v>
      </c>
      <c r="U8" s="4">
        <f t="shared" si="1"/>
        <v>72.440944881889763</v>
      </c>
      <c r="V8" s="13">
        <v>100</v>
      </c>
      <c r="W8" s="4">
        <f t="shared" si="2"/>
        <v>220.46226218487757</v>
      </c>
      <c r="X8" t="s">
        <v>60</v>
      </c>
      <c r="Y8" s="1" t="s">
        <v>91</v>
      </c>
      <c r="Z8" s="11">
        <v>45</v>
      </c>
      <c r="AA8">
        <v>60</v>
      </c>
      <c r="AB8">
        <v>34</v>
      </c>
      <c r="AC8" t="s">
        <v>51</v>
      </c>
      <c r="AE8" t="s">
        <v>38</v>
      </c>
      <c r="AF8" t="s">
        <v>38</v>
      </c>
      <c r="AG8" s="15" t="s">
        <v>61</v>
      </c>
      <c r="AH8" s="5">
        <v>40</v>
      </c>
      <c r="AK8" s="5" t="s">
        <v>87</v>
      </c>
      <c r="AL8" t="s">
        <v>63</v>
      </c>
    </row>
    <row r="9" spans="1:38" x14ac:dyDescent="0.15">
      <c r="A9">
        <v>1025</v>
      </c>
      <c r="B9" s="11">
        <f t="shared" si="0"/>
        <v>11025</v>
      </c>
      <c r="C9" t="s">
        <v>38</v>
      </c>
      <c r="D9" t="s">
        <v>39</v>
      </c>
      <c r="E9" s="2">
        <v>36482</v>
      </c>
      <c r="F9" s="3">
        <v>0.45833333333333331</v>
      </c>
      <c r="G9" s="2">
        <v>16172</v>
      </c>
      <c r="H9" s="10">
        <v>55.6</v>
      </c>
      <c r="I9" t="s">
        <v>41</v>
      </c>
      <c r="J9" t="s">
        <v>41</v>
      </c>
      <c r="K9" t="s">
        <v>92</v>
      </c>
      <c r="L9" t="s">
        <v>93</v>
      </c>
      <c r="M9">
        <v>1</v>
      </c>
      <c r="N9" s="16" t="s">
        <v>90</v>
      </c>
      <c r="O9" t="s">
        <v>94</v>
      </c>
      <c r="P9" t="s">
        <v>95</v>
      </c>
      <c r="Q9">
        <v>1998</v>
      </c>
      <c r="R9" s="11" t="s">
        <v>75</v>
      </c>
      <c r="S9" t="s">
        <v>48</v>
      </c>
      <c r="T9" s="13">
        <v>187</v>
      </c>
      <c r="U9" s="4">
        <f t="shared" si="1"/>
        <v>73.622047244094489</v>
      </c>
      <c r="V9" s="13">
        <v>82</v>
      </c>
      <c r="W9" s="4">
        <f t="shared" si="2"/>
        <v>180.77905499159959</v>
      </c>
      <c r="X9" t="s">
        <v>96</v>
      </c>
      <c r="Y9" s="1" t="s">
        <v>76</v>
      </c>
      <c r="Z9" s="11">
        <v>44</v>
      </c>
      <c r="AA9">
        <v>51</v>
      </c>
      <c r="AB9">
        <v>33</v>
      </c>
      <c r="AC9">
        <v>34</v>
      </c>
      <c r="AE9" t="s">
        <v>38</v>
      </c>
      <c r="AF9" t="s">
        <v>38</v>
      </c>
      <c r="AG9" s="15" t="s">
        <v>61</v>
      </c>
      <c r="AH9" s="5">
        <v>45</v>
      </c>
      <c r="AK9" s="5" t="s">
        <v>87</v>
      </c>
      <c r="AL9" t="s">
        <v>63</v>
      </c>
    </row>
    <row r="10" spans="1:38" x14ac:dyDescent="0.15">
      <c r="A10">
        <v>1026</v>
      </c>
      <c r="B10" s="11">
        <f t="shared" si="0"/>
        <v>11026</v>
      </c>
      <c r="C10" t="s">
        <v>38</v>
      </c>
      <c r="D10" t="s">
        <v>39</v>
      </c>
      <c r="E10" s="2">
        <v>36459</v>
      </c>
      <c r="F10" s="3">
        <v>0.375</v>
      </c>
      <c r="G10" s="2">
        <v>21776</v>
      </c>
      <c r="H10" s="10">
        <v>40.200000000000003</v>
      </c>
      <c r="I10" t="s">
        <v>41</v>
      </c>
      <c r="J10" t="s">
        <v>41</v>
      </c>
      <c r="K10" t="s">
        <v>97</v>
      </c>
      <c r="L10" t="s">
        <v>73</v>
      </c>
      <c r="M10">
        <v>3</v>
      </c>
      <c r="N10" s="16" t="s">
        <v>98</v>
      </c>
      <c r="O10" t="s">
        <v>99</v>
      </c>
      <c r="P10" t="s">
        <v>95</v>
      </c>
      <c r="Q10">
        <v>1997</v>
      </c>
      <c r="R10" s="11" t="s">
        <v>47</v>
      </c>
      <c r="S10" t="s">
        <v>67</v>
      </c>
      <c r="T10" s="13">
        <v>173</v>
      </c>
      <c r="U10" s="4">
        <f t="shared" si="1"/>
        <v>68.110236220472444</v>
      </c>
      <c r="V10" s="13">
        <v>90</v>
      </c>
      <c r="W10" s="4">
        <f t="shared" si="2"/>
        <v>198.41603596638981</v>
      </c>
      <c r="X10" t="s">
        <v>49</v>
      </c>
      <c r="Y10" s="1" t="s">
        <v>50</v>
      </c>
      <c r="Z10" s="11">
        <v>41</v>
      </c>
      <c r="AB10">
        <v>34</v>
      </c>
      <c r="AC10">
        <v>33</v>
      </c>
      <c r="AD10">
        <v>42</v>
      </c>
      <c r="AE10" t="s">
        <v>100</v>
      </c>
      <c r="AF10" t="s">
        <v>100</v>
      </c>
      <c r="AG10" s="15" t="s">
        <v>82</v>
      </c>
      <c r="AH10" s="5">
        <v>40</v>
      </c>
      <c r="AI10" t="s">
        <v>70</v>
      </c>
      <c r="AJ10" s="5">
        <v>95</v>
      </c>
      <c r="AK10" s="5" t="s">
        <v>101</v>
      </c>
      <c r="AL10" t="s">
        <v>54</v>
      </c>
    </row>
    <row r="11" spans="1:38" x14ac:dyDescent="0.15">
      <c r="A11">
        <v>1027</v>
      </c>
      <c r="B11" s="11">
        <f t="shared" si="0"/>
        <v>11027</v>
      </c>
      <c r="C11" t="s">
        <v>38</v>
      </c>
      <c r="D11" t="s">
        <v>39</v>
      </c>
      <c r="E11" s="2">
        <v>36474</v>
      </c>
      <c r="F11" s="3">
        <v>0.375</v>
      </c>
      <c r="G11" s="2">
        <v>14567</v>
      </c>
      <c r="H11" s="10">
        <v>60</v>
      </c>
      <c r="I11" t="s">
        <v>102</v>
      </c>
      <c r="J11" t="s">
        <v>41</v>
      </c>
      <c r="K11" t="s">
        <v>42</v>
      </c>
      <c r="L11" t="s">
        <v>43</v>
      </c>
      <c r="M11">
        <v>3</v>
      </c>
      <c r="N11" s="16" t="s">
        <v>98</v>
      </c>
      <c r="O11" t="s">
        <v>66</v>
      </c>
      <c r="P11" t="s">
        <v>86</v>
      </c>
      <c r="Q11">
        <v>1985</v>
      </c>
      <c r="R11" s="11" t="s">
        <v>47</v>
      </c>
      <c r="S11" t="s">
        <v>67</v>
      </c>
      <c r="T11" s="13">
        <v>171</v>
      </c>
      <c r="U11" s="4">
        <f t="shared" si="1"/>
        <v>67.322834645669289</v>
      </c>
      <c r="V11" s="13">
        <v>71</v>
      </c>
      <c r="W11" s="4">
        <f t="shared" si="2"/>
        <v>156.52820615126308</v>
      </c>
      <c r="X11" t="s">
        <v>49</v>
      </c>
      <c r="Y11" s="1" t="s">
        <v>51</v>
      </c>
      <c r="Z11" s="11">
        <v>40</v>
      </c>
      <c r="AB11">
        <v>34</v>
      </c>
      <c r="AC11" t="s">
        <v>51</v>
      </c>
      <c r="AD11">
        <v>40</v>
      </c>
      <c r="AE11" t="s">
        <v>102</v>
      </c>
      <c r="AF11" t="s">
        <v>102</v>
      </c>
      <c r="AG11" s="15" t="s">
        <v>51</v>
      </c>
      <c r="AH11" s="5" t="s">
        <v>51</v>
      </c>
      <c r="AI11" t="s">
        <v>51</v>
      </c>
      <c r="AJ11" s="5">
        <v>80</v>
      </c>
      <c r="AK11" s="5" t="s">
        <v>101</v>
      </c>
      <c r="AL11" t="s">
        <v>63</v>
      </c>
    </row>
    <row r="12" spans="1:38" x14ac:dyDescent="0.15">
      <c r="A12">
        <v>1029</v>
      </c>
      <c r="B12" s="11">
        <f t="shared" si="0"/>
        <v>11029</v>
      </c>
      <c r="C12" t="s">
        <v>38</v>
      </c>
      <c r="D12" t="s">
        <v>39</v>
      </c>
      <c r="E12" s="2">
        <v>36466</v>
      </c>
      <c r="F12" s="3">
        <v>0.45833333333333331</v>
      </c>
      <c r="G12" s="2">
        <v>14725</v>
      </c>
      <c r="H12" s="10">
        <v>59.5</v>
      </c>
      <c r="I12" t="s">
        <v>41</v>
      </c>
      <c r="J12" t="s">
        <v>41</v>
      </c>
      <c r="K12" t="s">
        <v>42</v>
      </c>
      <c r="L12" t="s">
        <v>43</v>
      </c>
      <c r="M12">
        <v>1</v>
      </c>
      <c r="N12" s="16" t="s">
        <v>79</v>
      </c>
      <c r="O12" t="s">
        <v>51</v>
      </c>
      <c r="P12" t="s">
        <v>51</v>
      </c>
      <c r="R12" s="11" t="s">
        <v>75</v>
      </c>
      <c r="S12" t="s">
        <v>48</v>
      </c>
      <c r="T12" s="13">
        <v>178</v>
      </c>
      <c r="U12" s="4">
        <f t="shared" si="1"/>
        <v>70.078740157480311</v>
      </c>
      <c r="V12" s="13">
        <v>98</v>
      </c>
      <c r="W12" s="4">
        <f t="shared" si="2"/>
        <v>216.05301694118</v>
      </c>
      <c r="X12" t="s">
        <v>49</v>
      </c>
      <c r="Y12" s="1" t="s">
        <v>103</v>
      </c>
      <c r="Z12" s="11">
        <v>43</v>
      </c>
      <c r="AA12">
        <v>54</v>
      </c>
      <c r="AB12">
        <v>38</v>
      </c>
      <c r="AC12" t="s">
        <v>51</v>
      </c>
      <c r="AE12" t="s">
        <v>38</v>
      </c>
      <c r="AF12" t="s">
        <v>38</v>
      </c>
      <c r="AG12" s="15" t="s">
        <v>51</v>
      </c>
      <c r="AH12" s="5" t="s">
        <v>51</v>
      </c>
      <c r="AK12" s="5" t="s">
        <v>101</v>
      </c>
      <c r="AL12" t="s">
        <v>63</v>
      </c>
    </row>
    <row r="13" spans="1:38" x14ac:dyDescent="0.15">
      <c r="A13">
        <v>1031</v>
      </c>
      <c r="B13" s="11">
        <f t="shared" si="0"/>
        <v>11031</v>
      </c>
      <c r="C13" t="s">
        <v>38</v>
      </c>
      <c r="D13" t="s">
        <v>39</v>
      </c>
      <c r="E13" s="2">
        <v>36466</v>
      </c>
      <c r="F13" s="3">
        <v>0.41666666666666669</v>
      </c>
      <c r="G13" s="2">
        <v>16355</v>
      </c>
      <c r="H13" s="10">
        <v>55.1</v>
      </c>
      <c r="I13" t="s">
        <v>72</v>
      </c>
      <c r="J13" t="s">
        <v>41</v>
      </c>
      <c r="K13" t="s">
        <v>104</v>
      </c>
      <c r="L13" t="s">
        <v>57</v>
      </c>
      <c r="M13">
        <v>2</v>
      </c>
      <c r="N13" s="16" t="s">
        <v>44</v>
      </c>
      <c r="O13" t="s">
        <v>58</v>
      </c>
      <c r="P13" t="s">
        <v>86</v>
      </c>
      <c r="Q13">
        <v>1992</v>
      </c>
      <c r="R13" s="11" t="s">
        <v>47</v>
      </c>
      <c r="S13" t="s">
        <v>48</v>
      </c>
      <c r="T13" s="13">
        <v>163</v>
      </c>
      <c r="U13" s="4">
        <f t="shared" si="1"/>
        <v>64.173228346456696</v>
      </c>
      <c r="V13" s="13">
        <v>63</v>
      </c>
      <c r="W13" s="4">
        <f t="shared" si="2"/>
        <v>138.89122517647286</v>
      </c>
      <c r="X13" t="s">
        <v>49</v>
      </c>
      <c r="Y13" s="1" t="s">
        <v>81</v>
      </c>
      <c r="Z13" s="11">
        <v>37.5</v>
      </c>
      <c r="AB13" t="s">
        <v>51</v>
      </c>
      <c r="AC13" t="s">
        <v>51</v>
      </c>
      <c r="AD13">
        <v>40</v>
      </c>
      <c r="AE13" t="s">
        <v>38</v>
      </c>
      <c r="AF13" t="s">
        <v>38</v>
      </c>
      <c r="AG13" s="15" t="s">
        <v>61</v>
      </c>
      <c r="AH13" s="5">
        <v>14</v>
      </c>
      <c r="AI13" t="s">
        <v>52</v>
      </c>
      <c r="AJ13" s="5">
        <v>80</v>
      </c>
      <c r="AK13" s="5">
        <v>40</v>
      </c>
      <c r="AL13" t="s">
        <v>63</v>
      </c>
    </row>
    <row r="14" spans="1:38" x14ac:dyDescent="0.15">
      <c r="A14">
        <v>1033</v>
      </c>
      <c r="B14" s="11">
        <f t="shared" si="0"/>
        <v>11033</v>
      </c>
      <c r="C14" t="s">
        <v>38</v>
      </c>
      <c r="D14" t="s">
        <v>39</v>
      </c>
      <c r="E14" s="2">
        <v>36461</v>
      </c>
      <c r="F14" s="3">
        <v>0.58333333333333337</v>
      </c>
      <c r="G14" s="2">
        <v>24251</v>
      </c>
      <c r="H14" s="10">
        <v>33.4</v>
      </c>
      <c r="I14" t="s">
        <v>83</v>
      </c>
      <c r="J14" t="s">
        <v>83</v>
      </c>
      <c r="K14" t="s">
        <v>105</v>
      </c>
      <c r="L14" t="s">
        <v>43</v>
      </c>
      <c r="M14">
        <v>2</v>
      </c>
      <c r="N14" s="16" t="s">
        <v>98</v>
      </c>
      <c r="O14" t="s">
        <v>106</v>
      </c>
      <c r="P14" t="s">
        <v>107</v>
      </c>
      <c r="Q14">
        <v>1987</v>
      </c>
      <c r="R14" s="11" t="s">
        <v>75</v>
      </c>
      <c r="S14" t="s">
        <v>48</v>
      </c>
      <c r="T14" s="13">
        <v>184</v>
      </c>
      <c r="U14" s="4">
        <f t="shared" si="1"/>
        <v>72.440944881889763</v>
      </c>
      <c r="V14" s="13">
        <v>85</v>
      </c>
      <c r="W14" s="4">
        <f t="shared" si="2"/>
        <v>187.39292285714592</v>
      </c>
      <c r="X14" t="s">
        <v>49</v>
      </c>
      <c r="Y14" s="1" t="s">
        <v>103</v>
      </c>
      <c r="Z14" s="11">
        <v>43</v>
      </c>
      <c r="AA14" t="s">
        <v>51</v>
      </c>
      <c r="AB14">
        <v>34</v>
      </c>
      <c r="AC14" t="s">
        <v>51</v>
      </c>
      <c r="AE14" t="s">
        <v>38</v>
      </c>
      <c r="AF14" t="s">
        <v>38</v>
      </c>
      <c r="AG14" s="15" t="s">
        <v>61</v>
      </c>
      <c r="AH14" s="5">
        <v>80</v>
      </c>
      <c r="AK14" s="5">
        <v>6</v>
      </c>
      <c r="AL14" t="s">
        <v>63</v>
      </c>
    </row>
    <row r="15" spans="1:38" x14ac:dyDescent="0.15">
      <c r="A15">
        <v>1035</v>
      </c>
      <c r="B15" s="11">
        <f t="shared" si="0"/>
        <v>11035</v>
      </c>
      <c r="C15" t="s">
        <v>38</v>
      </c>
      <c r="D15" t="s">
        <v>39</v>
      </c>
      <c r="E15" s="2">
        <v>36469</v>
      </c>
      <c r="F15" s="3">
        <v>0.625</v>
      </c>
      <c r="G15" s="2">
        <v>22434</v>
      </c>
      <c r="H15" s="10">
        <v>38.4</v>
      </c>
      <c r="I15" t="s">
        <v>41</v>
      </c>
      <c r="J15" t="s">
        <v>41</v>
      </c>
      <c r="K15" t="s">
        <v>78</v>
      </c>
      <c r="L15" t="s">
        <v>43</v>
      </c>
      <c r="M15">
        <v>1</v>
      </c>
      <c r="N15" s="16" t="s">
        <v>65</v>
      </c>
      <c r="O15" t="s">
        <v>108</v>
      </c>
      <c r="P15" t="s">
        <v>109</v>
      </c>
      <c r="Q15">
        <v>1988</v>
      </c>
      <c r="R15" s="11" t="s">
        <v>47</v>
      </c>
      <c r="S15" t="s">
        <v>48</v>
      </c>
      <c r="T15" s="13">
        <v>175</v>
      </c>
      <c r="U15" s="4">
        <f t="shared" si="1"/>
        <v>68.897637795275585</v>
      </c>
      <c r="V15" s="13">
        <v>62</v>
      </c>
      <c r="W15" s="4">
        <f t="shared" si="2"/>
        <v>136.68660255462407</v>
      </c>
      <c r="X15" t="s">
        <v>110</v>
      </c>
      <c r="Y15" s="1" t="s">
        <v>111</v>
      </c>
      <c r="Z15" s="11">
        <v>39</v>
      </c>
      <c r="AB15">
        <v>29</v>
      </c>
      <c r="AC15">
        <v>33</v>
      </c>
      <c r="AD15">
        <v>38</v>
      </c>
      <c r="AE15" t="s">
        <v>38</v>
      </c>
      <c r="AF15" t="s">
        <v>38</v>
      </c>
      <c r="AG15" s="15" t="s">
        <v>77</v>
      </c>
      <c r="AH15" s="5">
        <v>20</v>
      </c>
      <c r="AI15" t="s">
        <v>62</v>
      </c>
      <c r="AJ15" s="5">
        <v>75</v>
      </c>
      <c r="AK15" s="5" t="s">
        <v>87</v>
      </c>
      <c r="AL15" t="s">
        <v>63</v>
      </c>
    </row>
    <row r="16" spans="1:38" x14ac:dyDescent="0.15">
      <c r="A16">
        <v>1038</v>
      </c>
      <c r="B16" s="11">
        <f t="shared" si="0"/>
        <v>11038</v>
      </c>
      <c r="C16" t="s">
        <v>38</v>
      </c>
      <c r="D16" t="s">
        <v>39</v>
      </c>
      <c r="E16" s="2">
        <v>36489</v>
      </c>
      <c r="F16" s="3">
        <v>0.375</v>
      </c>
      <c r="G16" s="2">
        <v>18807</v>
      </c>
      <c r="H16" s="10">
        <v>48.4</v>
      </c>
      <c r="I16" t="s">
        <v>55</v>
      </c>
      <c r="J16" t="s">
        <v>41</v>
      </c>
      <c r="K16" t="s">
        <v>112</v>
      </c>
      <c r="L16" t="s">
        <v>73</v>
      </c>
      <c r="M16">
        <v>2</v>
      </c>
      <c r="N16" s="16" t="s">
        <v>65</v>
      </c>
      <c r="O16" t="s">
        <v>66</v>
      </c>
      <c r="P16" t="s">
        <v>59</v>
      </c>
      <c r="Q16">
        <v>1987</v>
      </c>
      <c r="R16" s="11" t="s">
        <v>47</v>
      </c>
      <c r="S16" t="s">
        <v>48</v>
      </c>
      <c r="T16" s="13">
        <v>158</v>
      </c>
      <c r="U16" s="4">
        <f t="shared" si="1"/>
        <v>62.204724409448822</v>
      </c>
      <c r="V16" s="13">
        <v>75</v>
      </c>
      <c r="W16" s="4">
        <f t="shared" si="2"/>
        <v>165.34669663865816</v>
      </c>
      <c r="X16" t="s">
        <v>49</v>
      </c>
      <c r="Y16" s="1" t="s">
        <v>68</v>
      </c>
      <c r="Z16" s="11">
        <v>38</v>
      </c>
      <c r="AB16">
        <v>36</v>
      </c>
      <c r="AC16">
        <v>36</v>
      </c>
      <c r="AD16">
        <v>48</v>
      </c>
      <c r="AE16" t="s">
        <v>38</v>
      </c>
      <c r="AF16" t="s">
        <v>38</v>
      </c>
      <c r="AG16" s="15" t="s">
        <v>82</v>
      </c>
      <c r="AH16" s="5">
        <v>13</v>
      </c>
      <c r="AI16" t="s">
        <v>113</v>
      </c>
      <c r="AJ16" s="5">
        <v>90</v>
      </c>
      <c r="AK16" s="5" t="s">
        <v>101</v>
      </c>
      <c r="AL16" t="s">
        <v>54</v>
      </c>
    </row>
    <row r="17" spans="1:38" x14ac:dyDescent="0.15">
      <c r="A17">
        <v>1040</v>
      </c>
      <c r="B17" s="11">
        <f t="shared" si="0"/>
        <v>11040</v>
      </c>
      <c r="C17" t="s">
        <v>38</v>
      </c>
      <c r="D17" t="s">
        <v>39</v>
      </c>
      <c r="E17" s="2">
        <v>36487</v>
      </c>
      <c r="F17" s="3">
        <v>0.59375</v>
      </c>
      <c r="G17" s="2">
        <v>19042</v>
      </c>
      <c r="H17" s="10">
        <v>47.8</v>
      </c>
      <c r="I17" t="s">
        <v>83</v>
      </c>
      <c r="J17" t="s">
        <v>41</v>
      </c>
      <c r="K17" t="s">
        <v>56</v>
      </c>
      <c r="L17" t="s">
        <v>43</v>
      </c>
      <c r="M17">
        <v>3</v>
      </c>
      <c r="N17" s="16" t="s">
        <v>44</v>
      </c>
      <c r="O17" t="s">
        <v>108</v>
      </c>
      <c r="P17" t="s">
        <v>59</v>
      </c>
      <c r="Q17">
        <v>1987</v>
      </c>
      <c r="R17" s="11" t="s">
        <v>75</v>
      </c>
      <c r="S17" t="s">
        <v>48</v>
      </c>
      <c r="T17" s="13">
        <v>180</v>
      </c>
      <c r="U17" s="4">
        <f t="shared" si="1"/>
        <v>70.866141732283467</v>
      </c>
      <c r="V17" s="13">
        <v>110</v>
      </c>
      <c r="W17" s="4">
        <f t="shared" si="2"/>
        <v>242.50848840336533</v>
      </c>
      <c r="X17" t="s">
        <v>49</v>
      </c>
      <c r="Y17" s="1" t="s">
        <v>81</v>
      </c>
      <c r="Z17" s="11">
        <v>42</v>
      </c>
      <c r="AA17">
        <v>53</v>
      </c>
      <c r="AB17" t="s">
        <v>51</v>
      </c>
      <c r="AC17" t="s">
        <v>51</v>
      </c>
      <c r="AE17" t="s">
        <v>38</v>
      </c>
      <c r="AF17" t="s">
        <v>38</v>
      </c>
      <c r="AG17" s="15" t="s">
        <v>61</v>
      </c>
      <c r="AH17" s="5">
        <v>39</v>
      </c>
      <c r="AK17" s="5" t="s">
        <v>51</v>
      </c>
      <c r="AL17" t="s">
        <v>114</v>
      </c>
    </row>
    <row r="18" spans="1:38" x14ac:dyDescent="0.15">
      <c r="A18">
        <v>1042</v>
      </c>
      <c r="B18" s="11">
        <f t="shared" si="0"/>
        <v>11042</v>
      </c>
      <c r="C18" t="s">
        <v>38</v>
      </c>
      <c r="D18" t="s">
        <v>39</v>
      </c>
      <c r="E18" s="2">
        <v>36455</v>
      </c>
      <c r="F18" s="3">
        <v>0.58333333333333337</v>
      </c>
      <c r="G18" s="2">
        <v>15774</v>
      </c>
      <c r="H18" s="10">
        <v>56.6</v>
      </c>
      <c r="I18" t="s">
        <v>64</v>
      </c>
      <c r="J18" t="s">
        <v>41</v>
      </c>
      <c r="K18" t="s">
        <v>92</v>
      </c>
      <c r="L18" t="s">
        <v>43</v>
      </c>
      <c r="M18">
        <v>0</v>
      </c>
      <c r="N18" s="16" t="s">
        <v>44</v>
      </c>
      <c r="O18" t="s">
        <v>115</v>
      </c>
      <c r="P18" t="s">
        <v>86</v>
      </c>
      <c r="Q18">
        <v>1993</v>
      </c>
      <c r="R18" s="11" t="s">
        <v>47</v>
      </c>
      <c r="S18" t="s">
        <v>48</v>
      </c>
      <c r="T18" s="13">
        <v>168</v>
      </c>
      <c r="U18" s="4">
        <f t="shared" si="1"/>
        <v>66.141732283464577</v>
      </c>
      <c r="V18" s="13">
        <v>63</v>
      </c>
      <c r="W18" s="4">
        <f t="shared" si="2"/>
        <v>138.89122517647286</v>
      </c>
      <c r="X18" t="s">
        <v>49</v>
      </c>
      <c r="Y18" s="1" t="s">
        <v>50</v>
      </c>
      <c r="Z18" s="11">
        <v>39</v>
      </c>
      <c r="AB18">
        <v>28</v>
      </c>
      <c r="AC18">
        <v>30</v>
      </c>
      <c r="AD18">
        <v>40</v>
      </c>
      <c r="AE18" t="s">
        <v>38</v>
      </c>
      <c r="AF18" t="s">
        <v>38</v>
      </c>
      <c r="AG18" s="15" t="s">
        <v>61</v>
      </c>
      <c r="AH18" s="5">
        <v>15</v>
      </c>
      <c r="AI18" t="s">
        <v>52</v>
      </c>
      <c r="AJ18" s="5">
        <v>80</v>
      </c>
      <c r="AK18" s="5" t="s">
        <v>87</v>
      </c>
      <c r="AL18" t="s">
        <v>63</v>
      </c>
    </row>
    <row r="19" spans="1:38" x14ac:dyDescent="0.15">
      <c r="A19">
        <v>1049</v>
      </c>
      <c r="B19" s="11">
        <f t="shared" si="0"/>
        <v>11049</v>
      </c>
      <c r="C19" t="s">
        <v>38</v>
      </c>
      <c r="D19" t="s">
        <v>39</v>
      </c>
      <c r="E19" s="2">
        <v>36403</v>
      </c>
      <c r="F19" s="3">
        <v>0.41666666666666669</v>
      </c>
      <c r="G19" s="2">
        <v>14217</v>
      </c>
      <c r="H19" s="10">
        <v>60.7</v>
      </c>
      <c r="I19" t="s">
        <v>83</v>
      </c>
      <c r="J19" t="s">
        <v>88</v>
      </c>
      <c r="K19" t="s">
        <v>84</v>
      </c>
      <c r="L19" t="s">
        <v>73</v>
      </c>
      <c r="M19">
        <v>4</v>
      </c>
      <c r="N19" s="16" t="s">
        <v>65</v>
      </c>
      <c r="O19" t="s">
        <v>80</v>
      </c>
      <c r="P19" t="s">
        <v>59</v>
      </c>
      <c r="Q19">
        <v>1988</v>
      </c>
      <c r="R19" s="11" t="s">
        <v>47</v>
      </c>
      <c r="S19" t="s">
        <v>48</v>
      </c>
      <c r="T19" s="13">
        <v>173</v>
      </c>
      <c r="U19" s="4">
        <f t="shared" si="1"/>
        <v>68.110236220472444</v>
      </c>
      <c r="V19" s="13">
        <v>101</v>
      </c>
      <c r="W19" s="4">
        <f t="shared" si="2"/>
        <v>222.66688480672636</v>
      </c>
      <c r="X19" t="s">
        <v>96</v>
      </c>
      <c r="Y19" s="1" t="s">
        <v>116</v>
      </c>
      <c r="Z19" s="11">
        <v>39</v>
      </c>
      <c r="AB19">
        <v>36</v>
      </c>
      <c r="AC19">
        <v>34</v>
      </c>
      <c r="AD19">
        <v>52</v>
      </c>
      <c r="AE19" t="s">
        <v>38</v>
      </c>
      <c r="AF19" t="s">
        <v>38</v>
      </c>
      <c r="AG19" s="15" t="s">
        <v>61</v>
      </c>
      <c r="AH19" s="5">
        <v>35</v>
      </c>
      <c r="AI19" t="s">
        <v>117</v>
      </c>
      <c r="AJ19" s="5" t="s">
        <v>51</v>
      </c>
      <c r="AK19" s="5">
        <v>5</v>
      </c>
      <c r="AL19" t="s">
        <v>63</v>
      </c>
    </row>
    <row r="20" spans="1:38" x14ac:dyDescent="0.15">
      <c r="A20">
        <v>1050</v>
      </c>
      <c r="B20" s="11">
        <f t="shared" si="0"/>
        <v>11050</v>
      </c>
      <c r="C20" t="s">
        <v>38</v>
      </c>
      <c r="D20" t="s">
        <v>39</v>
      </c>
      <c r="E20" s="2">
        <v>36399</v>
      </c>
      <c r="F20" s="3">
        <v>0.5625</v>
      </c>
      <c r="G20" s="2">
        <v>17620</v>
      </c>
      <c r="H20" s="10">
        <v>51.4</v>
      </c>
      <c r="I20" t="s">
        <v>83</v>
      </c>
      <c r="J20" t="s">
        <v>41</v>
      </c>
      <c r="K20" t="s">
        <v>56</v>
      </c>
      <c r="L20" t="s">
        <v>43</v>
      </c>
      <c r="M20">
        <v>4</v>
      </c>
      <c r="N20" s="16" t="s">
        <v>90</v>
      </c>
      <c r="O20" t="s">
        <v>51</v>
      </c>
      <c r="P20" t="s">
        <v>81</v>
      </c>
      <c r="R20" s="11" t="s">
        <v>75</v>
      </c>
      <c r="S20" t="s">
        <v>48</v>
      </c>
      <c r="T20" s="13">
        <v>180</v>
      </c>
      <c r="U20" s="4">
        <f t="shared" si="1"/>
        <v>70.866141732283467</v>
      </c>
      <c r="V20" s="13">
        <v>95</v>
      </c>
      <c r="W20" s="4">
        <f t="shared" si="2"/>
        <v>209.43914907563368</v>
      </c>
      <c r="X20" t="s">
        <v>49</v>
      </c>
      <c r="Y20" s="1" t="s">
        <v>103</v>
      </c>
      <c r="Z20" s="11">
        <v>45</v>
      </c>
      <c r="AA20">
        <v>54</v>
      </c>
      <c r="AB20">
        <v>38</v>
      </c>
      <c r="AC20">
        <v>34</v>
      </c>
      <c r="AE20" t="s">
        <v>38</v>
      </c>
      <c r="AF20" t="s">
        <v>38</v>
      </c>
      <c r="AG20" s="15" t="s">
        <v>61</v>
      </c>
      <c r="AH20" s="5">
        <v>40</v>
      </c>
      <c r="AK20" s="5">
        <v>7</v>
      </c>
      <c r="AL20" t="s">
        <v>63</v>
      </c>
    </row>
    <row r="21" spans="1:38" x14ac:dyDescent="0.15">
      <c r="A21">
        <v>1051</v>
      </c>
      <c r="B21" s="11">
        <f t="shared" si="0"/>
        <v>11051</v>
      </c>
      <c r="C21" t="s">
        <v>38</v>
      </c>
      <c r="D21" t="s">
        <v>39</v>
      </c>
      <c r="E21" s="2">
        <v>36459</v>
      </c>
      <c r="F21" s="3">
        <v>0.58333333333333337</v>
      </c>
      <c r="G21" s="2">
        <v>16360</v>
      </c>
      <c r="H21" s="10">
        <v>55</v>
      </c>
      <c r="I21" t="s">
        <v>83</v>
      </c>
      <c r="J21" t="s">
        <v>83</v>
      </c>
      <c r="K21" t="s">
        <v>118</v>
      </c>
      <c r="L21" t="s">
        <v>43</v>
      </c>
      <c r="M21">
        <v>1</v>
      </c>
      <c r="N21" s="16" t="s">
        <v>65</v>
      </c>
      <c r="O21" t="s">
        <v>85</v>
      </c>
      <c r="P21" t="s">
        <v>86</v>
      </c>
      <c r="Q21">
        <v>1997</v>
      </c>
      <c r="R21" s="11" t="s">
        <v>47</v>
      </c>
      <c r="S21" t="s">
        <v>48</v>
      </c>
      <c r="T21" s="13">
        <v>178</v>
      </c>
      <c r="U21" s="4">
        <f t="shared" si="1"/>
        <v>70.078740157480311</v>
      </c>
      <c r="V21" s="13">
        <v>95</v>
      </c>
      <c r="W21" s="4">
        <f t="shared" si="2"/>
        <v>209.43914907563368</v>
      </c>
      <c r="X21" t="s">
        <v>96</v>
      </c>
      <c r="Y21" s="1" t="s">
        <v>68</v>
      </c>
      <c r="Z21" s="11">
        <v>41</v>
      </c>
      <c r="AB21">
        <v>36</v>
      </c>
      <c r="AC21">
        <v>40</v>
      </c>
      <c r="AD21">
        <v>48</v>
      </c>
      <c r="AE21" t="s">
        <v>38</v>
      </c>
      <c r="AF21" t="s">
        <v>38</v>
      </c>
      <c r="AG21" s="15" t="s">
        <v>82</v>
      </c>
      <c r="AH21" s="5" t="s">
        <v>51</v>
      </c>
      <c r="AI21" t="s">
        <v>52</v>
      </c>
      <c r="AJ21" s="5">
        <v>85</v>
      </c>
      <c r="AK21" s="5" t="s">
        <v>101</v>
      </c>
      <c r="AL21" t="s">
        <v>63</v>
      </c>
    </row>
    <row r="22" spans="1:38" x14ac:dyDescent="0.15">
      <c r="A22">
        <v>1052</v>
      </c>
      <c r="B22" s="11">
        <f t="shared" si="0"/>
        <v>11052</v>
      </c>
      <c r="C22" t="s">
        <v>38</v>
      </c>
      <c r="D22" t="s">
        <v>39</v>
      </c>
      <c r="E22" s="2">
        <v>36404</v>
      </c>
      <c r="F22" s="3">
        <v>0.41666666666666669</v>
      </c>
      <c r="G22" s="2">
        <v>17791</v>
      </c>
      <c r="H22" s="10">
        <v>51</v>
      </c>
      <c r="I22" t="s">
        <v>41</v>
      </c>
      <c r="J22" t="s">
        <v>41</v>
      </c>
      <c r="K22" t="s">
        <v>78</v>
      </c>
      <c r="L22" t="s">
        <v>57</v>
      </c>
      <c r="M22">
        <v>2</v>
      </c>
      <c r="N22" s="16" t="s">
        <v>98</v>
      </c>
      <c r="O22" t="s">
        <v>108</v>
      </c>
      <c r="P22" t="s">
        <v>107</v>
      </c>
      <c r="Q22">
        <v>1997</v>
      </c>
      <c r="R22" s="11" t="s">
        <v>75</v>
      </c>
      <c r="S22" t="s">
        <v>48</v>
      </c>
      <c r="T22" s="13">
        <v>165</v>
      </c>
      <c r="U22" s="4">
        <f t="shared" si="1"/>
        <v>64.960629921259837</v>
      </c>
      <c r="V22" s="13">
        <v>93</v>
      </c>
      <c r="W22" s="4">
        <f t="shared" si="2"/>
        <v>205.02990383193614</v>
      </c>
      <c r="X22" t="s">
        <v>49</v>
      </c>
      <c r="Y22" s="1" t="s">
        <v>103</v>
      </c>
      <c r="Z22" s="11">
        <v>42</v>
      </c>
      <c r="AA22" t="s">
        <v>51</v>
      </c>
      <c r="AB22" t="s">
        <v>51</v>
      </c>
      <c r="AC22" t="s">
        <v>51</v>
      </c>
      <c r="AE22" t="s">
        <v>38</v>
      </c>
      <c r="AF22" t="s">
        <v>38</v>
      </c>
      <c r="AG22" s="15" t="s">
        <v>61</v>
      </c>
      <c r="AH22" s="5">
        <v>60</v>
      </c>
      <c r="AK22" s="5">
        <v>5</v>
      </c>
      <c r="AL22" t="s">
        <v>114</v>
      </c>
    </row>
    <row r="23" spans="1:38" x14ac:dyDescent="0.15">
      <c r="A23">
        <v>1054</v>
      </c>
      <c r="B23" s="11">
        <f t="shared" si="0"/>
        <v>11054</v>
      </c>
      <c r="C23" t="s">
        <v>38</v>
      </c>
      <c r="D23" t="s">
        <v>39</v>
      </c>
      <c r="E23" s="2">
        <v>36578</v>
      </c>
      <c r="F23" s="3">
        <v>0.375</v>
      </c>
      <c r="G23" s="2">
        <v>23033</v>
      </c>
      <c r="H23" s="10">
        <v>37.1</v>
      </c>
      <c r="I23" t="s">
        <v>41</v>
      </c>
      <c r="J23" t="s">
        <v>41</v>
      </c>
      <c r="K23" t="s">
        <v>104</v>
      </c>
      <c r="L23" t="s">
        <v>57</v>
      </c>
      <c r="M23">
        <v>0</v>
      </c>
      <c r="N23" s="16" t="s">
        <v>65</v>
      </c>
      <c r="O23" t="s">
        <v>119</v>
      </c>
      <c r="P23" t="s">
        <v>86</v>
      </c>
      <c r="Q23">
        <v>1997</v>
      </c>
      <c r="R23" s="11" t="s">
        <v>47</v>
      </c>
      <c r="S23" t="s">
        <v>48</v>
      </c>
      <c r="T23" s="13">
        <v>175</v>
      </c>
      <c r="U23" s="4">
        <f t="shared" si="1"/>
        <v>68.897637795275585</v>
      </c>
      <c r="V23" s="13">
        <v>77</v>
      </c>
      <c r="W23" s="4">
        <f t="shared" si="2"/>
        <v>169.75594188235573</v>
      </c>
      <c r="X23" t="s">
        <v>110</v>
      </c>
      <c r="Y23" s="1" t="s">
        <v>76</v>
      </c>
      <c r="Z23" s="11">
        <v>39</v>
      </c>
      <c r="AB23">
        <v>33</v>
      </c>
      <c r="AC23">
        <v>32</v>
      </c>
      <c r="AD23">
        <v>42</v>
      </c>
      <c r="AE23" t="s">
        <v>38</v>
      </c>
      <c r="AF23" t="s">
        <v>38</v>
      </c>
      <c r="AG23" s="15" t="s">
        <v>61</v>
      </c>
      <c r="AH23" s="5">
        <v>40</v>
      </c>
      <c r="AI23" t="s">
        <v>113</v>
      </c>
      <c r="AJ23" s="5">
        <v>85</v>
      </c>
      <c r="AK23" s="5" t="s">
        <v>101</v>
      </c>
      <c r="AL23" t="s">
        <v>63</v>
      </c>
    </row>
    <row r="24" spans="1:38" x14ac:dyDescent="0.15">
      <c r="A24">
        <v>1057</v>
      </c>
      <c r="B24" s="11">
        <f t="shared" si="0"/>
        <v>11057</v>
      </c>
      <c r="C24" t="s">
        <v>38</v>
      </c>
      <c r="D24" t="s">
        <v>39</v>
      </c>
      <c r="E24" s="2">
        <v>36413</v>
      </c>
      <c r="F24" s="3">
        <v>0.41666666666666669</v>
      </c>
      <c r="G24" s="2">
        <v>24093</v>
      </c>
      <c r="H24" s="10">
        <v>33.700000000000003</v>
      </c>
      <c r="I24" t="s">
        <v>83</v>
      </c>
      <c r="J24" t="s">
        <v>41</v>
      </c>
      <c r="K24" t="s">
        <v>118</v>
      </c>
      <c r="L24" t="s">
        <v>57</v>
      </c>
      <c r="M24">
        <v>3</v>
      </c>
      <c r="N24" s="16" t="s">
        <v>65</v>
      </c>
      <c r="O24" t="s">
        <v>108</v>
      </c>
      <c r="P24" t="s">
        <v>107</v>
      </c>
      <c r="Q24">
        <v>1991</v>
      </c>
      <c r="R24" s="11" t="s">
        <v>47</v>
      </c>
      <c r="S24" t="s">
        <v>48</v>
      </c>
      <c r="T24" s="13">
        <v>178</v>
      </c>
      <c r="U24" s="4">
        <f t="shared" si="1"/>
        <v>70.078740157480311</v>
      </c>
      <c r="V24" s="13">
        <v>54</v>
      </c>
      <c r="W24" s="4">
        <f t="shared" si="2"/>
        <v>119.04962157983388</v>
      </c>
      <c r="X24" t="s">
        <v>49</v>
      </c>
      <c r="Y24" s="1" t="s">
        <v>91</v>
      </c>
      <c r="Z24" s="11">
        <v>39</v>
      </c>
      <c r="AB24">
        <v>38</v>
      </c>
      <c r="AC24">
        <v>30</v>
      </c>
      <c r="AD24">
        <v>40</v>
      </c>
      <c r="AE24" t="s">
        <v>38</v>
      </c>
      <c r="AF24" t="s">
        <v>38</v>
      </c>
      <c r="AG24" s="15" t="s">
        <v>77</v>
      </c>
      <c r="AH24" s="5">
        <v>38</v>
      </c>
      <c r="AI24" t="s">
        <v>62</v>
      </c>
      <c r="AJ24" s="5">
        <v>75</v>
      </c>
      <c r="AK24" s="5">
        <v>8</v>
      </c>
      <c r="AL24" t="s">
        <v>54</v>
      </c>
    </row>
    <row r="25" spans="1:38" x14ac:dyDescent="0.15">
      <c r="A25">
        <v>1064</v>
      </c>
      <c r="B25" s="11">
        <f t="shared" si="0"/>
        <v>11064</v>
      </c>
      <c r="C25" t="s">
        <v>38</v>
      </c>
      <c r="D25" t="s">
        <v>39</v>
      </c>
      <c r="E25" s="2">
        <v>36468</v>
      </c>
      <c r="F25" s="3">
        <v>0.41666666666666669</v>
      </c>
      <c r="G25" s="2">
        <v>23524</v>
      </c>
      <c r="H25" s="10">
        <v>35.4</v>
      </c>
      <c r="I25" t="s">
        <v>64</v>
      </c>
      <c r="J25" t="s">
        <v>41</v>
      </c>
      <c r="K25" t="s">
        <v>118</v>
      </c>
      <c r="L25" t="s">
        <v>120</v>
      </c>
      <c r="M25">
        <v>3</v>
      </c>
      <c r="N25" s="16" t="s">
        <v>98</v>
      </c>
      <c r="O25" t="s">
        <v>121</v>
      </c>
      <c r="P25" t="s">
        <v>59</v>
      </c>
      <c r="Q25">
        <v>1994</v>
      </c>
      <c r="R25" s="11" t="s">
        <v>47</v>
      </c>
      <c r="S25" t="s">
        <v>48</v>
      </c>
      <c r="T25" s="13">
        <v>167</v>
      </c>
      <c r="U25" s="4">
        <f t="shared" si="1"/>
        <v>65.748031496062993</v>
      </c>
      <c r="V25" s="13">
        <v>70</v>
      </c>
      <c r="W25" s="4">
        <f t="shared" si="2"/>
        <v>154.32358352941429</v>
      </c>
      <c r="X25" t="s">
        <v>49</v>
      </c>
      <c r="Y25" s="1" t="s">
        <v>81</v>
      </c>
      <c r="Z25" s="11">
        <v>38</v>
      </c>
      <c r="AB25">
        <v>33</v>
      </c>
      <c r="AC25" t="s">
        <v>51</v>
      </c>
      <c r="AD25">
        <v>42</v>
      </c>
      <c r="AE25" t="s">
        <v>38</v>
      </c>
      <c r="AF25" t="s">
        <v>38</v>
      </c>
      <c r="AG25" s="15" t="s">
        <v>122</v>
      </c>
      <c r="AH25" s="5">
        <v>40</v>
      </c>
      <c r="AI25" t="s">
        <v>117</v>
      </c>
      <c r="AJ25" s="5" t="s">
        <v>51</v>
      </c>
      <c r="AK25" s="5" t="s">
        <v>87</v>
      </c>
      <c r="AL25" t="s">
        <v>54</v>
      </c>
    </row>
    <row r="26" spans="1:38" x14ac:dyDescent="0.15">
      <c r="A26">
        <v>1072</v>
      </c>
      <c r="B26" s="11">
        <f t="shared" si="0"/>
        <v>11072</v>
      </c>
      <c r="C26" t="s">
        <v>38</v>
      </c>
      <c r="D26" t="s">
        <v>39</v>
      </c>
      <c r="E26" s="2">
        <v>36396</v>
      </c>
      <c r="F26" s="3">
        <v>0.35416666666666669</v>
      </c>
      <c r="G26" s="2">
        <v>23162</v>
      </c>
      <c r="H26" s="10">
        <v>36.200000000000003</v>
      </c>
      <c r="I26" t="s">
        <v>41</v>
      </c>
      <c r="J26" t="s">
        <v>41</v>
      </c>
      <c r="K26" t="s">
        <v>92</v>
      </c>
      <c r="L26" t="s">
        <v>73</v>
      </c>
      <c r="M26">
        <v>2</v>
      </c>
      <c r="N26" s="16" t="s">
        <v>44</v>
      </c>
      <c r="O26" t="s">
        <v>58</v>
      </c>
      <c r="P26" t="s">
        <v>59</v>
      </c>
      <c r="Q26">
        <v>1997</v>
      </c>
      <c r="R26" s="11" t="s">
        <v>75</v>
      </c>
      <c r="S26" t="s">
        <v>48</v>
      </c>
      <c r="T26" s="13">
        <v>183</v>
      </c>
      <c r="U26" s="4">
        <f t="shared" si="1"/>
        <v>72.047244094488192</v>
      </c>
      <c r="V26" s="13">
        <v>92</v>
      </c>
      <c r="W26" s="4">
        <f t="shared" si="2"/>
        <v>202.82528121008735</v>
      </c>
      <c r="X26" t="s">
        <v>49</v>
      </c>
      <c r="Y26" s="1" t="s">
        <v>103</v>
      </c>
      <c r="Z26" s="11">
        <v>44</v>
      </c>
      <c r="AA26">
        <v>52</v>
      </c>
      <c r="AB26">
        <v>34</v>
      </c>
      <c r="AC26">
        <v>34</v>
      </c>
      <c r="AE26" t="s">
        <v>38</v>
      </c>
      <c r="AF26" t="s">
        <v>38</v>
      </c>
      <c r="AG26" s="15" t="s">
        <v>61</v>
      </c>
      <c r="AH26" s="5">
        <v>50</v>
      </c>
      <c r="AK26" s="5">
        <v>6</v>
      </c>
      <c r="AL26" t="s">
        <v>63</v>
      </c>
    </row>
    <row r="27" spans="1:38" x14ac:dyDescent="0.15">
      <c r="A27">
        <v>1074</v>
      </c>
      <c r="B27" s="11">
        <f t="shared" si="0"/>
        <v>11074</v>
      </c>
      <c r="C27" t="s">
        <v>38</v>
      </c>
      <c r="D27" t="s">
        <v>39</v>
      </c>
      <c r="E27" s="2">
        <v>36582</v>
      </c>
      <c r="F27" s="3">
        <v>0.5625</v>
      </c>
      <c r="G27" s="2">
        <v>20139</v>
      </c>
      <c r="H27" s="10">
        <v>45</v>
      </c>
      <c r="I27" t="s">
        <v>123</v>
      </c>
      <c r="J27" t="s">
        <v>83</v>
      </c>
      <c r="K27" t="s">
        <v>92</v>
      </c>
      <c r="L27" t="s">
        <v>57</v>
      </c>
      <c r="M27">
        <v>3</v>
      </c>
      <c r="N27" s="16" t="s">
        <v>65</v>
      </c>
      <c r="O27" t="s">
        <v>124</v>
      </c>
      <c r="P27" t="s">
        <v>59</v>
      </c>
      <c r="Q27">
        <v>1998</v>
      </c>
      <c r="R27" s="11" t="s">
        <v>75</v>
      </c>
      <c r="S27" t="s">
        <v>67</v>
      </c>
      <c r="T27" s="13">
        <v>180</v>
      </c>
      <c r="U27" s="4">
        <f t="shared" si="1"/>
        <v>70.866141732283467</v>
      </c>
      <c r="V27" s="13">
        <v>70</v>
      </c>
      <c r="W27" s="4">
        <f t="shared" si="2"/>
        <v>154.32358352941429</v>
      </c>
      <c r="X27" t="s">
        <v>96</v>
      </c>
      <c r="Y27" s="1" t="s">
        <v>76</v>
      </c>
      <c r="Z27" s="11">
        <v>41</v>
      </c>
      <c r="AA27" t="s">
        <v>51</v>
      </c>
      <c r="AB27">
        <v>32</v>
      </c>
      <c r="AC27">
        <v>34</v>
      </c>
      <c r="AE27" t="s">
        <v>123</v>
      </c>
      <c r="AF27" t="s">
        <v>123</v>
      </c>
      <c r="AG27" s="15" t="s">
        <v>61</v>
      </c>
      <c r="AH27" s="5">
        <v>40</v>
      </c>
      <c r="AK27" s="5">
        <v>5</v>
      </c>
      <c r="AL27" t="s">
        <v>63</v>
      </c>
    </row>
    <row r="28" spans="1:38" x14ac:dyDescent="0.15">
      <c r="A28">
        <v>1079</v>
      </c>
      <c r="B28" s="11">
        <f t="shared" si="0"/>
        <v>11079</v>
      </c>
      <c r="C28" t="s">
        <v>38</v>
      </c>
      <c r="D28" t="s">
        <v>39</v>
      </c>
      <c r="E28" s="2">
        <v>36484</v>
      </c>
      <c r="F28" s="3">
        <v>0.58333333333333337</v>
      </c>
      <c r="G28" s="2">
        <v>22673</v>
      </c>
      <c r="H28" s="10">
        <v>37.799999999999997</v>
      </c>
      <c r="I28" t="s">
        <v>64</v>
      </c>
      <c r="J28" t="s">
        <v>41</v>
      </c>
      <c r="K28" t="s">
        <v>51</v>
      </c>
      <c r="L28" t="s">
        <v>43</v>
      </c>
      <c r="M28" t="s">
        <v>51</v>
      </c>
      <c r="N28" s="16" t="s">
        <v>51</v>
      </c>
      <c r="O28" t="s">
        <v>51</v>
      </c>
      <c r="P28" t="s">
        <v>51</v>
      </c>
      <c r="R28" s="11" t="s">
        <v>47</v>
      </c>
      <c r="S28" t="s">
        <v>67</v>
      </c>
      <c r="T28" s="13">
        <v>153</v>
      </c>
      <c r="U28" s="4">
        <f t="shared" si="1"/>
        <v>60.236220472440948</v>
      </c>
      <c r="V28" s="13">
        <v>89</v>
      </c>
      <c r="W28" s="4">
        <f t="shared" si="2"/>
        <v>196.21141334454103</v>
      </c>
      <c r="X28" t="s">
        <v>51</v>
      </c>
      <c r="Y28" s="1" t="s">
        <v>51</v>
      </c>
      <c r="Z28" s="11" t="s">
        <v>51</v>
      </c>
      <c r="AB28" t="s">
        <v>51</v>
      </c>
      <c r="AC28" t="s">
        <v>51</v>
      </c>
      <c r="AD28" t="s">
        <v>51</v>
      </c>
      <c r="AE28" t="s">
        <v>51</v>
      </c>
      <c r="AF28" t="s">
        <v>51</v>
      </c>
      <c r="AG28" s="15" t="s">
        <v>51</v>
      </c>
      <c r="AH28" s="5" t="s">
        <v>51</v>
      </c>
      <c r="AI28" t="s">
        <v>51</v>
      </c>
      <c r="AJ28" s="5" t="s">
        <v>51</v>
      </c>
      <c r="AK28" s="5" t="s">
        <v>51</v>
      </c>
      <c r="AL28" s="5" t="s">
        <v>51</v>
      </c>
    </row>
    <row r="29" spans="1:38" x14ac:dyDescent="0.15">
      <c r="A29">
        <v>1081</v>
      </c>
      <c r="B29" s="11">
        <f t="shared" si="0"/>
        <v>11081</v>
      </c>
      <c r="C29" t="s">
        <v>38</v>
      </c>
      <c r="D29" t="s">
        <v>39</v>
      </c>
      <c r="E29" s="2">
        <v>36392</v>
      </c>
      <c r="F29" s="3">
        <v>0.45833333333333331</v>
      </c>
      <c r="G29" s="2">
        <v>23251</v>
      </c>
      <c r="H29" s="10">
        <v>36</v>
      </c>
      <c r="I29" t="s">
        <v>41</v>
      </c>
      <c r="J29" t="s">
        <v>41</v>
      </c>
      <c r="K29" t="s">
        <v>105</v>
      </c>
      <c r="L29" t="s">
        <v>120</v>
      </c>
      <c r="M29">
        <v>4</v>
      </c>
      <c r="N29" s="16" t="s">
        <v>98</v>
      </c>
      <c r="O29" t="s">
        <v>58</v>
      </c>
      <c r="P29" t="s">
        <v>86</v>
      </c>
      <c r="Q29">
        <v>1986</v>
      </c>
      <c r="R29" s="11" t="s">
        <v>75</v>
      </c>
      <c r="S29" t="s">
        <v>48</v>
      </c>
      <c r="T29" s="13">
        <v>190</v>
      </c>
      <c r="U29" s="4">
        <f t="shared" si="1"/>
        <v>74.803149606299215</v>
      </c>
      <c r="V29" s="13">
        <v>65</v>
      </c>
      <c r="W29" s="4">
        <f t="shared" si="2"/>
        <v>143.3004704201704</v>
      </c>
      <c r="X29" t="s">
        <v>49</v>
      </c>
      <c r="Y29" s="1" t="s">
        <v>76</v>
      </c>
      <c r="Z29" s="11">
        <v>42</v>
      </c>
      <c r="AA29" t="s">
        <v>51</v>
      </c>
      <c r="AB29" t="s">
        <v>51</v>
      </c>
      <c r="AC29" t="s">
        <v>51</v>
      </c>
      <c r="AE29" t="s">
        <v>38</v>
      </c>
      <c r="AF29" t="s">
        <v>38</v>
      </c>
      <c r="AG29" s="15" t="s">
        <v>77</v>
      </c>
      <c r="AH29" s="5">
        <v>40</v>
      </c>
      <c r="AK29" s="5" t="s">
        <v>51</v>
      </c>
      <c r="AL29" t="s">
        <v>63</v>
      </c>
    </row>
    <row r="30" spans="1:38" x14ac:dyDescent="0.15">
      <c r="A30">
        <v>1084</v>
      </c>
      <c r="B30" s="11">
        <f t="shared" si="0"/>
        <v>11084</v>
      </c>
      <c r="C30" t="s">
        <v>38</v>
      </c>
      <c r="D30" t="s">
        <v>39</v>
      </c>
      <c r="E30" s="2">
        <v>36385</v>
      </c>
      <c r="F30" s="3">
        <v>0.45833333333333331</v>
      </c>
      <c r="G30" s="2">
        <v>27730</v>
      </c>
      <c r="H30" s="10">
        <v>23.7</v>
      </c>
      <c r="I30" t="s">
        <v>41</v>
      </c>
      <c r="J30" t="s">
        <v>41</v>
      </c>
      <c r="K30" t="s">
        <v>84</v>
      </c>
      <c r="L30" t="s">
        <v>43</v>
      </c>
      <c r="M30" t="s">
        <v>51</v>
      </c>
      <c r="N30" s="16" t="s">
        <v>51</v>
      </c>
      <c r="O30" t="s">
        <v>80</v>
      </c>
      <c r="P30" t="s">
        <v>59</v>
      </c>
      <c r="Q30">
        <v>1987</v>
      </c>
      <c r="R30" s="11" t="s">
        <v>47</v>
      </c>
      <c r="S30" t="s">
        <v>48</v>
      </c>
      <c r="T30" s="13">
        <v>169</v>
      </c>
      <c r="U30" s="4">
        <f t="shared" si="1"/>
        <v>66.535433070866134</v>
      </c>
      <c r="V30" s="13">
        <v>50</v>
      </c>
      <c r="W30" s="4">
        <f t="shared" si="2"/>
        <v>110.23113109243879</v>
      </c>
      <c r="X30" t="s">
        <v>51</v>
      </c>
      <c r="Y30" s="1" t="s">
        <v>51</v>
      </c>
      <c r="Z30" s="11">
        <v>38</v>
      </c>
      <c r="AB30">
        <v>29</v>
      </c>
      <c r="AC30">
        <v>32</v>
      </c>
      <c r="AD30">
        <v>36</v>
      </c>
      <c r="AE30" t="s">
        <v>38</v>
      </c>
      <c r="AF30" t="s">
        <v>38</v>
      </c>
      <c r="AG30" s="15" t="s">
        <v>61</v>
      </c>
      <c r="AH30" s="5">
        <v>40</v>
      </c>
      <c r="AI30" t="s">
        <v>62</v>
      </c>
      <c r="AJ30" s="5" t="s">
        <v>51</v>
      </c>
      <c r="AK30" s="5" t="s">
        <v>51</v>
      </c>
      <c r="AL30" s="5" t="s">
        <v>51</v>
      </c>
    </row>
    <row r="31" spans="1:38" x14ac:dyDescent="0.15">
      <c r="A31">
        <v>1085</v>
      </c>
      <c r="B31" s="11">
        <f t="shared" si="0"/>
        <v>11085</v>
      </c>
      <c r="C31" t="s">
        <v>38</v>
      </c>
      <c r="D31" t="s">
        <v>39</v>
      </c>
      <c r="E31" s="2">
        <v>36390</v>
      </c>
      <c r="F31" s="3">
        <v>0.45833333333333331</v>
      </c>
      <c r="G31" s="2">
        <v>12513</v>
      </c>
      <c r="H31" s="10">
        <v>65.400000000000006</v>
      </c>
      <c r="I31" t="s">
        <v>83</v>
      </c>
      <c r="J31" t="s">
        <v>41</v>
      </c>
      <c r="K31" t="s">
        <v>84</v>
      </c>
      <c r="L31" t="s">
        <v>73</v>
      </c>
      <c r="M31">
        <v>2</v>
      </c>
      <c r="N31" s="16" t="s">
        <v>44</v>
      </c>
      <c r="O31" t="s">
        <v>58</v>
      </c>
      <c r="P31" t="s">
        <v>59</v>
      </c>
      <c r="Q31">
        <v>1993</v>
      </c>
      <c r="R31" s="11" t="s">
        <v>75</v>
      </c>
      <c r="S31" t="s">
        <v>48</v>
      </c>
      <c r="T31" s="13">
        <v>172</v>
      </c>
      <c r="U31" s="4">
        <f t="shared" si="1"/>
        <v>67.716535433070874</v>
      </c>
      <c r="V31" s="13">
        <v>77</v>
      </c>
      <c r="W31" s="4">
        <f t="shared" si="2"/>
        <v>169.75594188235573</v>
      </c>
      <c r="X31" t="s">
        <v>49</v>
      </c>
      <c r="Y31" s="1" t="s">
        <v>76</v>
      </c>
      <c r="Z31" s="11">
        <v>41</v>
      </c>
      <c r="AA31">
        <v>48</v>
      </c>
      <c r="AB31">
        <v>33</v>
      </c>
      <c r="AC31">
        <v>32</v>
      </c>
      <c r="AE31" t="s">
        <v>38</v>
      </c>
      <c r="AF31" t="s">
        <v>38</v>
      </c>
      <c r="AG31" s="15" t="s">
        <v>51</v>
      </c>
      <c r="AH31" s="5" t="s">
        <v>51</v>
      </c>
      <c r="AK31" s="5">
        <v>6</v>
      </c>
      <c r="AL31" t="s">
        <v>54</v>
      </c>
    </row>
    <row r="32" spans="1:38" x14ac:dyDescent="0.15">
      <c r="A32">
        <v>1086</v>
      </c>
      <c r="B32" s="11">
        <f t="shared" si="0"/>
        <v>11086</v>
      </c>
      <c r="C32" t="s">
        <v>38</v>
      </c>
      <c r="D32" t="s">
        <v>39</v>
      </c>
      <c r="E32" s="2">
        <v>36385</v>
      </c>
      <c r="F32" s="3">
        <v>0.39583333333333331</v>
      </c>
      <c r="G32" s="2">
        <v>23489</v>
      </c>
      <c r="H32" s="10">
        <v>35.299999999999997</v>
      </c>
      <c r="I32" t="s">
        <v>125</v>
      </c>
      <c r="J32" t="s">
        <v>88</v>
      </c>
      <c r="K32" t="s">
        <v>112</v>
      </c>
      <c r="L32" t="s">
        <v>43</v>
      </c>
      <c r="M32">
        <v>2</v>
      </c>
      <c r="N32" s="16" t="s">
        <v>65</v>
      </c>
      <c r="O32" t="s">
        <v>119</v>
      </c>
      <c r="P32" t="s">
        <v>107</v>
      </c>
      <c r="Q32">
        <v>1999</v>
      </c>
      <c r="R32" s="11" t="s">
        <v>47</v>
      </c>
      <c r="S32" t="s">
        <v>48</v>
      </c>
      <c r="T32" s="13">
        <v>163</v>
      </c>
      <c r="U32" s="4">
        <f t="shared" si="1"/>
        <v>64.173228346456696</v>
      </c>
      <c r="V32" s="13">
        <v>86</v>
      </c>
      <c r="W32" s="4">
        <f t="shared" si="2"/>
        <v>189.5975454789947</v>
      </c>
      <c r="X32" t="s">
        <v>49</v>
      </c>
      <c r="Y32" s="1" t="s">
        <v>76</v>
      </c>
      <c r="Z32" s="11">
        <v>39</v>
      </c>
      <c r="AB32">
        <v>36</v>
      </c>
      <c r="AC32">
        <v>32</v>
      </c>
      <c r="AD32">
        <v>46</v>
      </c>
      <c r="AE32" t="s">
        <v>38</v>
      </c>
      <c r="AF32" t="s">
        <v>38</v>
      </c>
      <c r="AG32" s="15" t="s">
        <v>61</v>
      </c>
      <c r="AH32" s="5">
        <v>24</v>
      </c>
      <c r="AI32" t="s">
        <v>117</v>
      </c>
      <c r="AJ32" s="5" t="s">
        <v>51</v>
      </c>
      <c r="AK32" s="5" t="s">
        <v>51</v>
      </c>
      <c r="AL32" t="s">
        <v>54</v>
      </c>
    </row>
    <row r="33" spans="1:38" x14ac:dyDescent="0.15">
      <c r="A33">
        <v>1088</v>
      </c>
      <c r="B33" s="11">
        <f t="shared" si="0"/>
        <v>11088</v>
      </c>
      <c r="C33" t="s">
        <v>38</v>
      </c>
      <c r="D33" t="s">
        <v>39</v>
      </c>
      <c r="E33" s="2">
        <v>36462</v>
      </c>
      <c r="F33" s="3">
        <v>0.66666666666666663</v>
      </c>
      <c r="G33" s="2">
        <v>28282</v>
      </c>
      <c r="H33" s="10">
        <v>22.4</v>
      </c>
      <c r="I33" t="s">
        <v>41</v>
      </c>
      <c r="J33" t="s">
        <v>41</v>
      </c>
      <c r="K33" t="s">
        <v>78</v>
      </c>
      <c r="L33" t="s">
        <v>43</v>
      </c>
      <c r="M33">
        <v>0</v>
      </c>
      <c r="N33" s="16" t="s">
        <v>90</v>
      </c>
      <c r="O33" t="s">
        <v>51</v>
      </c>
      <c r="P33" t="s">
        <v>51</v>
      </c>
      <c r="R33" s="11" t="s">
        <v>47</v>
      </c>
      <c r="S33" t="s">
        <v>48</v>
      </c>
      <c r="T33" s="13">
        <v>160</v>
      </c>
      <c r="U33" s="4">
        <f t="shared" si="1"/>
        <v>62.99212598425197</v>
      </c>
      <c r="V33" s="13">
        <v>103</v>
      </c>
      <c r="W33" s="4">
        <f t="shared" si="2"/>
        <v>227.0761300504239</v>
      </c>
      <c r="X33" t="s">
        <v>110</v>
      </c>
      <c r="Y33" s="1" t="s">
        <v>81</v>
      </c>
      <c r="Z33" s="11">
        <v>41</v>
      </c>
      <c r="AB33">
        <v>46</v>
      </c>
      <c r="AC33" t="s">
        <v>51</v>
      </c>
      <c r="AD33">
        <v>48</v>
      </c>
      <c r="AE33" t="s">
        <v>38</v>
      </c>
      <c r="AF33" t="s">
        <v>38</v>
      </c>
      <c r="AG33" s="15" t="s">
        <v>122</v>
      </c>
      <c r="AH33" s="5">
        <v>30</v>
      </c>
      <c r="AI33" t="s">
        <v>126</v>
      </c>
      <c r="AJ33" s="5">
        <v>90</v>
      </c>
      <c r="AK33" s="5" t="s">
        <v>127</v>
      </c>
      <c r="AL33" t="s">
        <v>114</v>
      </c>
    </row>
    <row r="34" spans="1:38" x14ac:dyDescent="0.15">
      <c r="A34">
        <v>1090</v>
      </c>
      <c r="B34" s="11">
        <f t="shared" si="0"/>
        <v>11090</v>
      </c>
      <c r="C34" t="s">
        <v>38</v>
      </c>
      <c r="D34" t="s">
        <v>39</v>
      </c>
      <c r="E34" s="2">
        <v>36388</v>
      </c>
      <c r="F34" s="3">
        <v>0.39583333333333331</v>
      </c>
      <c r="G34" s="2">
        <v>24412</v>
      </c>
      <c r="H34" s="10">
        <v>32.799999999999997</v>
      </c>
      <c r="I34" t="s">
        <v>83</v>
      </c>
      <c r="J34" t="s">
        <v>41</v>
      </c>
      <c r="K34" t="s">
        <v>128</v>
      </c>
      <c r="L34" t="s">
        <v>73</v>
      </c>
      <c r="M34">
        <v>3</v>
      </c>
      <c r="N34" s="16" t="s">
        <v>65</v>
      </c>
      <c r="O34" t="s">
        <v>129</v>
      </c>
      <c r="P34" t="s">
        <v>59</v>
      </c>
      <c r="Q34">
        <v>1996</v>
      </c>
      <c r="R34" s="11" t="s">
        <v>47</v>
      </c>
      <c r="S34" t="s">
        <v>48</v>
      </c>
      <c r="T34" s="13">
        <v>171</v>
      </c>
      <c r="U34" s="4">
        <f t="shared" si="1"/>
        <v>67.322834645669289</v>
      </c>
      <c r="V34" s="13">
        <v>56</v>
      </c>
      <c r="W34" s="4">
        <f t="shared" si="2"/>
        <v>123.45886682353144</v>
      </c>
      <c r="X34" t="s">
        <v>49</v>
      </c>
      <c r="Y34" s="1" t="s">
        <v>130</v>
      </c>
      <c r="Z34" s="11">
        <v>38</v>
      </c>
      <c r="AB34">
        <v>29</v>
      </c>
      <c r="AC34">
        <v>32</v>
      </c>
      <c r="AD34">
        <v>38</v>
      </c>
      <c r="AE34" t="s">
        <v>38</v>
      </c>
      <c r="AF34" t="s">
        <v>38</v>
      </c>
      <c r="AG34" s="15" t="s">
        <v>122</v>
      </c>
      <c r="AH34" s="5">
        <v>10</v>
      </c>
      <c r="AI34" t="s">
        <v>52</v>
      </c>
      <c r="AJ34" s="5" t="s">
        <v>51</v>
      </c>
      <c r="AK34" s="5" t="s">
        <v>51</v>
      </c>
      <c r="AL34" t="s">
        <v>114</v>
      </c>
    </row>
    <row r="35" spans="1:38" x14ac:dyDescent="0.15">
      <c r="A35">
        <v>1092</v>
      </c>
      <c r="B35" s="11">
        <f t="shared" si="0"/>
        <v>11092</v>
      </c>
      <c r="C35" t="s">
        <v>38</v>
      </c>
      <c r="D35" t="s">
        <v>39</v>
      </c>
      <c r="E35" s="2">
        <v>36473</v>
      </c>
      <c r="F35" s="3">
        <v>0.54166666666666663</v>
      </c>
      <c r="G35" s="2">
        <v>20817</v>
      </c>
      <c r="H35" s="10">
        <v>42.9</v>
      </c>
      <c r="I35" t="s">
        <v>41</v>
      </c>
      <c r="J35" t="s">
        <v>83</v>
      </c>
      <c r="K35" t="s">
        <v>78</v>
      </c>
      <c r="L35" t="s">
        <v>57</v>
      </c>
      <c r="M35">
        <v>0</v>
      </c>
      <c r="N35" s="16" t="s">
        <v>90</v>
      </c>
      <c r="O35" t="s">
        <v>119</v>
      </c>
      <c r="P35" t="s">
        <v>86</v>
      </c>
      <c r="Q35">
        <v>1995</v>
      </c>
      <c r="R35" s="11" t="s">
        <v>47</v>
      </c>
      <c r="S35" t="s">
        <v>48</v>
      </c>
      <c r="T35" s="13">
        <v>160</v>
      </c>
      <c r="U35" s="4">
        <f t="shared" si="1"/>
        <v>62.99212598425197</v>
      </c>
      <c r="V35" s="13">
        <v>55</v>
      </c>
      <c r="W35" s="4">
        <f t="shared" si="2"/>
        <v>121.25424420168267</v>
      </c>
      <c r="X35" t="s">
        <v>60</v>
      </c>
      <c r="Y35" s="1" t="s">
        <v>76</v>
      </c>
      <c r="Z35" s="11">
        <v>38</v>
      </c>
      <c r="AB35" t="s">
        <v>51</v>
      </c>
      <c r="AC35" t="s">
        <v>51</v>
      </c>
      <c r="AD35">
        <v>38</v>
      </c>
      <c r="AE35" t="s">
        <v>38</v>
      </c>
      <c r="AF35" t="s">
        <v>38</v>
      </c>
      <c r="AG35" s="15" t="s">
        <v>122</v>
      </c>
      <c r="AH35" s="5">
        <v>29</v>
      </c>
      <c r="AI35" t="s">
        <v>52</v>
      </c>
      <c r="AJ35" s="5">
        <v>80</v>
      </c>
      <c r="AK35" s="5" t="s">
        <v>87</v>
      </c>
      <c r="AL35" t="s">
        <v>63</v>
      </c>
    </row>
    <row r="36" spans="1:38" x14ac:dyDescent="0.15">
      <c r="A36">
        <v>1094</v>
      </c>
      <c r="B36" s="11">
        <f t="shared" si="0"/>
        <v>11094</v>
      </c>
      <c r="C36" t="s">
        <v>38</v>
      </c>
      <c r="D36" t="s">
        <v>39</v>
      </c>
      <c r="E36" s="2">
        <v>36388</v>
      </c>
      <c r="F36" s="3">
        <v>0.625</v>
      </c>
      <c r="G36" s="2">
        <v>28501</v>
      </c>
      <c r="H36" s="10">
        <v>21.6</v>
      </c>
      <c r="I36" t="s">
        <v>83</v>
      </c>
      <c r="J36" t="s">
        <v>88</v>
      </c>
      <c r="K36" t="s">
        <v>92</v>
      </c>
      <c r="L36" t="s">
        <v>43</v>
      </c>
      <c r="M36">
        <v>0</v>
      </c>
      <c r="N36" s="16" t="s">
        <v>79</v>
      </c>
      <c r="O36" t="s">
        <v>51</v>
      </c>
      <c r="P36" t="s">
        <v>51</v>
      </c>
      <c r="R36" s="11" t="s">
        <v>47</v>
      </c>
      <c r="S36" t="s">
        <v>48</v>
      </c>
      <c r="T36" s="13">
        <v>180</v>
      </c>
      <c r="U36" s="4">
        <f t="shared" si="1"/>
        <v>70.866141732283467</v>
      </c>
      <c r="V36" s="13">
        <v>55</v>
      </c>
      <c r="W36" s="4">
        <f t="shared" si="2"/>
        <v>121.25424420168267</v>
      </c>
      <c r="X36" t="s">
        <v>51</v>
      </c>
      <c r="Y36" s="1" t="s">
        <v>81</v>
      </c>
      <c r="Z36" s="11" t="s">
        <v>51</v>
      </c>
      <c r="AB36">
        <v>32</v>
      </c>
      <c r="AC36">
        <v>34</v>
      </c>
      <c r="AD36">
        <v>38</v>
      </c>
      <c r="AE36" t="s">
        <v>38</v>
      </c>
      <c r="AF36" t="s">
        <v>38</v>
      </c>
      <c r="AG36" s="15" t="s">
        <v>122</v>
      </c>
      <c r="AH36" s="5">
        <v>15</v>
      </c>
      <c r="AI36" t="s">
        <v>62</v>
      </c>
      <c r="AJ36" s="5" t="s">
        <v>51</v>
      </c>
      <c r="AK36" s="5" t="s">
        <v>51</v>
      </c>
      <c r="AL36" t="s">
        <v>63</v>
      </c>
    </row>
    <row r="37" spans="1:38" x14ac:dyDescent="0.15">
      <c r="A37">
        <v>1096</v>
      </c>
      <c r="B37" s="11">
        <f t="shared" si="0"/>
        <v>11096</v>
      </c>
      <c r="C37" t="s">
        <v>38</v>
      </c>
      <c r="D37" t="s">
        <v>39</v>
      </c>
      <c r="E37" s="2">
        <v>36418</v>
      </c>
      <c r="F37" s="3">
        <v>0.35416666666666669</v>
      </c>
      <c r="G37" s="2">
        <v>27594</v>
      </c>
      <c r="H37" s="10">
        <v>24.2</v>
      </c>
      <c r="I37" t="s">
        <v>41</v>
      </c>
      <c r="J37" t="s">
        <v>41</v>
      </c>
      <c r="K37" t="s">
        <v>78</v>
      </c>
      <c r="L37" t="s">
        <v>43</v>
      </c>
      <c r="M37">
        <v>0</v>
      </c>
      <c r="N37" s="16" t="s">
        <v>65</v>
      </c>
      <c r="O37" t="s">
        <v>131</v>
      </c>
      <c r="P37" t="s">
        <v>86</v>
      </c>
      <c r="Q37">
        <v>1987</v>
      </c>
      <c r="R37" s="11" t="s">
        <v>47</v>
      </c>
      <c r="S37" t="s">
        <v>48</v>
      </c>
      <c r="T37" s="13">
        <v>172</v>
      </c>
      <c r="U37" s="4">
        <f t="shared" si="1"/>
        <v>67.716535433070874</v>
      </c>
      <c r="V37" s="13">
        <v>71</v>
      </c>
      <c r="W37" s="4">
        <f t="shared" si="2"/>
        <v>156.52820615126308</v>
      </c>
      <c r="X37" t="s">
        <v>132</v>
      </c>
      <c r="Y37" s="1" t="s">
        <v>81</v>
      </c>
      <c r="Z37" s="11">
        <v>39</v>
      </c>
      <c r="AB37">
        <v>33</v>
      </c>
      <c r="AC37">
        <v>30</v>
      </c>
      <c r="AD37">
        <v>40</v>
      </c>
      <c r="AE37" t="s">
        <v>38</v>
      </c>
      <c r="AF37" t="s">
        <v>38</v>
      </c>
      <c r="AG37" s="15" t="s">
        <v>82</v>
      </c>
      <c r="AH37" s="5">
        <v>36</v>
      </c>
      <c r="AI37" t="s">
        <v>52</v>
      </c>
      <c r="AJ37" s="5">
        <v>80</v>
      </c>
      <c r="AK37" s="5" t="s">
        <v>51</v>
      </c>
      <c r="AL37" t="s">
        <v>63</v>
      </c>
    </row>
    <row r="38" spans="1:38" x14ac:dyDescent="0.15">
      <c r="A38">
        <v>1098</v>
      </c>
      <c r="B38" s="11">
        <f t="shared" si="0"/>
        <v>11098</v>
      </c>
      <c r="C38" t="s">
        <v>38</v>
      </c>
      <c r="D38" t="s">
        <v>39</v>
      </c>
      <c r="E38" s="2">
        <v>36435</v>
      </c>
      <c r="F38" s="3">
        <v>0.58333333333333337</v>
      </c>
      <c r="G38" s="2">
        <v>25126</v>
      </c>
      <c r="H38" s="10">
        <v>31</v>
      </c>
      <c r="I38" t="s">
        <v>41</v>
      </c>
      <c r="J38" t="s">
        <v>41</v>
      </c>
      <c r="K38" t="s">
        <v>128</v>
      </c>
      <c r="L38" t="s">
        <v>73</v>
      </c>
      <c r="M38">
        <v>0</v>
      </c>
      <c r="N38" s="16" t="s">
        <v>90</v>
      </c>
      <c r="O38" t="s">
        <v>85</v>
      </c>
      <c r="P38" t="s">
        <v>59</v>
      </c>
      <c r="Q38">
        <v>1991</v>
      </c>
      <c r="R38" s="11" t="s">
        <v>47</v>
      </c>
      <c r="S38" t="s">
        <v>48</v>
      </c>
      <c r="T38" s="13">
        <v>172</v>
      </c>
      <c r="U38" s="4">
        <f t="shared" si="1"/>
        <v>67.716535433070874</v>
      </c>
      <c r="V38" s="13">
        <v>67</v>
      </c>
      <c r="W38" s="4">
        <f t="shared" si="2"/>
        <v>147.70971566386797</v>
      </c>
      <c r="X38" t="s">
        <v>110</v>
      </c>
      <c r="Y38" s="1" t="s">
        <v>76</v>
      </c>
      <c r="Z38" s="11">
        <v>39</v>
      </c>
      <c r="AB38">
        <v>32</v>
      </c>
      <c r="AC38">
        <v>34</v>
      </c>
      <c r="AD38">
        <v>38</v>
      </c>
      <c r="AE38" t="s">
        <v>38</v>
      </c>
      <c r="AF38" t="s">
        <v>38</v>
      </c>
      <c r="AG38" s="15" t="s">
        <v>61</v>
      </c>
      <c r="AH38" s="5">
        <v>40</v>
      </c>
      <c r="AI38" t="s">
        <v>52</v>
      </c>
      <c r="AJ38" s="5">
        <v>75</v>
      </c>
      <c r="AK38" s="5">
        <v>40</v>
      </c>
      <c r="AL38" t="s">
        <v>63</v>
      </c>
    </row>
    <row r="39" spans="1:38" x14ac:dyDescent="0.15">
      <c r="A39">
        <v>1099</v>
      </c>
      <c r="B39" s="11">
        <f t="shared" si="0"/>
        <v>11099</v>
      </c>
      <c r="C39" t="s">
        <v>38</v>
      </c>
      <c r="D39" t="s">
        <v>39</v>
      </c>
      <c r="E39" s="2">
        <v>36482</v>
      </c>
      <c r="F39" s="3">
        <v>0.375</v>
      </c>
      <c r="G39" s="2">
        <v>24437</v>
      </c>
      <c r="H39" s="10">
        <v>33</v>
      </c>
      <c r="I39" t="s">
        <v>133</v>
      </c>
      <c r="J39" t="s">
        <v>41</v>
      </c>
      <c r="K39" t="s">
        <v>128</v>
      </c>
      <c r="L39" t="s">
        <v>57</v>
      </c>
      <c r="M39">
        <v>2</v>
      </c>
      <c r="N39" s="16" t="s">
        <v>44</v>
      </c>
      <c r="O39" t="s">
        <v>80</v>
      </c>
      <c r="P39" t="s">
        <v>59</v>
      </c>
      <c r="Q39">
        <v>1986</v>
      </c>
      <c r="R39" s="11" t="s">
        <v>75</v>
      </c>
      <c r="S39" t="s">
        <v>67</v>
      </c>
      <c r="T39" s="13">
        <v>176</v>
      </c>
      <c r="U39" s="4">
        <f t="shared" si="1"/>
        <v>69.29133858267717</v>
      </c>
      <c r="V39" s="13">
        <v>70</v>
      </c>
      <c r="W39" s="4">
        <f t="shared" si="2"/>
        <v>154.32358352941429</v>
      </c>
      <c r="X39" t="s">
        <v>49</v>
      </c>
      <c r="Y39" s="1" t="s">
        <v>76</v>
      </c>
      <c r="Z39" s="11">
        <v>42</v>
      </c>
      <c r="AA39">
        <v>42</v>
      </c>
      <c r="AB39">
        <v>32</v>
      </c>
      <c r="AC39">
        <v>33</v>
      </c>
      <c r="AE39" t="s">
        <v>133</v>
      </c>
      <c r="AF39" t="s">
        <v>133</v>
      </c>
      <c r="AG39" s="15" t="s">
        <v>122</v>
      </c>
      <c r="AH39" s="5">
        <v>50</v>
      </c>
      <c r="AK39" s="5" t="s">
        <v>87</v>
      </c>
      <c r="AL39" t="s">
        <v>63</v>
      </c>
    </row>
    <row r="40" spans="1:38" x14ac:dyDescent="0.15">
      <c r="A40">
        <v>1105</v>
      </c>
      <c r="B40" s="11">
        <f t="shared" si="0"/>
        <v>11105</v>
      </c>
      <c r="C40" t="s">
        <v>38</v>
      </c>
      <c r="D40" t="s">
        <v>39</v>
      </c>
      <c r="E40" s="2">
        <v>36494</v>
      </c>
      <c r="F40" s="3">
        <v>0.40625</v>
      </c>
      <c r="G40" s="2">
        <v>20076</v>
      </c>
      <c r="H40" s="10">
        <v>45</v>
      </c>
      <c r="I40" t="s">
        <v>83</v>
      </c>
      <c r="J40" t="s">
        <v>41</v>
      </c>
      <c r="K40" t="s">
        <v>92</v>
      </c>
      <c r="L40" t="s">
        <v>57</v>
      </c>
      <c r="M40">
        <v>2</v>
      </c>
      <c r="N40" s="16" t="s">
        <v>44</v>
      </c>
      <c r="O40" t="s">
        <v>51</v>
      </c>
      <c r="P40" t="s">
        <v>51</v>
      </c>
      <c r="R40" s="11" t="s">
        <v>47</v>
      </c>
      <c r="S40" t="s">
        <v>67</v>
      </c>
      <c r="T40" s="13">
        <v>150</v>
      </c>
      <c r="U40" s="4">
        <f t="shared" si="1"/>
        <v>59.055118110236215</v>
      </c>
      <c r="V40" s="13">
        <v>52</v>
      </c>
      <c r="W40" s="4">
        <f t="shared" si="2"/>
        <v>114.64037633613634</v>
      </c>
      <c r="X40" t="s">
        <v>110</v>
      </c>
      <c r="Y40" s="1" t="s">
        <v>111</v>
      </c>
      <c r="Z40" s="11">
        <v>37</v>
      </c>
      <c r="AB40" t="s">
        <v>51</v>
      </c>
      <c r="AC40" t="s">
        <v>51</v>
      </c>
      <c r="AD40">
        <v>38</v>
      </c>
      <c r="AE40" t="s">
        <v>134</v>
      </c>
      <c r="AF40" t="s">
        <v>134</v>
      </c>
      <c r="AG40" s="15" t="s">
        <v>61</v>
      </c>
      <c r="AH40" s="5">
        <v>12</v>
      </c>
      <c r="AI40" t="s">
        <v>70</v>
      </c>
      <c r="AJ40" s="5">
        <v>75</v>
      </c>
      <c r="AK40" s="5" t="s">
        <v>87</v>
      </c>
      <c r="AL40" t="s">
        <v>63</v>
      </c>
    </row>
    <row r="41" spans="1:38" x14ac:dyDescent="0.15">
      <c r="A41">
        <v>1106</v>
      </c>
      <c r="B41" s="11">
        <f t="shared" si="0"/>
        <v>11106</v>
      </c>
      <c r="C41" t="s">
        <v>38</v>
      </c>
      <c r="D41" t="s">
        <v>39</v>
      </c>
      <c r="E41" s="2">
        <v>36557</v>
      </c>
      <c r="F41" s="3">
        <v>0.53125</v>
      </c>
      <c r="G41" s="2">
        <v>26181</v>
      </c>
      <c r="H41" s="10">
        <v>28.4</v>
      </c>
      <c r="I41" t="s">
        <v>83</v>
      </c>
      <c r="J41" t="s">
        <v>41</v>
      </c>
      <c r="K41" t="s">
        <v>92</v>
      </c>
      <c r="L41" t="s">
        <v>43</v>
      </c>
      <c r="M41">
        <v>2</v>
      </c>
      <c r="N41" s="16" t="s">
        <v>44</v>
      </c>
      <c r="O41" t="s">
        <v>108</v>
      </c>
      <c r="P41" t="s">
        <v>59</v>
      </c>
      <c r="Q41">
        <v>1988</v>
      </c>
      <c r="R41" s="11" t="s">
        <v>47</v>
      </c>
      <c r="S41" t="s">
        <v>67</v>
      </c>
      <c r="T41" s="13">
        <v>154</v>
      </c>
      <c r="U41" s="4">
        <f t="shared" si="1"/>
        <v>60.629921259842526</v>
      </c>
      <c r="V41" s="13">
        <v>62</v>
      </c>
      <c r="W41" s="4">
        <f t="shared" si="2"/>
        <v>136.68660255462407</v>
      </c>
      <c r="X41" t="s">
        <v>49</v>
      </c>
      <c r="Y41" s="1" t="s">
        <v>103</v>
      </c>
      <c r="Z41" s="11">
        <v>37</v>
      </c>
      <c r="AB41" t="s">
        <v>51</v>
      </c>
      <c r="AC41" t="s">
        <v>51</v>
      </c>
      <c r="AD41">
        <v>38</v>
      </c>
      <c r="AE41" t="s">
        <v>38</v>
      </c>
      <c r="AF41" t="s">
        <v>134</v>
      </c>
      <c r="AG41" s="15" t="s">
        <v>61</v>
      </c>
      <c r="AH41" s="5">
        <v>16</v>
      </c>
      <c r="AI41" t="s">
        <v>70</v>
      </c>
      <c r="AJ41" s="5">
        <v>80</v>
      </c>
      <c r="AK41" s="5" t="s">
        <v>87</v>
      </c>
      <c r="AL41" t="s">
        <v>54</v>
      </c>
    </row>
    <row r="42" spans="1:38" x14ac:dyDescent="0.15">
      <c r="A42">
        <v>1107</v>
      </c>
      <c r="B42" s="11">
        <f t="shared" si="0"/>
        <v>11107</v>
      </c>
      <c r="C42" t="s">
        <v>38</v>
      </c>
      <c r="D42" t="s">
        <v>39</v>
      </c>
      <c r="E42" s="2">
        <v>36501</v>
      </c>
      <c r="F42" s="3">
        <v>0.40625</v>
      </c>
      <c r="G42" s="2">
        <v>27626</v>
      </c>
      <c r="H42" s="10">
        <v>24.3</v>
      </c>
      <c r="I42" t="s">
        <v>41</v>
      </c>
      <c r="J42" t="s">
        <v>83</v>
      </c>
      <c r="K42" t="s">
        <v>97</v>
      </c>
      <c r="L42" t="s">
        <v>43</v>
      </c>
      <c r="M42">
        <v>0</v>
      </c>
      <c r="N42" s="16" t="s">
        <v>98</v>
      </c>
      <c r="O42" t="s">
        <v>124</v>
      </c>
      <c r="P42" t="s">
        <v>59</v>
      </c>
      <c r="Q42">
        <v>1988</v>
      </c>
      <c r="R42" s="11" t="s">
        <v>47</v>
      </c>
      <c r="S42" t="s">
        <v>48</v>
      </c>
      <c r="T42" s="13">
        <v>178</v>
      </c>
      <c r="U42" s="4">
        <f t="shared" si="1"/>
        <v>70.078740157480311</v>
      </c>
      <c r="V42" s="13">
        <v>101</v>
      </c>
      <c r="W42" s="4">
        <f t="shared" si="2"/>
        <v>222.66688480672636</v>
      </c>
      <c r="X42" t="s">
        <v>60</v>
      </c>
      <c r="Y42" s="1" t="s">
        <v>81</v>
      </c>
      <c r="Z42" s="11">
        <v>43</v>
      </c>
      <c r="AB42">
        <v>36</v>
      </c>
      <c r="AC42" t="s">
        <v>51</v>
      </c>
      <c r="AD42">
        <v>50</v>
      </c>
      <c r="AE42" t="s">
        <v>38</v>
      </c>
      <c r="AF42" t="s">
        <v>38</v>
      </c>
      <c r="AG42" s="15" t="s">
        <v>122</v>
      </c>
      <c r="AH42" s="5">
        <v>40</v>
      </c>
      <c r="AI42" t="s">
        <v>113</v>
      </c>
      <c r="AJ42" s="5">
        <v>90</v>
      </c>
      <c r="AK42" s="5" t="s">
        <v>71</v>
      </c>
      <c r="AL42" t="s">
        <v>114</v>
      </c>
    </row>
    <row r="43" spans="1:38" x14ac:dyDescent="0.15">
      <c r="A43">
        <v>1112</v>
      </c>
      <c r="B43" s="11">
        <f t="shared" si="0"/>
        <v>11112</v>
      </c>
      <c r="C43" t="s">
        <v>38</v>
      </c>
      <c r="D43" t="s">
        <v>39</v>
      </c>
      <c r="E43" s="2">
        <v>36467</v>
      </c>
      <c r="F43" s="3">
        <v>0.625</v>
      </c>
      <c r="G43" s="2">
        <v>22467</v>
      </c>
      <c r="H43" s="10">
        <v>38.299999999999997</v>
      </c>
      <c r="I43" t="s">
        <v>69</v>
      </c>
      <c r="J43" t="s">
        <v>41</v>
      </c>
      <c r="K43" t="s">
        <v>118</v>
      </c>
      <c r="L43" t="s">
        <v>73</v>
      </c>
      <c r="M43">
        <v>0</v>
      </c>
      <c r="N43" s="16" t="s">
        <v>65</v>
      </c>
      <c r="O43" t="s">
        <v>94</v>
      </c>
      <c r="P43" t="s">
        <v>86</v>
      </c>
      <c r="Q43">
        <v>1987</v>
      </c>
      <c r="R43" s="11" t="s">
        <v>47</v>
      </c>
      <c r="S43" t="s">
        <v>67</v>
      </c>
      <c r="T43" s="13">
        <v>164</v>
      </c>
      <c r="U43" s="4">
        <f t="shared" si="1"/>
        <v>64.566929133858267</v>
      </c>
      <c r="V43" s="13">
        <v>81</v>
      </c>
      <c r="W43" s="4">
        <f t="shared" si="2"/>
        <v>178.57443236975084</v>
      </c>
      <c r="X43" t="s">
        <v>110</v>
      </c>
      <c r="Y43" s="1" t="s">
        <v>111</v>
      </c>
      <c r="Z43" s="11">
        <v>38</v>
      </c>
      <c r="AB43">
        <v>33</v>
      </c>
      <c r="AC43" t="s">
        <v>51</v>
      </c>
      <c r="AD43">
        <v>42</v>
      </c>
      <c r="AE43" t="s">
        <v>69</v>
      </c>
      <c r="AF43" t="s">
        <v>69</v>
      </c>
      <c r="AG43" s="15" t="s">
        <v>122</v>
      </c>
      <c r="AH43" s="5">
        <v>38</v>
      </c>
      <c r="AI43" t="s">
        <v>113</v>
      </c>
      <c r="AJ43" s="5">
        <v>85</v>
      </c>
      <c r="AK43" s="5" t="s">
        <v>101</v>
      </c>
      <c r="AL43" t="s">
        <v>114</v>
      </c>
    </row>
    <row r="44" spans="1:38" x14ac:dyDescent="0.15">
      <c r="A44">
        <v>1113</v>
      </c>
      <c r="B44" s="11">
        <f t="shared" si="0"/>
        <v>11113</v>
      </c>
      <c r="C44" t="s">
        <v>38</v>
      </c>
      <c r="D44" t="s">
        <v>39</v>
      </c>
      <c r="E44" s="2">
        <v>36390</v>
      </c>
      <c r="F44" s="3">
        <v>0.5625</v>
      </c>
      <c r="G44" s="2">
        <v>15573</v>
      </c>
      <c r="H44" s="10">
        <v>57</v>
      </c>
      <c r="I44" t="s">
        <v>41</v>
      </c>
      <c r="J44" t="s">
        <v>83</v>
      </c>
      <c r="K44" t="s">
        <v>92</v>
      </c>
      <c r="L44" t="s">
        <v>43</v>
      </c>
      <c r="M44">
        <v>0</v>
      </c>
      <c r="N44" s="16" t="s">
        <v>44</v>
      </c>
      <c r="O44" t="s">
        <v>58</v>
      </c>
      <c r="P44" t="s">
        <v>107</v>
      </c>
      <c r="Q44">
        <v>1994</v>
      </c>
      <c r="R44" s="11" t="s">
        <v>75</v>
      </c>
      <c r="S44" t="s">
        <v>48</v>
      </c>
      <c r="T44" s="13">
        <v>165</v>
      </c>
      <c r="U44" s="4">
        <f t="shared" si="1"/>
        <v>64.960629921259837</v>
      </c>
      <c r="V44" s="13">
        <v>67</v>
      </c>
      <c r="W44" s="4">
        <f t="shared" si="2"/>
        <v>147.70971566386797</v>
      </c>
      <c r="X44" t="s">
        <v>60</v>
      </c>
      <c r="Y44" s="1" t="s">
        <v>103</v>
      </c>
      <c r="Z44" s="11">
        <v>40</v>
      </c>
      <c r="AA44">
        <v>56</v>
      </c>
      <c r="AB44" t="s">
        <v>51</v>
      </c>
      <c r="AC44" t="s">
        <v>51</v>
      </c>
      <c r="AE44" t="s">
        <v>38</v>
      </c>
      <c r="AF44" t="s">
        <v>38</v>
      </c>
      <c r="AG44" s="15" t="s">
        <v>61</v>
      </c>
      <c r="AH44" s="5">
        <v>55</v>
      </c>
      <c r="AK44" s="5" t="s">
        <v>51</v>
      </c>
      <c r="AL44" t="s">
        <v>63</v>
      </c>
    </row>
    <row r="45" spans="1:38" x14ac:dyDescent="0.15">
      <c r="A45">
        <v>1116</v>
      </c>
      <c r="B45" s="11">
        <f t="shared" si="0"/>
        <v>11116</v>
      </c>
      <c r="C45" t="s">
        <v>38</v>
      </c>
      <c r="D45" t="s">
        <v>39</v>
      </c>
      <c r="E45" s="2">
        <v>36497</v>
      </c>
      <c r="F45" s="3">
        <v>0.59375</v>
      </c>
      <c r="G45" s="2">
        <v>17547</v>
      </c>
      <c r="H45" s="10">
        <v>51.9</v>
      </c>
      <c r="I45" t="s">
        <v>64</v>
      </c>
      <c r="J45" t="s">
        <v>55</v>
      </c>
      <c r="K45" t="s">
        <v>84</v>
      </c>
      <c r="L45" t="s">
        <v>57</v>
      </c>
      <c r="M45">
        <v>1</v>
      </c>
      <c r="N45" s="16" t="s">
        <v>65</v>
      </c>
      <c r="O45" t="s">
        <v>81</v>
      </c>
      <c r="P45" t="s">
        <v>81</v>
      </c>
      <c r="R45" s="11" t="s">
        <v>47</v>
      </c>
      <c r="S45" t="s">
        <v>48</v>
      </c>
      <c r="T45" s="13">
        <v>169</v>
      </c>
      <c r="U45" s="4">
        <f t="shared" si="1"/>
        <v>66.535433070866134</v>
      </c>
      <c r="V45" s="13">
        <v>62</v>
      </c>
      <c r="W45" s="4">
        <f t="shared" si="2"/>
        <v>136.68660255462407</v>
      </c>
      <c r="X45" t="s">
        <v>49</v>
      </c>
      <c r="Y45" s="1" t="s">
        <v>103</v>
      </c>
      <c r="Z45" s="11">
        <v>41</v>
      </c>
      <c r="AB45">
        <v>29</v>
      </c>
      <c r="AC45">
        <v>30</v>
      </c>
      <c r="AD45">
        <v>40</v>
      </c>
      <c r="AE45" t="s">
        <v>38</v>
      </c>
      <c r="AF45" t="s">
        <v>38</v>
      </c>
      <c r="AG45" s="15" t="s">
        <v>51</v>
      </c>
      <c r="AH45" s="5" t="s">
        <v>51</v>
      </c>
      <c r="AI45" t="s">
        <v>52</v>
      </c>
      <c r="AJ45" s="5">
        <v>75</v>
      </c>
      <c r="AK45" s="5" t="s">
        <v>87</v>
      </c>
      <c r="AL45" t="s">
        <v>63</v>
      </c>
    </row>
    <row r="46" spans="1:38" x14ac:dyDescent="0.15">
      <c r="A46">
        <v>1124</v>
      </c>
      <c r="B46" s="11">
        <f t="shared" si="0"/>
        <v>11124</v>
      </c>
      <c r="C46" t="s">
        <v>38</v>
      </c>
      <c r="D46" t="s">
        <v>39</v>
      </c>
      <c r="E46" s="2">
        <v>36441</v>
      </c>
      <c r="F46" s="3">
        <v>0.41666666666666669</v>
      </c>
      <c r="G46" s="2">
        <v>23046</v>
      </c>
      <c r="H46" s="10">
        <v>36.700000000000003</v>
      </c>
      <c r="I46" t="s">
        <v>55</v>
      </c>
      <c r="J46" t="s">
        <v>41</v>
      </c>
      <c r="K46" t="s">
        <v>78</v>
      </c>
      <c r="L46" t="s">
        <v>57</v>
      </c>
      <c r="M46">
        <v>0</v>
      </c>
      <c r="N46" s="16" t="s">
        <v>65</v>
      </c>
      <c r="O46" t="s">
        <v>124</v>
      </c>
      <c r="P46" t="s">
        <v>86</v>
      </c>
      <c r="Q46">
        <v>1991</v>
      </c>
      <c r="R46" s="11" t="s">
        <v>47</v>
      </c>
      <c r="S46" t="s">
        <v>48</v>
      </c>
      <c r="T46" s="13">
        <v>183</v>
      </c>
      <c r="U46" s="4">
        <f t="shared" si="1"/>
        <v>72.047244094488192</v>
      </c>
      <c r="V46" s="13">
        <v>115</v>
      </c>
      <c r="W46" s="4">
        <f t="shared" si="2"/>
        <v>253.53160151260923</v>
      </c>
      <c r="X46" t="s">
        <v>49</v>
      </c>
      <c r="Y46" s="1" t="s">
        <v>51</v>
      </c>
      <c r="Z46" s="11">
        <v>42</v>
      </c>
      <c r="AB46">
        <v>42</v>
      </c>
      <c r="AC46">
        <v>36</v>
      </c>
      <c r="AD46">
        <v>54</v>
      </c>
      <c r="AE46" t="s">
        <v>38</v>
      </c>
      <c r="AF46" t="s">
        <v>38</v>
      </c>
      <c r="AG46" s="15" t="s">
        <v>61</v>
      </c>
      <c r="AH46" s="5">
        <v>18</v>
      </c>
      <c r="AI46" t="s">
        <v>113</v>
      </c>
      <c r="AJ46" s="5">
        <v>90</v>
      </c>
      <c r="AK46" s="5">
        <v>46</v>
      </c>
      <c r="AL46" t="s">
        <v>63</v>
      </c>
    </row>
    <row r="47" spans="1:38" x14ac:dyDescent="0.15">
      <c r="A47">
        <v>1127</v>
      </c>
      <c r="B47" s="11">
        <f t="shared" si="0"/>
        <v>11127</v>
      </c>
      <c r="C47" t="s">
        <v>38</v>
      </c>
      <c r="D47" t="s">
        <v>39</v>
      </c>
      <c r="E47" s="2">
        <v>36497</v>
      </c>
      <c r="F47" s="3">
        <v>0.40625</v>
      </c>
      <c r="G47" s="2">
        <v>19798</v>
      </c>
      <c r="H47" s="10">
        <v>45.7</v>
      </c>
      <c r="I47" t="s">
        <v>55</v>
      </c>
      <c r="J47" t="s">
        <v>41</v>
      </c>
      <c r="K47" t="s">
        <v>89</v>
      </c>
      <c r="L47" t="s">
        <v>73</v>
      </c>
      <c r="M47">
        <v>0</v>
      </c>
      <c r="N47" s="16" t="s">
        <v>98</v>
      </c>
      <c r="O47" t="s">
        <v>66</v>
      </c>
      <c r="P47" t="s">
        <v>86</v>
      </c>
      <c r="Q47">
        <v>1992</v>
      </c>
      <c r="R47" s="11" t="s">
        <v>47</v>
      </c>
      <c r="S47" t="s">
        <v>48</v>
      </c>
      <c r="T47" s="13">
        <v>165</v>
      </c>
      <c r="U47" s="4">
        <f t="shared" si="1"/>
        <v>64.960629921259837</v>
      </c>
      <c r="V47" s="13">
        <v>67</v>
      </c>
      <c r="W47" s="4">
        <f t="shared" si="2"/>
        <v>147.70971566386797</v>
      </c>
      <c r="X47" t="s">
        <v>135</v>
      </c>
      <c r="Y47" s="1" t="s">
        <v>76</v>
      </c>
      <c r="Z47" s="11">
        <v>38</v>
      </c>
      <c r="AB47">
        <v>32</v>
      </c>
      <c r="AC47">
        <v>32</v>
      </c>
      <c r="AD47">
        <v>42</v>
      </c>
      <c r="AE47" t="s">
        <v>38</v>
      </c>
      <c r="AF47" t="s">
        <v>38</v>
      </c>
      <c r="AG47" s="15" t="s">
        <v>61</v>
      </c>
      <c r="AH47" s="5">
        <v>28</v>
      </c>
      <c r="AI47" t="s">
        <v>70</v>
      </c>
      <c r="AJ47" s="5">
        <v>85</v>
      </c>
      <c r="AK47" s="5">
        <v>40</v>
      </c>
      <c r="AL47" t="s">
        <v>63</v>
      </c>
    </row>
    <row r="48" spans="1:38" x14ac:dyDescent="0.15">
      <c r="A48">
        <v>1128</v>
      </c>
      <c r="B48" s="11">
        <f t="shared" si="0"/>
        <v>11128</v>
      </c>
      <c r="C48" t="s">
        <v>38</v>
      </c>
      <c r="D48" t="s">
        <v>39</v>
      </c>
      <c r="E48" s="2">
        <v>36504</v>
      </c>
      <c r="F48" s="3">
        <v>0.46875</v>
      </c>
      <c r="G48" s="2">
        <v>21965</v>
      </c>
      <c r="H48" s="10">
        <v>39.799999999999997</v>
      </c>
      <c r="I48" t="s">
        <v>83</v>
      </c>
      <c r="J48" t="s">
        <v>41</v>
      </c>
      <c r="K48" t="s">
        <v>97</v>
      </c>
      <c r="L48" t="s">
        <v>136</v>
      </c>
      <c r="M48">
        <v>0</v>
      </c>
      <c r="N48" s="16" t="s">
        <v>65</v>
      </c>
      <c r="O48" t="s">
        <v>124</v>
      </c>
      <c r="P48" t="s">
        <v>59</v>
      </c>
      <c r="Q48">
        <v>1997</v>
      </c>
      <c r="R48" s="11" t="s">
        <v>47</v>
      </c>
      <c r="S48" t="s">
        <v>48</v>
      </c>
      <c r="T48" s="13">
        <v>173</v>
      </c>
      <c r="U48" s="4">
        <f t="shared" si="1"/>
        <v>68.110236220472444</v>
      </c>
      <c r="V48" s="13">
        <v>67</v>
      </c>
      <c r="W48" s="4">
        <f t="shared" si="2"/>
        <v>147.70971566386797</v>
      </c>
      <c r="X48" t="s">
        <v>49</v>
      </c>
      <c r="Y48" s="1" t="s">
        <v>91</v>
      </c>
      <c r="Z48" s="11">
        <v>38.5</v>
      </c>
      <c r="AB48">
        <v>33</v>
      </c>
      <c r="AC48">
        <v>32</v>
      </c>
      <c r="AD48">
        <v>40</v>
      </c>
      <c r="AE48" t="s">
        <v>38</v>
      </c>
      <c r="AF48" t="s">
        <v>38</v>
      </c>
      <c r="AG48" s="15" t="s">
        <v>61</v>
      </c>
      <c r="AH48" s="5">
        <v>60</v>
      </c>
      <c r="AI48" t="s">
        <v>52</v>
      </c>
      <c r="AJ48" s="5">
        <v>75</v>
      </c>
      <c r="AK48" s="5" t="s">
        <v>101</v>
      </c>
      <c r="AL48" t="s">
        <v>63</v>
      </c>
    </row>
    <row r="49" spans="1:38" x14ac:dyDescent="0.15">
      <c r="A49">
        <v>1131</v>
      </c>
      <c r="B49" s="11">
        <f t="shared" si="0"/>
        <v>11131</v>
      </c>
      <c r="C49" t="s">
        <v>38</v>
      </c>
      <c r="D49" t="s">
        <v>39</v>
      </c>
      <c r="E49" s="2">
        <v>36453</v>
      </c>
      <c r="F49" s="3">
        <v>0.66666666666666663</v>
      </c>
      <c r="G49" s="2">
        <v>22353</v>
      </c>
      <c r="H49" s="10">
        <v>38.6</v>
      </c>
      <c r="I49" t="s">
        <v>41</v>
      </c>
      <c r="J49" t="s">
        <v>41</v>
      </c>
      <c r="K49" t="s">
        <v>137</v>
      </c>
      <c r="L49" t="s">
        <v>120</v>
      </c>
      <c r="M49">
        <v>0</v>
      </c>
      <c r="N49" s="16" t="s">
        <v>65</v>
      </c>
      <c r="O49" t="s">
        <v>85</v>
      </c>
      <c r="P49" t="s">
        <v>59</v>
      </c>
      <c r="Q49">
        <v>1985</v>
      </c>
      <c r="R49" s="11" t="s">
        <v>75</v>
      </c>
      <c r="S49" t="s">
        <v>48</v>
      </c>
      <c r="T49" s="13">
        <v>198</v>
      </c>
      <c r="U49" s="4">
        <f t="shared" si="1"/>
        <v>77.952755905511808</v>
      </c>
      <c r="V49" s="13">
        <v>90</v>
      </c>
      <c r="W49" s="4">
        <f t="shared" si="2"/>
        <v>198.41603596638981</v>
      </c>
      <c r="X49" t="s">
        <v>49</v>
      </c>
      <c r="Y49" s="1" t="s">
        <v>76</v>
      </c>
      <c r="Z49" s="11">
        <v>45</v>
      </c>
      <c r="AA49">
        <v>52</v>
      </c>
      <c r="AB49">
        <v>33</v>
      </c>
      <c r="AC49">
        <v>36</v>
      </c>
      <c r="AE49" t="s">
        <v>38</v>
      </c>
      <c r="AF49" t="s">
        <v>38</v>
      </c>
      <c r="AG49" s="15" t="s">
        <v>61</v>
      </c>
      <c r="AH49" s="5">
        <v>40</v>
      </c>
      <c r="AK49" s="5">
        <v>6</v>
      </c>
      <c r="AL49" t="s">
        <v>63</v>
      </c>
    </row>
    <row r="50" spans="1:38" x14ac:dyDescent="0.15">
      <c r="A50">
        <v>1137</v>
      </c>
      <c r="B50" s="11">
        <f t="shared" si="0"/>
        <v>11137</v>
      </c>
      <c r="C50" t="s">
        <v>38</v>
      </c>
      <c r="D50" t="s">
        <v>39</v>
      </c>
      <c r="E50" s="2">
        <v>36512</v>
      </c>
      <c r="F50" s="3">
        <v>0.41666666666666669</v>
      </c>
      <c r="G50" s="2">
        <v>18596</v>
      </c>
      <c r="H50" s="10">
        <v>49.1</v>
      </c>
      <c r="I50" t="s">
        <v>83</v>
      </c>
      <c r="J50" t="s">
        <v>88</v>
      </c>
      <c r="K50" t="s">
        <v>128</v>
      </c>
      <c r="L50" t="s">
        <v>43</v>
      </c>
      <c r="M50">
        <v>1</v>
      </c>
      <c r="N50" s="16" t="s">
        <v>98</v>
      </c>
      <c r="O50" t="s">
        <v>108</v>
      </c>
      <c r="P50" t="s">
        <v>138</v>
      </c>
      <c r="Q50">
        <v>1997</v>
      </c>
      <c r="R50" s="11" t="s">
        <v>75</v>
      </c>
      <c r="S50" t="s">
        <v>67</v>
      </c>
      <c r="T50" s="13">
        <v>182</v>
      </c>
      <c r="U50" s="4">
        <f t="shared" si="1"/>
        <v>71.653543307086608</v>
      </c>
      <c r="V50" s="13">
        <v>85</v>
      </c>
      <c r="W50" s="4">
        <f t="shared" si="2"/>
        <v>187.39292285714592</v>
      </c>
      <c r="X50" t="s">
        <v>49</v>
      </c>
      <c r="Y50" s="1" t="s">
        <v>76</v>
      </c>
      <c r="Z50" s="11">
        <v>45</v>
      </c>
      <c r="AA50">
        <v>50</v>
      </c>
      <c r="AB50">
        <v>36</v>
      </c>
      <c r="AC50" t="s">
        <v>51</v>
      </c>
      <c r="AE50" t="s">
        <v>38</v>
      </c>
      <c r="AF50" t="s">
        <v>139</v>
      </c>
      <c r="AG50" s="15" t="s">
        <v>77</v>
      </c>
      <c r="AH50" s="5">
        <v>50</v>
      </c>
      <c r="AK50" s="5">
        <v>6</v>
      </c>
      <c r="AL50" t="s">
        <v>114</v>
      </c>
    </row>
    <row r="51" spans="1:38" x14ac:dyDescent="0.15">
      <c r="A51">
        <v>1141</v>
      </c>
      <c r="B51" s="11">
        <f t="shared" si="0"/>
        <v>11141</v>
      </c>
      <c r="C51" t="s">
        <v>38</v>
      </c>
      <c r="D51" t="s">
        <v>39</v>
      </c>
      <c r="E51" s="2">
        <v>36460</v>
      </c>
      <c r="F51" s="3">
        <v>0.47916666666666669</v>
      </c>
      <c r="G51" s="2">
        <v>17956</v>
      </c>
      <c r="H51" s="10">
        <v>50.7</v>
      </c>
      <c r="I51" t="s">
        <v>41</v>
      </c>
      <c r="J51" t="s">
        <v>41</v>
      </c>
      <c r="K51" t="s">
        <v>137</v>
      </c>
      <c r="L51" t="s">
        <v>57</v>
      </c>
      <c r="M51">
        <v>2</v>
      </c>
      <c r="N51" s="16" t="s">
        <v>90</v>
      </c>
      <c r="O51" t="s">
        <v>140</v>
      </c>
      <c r="P51" t="s">
        <v>46</v>
      </c>
      <c r="Q51">
        <v>1993</v>
      </c>
      <c r="R51" s="11" t="s">
        <v>75</v>
      </c>
      <c r="S51" t="s">
        <v>48</v>
      </c>
      <c r="T51" s="13">
        <v>188</v>
      </c>
      <c r="U51" s="4">
        <f t="shared" si="1"/>
        <v>74.015748031496059</v>
      </c>
      <c r="V51" s="13">
        <v>86</v>
      </c>
      <c r="W51" s="4">
        <f t="shared" si="2"/>
        <v>189.5975454789947</v>
      </c>
      <c r="X51" t="s">
        <v>135</v>
      </c>
      <c r="Y51" s="1" t="s">
        <v>50</v>
      </c>
      <c r="Z51" s="11">
        <v>42</v>
      </c>
      <c r="AA51">
        <v>50</v>
      </c>
      <c r="AB51">
        <v>38</v>
      </c>
      <c r="AC51">
        <v>36</v>
      </c>
      <c r="AE51" t="s">
        <v>38</v>
      </c>
      <c r="AF51" t="s">
        <v>38</v>
      </c>
      <c r="AG51" s="15" t="s">
        <v>61</v>
      </c>
      <c r="AH51" s="5">
        <v>40</v>
      </c>
      <c r="AK51" s="5" t="s">
        <v>87</v>
      </c>
      <c r="AL51" t="s">
        <v>63</v>
      </c>
    </row>
    <row r="52" spans="1:38" x14ac:dyDescent="0.15">
      <c r="A52">
        <v>1142</v>
      </c>
      <c r="B52" s="11">
        <f t="shared" si="0"/>
        <v>11142</v>
      </c>
      <c r="C52" t="s">
        <v>38</v>
      </c>
      <c r="D52" t="s">
        <v>39</v>
      </c>
      <c r="E52" s="2">
        <v>36533</v>
      </c>
      <c r="F52" s="3">
        <v>0.375</v>
      </c>
      <c r="G52" s="2">
        <v>22888</v>
      </c>
      <c r="H52" s="10">
        <v>37.4</v>
      </c>
      <c r="I52" t="s">
        <v>40</v>
      </c>
      <c r="J52" t="s">
        <v>41</v>
      </c>
      <c r="K52" t="s">
        <v>97</v>
      </c>
      <c r="L52" t="s">
        <v>73</v>
      </c>
      <c r="M52">
        <v>2</v>
      </c>
      <c r="N52" s="16" t="s">
        <v>98</v>
      </c>
      <c r="O52" t="s">
        <v>141</v>
      </c>
      <c r="P52" t="s">
        <v>59</v>
      </c>
      <c r="Q52">
        <v>1996</v>
      </c>
      <c r="R52" s="11" t="s">
        <v>75</v>
      </c>
      <c r="S52" t="s">
        <v>48</v>
      </c>
      <c r="T52" s="13">
        <v>190</v>
      </c>
      <c r="U52" s="4">
        <f t="shared" si="1"/>
        <v>74.803149606299215</v>
      </c>
      <c r="V52" s="13">
        <v>74</v>
      </c>
      <c r="W52" s="4">
        <f t="shared" si="2"/>
        <v>163.1420740168094</v>
      </c>
      <c r="X52" t="s">
        <v>49</v>
      </c>
      <c r="Y52" s="1" t="s">
        <v>68</v>
      </c>
      <c r="Z52" s="11">
        <v>45</v>
      </c>
      <c r="AA52">
        <v>50</v>
      </c>
      <c r="AB52">
        <v>32</v>
      </c>
      <c r="AC52">
        <v>36</v>
      </c>
      <c r="AE52" t="s">
        <v>38</v>
      </c>
      <c r="AF52" t="s">
        <v>38</v>
      </c>
      <c r="AG52" s="15" t="s">
        <v>61</v>
      </c>
      <c r="AH52" s="5">
        <v>37.5</v>
      </c>
      <c r="AK52" s="5">
        <v>5</v>
      </c>
      <c r="AL52" t="s">
        <v>63</v>
      </c>
    </row>
    <row r="53" spans="1:38" x14ac:dyDescent="0.15">
      <c r="A53">
        <v>1144</v>
      </c>
      <c r="B53" s="11">
        <f t="shared" si="0"/>
        <v>11144</v>
      </c>
      <c r="C53" t="s">
        <v>38</v>
      </c>
      <c r="D53" t="s">
        <v>39</v>
      </c>
      <c r="E53" s="2">
        <v>36501</v>
      </c>
      <c r="F53" s="3">
        <v>0.375</v>
      </c>
      <c r="G53" s="2">
        <v>23783</v>
      </c>
      <c r="H53" s="10">
        <v>34.799999999999997</v>
      </c>
      <c r="I53" t="s">
        <v>41</v>
      </c>
      <c r="J53" t="s">
        <v>41</v>
      </c>
      <c r="K53" t="s">
        <v>92</v>
      </c>
      <c r="L53" t="s">
        <v>43</v>
      </c>
      <c r="M53">
        <v>0</v>
      </c>
      <c r="N53" s="16" t="s">
        <v>65</v>
      </c>
      <c r="O53" t="s">
        <v>74</v>
      </c>
      <c r="P53" t="s">
        <v>59</v>
      </c>
      <c r="Q53">
        <v>1996</v>
      </c>
      <c r="R53" s="11" t="s">
        <v>47</v>
      </c>
      <c r="S53" t="s">
        <v>48</v>
      </c>
      <c r="T53" s="13">
        <v>170</v>
      </c>
      <c r="U53" s="4">
        <f t="shared" si="1"/>
        <v>66.929133858267718</v>
      </c>
      <c r="V53" s="13">
        <v>71</v>
      </c>
      <c r="W53" s="4">
        <f t="shared" si="2"/>
        <v>156.52820615126308</v>
      </c>
      <c r="X53" t="s">
        <v>49</v>
      </c>
      <c r="Y53" s="1" t="s">
        <v>81</v>
      </c>
      <c r="Z53" s="11">
        <v>38</v>
      </c>
      <c r="AB53">
        <v>31</v>
      </c>
      <c r="AC53">
        <v>30</v>
      </c>
      <c r="AD53">
        <v>40</v>
      </c>
      <c r="AE53" t="s">
        <v>38</v>
      </c>
      <c r="AF53" t="s">
        <v>38</v>
      </c>
      <c r="AG53" s="15" t="s">
        <v>61</v>
      </c>
      <c r="AH53" s="5">
        <v>30</v>
      </c>
      <c r="AI53" t="s">
        <v>70</v>
      </c>
      <c r="AJ53" s="5">
        <v>85</v>
      </c>
      <c r="AK53" s="5">
        <v>38</v>
      </c>
      <c r="AL53" t="s">
        <v>63</v>
      </c>
    </row>
    <row r="54" spans="1:38" x14ac:dyDescent="0.15">
      <c r="A54">
        <v>1146</v>
      </c>
      <c r="B54" s="11">
        <f t="shared" si="0"/>
        <v>11146</v>
      </c>
      <c r="C54" t="s">
        <v>38</v>
      </c>
      <c r="D54" t="s">
        <v>39</v>
      </c>
      <c r="E54" s="2">
        <v>36440</v>
      </c>
      <c r="F54" s="3">
        <v>0.45833333333333331</v>
      </c>
      <c r="G54" s="2">
        <v>20342</v>
      </c>
      <c r="H54" s="10">
        <v>44.1</v>
      </c>
      <c r="I54" t="s">
        <v>55</v>
      </c>
      <c r="J54" t="s">
        <v>88</v>
      </c>
      <c r="K54" t="s">
        <v>142</v>
      </c>
      <c r="L54" t="s">
        <v>43</v>
      </c>
      <c r="M54">
        <v>2</v>
      </c>
      <c r="N54" s="16" t="s">
        <v>65</v>
      </c>
      <c r="O54" t="s">
        <v>141</v>
      </c>
      <c r="P54" t="s">
        <v>86</v>
      </c>
      <c r="Q54">
        <v>1991</v>
      </c>
      <c r="R54" s="11" t="s">
        <v>47</v>
      </c>
      <c r="S54" t="s">
        <v>48</v>
      </c>
      <c r="T54" s="13">
        <v>173</v>
      </c>
      <c r="U54" s="4">
        <f t="shared" si="1"/>
        <v>68.110236220472444</v>
      </c>
      <c r="V54" s="13">
        <v>73</v>
      </c>
      <c r="W54" s="4">
        <f t="shared" si="2"/>
        <v>160.93745139496062</v>
      </c>
      <c r="X54" t="s">
        <v>49</v>
      </c>
      <c r="Y54" s="1" t="s">
        <v>50</v>
      </c>
      <c r="Z54" s="11">
        <v>39</v>
      </c>
      <c r="AB54" t="s">
        <v>51</v>
      </c>
      <c r="AC54" t="s">
        <v>51</v>
      </c>
      <c r="AD54">
        <v>44</v>
      </c>
      <c r="AE54" t="s">
        <v>38</v>
      </c>
      <c r="AF54" t="s">
        <v>38</v>
      </c>
      <c r="AG54" s="15" t="s">
        <v>122</v>
      </c>
      <c r="AH54" s="5">
        <v>30</v>
      </c>
      <c r="AI54" t="s">
        <v>70</v>
      </c>
      <c r="AJ54" s="5">
        <v>85</v>
      </c>
      <c r="AK54" s="5" t="s">
        <v>101</v>
      </c>
      <c r="AL54" t="s">
        <v>63</v>
      </c>
    </row>
    <row r="55" spans="1:38" x14ac:dyDescent="0.15">
      <c r="A55">
        <v>1147</v>
      </c>
      <c r="B55" s="11">
        <f t="shared" si="0"/>
        <v>11147</v>
      </c>
      <c r="C55" t="s">
        <v>38</v>
      </c>
      <c r="D55" t="s">
        <v>39</v>
      </c>
      <c r="E55" s="2">
        <v>36582</v>
      </c>
      <c r="F55" s="3">
        <v>0.39583333333333331</v>
      </c>
      <c r="G55" s="2">
        <v>23836</v>
      </c>
      <c r="H55" s="10">
        <v>34.9</v>
      </c>
      <c r="I55" t="s">
        <v>83</v>
      </c>
      <c r="J55" t="s">
        <v>88</v>
      </c>
      <c r="K55" t="s">
        <v>128</v>
      </c>
      <c r="L55" t="s">
        <v>120</v>
      </c>
      <c r="M55">
        <v>1</v>
      </c>
      <c r="N55" s="16" t="s">
        <v>98</v>
      </c>
      <c r="O55" t="s">
        <v>80</v>
      </c>
      <c r="P55" t="s">
        <v>59</v>
      </c>
      <c r="Q55">
        <v>1990</v>
      </c>
      <c r="R55" s="11" t="s">
        <v>75</v>
      </c>
      <c r="S55" t="s">
        <v>48</v>
      </c>
      <c r="T55" s="13">
        <v>197</v>
      </c>
      <c r="U55" s="4">
        <f t="shared" si="1"/>
        <v>77.559055118110237</v>
      </c>
      <c r="V55" s="13">
        <v>130</v>
      </c>
      <c r="W55" s="4">
        <f t="shared" si="2"/>
        <v>286.6009408403408</v>
      </c>
      <c r="X55" t="s">
        <v>49</v>
      </c>
      <c r="Y55" s="1" t="s">
        <v>103</v>
      </c>
      <c r="Z55" s="11">
        <v>48</v>
      </c>
      <c r="AA55" t="s">
        <v>51</v>
      </c>
      <c r="AB55" t="s">
        <v>51</v>
      </c>
      <c r="AC55" t="s">
        <v>51</v>
      </c>
      <c r="AE55" t="s">
        <v>38</v>
      </c>
      <c r="AF55" t="s">
        <v>38</v>
      </c>
      <c r="AG55" s="15" t="s">
        <v>82</v>
      </c>
      <c r="AH55" s="5">
        <v>40</v>
      </c>
      <c r="AK55" s="5" t="s">
        <v>71</v>
      </c>
      <c r="AL55" t="s">
        <v>54</v>
      </c>
    </row>
    <row r="56" spans="1:38" x14ac:dyDescent="0.15">
      <c r="A56">
        <v>1148</v>
      </c>
      <c r="B56" s="11">
        <f t="shared" si="0"/>
        <v>11148</v>
      </c>
      <c r="C56" t="s">
        <v>38</v>
      </c>
      <c r="D56" t="s">
        <v>39</v>
      </c>
      <c r="E56" s="2">
        <v>36444</v>
      </c>
      <c r="F56" s="3">
        <v>0.625</v>
      </c>
      <c r="G56" s="2">
        <v>17308</v>
      </c>
      <c r="H56" s="10">
        <v>52.4</v>
      </c>
      <c r="I56" t="s">
        <v>64</v>
      </c>
      <c r="J56" t="s">
        <v>41</v>
      </c>
      <c r="K56" t="s">
        <v>84</v>
      </c>
      <c r="L56" t="s">
        <v>73</v>
      </c>
      <c r="M56">
        <v>1</v>
      </c>
      <c r="N56" s="16" t="s">
        <v>65</v>
      </c>
      <c r="O56" t="s">
        <v>85</v>
      </c>
      <c r="P56" t="s">
        <v>59</v>
      </c>
      <c r="Q56">
        <v>1986</v>
      </c>
      <c r="R56" s="11" t="s">
        <v>47</v>
      </c>
      <c r="S56" t="s">
        <v>67</v>
      </c>
      <c r="T56" s="13">
        <v>168</v>
      </c>
      <c r="U56" s="4">
        <f t="shared" si="1"/>
        <v>66.141732283464577</v>
      </c>
      <c r="V56" s="13">
        <v>64</v>
      </c>
      <c r="W56" s="4">
        <f t="shared" si="2"/>
        <v>141.09584779832164</v>
      </c>
      <c r="X56" t="s">
        <v>49</v>
      </c>
      <c r="Y56" s="1" t="s">
        <v>81</v>
      </c>
      <c r="Z56" s="11">
        <v>38</v>
      </c>
      <c r="AB56">
        <v>30</v>
      </c>
      <c r="AC56">
        <v>30</v>
      </c>
      <c r="AD56">
        <v>40</v>
      </c>
      <c r="AE56" t="s">
        <v>134</v>
      </c>
      <c r="AF56" t="s">
        <v>134</v>
      </c>
      <c r="AG56" s="15" t="s">
        <v>122</v>
      </c>
      <c r="AH56" s="5" t="s">
        <v>51</v>
      </c>
      <c r="AI56" t="s">
        <v>113</v>
      </c>
      <c r="AJ56" s="5">
        <v>75</v>
      </c>
      <c r="AK56" s="5">
        <v>44</v>
      </c>
      <c r="AL56" t="s">
        <v>63</v>
      </c>
    </row>
    <row r="57" spans="1:38" x14ac:dyDescent="0.15">
      <c r="A57">
        <v>1149</v>
      </c>
      <c r="B57" s="11">
        <f t="shared" si="0"/>
        <v>11149</v>
      </c>
      <c r="C57" t="s">
        <v>38</v>
      </c>
      <c r="D57" t="s">
        <v>39</v>
      </c>
      <c r="E57" s="2">
        <v>36456</v>
      </c>
      <c r="F57" s="3">
        <v>0.375</v>
      </c>
      <c r="G57" s="2">
        <v>18307</v>
      </c>
      <c r="H57" s="10">
        <v>49.7</v>
      </c>
      <c r="I57" t="s">
        <v>55</v>
      </c>
      <c r="J57" t="s">
        <v>55</v>
      </c>
      <c r="K57" t="s">
        <v>56</v>
      </c>
      <c r="L57" t="s">
        <v>73</v>
      </c>
      <c r="M57">
        <v>4</v>
      </c>
      <c r="N57" s="16" t="s">
        <v>98</v>
      </c>
      <c r="O57" t="s">
        <v>143</v>
      </c>
      <c r="P57" t="s">
        <v>59</v>
      </c>
      <c r="Q57">
        <v>1990</v>
      </c>
      <c r="R57" s="11" t="s">
        <v>75</v>
      </c>
      <c r="S57" t="s">
        <v>48</v>
      </c>
      <c r="T57" s="13">
        <v>163</v>
      </c>
      <c r="U57" s="4">
        <f t="shared" si="1"/>
        <v>64.173228346456696</v>
      </c>
      <c r="V57" s="13">
        <v>70</v>
      </c>
      <c r="W57" s="4">
        <f t="shared" si="2"/>
        <v>154.32358352941429</v>
      </c>
      <c r="X57" t="s">
        <v>49</v>
      </c>
      <c r="Y57" s="1" t="s">
        <v>81</v>
      </c>
      <c r="Z57" s="11">
        <v>41</v>
      </c>
      <c r="AA57">
        <v>48</v>
      </c>
      <c r="AB57">
        <v>32</v>
      </c>
      <c r="AC57" t="s">
        <v>51</v>
      </c>
      <c r="AE57" t="s">
        <v>38</v>
      </c>
      <c r="AF57" t="s">
        <v>38</v>
      </c>
      <c r="AG57" s="15" t="s">
        <v>82</v>
      </c>
      <c r="AH57" s="5">
        <v>40</v>
      </c>
      <c r="AK57" s="5">
        <v>5</v>
      </c>
      <c r="AL57" t="s">
        <v>63</v>
      </c>
    </row>
    <row r="58" spans="1:38" x14ac:dyDescent="0.15">
      <c r="A58">
        <v>1150</v>
      </c>
      <c r="B58" s="11">
        <f t="shared" si="0"/>
        <v>11150</v>
      </c>
      <c r="C58" t="s">
        <v>38</v>
      </c>
      <c r="D58" t="s">
        <v>39</v>
      </c>
      <c r="E58" s="2">
        <v>36459</v>
      </c>
      <c r="F58" s="3">
        <v>0.54166666666666663</v>
      </c>
      <c r="G58" s="2">
        <v>17275</v>
      </c>
      <c r="H58" s="10">
        <v>52.5</v>
      </c>
      <c r="I58" t="s">
        <v>41</v>
      </c>
      <c r="J58" t="s">
        <v>88</v>
      </c>
      <c r="K58" t="s">
        <v>78</v>
      </c>
      <c r="L58" t="s">
        <v>57</v>
      </c>
      <c r="M58">
        <v>0</v>
      </c>
      <c r="N58" s="16" t="s">
        <v>98</v>
      </c>
      <c r="O58" t="s">
        <v>140</v>
      </c>
      <c r="P58" t="s">
        <v>59</v>
      </c>
      <c r="Q58">
        <v>1992</v>
      </c>
      <c r="R58" s="11" t="s">
        <v>47</v>
      </c>
      <c r="S58" t="s">
        <v>48</v>
      </c>
      <c r="T58" s="13">
        <v>163</v>
      </c>
      <c r="U58" s="4">
        <f t="shared" si="1"/>
        <v>64.173228346456696</v>
      </c>
      <c r="V58" s="13">
        <v>96</v>
      </c>
      <c r="W58" s="4">
        <f t="shared" si="2"/>
        <v>211.64377169748246</v>
      </c>
      <c r="X58" t="s">
        <v>60</v>
      </c>
      <c r="Y58" s="1" t="s">
        <v>103</v>
      </c>
      <c r="Z58" s="11">
        <v>39</v>
      </c>
      <c r="AB58">
        <v>40</v>
      </c>
      <c r="AC58" t="s">
        <v>51</v>
      </c>
      <c r="AD58">
        <v>46</v>
      </c>
      <c r="AE58" t="s">
        <v>38</v>
      </c>
      <c r="AF58" t="s">
        <v>38</v>
      </c>
      <c r="AG58" s="15" t="s">
        <v>61</v>
      </c>
      <c r="AH58" s="5">
        <v>36</v>
      </c>
      <c r="AI58" t="s">
        <v>126</v>
      </c>
      <c r="AJ58" s="5">
        <v>100</v>
      </c>
      <c r="AK58" s="5">
        <v>48</v>
      </c>
      <c r="AL58" t="s">
        <v>54</v>
      </c>
    </row>
    <row r="59" spans="1:38" x14ac:dyDescent="0.15">
      <c r="A59">
        <v>1154</v>
      </c>
      <c r="B59" s="11">
        <f t="shared" si="0"/>
        <v>11154</v>
      </c>
      <c r="C59" t="s">
        <v>38</v>
      </c>
      <c r="D59" t="s">
        <v>39</v>
      </c>
      <c r="E59" s="2">
        <v>36486</v>
      </c>
      <c r="F59" s="3">
        <v>0.54166666666666663</v>
      </c>
      <c r="G59" s="2">
        <v>27890</v>
      </c>
      <c r="H59" s="10">
        <v>23.5</v>
      </c>
      <c r="I59" t="s">
        <v>83</v>
      </c>
      <c r="J59" t="s">
        <v>83</v>
      </c>
      <c r="K59" t="s">
        <v>92</v>
      </c>
      <c r="L59" t="s">
        <v>43</v>
      </c>
      <c r="M59">
        <v>0</v>
      </c>
      <c r="N59" s="16" t="s">
        <v>65</v>
      </c>
      <c r="O59" t="s">
        <v>119</v>
      </c>
      <c r="P59" t="s">
        <v>86</v>
      </c>
      <c r="Q59">
        <v>1999</v>
      </c>
      <c r="R59" s="11" t="s">
        <v>47</v>
      </c>
      <c r="S59" t="s">
        <v>48</v>
      </c>
      <c r="T59" s="13">
        <v>172</v>
      </c>
      <c r="U59" s="4">
        <f t="shared" si="1"/>
        <v>67.716535433070874</v>
      </c>
      <c r="V59" s="13">
        <v>62</v>
      </c>
      <c r="W59" s="4">
        <f t="shared" si="2"/>
        <v>136.68660255462407</v>
      </c>
      <c r="X59" t="s">
        <v>49</v>
      </c>
      <c r="Y59" s="1" t="s">
        <v>103</v>
      </c>
      <c r="Z59" s="11">
        <v>39</v>
      </c>
      <c r="AB59" t="s">
        <v>51</v>
      </c>
      <c r="AC59" t="s">
        <v>51</v>
      </c>
      <c r="AD59">
        <v>36</v>
      </c>
      <c r="AE59" t="s">
        <v>38</v>
      </c>
      <c r="AF59" t="s">
        <v>38</v>
      </c>
      <c r="AG59" s="15" t="s">
        <v>61</v>
      </c>
      <c r="AH59" s="5">
        <v>32</v>
      </c>
      <c r="AI59" t="s">
        <v>70</v>
      </c>
      <c r="AJ59" s="5">
        <v>75</v>
      </c>
      <c r="AK59" s="5">
        <v>38</v>
      </c>
      <c r="AL59" t="s">
        <v>63</v>
      </c>
    </row>
    <row r="60" spans="1:38" x14ac:dyDescent="0.15">
      <c r="A60">
        <v>1157</v>
      </c>
      <c r="B60" s="11">
        <f t="shared" si="0"/>
        <v>11157</v>
      </c>
      <c r="C60" t="s">
        <v>38</v>
      </c>
      <c r="D60" t="s">
        <v>39</v>
      </c>
      <c r="E60" s="2">
        <v>36556</v>
      </c>
      <c r="F60" s="3">
        <v>0.625</v>
      </c>
      <c r="G60" s="2">
        <v>17200</v>
      </c>
      <c r="H60" s="10">
        <v>53</v>
      </c>
      <c r="I60" t="s">
        <v>144</v>
      </c>
      <c r="J60" t="s">
        <v>41</v>
      </c>
      <c r="K60" t="s">
        <v>118</v>
      </c>
      <c r="L60" t="s">
        <v>73</v>
      </c>
      <c r="M60">
        <v>1</v>
      </c>
      <c r="N60" s="16" t="s">
        <v>79</v>
      </c>
      <c r="O60" t="s">
        <v>80</v>
      </c>
      <c r="P60" t="s">
        <v>109</v>
      </c>
      <c r="Q60">
        <v>1988</v>
      </c>
      <c r="R60" s="11" t="s">
        <v>47</v>
      </c>
      <c r="S60" t="s">
        <v>67</v>
      </c>
      <c r="T60" s="13">
        <v>165</v>
      </c>
      <c r="U60" s="4">
        <f t="shared" si="1"/>
        <v>64.960629921259837</v>
      </c>
      <c r="V60" s="13">
        <v>74</v>
      </c>
      <c r="W60" s="4">
        <f t="shared" si="2"/>
        <v>163.1420740168094</v>
      </c>
      <c r="X60" t="s">
        <v>110</v>
      </c>
      <c r="Y60" s="1" t="s">
        <v>81</v>
      </c>
      <c r="Z60" s="11">
        <v>40</v>
      </c>
      <c r="AB60" t="s">
        <v>51</v>
      </c>
      <c r="AC60" t="s">
        <v>51</v>
      </c>
      <c r="AD60">
        <v>44</v>
      </c>
      <c r="AE60" t="s">
        <v>144</v>
      </c>
      <c r="AF60" t="s">
        <v>144</v>
      </c>
      <c r="AG60" s="15" t="s">
        <v>122</v>
      </c>
      <c r="AH60" s="5">
        <v>20</v>
      </c>
      <c r="AI60" t="s">
        <v>70</v>
      </c>
      <c r="AJ60" s="5">
        <v>85</v>
      </c>
      <c r="AK60" s="5" t="s">
        <v>101</v>
      </c>
      <c r="AL60" t="s">
        <v>63</v>
      </c>
    </row>
    <row r="61" spans="1:38" x14ac:dyDescent="0.15">
      <c r="A61">
        <v>1159</v>
      </c>
      <c r="B61" s="11">
        <f t="shared" si="0"/>
        <v>11159</v>
      </c>
      <c r="C61" t="s">
        <v>38</v>
      </c>
      <c r="D61" t="s">
        <v>39</v>
      </c>
      <c r="E61" s="2">
        <v>36472</v>
      </c>
      <c r="F61" s="3">
        <v>0.41666666666666669</v>
      </c>
      <c r="G61" s="2">
        <v>15960</v>
      </c>
      <c r="H61" s="10">
        <v>56.2</v>
      </c>
      <c r="I61" t="s">
        <v>83</v>
      </c>
      <c r="J61" t="s">
        <v>145</v>
      </c>
      <c r="K61" t="s">
        <v>42</v>
      </c>
      <c r="L61" t="s">
        <v>57</v>
      </c>
      <c r="M61">
        <v>0</v>
      </c>
      <c r="N61" s="16" t="s">
        <v>90</v>
      </c>
      <c r="O61" t="s">
        <v>131</v>
      </c>
      <c r="P61" t="s">
        <v>86</v>
      </c>
      <c r="Q61">
        <v>1990</v>
      </c>
      <c r="R61" s="11" t="s">
        <v>75</v>
      </c>
      <c r="S61" t="s">
        <v>67</v>
      </c>
      <c r="T61" s="13">
        <v>162</v>
      </c>
      <c r="U61" s="4">
        <f t="shared" si="1"/>
        <v>63.779527559055119</v>
      </c>
      <c r="V61" s="13">
        <v>95</v>
      </c>
      <c r="W61" s="4">
        <f t="shared" si="2"/>
        <v>209.43914907563368</v>
      </c>
      <c r="X61" t="s">
        <v>49</v>
      </c>
      <c r="Y61" s="1" t="s">
        <v>103</v>
      </c>
      <c r="Z61" s="11">
        <v>40</v>
      </c>
      <c r="AA61" t="s">
        <v>51</v>
      </c>
      <c r="AB61" t="s">
        <v>51</v>
      </c>
      <c r="AC61" t="s">
        <v>51</v>
      </c>
      <c r="AE61" t="s">
        <v>139</v>
      </c>
      <c r="AF61" t="s">
        <v>38</v>
      </c>
      <c r="AG61" s="15" t="s">
        <v>51</v>
      </c>
      <c r="AH61" s="5" t="s">
        <v>51</v>
      </c>
      <c r="AK61" s="5">
        <v>7</v>
      </c>
      <c r="AL61" t="s">
        <v>63</v>
      </c>
    </row>
    <row r="62" spans="1:38" x14ac:dyDescent="0.15">
      <c r="A62">
        <v>1160</v>
      </c>
      <c r="B62" s="11">
        <f t="shared" si="0"/>
        <v>11160</v>
      </c>
      <c r="C62" t="s">
        <v>38</v>
      </c>
      <c r="D62" t="s">
        <v>39</v>
      </c>
      <c r="E62" s="2">
        <v>36493</v>
      </c>
      <c r="F62" s="3">
        <v>0.59375</v>
      </c>
      <c r="G62" s="2">
        <v>19482</v>
      </c>
      <c r="H62" s="10">
        <v>46.6</v>
      </c>
      <c r="I62" t="s">
        <v>64</v>
      </c>
      <c r="J62" t="s">
        <v>55</v>
      </c>
      <c r="K62" t="s">
        <v>142</v>
      </c>
      <c r="L62" t="s">
        <v>73</v>
      </c>
      <c r="M62">
        <v>1</v>
      </c>
      <c r="N62" s="16" t="s">
        <v>98</v>
      </c>
      <c r="O62" t="s">
        <v>66</v>
      </c>
      <c r="P62" t="s">
        <v>86</v>
      </c>
      <c r="Q62">
        <v>1993</v>
      </c>
      <c r="R62" s="11" t="s">
        <v>47</v>
      </c>
      <c r="S62" t="s">
        <v>48</v>
      </c>
      <c r="T62" s="13">
        <v>161.5</v>
      </c>
      <c r="U62" s="4">
        <f t="shared" si="1"/>
        <v>63.582677165354333</v>
      </c>
      <c r="V62" s="13">
        <v>55</v>
      </c>
      <c r="W62" s="4">
        <f t="shared" si="2"/>
        <v>121.25424420168267</v>
      </c>
      <c r="X62" t="s">
        <v>49</v>
      </c>
      <c r="Y62" s="1" t="s">
        <v>51</v>
      </c>
      <c r="Z62" s="11">
        <v>38</v>
      </c>
      <c r="AB62">
        <v>28</v>
      </c>
      <c r="AC62" t="s">
        <v>51</v>
      </c>
      <c r="AD62">
        <v>36</v>
      </c>
      <c r="AE62" t="s">
        <v>38</v>
      </c>
      <c r="AF62" t="s">
        <v>38</v>
      </c>
      <c r="AG62" s="15" t="s">
        <v>122</v>
      </c>
      <c r="AH62" s="5">
        <v>20</v>
      </c>
      <c r="AI62" t="s">
        <v>52</v>
      </c>
      <c r="AJ62" s="5">
        <v>80</v>
      </c>
      <c r="AK62" s="5" t="s">
        <v>87</v>
      </c>
      <c r="AL62" t="s">
        <v>63</v>
      </c>
    </row>
    <row r="63" spans="1:38" x14ac:dyDescent="0.15">
      <c r="A63">
        <v>1161</v>
      </c>
      <c r="B63" s="11">
        <f t="shared" si="0"/>
        <v>11161</v>
      </c>
      <c r="C63" t="s">
        <v>38</v>
      </c>
      <c r="D63" t="s">
        <v>39</v>
      </c>
      <c r="E63" s="2">
        <v>36444</v>
      </c>
      <c r="F63" s="3">
        <v>0.41666666666666669</v>
      </c>
      <c r="G63" s="2">
        <v>20477</v>
      </c>
      <c r="H63" s="10">
        <v>43.7</v>
      </c>
      <c r="I63" t="s">
        <v>146</v>
      </c>
      <c r="J63" t="s">
        <v>41</v>
      </c>
      <c r="K63" t="s">
        <v>97</v>
      </c>
      <c r="L63" t="s">
        <v>120</v>
      </c>
      <c r="M63">
        <v>3</v>
      </c>
      <c r="N63" s="16" t="s">
        <v>44</v>
      </c>
      <c r="O63" t="s">
        <v>58</v>
      </c>
      <c r="P63" t="s">
        <v>59</v>
      </c>
      <c r="Q63">
        <v>1987</v>
      </c>
      <c r="R63" s="11" t="s">
        <v>47</v>
      </c>
      <c r="S63" t="s">
        <v>48</v>
      </c>
      <c r="T63" s="13">
        <v>163</v>
      </c>
      <c r="U63" s="4">
        <f t="shared" si="1"/>
        <v>64.173228346456696</v>
      </c>
      <c r="V63" s="13">
        <v>64</v>
      </c>
      <c r="W63" s="4">
        <f t="shared" si="2"/>
        <v>141.09584779832164</v>
      </c>
      <c r="X63" t="s">
        <v>49</v>
      </c>
      <c r="Y63" s="1" t="s">
        <v>81</v>
      </c>
      <c r="Z63" s="11">
        <v>39</v>
      </c>
      <c r="AB63">
        <v>31</v>
      </c>
      <c r="AC63">
        <v>32</v>
      </c>
      <c r="AD63">
        <v>40</v>
      </c>
      <c r="AE63" t="s">
        <v>38</v>
      </c>
      <c r="AF63" t="s">
        <v>38</v>
      </c>
      <c r="AG63" s="15" t="s">
        <v>122</v>
      </c>
      <c r="AH63" s="5">
        <v>20</v>
      </c>
      <c r="AI63" t="s">
        <v>62</v>
      </c>
      <c r="AJ63" s="5">
        <v>75</v>
      </c>
      <c r="AK63" s="5" t="s">
        <v>87</v>
      </c>
      <c r="AL63" t="s">
        <v>114</v>
      </c>
    </row>
    <row r="64" spans="1:38" x14ac:dyDescent="0.15">
      <c r="A64">
        <v>1162</v>
      </c>
      <c r="B64" s="11">
        <f t="shared" si="0"/>
        <v>11162</v>
      </c>
      <c r="C64" t="s">
        <v>38</v>
      </c>
      <c r="D64" t="s">
        <v>39</v>
      </c>
      <c r="E64" s="2">
        <v>36440</v>
      </c>
      <c r="F64" s="3">
        <v>0.375</v>
      </c>
      <c r="G64" s="2">
        <v>24072</v>
      </c>
      <c r="H64" s="10">
        <v>33.9</v>
      </c>
      <c r="I64" t="s">
        <v>83</v>
      </c>
      <c r="J64" t="s">
        <v>41</v>
      </c>
      <c r="K64" t="s">
        <v>78</v>
      </c>
      <c r="L64" t="s">
        <v>57</v>
      </c>
      <c r="M64">
        <v>3</v>
      </c>
      <c r="N64" s="16" t="s">
        <v>90</v>
      </c>
      <c r="O64" t="s">
        <v>119</v>
      </c>
      <c r="P64" t="s">
        <v>59</v>
      </c>
      <c r="Q64">
        <v>1994</v>
      </c>
      <c r="R64" s="11" t="s">
        <v>47</v>
      </c>
      <c r="S64" t="s">
        <v>48</v>
      </c>
      <c r="T64" s="13">
        <v>170</v>
      </c>
      <c r="U64" s="4">
        <f t="shared" si="1"/>
        <v>66.929133858267718</v>
      </c>
      <c r="V64" s="13">
        <v>68</v>
      </c>
      <c r="W64" s="4">
        <f t="shared" si="2"/>
        <v>149.91433828571672</v>
      </c>
      <c r="X64" t="s">
        <v>49</v>
      </c>
      <c r="Y64" s="1" t="s">
        <v>103</v>
      </c>
      <c r="Z64" s="11">
        <v>40</v>
      </c>
      <c r="AB64">
        <v>33</v>
      </c>
      <c r="AC64">
        <v>32</v>
      </c>
      <c r="AD64">
        <v>40</v>
      </c>
      <c r="AE64" t="s">
        <v>38</v>
      </c>
      <c r="AF64" t="s">
        <v>38</v>
      </c>
      <c r="AG64" s="15" t="s">
        <v>61</v>
      </c>
      <c r="AH64" s="5">
        <v>20</v>
      </c>
      <c r="AI64" t="s">
        <v>70</v>
      </c>
      <c r="AJ64" s="5">
        <v>85</v>
      </c>
      <c r="AK64" s="5" t="s">
        <v>101</v>
      </c>
      <c r="AL64" t="s">
        <v>63</v>
      </c>
    </row>
    <row r="65" spans="1:38" x14ac:dyDescent="0.15">
      <c r="A65">
        <v>1164</v>
      </c>
      <c r="B65" s="11">
        <f t="shared" si="0"/>
        <v>11164</v>
      </c>
      <c r="C65" t="s">
        <v>38</v>
      </c>
      <c r="D65" t="s">
        <v>39</v>
      </c>
      <c r="E65" s="2">
        <v>36389</v>
      </c>
      <c r="F65" s="3">
        <v>0.625</v>
      </c>
      <c r="G65" s="2">
        <v>29483</v>
      </c>
      <c r="H65" s="10">
        <v>18.899999999999999</v>
      </c>
      <c r="I65" t="s">
        <v>51</v>
      </c>
      <c r="J65" t="s">
        <v>41</v>
      </c>
      <c r="K65" t="s">
        <v>84</v>
      </c>
      <c r="L65" t="s">
        <v>73</v>
      </c>
      <c r="M65">
        <v>0</v>
      </c>
      <c r="N65" s="16" t="s">
        <v>65</v>
      </c>
      <c r="O65" t="s">
        <v>51</v>
      </c>
      <c r="P65" t="s">
        <v>51</v>
      </c>
      <c r="R65" s="11" t="s">
        <v>75</v>
      </c>
      <c r="S65" t="s">
        <v>67</v>
      </c>
      <c r="T65" s="13">
        <v>175</v>
      </c>
      <c r="U65" s="4">
        <f t="shared" si="1"/>
        <v>68.897637795275585</v>
      </c>
      <c r="V65" s="13">
        <v>60</v>
      </c>
      <c r="W65" s="4">
        <f t="shared" si="2"/>
        <v>132.27735731092653</v>
      </c>
      <c r="X65" t="s">
        <v>51</v>
      </c>
      <c r="Y65" s="1" t="s">
        <v>51</v>
      </c>
      <c r="Z65" s="11">
        <v>42</v>
      </c>
      <c r="AA65" t="s">
        <v>51</v>
      </c>
      <c r="AB65">
        <v>32</v>
      </c>
      <c r="AC65">
        <v>34</v>
      </c>
      <c r="AE65" t="s">
        <v>38</v>
      </c>
      <c r="AF65" t="s">
        <v>125</v>
      </c>
      <c r="AG65" s="15" t="s">
        <v>61</v>
      </c>
      <c r="AH65" s="5">
        <v>35</v>
      </c>
      <c r="AK65" s="5">
        <v>5</v>
      </c>
      <c r="AL65" t="s">
        <v>63</v>
      </c>
    </row>
    <row r="66" spans="1:38" x14ac:dyDescent="0.15">
      <c r="A66">
        <v>1165</v>
      </c>
      <c r="B66" s="11">
        <f t="shared" si="0"/>
        <v>11165</v>
      </c>
      <c r="C66" t="s">
        <v>38</v>
      </c>
      <c r="D66" t="s">
        <v>39</v>
      </c>
      <c r="E66" s="2">
        <v>36439</v>
      </c>
      <c r="F66" s="3">
        <v>0.66666666666666663</v>
      </c>
      <c r="G66" s="2">
        <v>14628</v>
      </c>
      <c r="H66" s="10">
        <v>59.7</v>
      </c>
      <c r="I66" t="s">
        <v>147</v>
      </c>
      <c r="J66" t="s">
        <v>41</v>
      </c>
      <c r="K66" t="s">
        <v>118</v>
      </c>
      <c r="L66" t="s">
        <v>73</v>
      </c>
      <c r="M66">
        <v>0</v>
      </c>
      <c r="N66" s="16" t="s">
        <v>44</v>
      </c>
      <c r="O66" t="s">
        <v>51</v>
      </c>
      <c r="P66" t="s">
        <v>51</v>
      </c>
      <c r="R66" s="11" t="s">
        <v>47</v>
      </c>
      <c r="S66" t="s">
        <v>48</v>
      </c>
      <c r="T66" s="13">
        <v>168</v>
      </c>
      <c r="U66" s="4">
        <f t="shared" ref="U66:U129" si="3">IF(ISNUMBER(T66),CONVERT(T66,"cm","in"),"")</f>
        <v>66.141732283464577</v>
      </c>
      <c r="V66" s="13">
        <v>86</v>
      </c>
      <c r="W66" s="4">
        <f t="shared" ref="W66:W129" si="4">IF(ISNUMBER(V66),CONVERT(V66,"kg","lbm"),"")</f>
        <v>189.5975454789947</v>
      </c>
      <c r="X66" t="s">
        <v>110</v>
      </c>
      <c r="Y66" s="1" t="s">
        <v>111</v>
      </c>
      <c r="Z66" s="11">
        <v>39</v>
      </c>
      <c r="AB66">
        <v>36</v>
      </c>
      <c r="AC66">
        <v>30</v>
      </c>
      <c r="AD66">
        <v>48</v>
      </c>
      <c r="AE66" t="s">
        <v>38</v>
      </c>
      <c r="AF66" t="s">
        <v>38</v>
      </c>
      <c r="AG66" s="15" t="s">
        <v>122</v>
      </c>
      <c r="AH66" s="5" t="s">
        <v>51</v>
      </c>
      <c r="AI66" t="s">
        <v>70</v>
      </c>
      <c r="AJ66" s="5">
        <v>85</v>
      </c>
      <c r="AK66" s="5">
        <v>46</v>
      </c>
      <c r="AL66" t="s">
        <v>63</v>
      </c>
    </row>
    <row r="67" spans="1:38" x14ac:dyDescent="0.15">
      <c r="A67">
        <v>1166</v>
      </c>
      <c r="B67" s="11">
        <f t="shared" ref="B67:B130" si="5">+A67+10000</f>
        <v>11166</v>
      </c>
      <c r="C67" t="s">
        <v>38</v>
      </c>
      <c r="D67" t="s">
        <v>39</v>
      </c>
      <c r="E67" s="2">
        <v>36389</v>
      </c>
      <c r="F67" s="3">
        <v>0.5625</v>
      </c>
      <c r="G67" s="2">
        <v>16703</v>
      </c>
      <c r="H67" s="10">
        <v>53.9</v>
      </c>
      <c r="I67" t="s">
        <v>55</v>
      </c>
      <c r="J67" t="s">
        <v>41</v>
      </c>
      <c r="K67" t="s">
        <v>112</v>
      </c>
      <c r="L67" t="s">
        <v>43</v>
      </c>
      <c r="M67">
        <v>3</v>
      </c>
      <c r="N67" s="16" t="s">
        <v>65</v>
      </c>
      <c r="O67" t="s">
        <v>51</v>
      </c>
      <c r="P67" t="s">
        <v>51</v>
      </c>
      <c r="R67" s="11" t="s">
        <v>75</v>
      </c>
      <c r="S67" t="s">
        <v>48</v>
      </c>
      <c r="T67" s="13">
        <v>185</v>
      </c>
      <c r="U67" s="4">
        <f t="shared" si="3"/>
        <v>72.834645669291348</v>
      </c>
      <c r="V67" s="13">
        <v>95</v>
      </c>
      <c r="W67" s="4">
        <f t="shared" si="4"/>
        <v>209.43914907563368</v>
      </c>
      <c r="X67" t="s">
        <v>96</v>
      </c>
      <c r="Y67" s="1" t="s">
        <v>76</v>
      </c>
      <c r="Z67" s="11">
        <v>44</v>
      </c>
      <c r="AA67">
        <v>52</v>
      </c>
      <c r="AB67">
        <v>34</v>
      </c>
      <c r="AC67">
        <v>32</v>
      </c>
      <c r="AE67" t="s">
        <v>38</v>
      </c>
      <c r="AF67" t="s">
        <v>38</v>
      </c>
      <c r="AG67" s="15" t="s">
        <v>61</v>
      </c>
      <c r="AH67" s="5">
        <v>38</v>
      </c>
      <c r="AK67" s="5">
        <v>6</v>
      </c>
      <c r="AL67" t="s">
        <v>63</v>
      </c>
    </row>
    <row r="68" spans="1:38" x14ac:dyDescent="0.15">
      <c r="A68">
        <v>1167</v>
      </c>
      <c r="B68" s="11">
        <f t="shared" si="5"/>
        <v>11167</v>
      </c>
      <c r="C68" t="s">
        <v>38</v>
      </c>
      <c r="D68" t="s">
        <v>39</v>
      </c>
      <c r="E68" s="2">
        <v>36460</v>
      </c>
      <c r="F68" s="3">
        <v>0.5625</v>
      </c>
      <c r="G68" s="2">
        <v>19223</v>
      </c>
      <c r="H68" s="10">
        <v>47.2</v>
      </c>
      <c r="I68" t="s">
        <v>41</v>
      </c>
      <c r="J68" t="s">
        <v>41</v>
      </c>
      <c r="K68" t="s">
        <v>11</v>
      </c>
      <c r="L68" t="s">
        <v>57</v>
      </c>
      <c r="M68">
        <v>0</v>
      </c>
      <c r="N68" s="16" t="s">
        <v>65</v>
      </c>
      <c r="O68" t="s">
        <v>140</v>
      </c>
      <c r="P68" t="s">
        <v>86</v>
      </c>
      <c r="Q68">
        <v>1998</v>
      </c>
      <c r="R68" s="11" t="s">
        <v>47</v>
      </c>
      <c r="S68" t="s">
        <v>67</v>
      </c>
      <c r="T68" s="13">
        <v>165</v>
      </c>
      <c r="U68" s="4">
        <f t="shared" si="3"/>
        <v>64.960629921259837</v>
      </c>
      <c r="V68" s="13">
        <v>70</v>
      </c>
      <c r="W68" s="4">
        <f t="shared" si="4"/>
        <v>154.32358352941429</v>
      </c>
      <c r="X68" t="s">
        <v>110</v>
      </c>
      <c r="Y68" s="1" t="s">
        <v>103</v>
      </c>
      <c r="Z68" s="11">
        <v>37</v>
      </c>
      <c r="AB68">
        <v>34</v>
      </c>
      <c r="AC68" t="s">
        <v>51</v>
      </c>
      <c r="AD68">
        <v>44</v>
      </c>
      <c r="AE68" t="s">
        <v>38</v>
      </c>
      <c r="AF68" t="s">
        <v>139</v>
      </c>
      <c r="AG68" s="15" t="s">
        <v>61</v>
      </c>
      <c r="AH68" s="5">
        <v>40</v>
      </c>
      <c r="AI68" t="s">
        <v>113</v>
      </c>
      <c r="AJ68" s="5">
        <v>80</v>
      </c>
      <c r="AK68" s="5">
        <v>44</v>
      </c>
      <c r="AL68" t="s">
        <v>63</v>
      </c>
    </row>
    <row r="69" spans="1:38" x14ac:dyDescent="0.15">
      <c r="A69">
        <v>1169</v>
      </c>
      <c r="B69" s="11">
        <f t="shared" si="5"/>
        <v>11169</v>
      </c>
      <c r="C69" t="s">
        <v>38</v>
      </c>
      <c r="D69" t="s">
        <v>39</v>
      </c>
      <c r="E69" s="2">
        <v>36438</v>
      </c>
      <c r="F69" s="3">
        <v>0.58333333333333337</v>
      </c>
      <c r="G69" s="2">
        <v>13604</v>
      </c>
      <c r="H69" s="10">
        <v>62.5</v>
      </c>
      <c r="I69" t="s">
        <v>145</v>
      </c>
      <c r="J69" t="s">
        <v>41</v>
      </c>
      <c r="K69" t="s">
        <v>118</v>
      </c>
      <c r="L69" t="s">
        <v>73</v>
      </c>
      <c r="M69">
        <v>2</v>
      </c>
      <c r="N69" s="16" t="s">
        <v>98</v>
      </c>
      <c r="O69" t="s">
        <v>85</v>
      </c>
      <c r="P69" t="s">
        <v>86</v>
      </c>
      <c r="Q69">
        <v>1999</v>
      </c>
      <c r="R69" s="11" t="s">
        <v>47</v>
      </c>
      <c r="S69" t="s">
        <v>48</v>
      </c>
      <c r="T69" s="13">
        <v>162</v>
      </c>
      <c r="U69" s="4">
        <f t="shared" si="3"/>
        <v>63.779527559055119</v>
      </c>
      <c r="V69" s="13">
        <v>66</v>
      </c>
      <c r="W69" s="4">
        <f t="shared" si="4"/>
        <v>145.50509304201918</v>
      </c>
      <c r="X69" t="s">
        <v>49</v>
      </c>
      <c r="Y69" s="1" t="s">
        <v>103</v>
      </c>
      <c r="Z69" s="11">
        <v>38</v>
      </c>
      <c r="AB69">
        <v>36</v>
      </c>
      <c r="AC69" t="s">
        <v>51</v>
      </c>
      <c r="AD69">
        <v>42</v>
      </c>
      <c r="AE69" t="s">
        <v>38</v>
      </c>
      <c r="AF69" t="s">
        <v>38</v>
      </c>
      <c r="AG69" s="15" t="s">
        <v>61</v>
      </c>
      <c r="AH69" s="5" t="s">
        <v>51</v>
      </c>
      <c r="AI69" t="s">
        <v>113</v>
      </c>
      <c r="AJ69" s="5">
        <v>85</v>
      </c>
      <c r="AK69" s="5">
        <v>42</v>
      </c>
      <c r="AL69" t="s">
        <v>63</v>
      </c>
    </row>
    <row r="70" spans="1:38" x14ac:dyDescent="0.15">
      <c r="A70">
        <v>1173</v>
      </c>
      <c r="B70" s="11">
        <f t="shared" si="5"/>
        <v>11173</v>
      </c>
      <c r="C70" t="s">
        <v>38</v>
      </c>
      <c r="D70" t="s">
        <v>39</v>
      </c>
      <c r="E70" s="2">
        <v>36424</v>
      </c>
      <c r="F70" s="3">
        <v>0.58333333333333337</v>
      </c>
      <c r="G70" s="2">
        <v>14258</v>
      </c>
      <c r="H70" s="10">
        <v>60.7</v>
      </c>
      <c r="I70" t="s">
        <v>64</v>
      </c>
      <c r="J70" t="s">
        <v>41</v>
      </c>
      <c r="K70" t="s">
        <v>51</v>
      </c>
      <c r="L70" t="s">
        <v>73</v>
      </c>
      <c r="M70">
        <v>2</v>
      </c>
      <c r="N70" s="16" t="s">
        <v>98</v>
      </c>
      <c r="O70" t="s">
        <v>51</v>
      </c>
      <c r="P70" t="s">
        <v>51</v>
      </c>
      <c r="R70" s="11" t="s">
        <v>47</v>
      </c>
      <c r="S70" t="s">
        <v>48</v>
      </c>
      <c r="T70" s="13">
        <v>181</v>
      </c>
      <c r="U70" s="4">
        <f t="shared" si="3"/>
        <v>71.259842519685037</v>
      </c>
      <c r="V70" s="13">
        <v>79</v>
      </c>
      <c r="W70" s="4">
        <f t="shared" si="4"/>
        <v>174.16518712605327</v>
      </c>
      <c r="X70" t="s">
        <v>49</v>
      </c>
      <c r="Y70" s="1" t="s">
        <v>68</v>
      </c>
      <c r="Z70" s="11">
        <v>41</v>
      </c>
      <c r="AB70">
        <v>36</v>
      </c>
      <c r="AC70" t="s">
        <v>51</v>
      </c>
      <c r="AD70">
        <v>44</v>
      </c>
      <c r="AE70" t="s">
        <v>38</v>
      </c>
      <c r="AF70" t="s">
        <v>38</v>
      </c>
      <c r="AG70" s="15" t="s">
        <v>82</v>
      </c>
      <c r="AH70" s="5" t="s">
        <v>51</v>
      </c>
      <c r="AI70" t="s">
        <v>52</v>
      </c>
      <c r="AJ70" s="5">
        <v>90</v>
      </c>
      <c r="AK70" s="5">
        <v>7</v>
      </c>
      <c r="AL70" t="s">
        <v>63</v>
      </c>
    </row>
    <row r="71" spans="1:38" x14ac:dyDescent="0.15">
      <c r="A71">
        <v>1174</v>
      </c>
      <c r="B71" s="11">
        <f t="shared" si="5"/>
        <v>11174</v>
      </c>
      <c r="C71" t="s">
        <v>38</v>
      </c>
      <c r="D71" t="s">
        <v>39</v>
      </c>
      <c r="E71" s="2">
        <v>36423</v>
      </c>
      <c r="F71" s="3">
        <v>0.58333333333333337</v>
      </c>
      <c r="G71" s="2">
        <v>22452</v>
      </c>
      <c r="H71" s="10">
        <v>38.299999999999997</v>
      </c>
      <c r="I71" t="s">
        <v>139</v>
      </c>
      <c r="J71" t="s">
        <v>41</v>
      </c>
      <c r="K71" t="s">
        <v>118</v>
      </c>
      <c r="L71" t="s">
        <v>73</v>
      </c>
      <c r="M71">
        <v>2</v>
      </c>
      <c r="N71" s="16" t="s">
        <v>98</v>
      </c>
      <c r="O71" t="s">
        <v>81</v>
      </c>
      <c r="P71" t="s">
        <v>81</v>
      </c>
      <c r="R71" s="11" t="s">
        <v>47</v>
      </c>
      <c r="S71" t="s">
        <v>67</v>
      </c>
      <c r="T71" s="13">
        <v>158</v>
      </c>
      <c r="U71" s="4">
        <f t="shared" si="3"/>
        <v>62.204724409448822</v>
      </c>
      <c r="V71" s="13">
        <v>70.5</v>
      </c>
      <c r="W71" s="4">
        <f t="shared" si="4"/>
        <v>155.42589484033869</v>
      </c>
      <c r="X71" t="s">
        <v>49</v>
      </c>
      <c r="Y71" s="1" t="s">
        <v>81</v>
      </c>
      <c r="Z71" s="11">
        <v>38</v>
      </c>
      <c r="AB71">
        <v>34</v>
      </c>
      <c r="AC71">
        <v>29</v>
      </c>
      <c r="AD71">
        <v>42</v>
      </c>
      <c r="AE71" t="s">
        <v>38</v>
      </c>
      <c r="AF71" t="s">
        <v>139</v>
      </c>
      <c r="AG71" s="15" t="s">
        <v>82</v>
      </c>
      <c r="AH71" s="5">
        <v>20</v>
      </c>
      <c r="AI71" t="s">
        <v>52</v>
      </c>
      <c r="AJ71" s="5">
        <v>80</v>
      </c>
      <c r="AK71" s="5">
        <v>7</v>
      </c>
      <c r="AL71" t="s">
        <v>63</v>
      </c>
    </row>
    <row r="72" spans="1:38" x14ac:dyDescent="0.15">
      <c r="A72">
        <v>1175</v>
      </c>
      <c r="B72" s="11">
        <f t="shared" si="5"/>
        <v>11175</v>
      </c>
      <c r="C72" t="s">
        <v>38</v>
      </c>
      <c r="D72" t="s">
        <v>39</v>
      </c>
      <c r="E72" s="2">
        <v>36439</v>
      </c>
      <c r="F72" s="3">
        <v>0.375</v>
      </c>
      <c r="G72" s="2">
        <v>17506</v>
      </c>
      <c r="H72" s="10">
        <v>51.8</v>
      </c>
      <c r="I72" t="s">
        <v>41</v>
      </c>
      <c r="J72" t="s">
        <v>41</v>
      </c>
      <c r="K72" t="s">
        <v>118</v>
      </c>
      <c r="L72" t="s">
        <v>43</v>
      </c>
      <c r="M72">
        <v>2</v>
      </c>
      <c r="N72" s="16" t="s">
        <v>65</v>
      </c>
      <c r="O72" t="s">
        <v>131</v>
      </c>
      <c r="P72" t="s">
        <v>86</v>
      </c>
      <c r="Q72">
        <v>1986</v>
      </c>
      <c r="R72" s="11" t="s">
        <v>47</v>
      </c>
      <c r="S72" t="s">
        <v>48</v>
      </c>
      <c r="T72" s="13">
        <v>167</v>
      </c>
      <c r="U72" s="4">
        <f t="shared" si="3"/>
        <v>65.748031496062993</v>
      </c>
      <c r="V72" s="13">
        <v>82</v>
      </c>
      <c r="W72" s="4">
        <f t="shared" si="4"/>
        <v>180.77905499159959</v>
      </c>
      <c r="X72" t="s">
        <v>49</v>
      </c>
      <c r="Y72" s="1" t="s">
        <v>51</v>
      </c>
      <c r="Z72" s="11">
        <v>39</v>
      </c>
      <c r="AB72">
        <v>36</v>
      </c>
      <c r="AC72">
        <v>31</v>
      </c>
      <c r="AD72">
        <v>44</v>
      </c>
      <c r="AE72" t="s">
        <v>38</v>
      </c>
      <c r="AF72" t="s">
        <v>38</v>
      </c>
      <c r="AG72" s="15" t="s">
        <v>61</v>
      </c>
      <c r="AH72" s="5" t="s">
        <v>51</v>
      </c>
      <c r="AI72" t="s">
        <v>113</v>
      </c>
      <c r="AJ72" s="5">
        <v>80</v>
      </c>
      <c r="AK72" s="5">
        <v>44</v>
      </c>
      <c r="AL72" t="s">
        <v>114</v>
      </c>
    </row>
    <row r="73" spans="1:38" x14ac:dyDescent="0.15">
      <c r="A73">
        <v>1177</v>
      </c>
      <c r="B73" s="11">
        <f t="shared" si="5"/>
        <v>11177</v>
      </c>
      <c r="C73" t="s">
        <v>38</v>
      </c>
      <c r="D73" t="s">
        <v>39</v>
      </c>
      <c r="E73" s="2">
        <v>36384</v>
      </c>
      <c r="F73" s="3">
        <v>0.625</v>
      </c>
      <c r="G73" s="2">
        <v>24561</v>
      </c>
      <c r="H73" s="10">
        <v>32.4</v>
      </c>
      <c r="I73" t="s">
        <v>41</v>
      </c>
      <c r="J73" t="s">
        <v>41</v>
      </c>
      <c r="K73" t="s">
        <v>97</v>
      </c>
      <c r="L73" t="s">
        <v>73</v>
      </c>
      <c r="M73">
        <v>2</v>
      </c>
      <c r="N73" s="16" t="s">
        <v>98</v>
      </c>
      <c r="O73" t="s">
        <v>121</v>
      </c>
      <c r="P73" t="s">
        <v>59</v>
      </c>
      <c r="Q73">
        <v>1994</v>
      </c>
      <c r="R73" s="11" t="s">
        <v>47</v>
      </c>
      <c r="S73" t="s">
        <v>48</v>
      </c>
      <c r="T73" s="13">
        <v>172</v>
      </c>
      <c r="U73" s="4">
        <f t="shared" si="3"/>
        <v>67.716535433070874</v>
      </c>
      <c r="V73" s="13">
        <v>104.3</v>
      </c>
      <c r="W73" s="4">
        <f t="shared" si="4"/>
        <v>229.94213945882731</v>
      </c>
      <c r="X73" t="s">
        <v>132</v>
      </c>
      <c r="Y73" s="1" t="s">
        <v>51</v>
      </c>
      <c r="Z73" s="11">
        <v>39</v>
      </c>
      <c r="AB73" t="s">
        <v>51</v>
      </c>
      <c r="AC73" t="s">
        <v>51</v>
      </c>
      <c r="AD73">
        <v>50</v>
      </c>
      <c r="AE73" t="s">
        <v>38</v>
      </c>
      <c r="AF73" t="s">
        <v>38</v>
      </c>
      <c r="AG73" s="15" t="s">
        <v>61</v>
      </c>
      <c r="AH73" s="5">
        <v>8</v>
      </c>
      <c r="AI73" t="s">
        <v>117</v>
      </c>
      <c r="AJ73" s="5" t="s">
        <v>51</v>
      </c>
      <c r="AK73" s="5" t="s">
        <v>51</v>
      </c>
      <c r="AL73" t="s">
        <v>54</v>
      </c>
    </row>
    <row r="74" spans="1:38" x14ac:dyDescent="0.15">
      <c r="A74">
        <v>1179</v>
      </c>
      <c r="B74" s="11">
        <f t="shared" si="5"/>
        <v>11179</v>
      </c>
      <c r="C74" t="s">
        <v>38</v>
      </c>
      <c r="D74" t="s">
        <v>39</v>
      </c>
      <c r="E74" s="2">
        <v>36437</v>
      </c>
      <c r="F74" s="3">
        <v>0.45833333333333331</v>
      </c>
      <c r="G74" s="2">
        <v>17388</v>
      </c>
      <c r="H74" s="10">
        <v>52.2</v>
      </c>
      <c r="I74" t="s">
        <v>64</v>
      </c>
      <c r="J74" t="s">
        <v>41</v>
      </c>
      <c r="K74" t="s">
        <v>92</v>
      </c>
      <c r="L74" t="s">
        <v>43</v>
      </c>
      <c r="M74">
        <v>1</v>
      </c>
      <c r="N74" s="16" t="s">
        <v>98</v>
      </c>
      <c r="O74" t="s">
        <v>124</v>
      </c>
      <c r="P74" t="s">
        <v>86</v>
      </c>
      <c r="Q74">
        <v>1989</v>
      </c>
      <c r="R74" s="11" t="s">
        <v>47</v>
      </c>
      <c r="S74" t="s">
        <v>48</v>
      </c>
      <c r="T74" s="13">
        <v>173</v>
      </c>
      <c r="U74" s="4">
        <f t="shared" si="3"/>
        <v>68.110236220472444</v>
      </c>
      <c r="V74" s="13">
        <v>80</v>
      </c>
      <c r="W74" s="4">
        <f t="shared" si="4"/>
        <v>176.36980974790205</v>
      </c>
      <c r="X74" t="s">
        <v>49</v>
      </c>
      <c r="Y74" s="1" t="s">
        <v>81</v>
      </c>
      <c r="Z74" s="11">
        <v>40</v>
      </c>
      <c r="AB74" t="s">
        <v>51</v>
      </c>
      <c r="AC74" t="s">
        <v>51</v>
      </c>
      <c r="AD74">
        <v>46</v>
      </c>
      <c r="AE74" t="s">
        <v>38</v>
      </c>
      <c r="AF74" t="s">
        <v>38</v>
      </c>
      <c r="AG74" s="15" t="s">
        <v>61</v>
      </c>
      <c r="AH74" s="5">
        <v>15</v>
      </c>
      <c r="AI74" t="s">
        <v>70</v>
      </c>
      <c r="AJ74" s="5" t="s">
        <v>51</v>
      </c>
      <c r="AK74" s="5" t="s">
        <v>51</v>
      </c>
      <c r="AL74" t="s">
        <v>54</v>
      </c>
    </row>
    <row r="75" spans="1:38" x14ac:dyDescent="0.15">
      <c r="A75">
        <v>1181</v>
      </c>
      <c r="B75" s="11">
        <f t="shared" si="5"/>
        <v>11181</v>
      </c>
      <c r="C75" t="s">
        <v>38</v>
      </c>
      <c r="D75" t="s">
        <v>39</v>
      </c>
      <c r="E75" s="2">
        <v>36381</v>
      </c>
      <c r="F75" s="3">
        <v>0.45833333333333331</v>
      </c>
      <c r="G75" s="2">
        <v>20064</v>
      </c>
      <c r="H75" s="10">
        <v>44.7</v>
      </c>
      <c r="I75" t="s">
        <v>145</v>
      </c>
      <c r="J75" t="s">
        <v>55</v>
      </c>
      <c r="K75" t="s">
        <v>78</v>
      </c>
      <c r="L75" t="s">
        <v>120</v>
      </c>
      <c r="M75">
        <v>2</v>
      </c>
      <c r="N75" s="16" t="s">
        <v>98</v>
      </c>
      <c r="O75" t="s">
        <v>131</v>
      </c>
      <c r="P75" t="s">
        <v>86</v>
      </c>
      <c r="Q75">
        <v>1995</v>
      </c>
      <c r="R75" s="11" t="s">
        <v>47</v>
      </c>
      <c r="S75" t="s">
        <v>48</v>
      </c>
      <c r="T75" s="13">
        <v>158</v>
      </c>
      <c r="U75" s="4">
        <f t="shared" si="3"/>
        <v>62.204724409448822</v>
      </c>
      <c r="V75" s="13">
        <v>56.5</v>
      </c>
      <c r="W75" s="4">
        <f t="shared" si="4"/>
        <v>124.56117813445583</v>
      </c>
      <c r="X75" t="s">
        <v>49</v>
      </c>
      <c r="Y75" s="1" t="s">
        <v>81</v>
      </c>
      <c r="Z75" s="11">
        <v>37</v>
      </c>
      <c r="AB75">
        <v>29</v>
      </c>
      <c r="AC75">
        <v>30</v>
      </c>
      <c r="AD75">
        <v>38</v>
      </c>
      <c r="AE75" t="s">
        <v>38</v>
      </c>
      <c r="AF75" t="s">
        <v>38</v>
      </c>
      <c r="AG75" s="15" t="s">
        <v>122</v>
      </c>
      <c r="AH75" s="5">
        <v>10</v>
      </c>
      <c r="AI75" t="s">
        <v>62</v>
      </c>
      <c r="AJ75" s="5" t="s">
        <v>51</v>
      </c>
      <c r="AK75" s="5" t="s">
        <v>51</v>
      </c>
      <c r="AL75" t="s">
        <v>63</v>
      </c>
    </row>
    <row r="76" spans="1:38" x14ac:dyDescent="0.15">
      <c r="A76">
        <v>1182</v>
      </c>
      <c r="B76" s="11">
        <f t="shared" si="5"/>
        <v>11182</v>
      </c>
      <c r="C76" t="s">
        <v>38</v>
      </c>
      <c r="D76" t="s">
        <v>39</v>
      </c>
      <c r="E76" s="2">
        <v>36419</v>
      </c>
      <c r="F76" s="3">
        <v>0.66666666666666663</v>
      </c>
      <c r="G76" s="2">
        <v>20520</v>
      </c>
      <c r="H76" s="10">
        <v>43.5</v>
      </c>
      <c r="I76" t="s">
        <v>40</v>
      </c>
      <c r="J76" t="s">
        <v>88</v>
      </c>
      <c r="K76" t="s">
        <v>137</v>
      </c>
      <c r="L76" t="s">
        <v>57</v>
      </c>
      <c r="M76">
        <v>0</v>
      </c>
      <c r="N76" s="16" t="s">
        <v>65</v>
      </c>
      <c r="O76" t="s">
        <v>85</v>
      </c>
      <c r="P76" t="s">
        <v>59</v>
      </c>
      <c r="Q76">
        <v>1998</v>
      </c>
      <c r="R76" s="11" t="s">
        <v>47</v>
      </c>
      <c r="S76" t="s">
        <v>48</v>
      </c>
      <c r="T76" s="13">
        <v>164</v>
      </c>
      <c r="U76" s="4">
        <f t="shared" si="3"/>
        <v>64.566929133858267</v>
      </c>
      <c r="V76" s="13">
        <v>80</v>
      </c>
      <c r="W76" s="4">
        <f t="shared" si="4"/>
        <v>176.36980974790205</v>
      </c>
      <c r="X76" t="s">
        <v>96</v>
      </c>
      <c r="Y76" s="1" t="s">
        <v>50</v>
      </c>
      <c r="Z76" s="11">
        <v>37</v>
      </c>
      <c r="AB76" t="s">
        <v>51</v>
      </c>
      <c r="AC76" t="s">
        <v>51</v>
      </c>
      <c r="AD76">
        <v>46</v>
      </c>
      <c r="AE76" t="s">
        <v>38</v>
      </c>
      <c r="AF76" t="s">
        <v>38</v>
      </c>
      <c r="AG76" s="15" t="s">
        <v>61</v>
      </c>
      <c r="AH76" s="5">
        <v>40</v>
      </c>
      <c r="AI76" t="s">
        <v>113</v>
      </c>
      <c r="AJ76" s="5">
        <v>90</v>
      </c>
      <c r="AK76" s="5" t="s">
        <v>51</v>
      </c>
      <c r="AL76" t="s">
        <v>63</v>
      </c>
    </row>
    <row r="77" spans="1:38" x14ac:dyDescent="0.15">
      <c r="A77">
        <v>1183</v>
      </c>
      <c r="B77" s="11">
        <f t="shared" si="5"/>
        <v>11183</v>
      </c>
      <c r="C77" t="s">
        <v>38</v>
      </c>
      <c r="D77" t="s">
        <v>39</v>
      </c>
      <c r="E77" s="2">
        <v>36563</v>
      </c>
      <c r="F77" s="3">
        <v>0.46875</v>
      </c>
      <c r="G77" s="2">
        <v>24440</v>
      </c>
      <c r="H77" s="10">
        <v>33.200000000000003</v>
      </c>
      <c r="I77" t="s">
        <v>55</v>
      </c>
      <c r="J77" t="s">
        <v>41</v>
      </c>
      <c r="K77" t="s">
        <v>148</v>
      </c>
      <c r="L77" t="s">
        <v>43</v>
      </c>
      <c r="M77">
        <v>0</v>
      </c>
      <c r="N77" s="16" t="s">
        <v>44</v>
      </c>
      <c r="O77" t="s">
        <v>94</v>
      </c>
      <c r="P77" t="s">
        <v>109</v>
      </c>
      <c r="Q77">
        <v>1993</v>
      </c>
      <c r="R77" s="11" t="s">
        <v>75</v>
      </c>
      <c r="S77" t="s">
        <v>48</v>
      </c>
      <c r="T77" s="13">
        <v>186</v>
      </c>
      <c r="U77" s="4">
        <f t="shared" si="3"/>
        <v>73.228346456692918</v>
      </c>
      <c r="V77" s="13">
        <v>73</v>
      </c>
      <c r="W77" s="4">
        <f t="shared" si="4"/>
        <v>160.93745139496062</v>
      </c>
      <c r="X77" t="s">
        <v>60</v>
      </c>
      <c r="Y77" s="1" t="s">
        <v>103</v>
      </c>
      <c r="Z77" s="11">
        <v>43</v>
      </c>
      <c r="AA77" t="s">
        <v>51</v>
      </c>
      <c r="AB77" t="s">
        <v>51</v>
      </c>
      <c r="AC77" t="s">
        <v>51</v>
      </c>
      <c r="AE77" t="s">
        <v>38</v>
      </c>
      <c r="AF77" t="s">
        <v>38</v>
      </c>
      <c r="AG77" s="15" t="s">
        <v>61</v>
      </c>
      <c r="AH77" s="5">
        <v>40</v>
      </c>
      <c r="AK77" s="5" t="s">
        <v>53</v>
      </c>
      <c r="AL77" t="s">
        <v>54</v>
      </c>
    </row>
    <row r="78" spans="1:38" x14ac:dyDescent="0.15">
      <c r="A78">
        <v>1184</v>
      </c>
      <c r="B78" s="11">
        <f t="shared" si="5"/>
        <v>11184</v>
      </c>
      <c r="C78" t="s">
        <v>38</v>
      </c>
      <c r="D78" t="s">
        <v>39</v>
      </c>
      <c r="E78" s="2">
        <v>36573</v>
      </c>
      <c r="F78" s="3">
        <v>0.60416666666666663</v>
      </c>
      <c r="G78" s="2">
        <v>17969</v>
      </c>
      <c r="H78" s="10">
        <v>50.9</v>
      </c>
      <c r="I78" t="s">
        <v>134</v>
      </c>
      <c r="J78" t="s">
        <v>41</v>
      </c>
      <c r="K78" t="s">
        <v>118</v>
      </c>
      <c r="L78" t="s">
        <v>43</v>
      </c>
      <c r="M78">
        <v>1</v>
      </c>
      <c r="N78" s="16" t="s">
        <v>79</v>
      </c>
      <c r="O78" t="s">
        <v>51</v>
      </c>
      <c r="P78" t="s">
        <v>51</v>
      </c>
      <c r="R78" s="11" t="s">
        <v>47</v>
      </c>
      <c r="S78" t="s">
        <v>67</v>
      </c>
      <c r="T78" s="13">
        <v>155</v>
      </c>
      <c r="U78" s="4">
        <f t="shared" si="3"/>
        <v>61.023622047244096</v>
      </c>
      <c r="V78" s="13">
        <v>81</v>
      </c>
      <c r="W78" s="4">
        <f t="shared" si="4"/>
        <v>178.57443236975084</v>
      </c>
      <c r="X78" t="s">
        <v>96</v>
      </c>
      <c r="Y78" s="1" t="s">
        <v>81</v>
      </c>
      <c r="Z78" s="11">
        <v>38</v>
      </c>
      <c r="AB78" t="s">
        <v>51</v>
      </c>
      <c r="AC78" t="s">
        <v>51</v>
      </c>
      <c r="AD78">
        <v>46</v>
      </c>
      <c r="AE78" t="s">
        <v>134</v>
      </c>
      <c r="AF78" t="s">
        <v>134</v>
      </c>
      <c r="AG78" s="15" t="s">
        <v>51</v>
      </c>
      <c r="AH78" s="5">
        <v>40</v>
      </c>
      <c r="AI78" t="s">
        <v>117</v>
      </c>
      <c r="AJ78" s="5">
        <v>95</v>
      </c>
      <c r="AK78" s="5" t="s">
        <v>71</v>
      </c>
      <c r="AL78" t="s">
        <v>114</v>
      </c>
    </row>
    <row r="79" spans="1:38" x14ac:dyDescent="0.15">
      <c r="A79">
        <v>1187</v>
      </c>
      <c r="B79" s="11">
        <f t="shared" si="5"/>
        <v>11187</v>
      </c>
      <c r="C79" t="s">
        <v>38</v>
      </c>
      <c r="D79" t="s">
        <v>39</v>
      </c>
      <c r="E79" s="2">
        <v>36392</v>
      </c>
      <c r="F79" s="3">
        <v>0.60416666666666663</v>
      </c>
      <c r="G79" s="2">
        <v>25197</v>
      </c>
      <c r="H79" s="10">
        <v>30.7</v>
      </c>
      <c r="I79" t="s">
        <v>41</v>
      </c>
      <c r="J79" t="s">
        <v>41</v>
      </c>
      <c r="K79" t="s">
        <v>92</v>
      </c>
      <c r="L79" t="s">
        <v>136</v>
      </c>
      <c r="M79">
        <v>0</v>
      </c>
      <c r="N79" s="16" t="s">
        <v>65</v>
      </c>
      <c r="O79" t="s">
        <v>129</v>
      </c>
      <c r="P79" t="s">
        <v>109</v>
      </c>
      <c r="Q79">
        <v>1999</v>
      </c>
      <c r="R79" s="11" t="s">
        <v>47</v>
      </c>
      <c r="S79" t="s">
        <v>48</v>
      </c>
      <c r="T79" s="13">
        <v>183</v>
      </c>
      <c r="U79" s="4">
        <f t="shared" si="3"/>
        <v>72.047244094488192</v>
      </c>
      <c r="V79" s="13">
        <v>80</v>
      </c>
      <c r="W79" s="4">
        <f t="shared" si="4"/>
        <v>176.36980974790205</v>
      </c>
      <c r="X79" t="s">
        <v>49</v>
      </c>
      <c r="Y79" s="1" t="s">
        <v>91</v>
      </c>
      <c r="Z79" s="11">
        <v>40</v>
      </c>
      <c r="AB79">
        <v>33</v>
      </c>
      <c r="AC79">
        <v>34</v>
      </c>
      <c r="AD79">
        <v>44</v>
      </c>
      <c r="AE79" t="s">
        <v>38</v>
      </c>
      <c r="AF79" t="s">
        <v>38</v>
      </c>
      <c r="AG79" s="15" t="s">
        <v>61</v>
      </c>
      <c r="AH79" s="5">
        <v>40</v>
      </c>
      <c r="AI79" t="s">
        <v>113</v>
      </c>
      <c r="AJ79" s="5" t="s">
        <v>51</v>
      </c>
      <c r="AK79" s="5" t="s">
        <v>51</v>
      </c>
      <c r="AL79" t="s">
        <v>114</v>
      </c>
    </row>
    <row r="80" spans="1:38" x14ac:dyDescent="0.15">
      <c r="A80">
        <v>1189</v>
      </c>
      <c r="B80" s="11">
        <f t="shared" si="5"/>
        <v>11189</v>
      </c>
      <c r="C80" t="s">
        <v>38</v>
      </c>
      <c r="D80" t="s">
        <v>39</v>
      </c>
      <c r="E80" s="2">
        <v>36384</v>
      </c>
      <c r="F80" s="3">
        <v>0.5625</v>
      </c>
      <c r="G80" s="2">
        <v>22499</v>
      </c>
      <c r="H80" s="10">
        <v>38</v>
      </c>
      <c r="I80" t="s">
        <v>41</v>
      </c>
      <c r="J80" t="s">
        <v>41</v>
      </c>
      <c r="K80" t="s">
        <v>84</v>
      </c>
      <c r="L80" t="s">
        <v>120</v>
      </c>
      <c r="M80">
        <v>2</v>
      </c>
      <c r="N80" s="16" t="s">
        <v>90</v>
      </c>
      <c r="O80" t="s">
        <v>108</v>
      </c>
      <c r="P80" t="s">
        <v>59</v>
      </c>
      <c r="Q80">
        <v>1991</v>
      </c>
      <c r="R80" s="11" t="s">
        <v>75</v>
      </c>
      <c r="S80" t="s">
        <v>48</v>
      </c>
      <c r="T80" s="13">
        <v>168</v>
      </c>
      <c r="U80" s="4">
        <f t="shared" si="3"/>
        <v>66.141732283464577</v>
      </c>
      <c r="V80" s="13">
        <v>62</v>
      </c>
      <c r="W80" s="4">
        <f t="shared" si="4"/>
        <v>136.68660255462407</v>
      </c>
      <c r="X80" t="s">
        <v>49</v>
      </c>
      <c r="Y80" s="1" t="s">
        <v>68</v>
      </c>
      <c r="Z80" s="11">
        <v>39</v>
      </c>
      <c r="AA80" t="s">
        <v>51</v>
      </c>
      <c r="AB80" t="s">
        <v>51</v>
      </c>
      <c r="AC80" t="s">
        <v>51</v>
      </c>
      <c r="AE80" t="s">
        <v>38</v>
      </c>
      <c r="AF80" t="s">
        <v>38</v>
      </c>
      <c r="AG80" s="15" t="s">
        <v>122</v>
      </c>
      <c r="AH80" s="5">
        <v>24</v>
      </c>
      <c r="AK80" s="5">
        <v>4</v>
      </c>
      <c r="AL80" t="s">
        <v>63</v>
      </c>
    </row>
    <row r="81" spans="1:38" x14ac:dyDescent="0.15">
      <c r="A81">
        <v>1190</v>
      </c>
      <c r="B81" s="11">
        <f t="shared" si="5"/>
        <v>11190</v>
      </c>
      <c r="C81" t="s">
        <v>38</v>
      </c>
      <c r="D81" t="s">
        <v>39</v>
      </c>
      <c r="E81" s="2">
        <v>36430</v>
      </c>
      <c r="F81" s="3">
        <v>0.375</v>
      </c>
      <c r="G81" s="2">
        <v>17508</v>
      </c>
      <c r="H81" s="10">
        <v>51.8</v>
      </c>
      <c r="I81" t="s">
        <v>83</v>
      </c>
      <c r="J81" t="s">
        <v>41</v>
      </c>
      <c r="K81" t="s">
        <v>78</v>
      </c>
      <c r="L81" t="s">
        <v>43</v>
      </c>
      <c r="M81">
        <v>2</v>
      </c>
      <c r="N81" s="16" t="s">
        <v>98</v>
      </c>
      <c r="O81" t="s">
        <v>51</v>
      </c>
      <c r="P81" t="s">
        <v>59</v>
      </c>
      <c r="Q81">
        <v>1987</v>
      </c>
      <c r="R81" s="11" t="s">
        <v>47</v>
      </c>
      <c r="S81" t="s">
        <v>48</v>
      </c>
      <c r="T81" s="13">
        <v>168</v>
      </c>
      <c r="U81" s="4">
        <f t="shared" si="3"/>
        <v>66.141732283464577</v>
      </c>
      <c r="V81" s="13">
        <v>73</v>
      </c>
      <c r="W81" s="4">
        <f t="shared" si="4"/>
        <v>160.93745139496062</v>
      </c>
      <c r="X81" t="s">
        <v>49</v>
      </c>
      <c r="Y81" s="1" t="s">
        <v>81</v>
      </c>
      <c r="Z81" s="11">
        <v>40</v>
      </c>
      <c r="AB81">
        <v>34</v>
      </c>
      <c r="AC81">
        <v>30</v>
      </c>
      <c r="AD81">
        <v>42</v>
      </c>
      <c r="AE81" t="s">
        <v>38</v>
      </c>
      <c r="AF81" t="s">
        <v>38</v>
      </c>
      <c r="AG81" s="15" t="s">
        <v>122</v>
      </c>
      <c r="AH81" s="5">
        <v>28</v>
      </c>
      <c r="AI81" t="s">
        <v>52</v>
      </c>
      <c r="AJ81" s="5">
        <v>85</v>
      </c>
      <c r="AK81" s="5" t="s">
        <v>51</v>
      </c>
      <c r="AL81" t="s">
        <v>63</v>
      </c>
    </row>
    <row r="82" spans="1:38" x14ac:dyDescent="0.15">
      <c r="A82">
        <v>1192</v>
      </c>
      <c r="B82" s="11">
        <f t="shared" si="5"/>
        <v>11192</v>
      </c>
      <c r="C82" t="s">
        <v>38</v>
      </c>
      <c r="D82" t="s">
        <v>39</v>
      </c>
      <c r="E82" s="2">
        <v>36488</v>
      </c>
      <c r="F82" s="3">
        <v>0.40625</v>
      </c>
      <c r="G82" s="2">
        <v>20616</v>
      </c>
      <c r="H82" s="10">
        <v>43.5</v>
      </c>
      <c r="I82" t="s">
        <v>83</v>
      </c>
      <c r="J82" t="s">
        <v>41</v>
      </c>
      <c r="K82" t="s">
        <v>112</v>
      </c>
      <c r="L82" t="s">
        <v>73</v>
      </c>
      <c r="M82">
        <v>2</v>
      </c>
      <c r="N82" s="16" t="s">
        <v>44</v>
      </c>
      <c r="O82" t="s">
        <v>131</v>
      </c>
      <c r="P82" t="s">
        <v>109</v>
      </c>
      <c r="Q82">
        <v>1990</v>
      </c>
      <c r="R82" s="11" t="s">
        <v>47</v>
      </c>
      <c r="S82" t="s">
        <v>48</v>
      </c>
      <c r="T82" s="13">
        <v>167</v>
      </c>
      <c r="U82" s="4">
        <f t="shared" si="3"/>
        <v>65.748031496062993</v>
      </c>
      <c r="V82" s="13">
        <v>77</v>
      </c>
      <c r="W82" s="4">
        <f t="shared" si="4"/>
        <v>169.75594188235573</v>
      </c>
      <c r="X82" t="s">
        <v>49</v>
      </c>
      <c r="Y82" s="1" t="s">
        <v>103</v>
      </c>
      <c r="Z82" s="11">
        <v>37</v>
      </c>
      <c r="AB82">
        <v>34</v>
      </c>
      <c r="AC82">
        <v>34</v>
      </c>
      <c r="AD82">
        <v>44</v>
      </c>
      <c r="AE82" t="s">
        <v>38</v>
      </c>
      <c r="AF82" t="s">
        <v>38</v>
      </c>
      <c r="AG82" s="15" t="s">
        <v>61</v>
      </c>
      <c r="AH82" s="5">
        <v>32</v>
      </c>
      <c r="AI82" t="s">
        <v>70</v>
      </c>
      <c r="AJ82" s="5">
        <v>80</v>
      </c>
      <c r="AK82" s="5" t="s">
        <v>71</v>
      </c>
      <c r="AL82" t="s">
        <v>63</v>
      </c>
    </row>
    <row r="83" spans="1:38" x14ac:dyDescent="0.15">
      <c r="A83">
        <v>1194</v>
      </c>
      <c r="B83" s="11">
        <f t="shared" si="5"/>
        <v>11194</v>
      </c>
      <c r="C83" t="s">
        <v>38</v>
      </c>
      <c r="D83" t="s">
        <v>39</v>
      </c>
      <c r="E83" s="2">
        <v>36411</v>
      </c>
      <c r="F83" s="3">
        <v>0.39583333333333331</v>
      </c>
      <c r="G83" s="2">
        <v>23048</v>
      </c>
      <c r="H83" s="10">
        <v>36.6</v>
      </c>
      <c r="I83" t="s">
        <v>64</v>
      </c>
      <c r="J83" t="s">
        <v>41</v>
      </c>
      <c r="K83" t="s">
        <v>51</v>
      </c>
      <c r="L83" t="s">
        <v>120</v>
      </c>
      <c r="M83">
        <v>2</v>
      </c>
      <c r="N83" s="16" t="s">
        <v>65</v>
      </c>
      <c r="O83" t="s">
        <v>51</v>
      </c>
      <c r="P83" t="s">
        <v>51</v>
      </c>
      <c r="R83" s="11" t="s">
        <v>47</v>
      </c>
      <c r="S83" t="s">
        <v>48</v>
      </c>
      <c r="T83" s="13">
        <v>168</v>
      </c>
      <c r="U83" s="4">
        <f t="shared" si="3"/>
        <v>66.141732283464577</v>
      </c>
      <c r="V83" s="13">
        <v>61</v>
      </c>
      <c r="W83" s="4">
        <f t="shared" si="4"/>
        <v>134.48197993277532</v>
      </c>
      <c r="X83" t="s">
        <v>49</v>
      </c>
      <c r="Y83" s="1" t="s">
        <v>51</v>
      </c>
      <c r="Z83" s="11">
        <v>38</v>
      </c>
      <c r="AB83" t="s">
        <v>51</v>
      </c>
      <c r="AC83" t="s">
        <v>51</v>
      </c>
      <c r="AD83" t="s">
        <v>51</v>
      </c>
      <c r="AE83" t="s">
        <v>38</v>
      </c>
      <c r="AF83" t="s">
        <v>38</v>
      </c>
      <c r="AG83" s="15" t="s">
        <v>61</v>
      </c>
      <c r="AH83" s="5" t="s">
        <v>51</v>
      </c>
      <c r="AI83" t="s">
        <v>52</v>
      </c>
      <c r="AJ83" s="5" t="s">
        <v>51</v>
      </c>
      <c r="AK83" s="5" t="s">
        <v>51</v>
      </c>
      <c r="AL83" t="s">
        <v>63</v>
      </c>
    </row>
    <row r="84" spans="1:38" x14ac:dyDescent="0.15">
      <c r="A84">
        <v>1196</v>
      </c>
      <c r="B84" s="11">
        <f t="shared" si="5"/>
        <v>11196</v>
      </c>
      <c r="C84" t="s">
        <v>38</v>
      </c>
      <c r="D84" t="s">
        <v>39</v>
      </c>
      <c r="E84" s="2">
        <v>36384</v>
      </c>
      <c r="F84" s="3">
        <v>0.45833333333333331</v>
      </c>
      <c r="G84" s="2">
        <v>21626</v>
      </c>
      <c r="H84" s="10">
        <v>40.4</v>
      </c>
      <c r="I84" t="s">
        <v>64</v>
      </c>
      <c r="J84" t="s">
        <v>41</v>
      </c>
      <c r="K84" t="s">
        <v>78</v>
      </c>
      <c r="L84" t="s">
        <v>43</v>
      </c>
      <c r="M84">
        <v>2</v>
      </c>
      <c r="N84" s="16" t="s">
        <v>65</v>
      </c>
      <c r="O84" t="s">
        <v>66</v>
      </c>
      <c r="P84" t="s">
        <v>86</v>
      </c>
      <c r="Q84">
        <v>1992</v>
      </c>
      <c r="R84" s="11" t="s">
        <v>47</v>
      </c>
      <c r="S84" t="s">
        <v>67</v>
      </c>
      <c r="T84" s="13">
        <v>170</v>
      </c>
      <c r="U84" s="4">
        <f t="shared" si="3"/>
        <v>66.929133858267718</v>
      </c>
      <c r="V84" s="13">
        <v>75</v>
      </c>
      <c r="W84" s="4">
        <f t="shared" si="4"/>
        <v>165.34669663865816</v>
      </c>
      <c r="X84" t="s">
        <v>49</v>
      </c>
      <c r="Y84" s="1" t="s">
        <v>81</v>
      </c>
      <c r="Z84" s="11">
        <v>40</v>
      </c>
      <c r="AB84">
        <v>32</v>
      </c>
      <c r="AC84">
        <v>31</v>
      </c>
      <c r="AD84">
        <v>42</v>
      </c>
      <c r="AE84" t="s">
        <v>100</v>
      </c>
      <c r="AF84" t="s">
        <v>38</v>
      </c>
      <c r="AG84" s="15" t="s">
        <v>122</v>
      </c>
      <c r="AH84" s="5">
        <v>10</v>
      </c>
      <c r="AI84" t="s">
        <v>70</v>
      </c>
      <c r="AJ84" s="5" t="s">
        <v>51</v>
      </c>
      <c r="AK84" s="5" t="s">
        <v>51</v>
      </c>
      <c r="AL84" t="s">
        <v>63</v>
      </c>
    </row>
    <row r="85" spans="1:38" x14ac:dyDescent="0.15">
      <c r="A85">
        <v>1197</v>
      </c>
      <c r="B85" s="11">
        <f t="shared" si="5"/>
        <v>11197</v>
      </c>
      <c r="C85" t="s">
        <v>38</v>
      </c>
      <c r="D85" t="s">
        <v>39</v>
      </c>
      <c r="E85" s="2">
        <v>36433</v>
      </c>
      <c r="F85" s="3">
        <v>0.66666666666666663</v>
      </c>
      <c r="G85" s="2">
        <v>12960</v>
      </c>
      <c r="H85" s="10">
        <v>64.3</v>
      </c>
      <c r="I85" t="s">
        <v>41</v>
      </c>
      <c r="J85" t="s">
        <v>41</v>
      </c>
      <c r="K85" t="s">
        <v>42</v>
      </c>
      <c r="L85" t="s">
        <v>120</v>
      </c>
      <c r="M85">
        <v>4</v>
      </c>
      <c r="N85" s="16" t="s">
        <v>44</v>
      </c>
      <c r="O85" t="s">
        <v>51</v>
      </c>
      <c r="P85" t="s">
        <v>51</v>
      </c>
      <c r="R85" s="11" t="s">
        <v>47</v>
      </c>
      <c r="S85" t="s">
        <v>48</v>
      </c>
      <c r="T85" s="13">
        <v>159</v>
      </c>
      <c r="U85" s="4">
        <f t="shared" si="3"/>
        <v>62.598425196850393</v>
      </c>
      <c r="V85" s="13">
        <v>90</v>
      </c>
      <c r="W85" s="4">
        <f t="shared" si="4"/>
        <v>198.41603596638981</v>
      </c>
      <c r="X85" t="s">
        <v>110</v>
      </c>
      <c r="Y85" s="1" t="s">
        <v>81</v>
      </c>
      <c r="Z85" s="11">
        <v>41</v>
      </c>
      <c r="AB85" t="s">
        <v>51</v>
      </c>
      <c r="AC85" t="s">
        <v>51</v>
      </c>
      <c r="AD85">
        <v>50</v>
      </c>
      <c r="AE85" t="s">
        <v>38</v>
      </c>
      <c r="AF85" t="s">
        <v>38</v>
      </c>
      <c r="AG85" s="15" t="s">
        <v>122</v>
      </c>
      <c r="AH85" s="5" t="s">
        <v>51</v>
      </c>
      <c r="AI85" t="s">
        <v>113</v>
      </c>
      <c r="AJ85" s="5">
        <v>100</v>
      </c>
      <c r="AK85" s="5" t="s">
        <v>51</v>
      </c>
      <c r="AL85" t="s">
        <v>63</v>
      </c>
    </row>
    <row r="86" spans="1:38" x14ac:dyDescent="0.15">
      <c r="A86">
        <v>1202</v>
      </c>
      <c r="B86" s="11">
        <f t="shared" si="5"/>
        <v>11202</v>
      </c>
      <c r="C86" t="s">
        <v>38</v>
      </c>
      <c r="D86" t="s">
        <v>39</v>
      </c>
      <c r="E86" s="2">
        <v>36430</v>
      </c>
      <c r="F86" s="3">
        <v>0.41666666666666669</v>
      </c>
      <c r="G86" s="2">
        <v>13729</v>
      </c>
      <c r="H86" s="10">
        <v>62.2</v>
      </c>
      <c r="I86" t="s">
        <v>41</v>
      </c>
      <c r="J86" t="s">
        <v>41</v>
      </c>
      <c r="K86" t="s">
        <v>42</v>
      </c>
      <c r="L86" t="s">
        <v>57</v>
      </c>
      <c r="M86">
        <v>3</v>
      </c>
      <c r="N86" s="16" t="s">
        <v>44</v>
      </c>
      <c r="O86" t="s">
        <v>51</v>
      </c>
      <c r="P86" t="s">
        <v>51</v>
      </c>
      <c r="R86" s="11" t="s">
        <v>47</v>
      </c>
      <c r="S86" t="s">
        <v>48</v>
      </c>
      <c r="T86" s="13">
        <v>158</v>
      </c>
      <c r="U86" s="4">
        <f t="shared" si="3"/>
        <v>62.204724409448822</v>
      </c>
      <c r="V86" s="13">
        <v>72</v>
      </c>
      <c r="W86" s="4">
        <f t="shared" si="4"/>
        <v>158.73282877311183</v>
      </c>
      <c r="X86" t="s">
        <v>49</v>
      </c>
      <c r="Y86" s="1" t="s">
        <v>81</v>
      </c>
      <c r="Z86" s="11">
        <v>39</v>
      </c>
      <c r="AB86">
        <v>38</v>
      </c>
      <c r="AC86">
        <v>28</v>
      </c>
      <c r="AD86">
        <v>42</v>
      </c>
      <c r="AE86" t="s">
        <v>38</v>
      </c>
      <c r="AF86" t="s">
        <v>38</v>
      </c>
      <c r="AG86" s="15" t="s">
        <v>51</v>
      </c>
      <c r="AH86" s="5" t="s">
        <v>51</v>
      </c>
      <c r="AI86" t="s">
        <v>70</v>
      </c>
      <c r="AJ86" s="5">
        <v>90</v>
      </c>
      <c r="AK86" s="5" t="s">
        <v>51</v>
      </c>
      <c r="AL86" t="s">
        <v>63</v>
      </c>
    </row>
    <row r="87" spans="1:38" x14ac:dyDescent="0.15">
      <c r="A87">
        <v>1203</v>
      </c>
      <c r="B87" s="11">
        <f t="shared" si="5"/>
        <v>11203</v>
      </c>
      <c r="C87" t="s">
        <v>38</v>
      </c>
      <c r="D87" t="s">
        <v>39</v>
      </c>
      <c r="E87" s="2">
        <v>36388</v>
      </c>
      <c r="F87" s="3">
        <v>0.45833333333333331</v>
      </c>
      <c r="G87" s="2">
        <v>19570</v>
      </c>
      <c r="H87" s="10">
        <v>46</v>
      </c>
      <c r="I87" t="s">
        <v>41</v>
      </c>
      <c r="J87" t="s">
        <v>41</v>
      </c>
      <c r="K87" t="s">
        <v>42</v>
      </c>
      <c r="L87" t="s">
        <v>73</v>
      </c>
      <c r="M87">
        <v>3</v>
      </c>
      <c r="N87" s="16" t="s">
        <v>79</v>
      </c>
      <c r="O87" t="s">
        <v>51</v>
      </c>
      <c r="P87" t="s">
        <v>51</v>
      </c>
      <c r="R87" s="11" t="s">
        <v>47</v>
      </c>
      <c r="S87" t="s">
        <v>48</v>
      </c>
      <c r="T87" s="13">
        <v>172</v>
      </c>
      <c r="U87" s="4">
        <f t="shared" si="3"/>
        <v>67.716535433070874</v>
      </c>
      <c r="V87" s="13">
        <v>100</v>
      </c>
      <c r="W87" s="4">
        <f t="shared" si="4"/>
        <v>220.46226218487757</v>
      </c>
      <c r="X87" t="s">
        <v>49</v>
      </c>
      <c r="Y87" s="1" t="s">
        <v>76</v>
      </c>
      <c r="Z87" s="11">
        <v>42</v>
      </c>
      <c r="AB87" t="s">
        <v>51</v>
      </c>
      <c r="AC87" t="s">
        <v>51</v>
      </c>
      <c r="AD87">
        <v>48</v>
      </c>
      <c r="AE87" t="s">
        <v>38</v>
      </c>
      <c r="AF87" t="s">
        <v>38</v>
      </c>
      <c r="AG87" s="15" t="s">
        <v>51</v>
      </c>
      <c r="AH87" s="5" t="s">
        <v>51</v>
      </c>
      <c r="AI87" t="s">
        <v>70</v>
      </c>
      <c r="AJ87" s="5" t="s">
        <v>51</v>
      </c>
      <c r="AK87" s="5" t="s">
        <v>51</v>
      </c>
      <c r="AL87" t="s">
        <v>63</v>
      </c>
    </row>
    <row r="88" spans="1:38" x14ac:dyDescent="0.15">
      <c r="A88">
        <v>1204</v>
      </c>
      <c r="B88" s="11">
        <f t="shared" si="5"/>
        <v>11204</v>
      </c>
      <c r="C88" t="s">
        <v>38</v>
      </c>
      <c r="D88" t="s">
        <v>39</v>
      </c>
      <c r="E88" s="2">
        <v>36390</v>
      </c>
      <c r="F88" s="3">
        <v>0.625</v>
      </c>
      <c r="G88" s="2">
        <v>16331</v>
      </c>
      <c r="H88" s="10">
        <v>54.9</v>
      </c>
      <c r="I88" t="s">
        <v>41</v>
      </c>
      <c r="J88" t="s">
        <v>41</v>
      </c>
      <c r="K88" t="s">
        <v>128</v>
      </c>
      <c r="L88" t="s">
        <v>73</v>
      </c>
      <c r="M88">
        <v>3</v>
      </c>
      <c r="N88" s="16" t="s">
        <v>98</v>
      </c>
      <c r="O88" t="s">
        <v>46</v>
      </c>
      <c r="P88" t="s">
        <v>86</v>
      </c>
      <c r="Q88">
        <v>1986</v>
      </c>
      <c r="R88" s="11" t="s">
        <v>75</v>
      </c>
      <c r="S88" t="s">
        <v>48</v>
      </c>
      <c r="T88" s="13">
        <v>167</v>
      </c>
      <c r="U88" s="4">
        <f t="shared" si="3"/>
        <v>65.748031496062993</v>
      </c>
      <c r="V88" s="13">
        <v>80</v>
      </c>
      <c r="W88" s="4">
        <f t="shared" si="4"/>
        <v>176.36980974790205</v>
      </c>
      <c r="X88" t="s">
        <v>49</v>
      </c>
      <c r="Y88" s="1" t="s">
        <v>76</v>
      </c>
      <c r="Z88" s="11">
        <v>41</v>
      </c>
      <c r="AA88">
        <v>52</v>
      </c>
      <c r="AB88" t="s">
        <v>51</v>
      </c>
      <c r="AC88" t="s">
        <v>51</v>
      </c>
      <c r="AE88" t="s">
        <v>38</v>
      </c>
      <c r="AF88" t="s">
        <v>38</v>
      </c>
      <c r="AG88" s="15" t="s">
        <v>61</v>
      </c>
      <c r="AH88" s="5">
        <v>36</v>
      </c>
      <c r="AK88" s="5">
        <v>7</v>
      </c>
      <c r="AL88" t="s">
        <v>63</v>
      </c>
    </row>
    <row r="89" spans="1:38" x14ac:dyDescent="0.15">
      <c r="A89">
        <v>1205</v>
      </c>
      <c r="B89" s="11">
        <f t="shared" si="5"/>
        <v>11205</v>
      </c>
      <c r="C89" t="s">
        <v>38</v>
      </c>
      <c r="D89" t="s">
        <v>39</v>
      </c>
      <c r="E89" s="2">
        <v>36435</v>
      </c>
      <c r="F89" s="3">
        <v>0.625</v>
      </c>
      <c r="G89" s="2">
        <v>20116</v>
      </c>
      <c r="H89" s="10">
        <v>44.7</v>
      </c>
      <c r="I89" t="s">
        <v>55</v>
      </c>
      <c r="J89" t="s">
        <v>149</v>
      </c>
      <c r="K89" t="s">
        <v>128</v>
      </c>
      <c r="L89" t="s">
        <v>93</v>
      </c>
      <c r="M89">
        <v>0</v>
      </c>
      <c r="N89" s="16" t="s">
        <v>98</v>
      </c>
      <c r="O89" t="s">
        <v>66</v>
      </c>
      <c r="P89" t="s">
        <v>59</v>
      </c>
      <c r="Q89">
        <v>1991</v>
      </c>
      <c r="R89" s="11" t="s">
        <v>75</v>
      </c>
      <c r="S89" t="s">
        <v>48</v>
      </c>
      <c r="T89" s="13">
        <v>181</v>
      </c>
      <c r="U89" s="4">
        <f t="shared" si="3"/>
        <v>71.259842519685037</v>
      </c>
      <c r="V89" s="13">
        <v>110</v>
      </c>
      <c r="W89" s="4">
        <f t="shared" si="4"/>
        <v>242.50848840336533</v>
      </c>
      <c r="X89" t="s">
        <v>110</v>
      </c>
      <c r="Y89" s="1" t="s">
        <v>76</v>
      </c>
      <c r="Z89" s="11">
        <v>45</v>
      </c>
      <c r="AA89">
        <v>52</v>
      </c>
      <c r="AB89">
        <v>32</v>
      </c>
      <c r="AC89">
        <v>36</v>
      </c>
      <c r="AE89" t="s">
        <v>38</v>
      </c>
      <c r="AF89" t="s">
        <v>38</v>
      </c>
      <c r="AG89" s="15" t="s">
        <v>77</v>
      </c>
      <c r="AH89" s="5">
        <v>45</v>
      </c>
      <c r="AK89" s="5">
        <v>5</v>
      </c>
      <c r="AL89" t="s">
        <v>114</v>
      </c>
    </row>
    <row r="90" spans="1:38" x14ac:dyDescent="0.15">
      <c r="A90">
        <v>1206</v>
      </c>
      <c r="B90" s="11">
        <f t="shared" si="5"/>
        <v>11206</v>
      </c>
      <c r="C90" t="s">
        <v>38</v>
      </c>
      <c r="D90" t="s">
        <v>39</v>
      </c>
      <c r="E90" s="2">
        <v>36399</v>
      </c>
      <c r="F90" s="3">
        <v>0.35416666666666669</v>
      </c>
      <c r="G90" s="2">
        <v>22441</v>
      </c>
      <c r="H90" s="10">
        <v>38.200000000000003</v>
      </c>
      <c r="I90" t="s">
        <v>41</v>
      </c>
      <c r="J90" t="s">
        <v>41</v>
      </c>
      <c r="K90" t="s">
        <v>78</v>
      </c>
      <c r="L90" t="s">
        <v>73</v>
      </c>
      <c r="M90">
        <v>2</v>
      </c>
      <c r="N90" s="16" t="s">
        <v>98</v>
      </c>
      <c r="O90" t="s">
        <v>51</v>
      </c>
      <c r="P90" t="s">
        <v>81</v>
      </c>
      <c r="R90" s="11" t="s">
        <v>75</v>
      </c>
      <c r="S90" t="s">
        <v>48</v>
      </c>
      <c r="T90" s="13">
        <v>182</v>
      </c>
      <c r="U90" s="4">
        <f t="shared" si="3"/>
        <v>71.653543307086608</v>
      </c>
      <c r="V90" s="13">
        <v>81</v>
      </c>
      <c r="W90" s="4">
        <f t="shared" si="4"/>
        <v>178.57443236975084</v>
      </c>
      <c r="X90" t="s">
        <v>49</v>
      </c>
      <c r="Y90" s="1" t="s">
        <v>68</v>
      </c>
      <c r="Z90" s="11">
        <v>42</v>
      </c>
      <c r="AA90">
        <v>54</v>
      </c>
      <c r="AB90">
        <v>34</v>
      </c>
      <c r="AC90">
        <v>34</v>
      </c>
      <c r="AE90" t="s">
        <v>38</v>
      </c>
      <c r="AF90" t="s">
        <v>38</v>
      </c>
      <c r="AG90" s="15" t="s">
        <v>77</v>
      </c>
      <c r="AH90" s="5">
        <v>32</v>
      </c>
      <c r="AK90" s="5" t="s">
        <v>51</v>
      </c>
      <c r="AL90" t="s">
        <v>63</v>
      </c>
    </row>
    <row r="91" spans="1:38" x14ac:dyDescent="0.15">
      <c r="A91">
        <v>1207</v>
      </c>
      <c r="B91" s="11">
        <f t="shared" si="5"/>
        <v>11207</v>
      </c>
      <c r="C91" t="s">
        <v>38</v>
      </c>
      <c r="D91" t="s">
        <v>39</v>
      </c>
      <c r="E91" s="2">
        <v>36403</v>
      </c>
      <c r="F91" s="3">
        <v>0.60416666666666663</v>
      </c>
      <c r="G91" s="2">
        <v>21227</v>
      </c>
      <c r="H91" s="10">
        <v>41.5</v>
      </c>
      <c r="I91" t="s">
        <v>41</v>
      </c>
      <c r="J91" t="s">
        <v>41</v>
      </c>
      <c r="K91" t="s">
        <v>112</v>
      </c>
      <c r="L91" t="s">
        <v>43</v>
      </c>
      <c r="M91">
        <v>2</v>
      </c>
      <c r="N91" s="16" t="s">
        <v>44</v>
      </c>
      <c r="O91" t="s">
        <v>124</v>
      </c>
      <c r="P91" t="s">
        <v>59</v>
      </c>
      <c r="R91" s="11" t="s">
        <v>75</v>
      </c>
      <c r="S91" t="s">
        <v>48</v>
      </c>
      <c r="T91" s="13">
        <v>204</v>
      </c>
      <c r="U91" s="4">
        <f t="shared" si="3"/>
        <v>80.314960629921259</v>
      </c>
      <c r="V91" s="13">
        <v>125</v>
      </c>
      <c r="W91" s="4">
        <f t="shared" si="4"/>
        <v>275.57782773109693</v>
      </c>
      <c r="X91" t="s">
        <v>49</v>
      </c>
      <c r="Y91" s="1" t="s">
        <v>103</v>
      </c>
      <c r="Z91" s="11">
        <v>48</v>
      </c>
      <c r="AA91" t="s">
        <v>51</v>
      </c>
      <c r="AB91">
        <v>40</v>
      </c>
      <c r="AC91">
        <v>36</v>
      </c>
      <c r="AE91" t="s">
        <v>38</v>
      </c>
      <c r="AF91" t="s">
        <v>38</v>
      </c>
      <c r="AG91" s="15" t="s">
        <v>61</v>
      </c>
      <c r="AH91" s="5">
        <v>36</v>
      </c>
      <c r="AK91" s="5">
        <v>8</v>
      </c>
      <c r="AL91" t="s">
        <v>63</v>
      </c>
    </row>
    <row r="92" spans="1:38" x14ac:dyDescent="0.15">
      <c r="A92">
        <v>1211</v>
      </c>
      <c r="B92" s="11">
        <f t="shared" si="5"/>
        <v>11211</v>
      </c>
      <c r="C92" t="s">
        <v>38</v>
      </c>
      <c r="D92" t="s">
        <v>39</v>
      </c>
      <c r="E92" s="2">
        <v>36391</v>
      </c>
      <c r="F92" s="3">
        <v>0.375</v>
      </c>
      <c r="G92" s="2">
        <v>21148</v>
      </c>
      <c r="H92" s="10">
        <v>41.7</v>
      </c>
      <c r="I92" t="s">
        <v>64</v>
      </c>
      <c r="J92" t="s">
        <v>41</v>
      </c>
      <c r="K92" t="s">
        <v>78</v>
      </c>
      <c r="L92" t="s">
        <v>43</v>
      </c>
      <c r="M92">
        <v>2</v>
      </c>
      <c r="N92" s="16" t="s">
        <v>65</v>
      </c>
      <c r="O92" t="s">
        <v>121</v>
      </c>
      <c r="P92" t="s">
        <v>109</v>
      </c>
      <c r="Q92">
        <v>1991</v>
      </c>
      <c r="R92" s="11" t="s">
        <v>47</v>
      </c>
      <c r="S92" t="s">
        <v>67</v>
      </c>
      <c r="T92" s="13">
        <v>163</v>
      </c>
      <c r="U92" s="4">
        <f t="shared" si="3"/>
        <v>64.173228346456696</v>
      </c>
      <c r="V92" s="13">
        <v>56</v>
      </c>
      <c r="W92" s="4">
        <f t="shared" si="4"/>
        <v>123.45886682353144</v>
      </c>
      <c r="X92" t="s">
        <v>51</v>
      </c>
      <c r="Y92" s="1" t="s">
        <v>103</v>
      </c>
      <c r="Z92" s="11">
        <v>37</v>
      </c>
      <c r="AB92">
        <v>31</v>
      </c>
      <c r="AC92">
        <v>30</v>
      </c>
      <c r="AD92">
        <v>38</v>
      </c>
      <c r="AE92" t="s">
        <v>38</v>
      </c>
      <c r="AF92" t="s">
        <v>150</v>
      </c>
      <c r="AG92" s="15" t="s">
        <v>77</v>
      </c>
      <c r="AH92" s="5">
        <v>28</v>
      </c>
      <c r="AI92" t="s">
        <v>52</v>
      </c>
      <c r="AJ92" s="5" t="s">
        <v>51</v>
      </c>
      <c r="AK92" s="5" t="s">
        <v>51</v>
      </c>
      <c r="AL92" t="s">
        <v>63</v>
      </c>
    </row>
    <row r="93" spans="1:38" x14ac:dyDescent="0.15">
      <c r="A93">
        <v>1213</v>
      </c>
      <c r="B93" s="11">
        <f t="shared" si="5"/>
        <v>11213</v>
      </c>
      <c r="C93" t="s">
        <v>38</v>
      </c>
      <c r="D93" t="s">
        <v>39</v>
      </c>
      <c r="E93" s="2">
        <v>36575</v>
      </c>
      <c r="F93" s="3">
        <v>0.65625</v>
      </c>
      <c r="G93" s="2">
        <v>18397</v>
      </c>
      <c r="H93" s="10">
        <v>49.8</v>
      </c>
      <c r="I93" t="s">
        <v>83</v>
      </c>
      <c r="J93" t="s">
        <v>41</v>
      </c>
      <c r="K93" t="s">
        <v>92</v>
      </c>
      <c r="L93" t="s">
        <v>136</v>
      </c>
      <c r="M93">
        <v>2</v>
      </c>
      <c r="N93" s="16" t="s">
        <v>98</v>
      </c>
      <c r="O93" t="s">
        <v>80</v>
      </c>
      <c r="P93" t="s">
        <v>107</v>
      </c>
      <c r="Q93">
        <v>1998</v>
      </c>
      <c r="R93" s="11" t="s">
        <v>75</v>
      </c>
      <c r="S93" t="s">
        <v>48</v>
      </c>
      <c r="T93" s="13">
        <v>172</v>
      </c>
      <c r="U93" s="4">
        <f t="shared" si="3"/>
        <v>67.716535433070874</v>
      </c>
      <c r="V93" s="13">
        <v>98</v>
      </c>
      <c r="W93" s="4">
        <f t="shared" si="4"/>
        <v>216.05301694118</v>
      </c>
      <c r="X93" t="s">
        <v>49</v>
      </c>
      <c r="Y93" s="1" t="s">
        <v>91</v>
      </c>
      <c r="Z93" s="11">
        <v>43</v>
      </c>
      <c r="AA93">
        <v>54</v>
      </c>
      <c r="AB93" t="s">
        <v>51</v>
      </c>
      <c r="AC93" t="s">
        <v>51</v>
      </c>
      <c r="AE93" t="s">
        <v>38</v>
      </c>
      <c r="AF93" t="s">
        <v>38</v>
      </c>
      <c r="AG93" s="15" t="s">
        <v>61</v>
      </c>
      <c r="AH93" s="5">
        <v>40</v>
      </c>
      <c r="AK93" s="5">
        <v>6</v>
      </c>
      <c r="AL93" t="s">
        <v>63</v>
      </c>
    </row>
    <row r="94" spans="1:38" x14ac:dyDescent="0.15">
      <c r="A94">
        <v>1214</v>
      </c>
      <c r="B94" s="11">
        <f t="shared" si="5"/>
        <v>11214</v>
      </c>
      <c r="C94" t="s">
        <v>38</v>
      </c>
      <c r="D94" t="s">
        <v>39</v>
      </c>
      <c r="E94" s="2">
        <v>36507</v>
      </c>
      <c r="F94" s="3">
        <v>0.40625</v>
      </c>
      <c r="G94" s="2">
        <v>25003</v>
      </c>
      <c r="H94" s="10">
        <v>31.5</v>
      </c>
      <c r="I94" t="s">
        <v>64</v>
      </c>
      <c r="J94" t="s">
        <v>41</v>
      </c>
      <c r="K94" t="s">
        <v>42</v>
      </c>
      <c r="L94" t="s">
        <v>136</v>
      </c>
      <c r="M94">
        <v>0</v>
      </c>
      <c r="N94" s="16" t="s">
        <v>98</v>
      </c>
      <c r="O94" t="s">
        <v>141</v>
      </c>
      <c r="P94" t="s">
        <v>86</v>
      </c>
      <c r="Q94">
        <v>1991</v>
      </c>
      <c r="R94" s="11" t="s">
        <v>47</v>
      </c>
      <c r="S94" t="s">
        <v>48</v>
      </c>
      <c r="T94" s="13">
        <v>167</v>
      </c>
      <c r="U94" s="4">
        <f t="shared" si="3"/>
        <v>65.748031496062993</v>
      </c>
      <c r="V94" s="13">
        <v>63</v>
      </c>
      <c r="W94" s="4">
        <f t="shared" si="4"/>
        <v>138.89122517647286</v>
      </c>
      <c r="X94" t="s">
        <v>96</v>
      </c>
      <c r="Y94" s="1" t="s">
        <v>68</v>
      </c>
      <c r="Z94" s="11">
        <v>38</v>
      </c>
      <c r="AB94" t="s">
        <v>51</v>
      </c>
      <c r="AC94" t="s">
        <v>51</v>
      </c>
      <c r="AD94">
        <v>36</v>
      </c>
      <c r="AE94" t="s">
        <v>38</v>
      </c>
      <c r="AF94" t="s">
        <v>38</v>
      </c>
      <c r="AG94" s="15" t="s">
        <v>61</v>
      </c>
      <c r="AH94" s="5" t="s">
        <v>51</v>
      </c>
      <c r="AI94" t="s">
        <v>52</v>
      </c>
      <c r="AJ94" s="5">
        <v>70</v>
      </c>
      <c r="AK94" s="5">
        <v>38</v>
      </c>
      <c r="AL94" t="s">
        <v>63</v>
      </c>
    </row>
    <row r="95" spans="1:38" x14ac:dyDescent="0.15">
      <c r="A95">
        <v>1215</v>
      </c>
      <c r="B95" s="11">
        <f t="shared" si="5"/>
        <v>11215</v>
      </c>
      <c r="C95" t="s">
        <v>38</v>
      </c>
      <c r="D95" t="s">
        <v>39</v>
      </c>
      <c r="E95" s="2">
        <v>36384</v>
      </c>
      <c r="F95" s="3">
        <v>0.39583333333333331</v>
      </c>
      <c r="G95" s="2">
        <v>23627</v>
      </c>
      <c r="H95" s="10">
        <v>34.9</v>
      </c>
      <c r="I95" t="s">
        <v>41</v>
      </c>
      <c r="J95" t="s">
        <v>41</v>
      </c>
      <c r="K95" t="s">
        <v>56</v>
      </c>
      <c r="L95" t="s">
        <v>120</v>
      </c>
      <c r="M95">
        <v>0</v>
      </c>
      <c r="N95" s="16" t="s">
        <v>65</v>
      </c>
      <c r="O95" t="s">
        <v>151</v>
      </c>
      <c r="P95" t="s">
        <v>86</v>
      </c>
      <c r="Q95">
        <v>1988</v>
      </c>
      <c r="R95" s="11" t="s">
        <v>47</v>
      </c>
      <c r="S95" t="s">
        <v>48</v>
      </c>
      <c r="T95" s="13">
        <v>178</v>
      </c>
      <c r="U95" s="4">
        <f t="shared" si="3"/>
        <v>70.078740157480311</v>
      </c>
      <c r="V95" s="13">
        <v>65</v>
      </c>
      <c r="W95" s="4">
        <f t="shared" si="4"/>
        <v>143.3004704201704</v>
      </c>
      <c r="X95" t="s">
        <v>60</v>
      </c>
      <c r="Y95" s="1" t="s">
        <v>76</v>
      </c>
      <c r="Z95" s="11">
        <v>40</v>
      </c>
      <c r="AB95">
        <v>30</v>
      </c>
      <c r="AC95">
        <v>34</v>
      </c>
      <c r="AD95">
        <v>42</v>
      </c>
      <c r="AE95" t="s">
        <v>38</v>
      </c>
      <c r="AF95" t="s">
        <v>38</v>
      </c>
      <c r="AG95" s="15" t="s">
        <v>61</v>
      </c>
      <c r="AH95" s="5">
        <v>32</v>
      </c>
      <c r="AI95" t="s">
        <v>70</v>
      </c>
      <c r="AJ95" s="5" t="s">
        <v>51</v>
      </c>
      <c r="AK95" s="5" t="s">
        <v>51</v>
      </c>
      <c r="AL95" t="s">
        <v>54</v>
      </c>
    </row>
    <row r="96" spans="1:38" x14ac:dyDescent="0.15">
      <c r="A96">
        <v>1217</v>
      </c>
      <c r="B96" s="11">
        <f t="shared" si="5"/>
        <v>11217</v>
      </c>
      <c r="C96" t="s">
        <v>38</v>
      </c>
      <c r="D96" t="s">
        <v>39</v>
      </c>
      <c r="E96" s="2">
        <v>36406</v>
      </c>
      <c r="F96" s="3">
        <v>0.375</v>
      </c>
      <c r="G96" s="2">
        <v>22764</v>
      </c>
      <c r="H96" s="10">
        <v>37.299999999999997</v>
      </c>
      <c r="I96" t="s">
        <v>83</v>
      </c>
      <c r="J96" t="s">
        <v>41</v>
      </c>
      <c r="K96" t="s">
        <v>137</v>
      </c>
      <c r="L96" t="s">
        <v>73</v>
      </c>
      <c r="M96">
        <v>4</v>
      </c>
      <c r="N96" s="16" t="s">
        <v>44</v>
      </c>
      <c r="O96" t="s">
        <v>51</v>
      </c>
      <c r="P96" t="s">
        <v>81</v>
      </c>
      <c r="R96" s="11" t="s">
        <v>47</v>
      </c>
      <c r="S96" t="s">
        <v>48</v>
      </c>
      <c r="T96" s="13">
        <v>176</v>
      </c>
      <c r="U96" s="4">
        <f t="shared" si="3"/>
        <v>69.29133858267717</v>
      </c>
      <c r="V96" s="13">
        <v>57</v>
      </c>
      <c r="W96" s="4">
        <f t="shared" si="4"/>
        <v>125.66348944538022</v>
      </c>
      <c r="X96" t="s">
        <v>60</v>
      </c>
      <c r="Y96" s="1" t="s">
        <v>103</v>
      </c>
      <c r="Z96" s="11">
        <v>39</v>
      </c>
      <c r="AB96">
        <v>30</v>
      </c>
      <c r="AC96">
        <v>34</v>
      </c>
      <c r="AD96">
        <v>38</v>
      </c>
      <c r="AE96" t="s">
        <v>38</v>
      </c>
      <c r="AF96" t="s">
        <v>38</v>
      </c>
      <c r="AG96" s="15" t="s">
        <v>61</v>
      </c>
      <c r="AH96" s="5">
        <v>16</v>
      </c>
      <c r="AI96" t="s">
        <v>52</v>
      </c>
      <c r="AJ96" s="5" t="s">
        <v>51</v>
      </c>
      <c r="AK96" s="5">
        <v>5</v>
      </c>
      <c r="AL96" t="s">
        <v>63</v>
      </c>
    </row>
    <row r="97" spans="1:38" x14ac:dyDescent="0.15">
      <c r="A97">
        <v>1218</v>
      </c>
      <c r="B97" s="11">
        <f t="shared" si="5"/>
        <v>11218</v>
      </c>
      <c r="C97" t="s">
        <v>38</v>
      </c>
      <c r="D97" t="s">
        <v>39</v>
      </c>
      <c r="E97" s="2">
        <v>36445</v>
      </c>
      <c r="F97" s="3">
        <v>0.54166666666666663</v>
      </c>
      <c r="G97" s="2">
        <v>15748</v>
      </c>
      <c r="H97" s="10">
        <v>56.7</v>
      </c>
      <c r="I97" t="s">
        <v>83</v>
      </c>
      <c r="J97" t="s">
        <v>83</v>
      </c>
      <c r="K97" t="s">
        <v>118</v>
      </c>
      <c r="L97" t="s">
        <v>120</v>
      </c>
      <c r="M97">
        <v>3</v>
      </c>
      <c r="N97" s="16" t="s">
        <v>98</v>
      </c>
      <c r="O97" t="s">
        <v>51</v>
      </c>
      <c r="P97" t="s">
        <v>51</v>
      </c>
      <c r="R97" s="11" t="s">
        <v>47</v>
      </c>
      <c r="S97" t="s">
        <v>67</v>
      </c>
      <c r="T97" s="13">
        <v>165</v>
      </c>
      <c r="U97" s="4">
        <f t="shared" si="3"/>
        <v>64.960629921259837</v>
      </c>
      <c r="V97" s="13">
        <v>100</v>
      </c>
      <c r="W97" s="4">
        <f t="shared" si="4"/>
        <v>220.46226218487757</v>
      </c>
      <c r="X97" t="s">
        <v>49</v>
      </c>
      <c r="Y97" s="1" t="s">
        <v>51</v>
      </c>
      <c r="Z97" s="11">
        <v>40</v>
      </c>
      <c r="AB97">
        <v>42</v>
      </c>
      <c r="AC97">
        <v>29</v>
      </c>
      <c r="AD97">
        <v>50</v>
      </c>
      <c r="AE97" t="s">
        <v>139</v>
      </c>
      <c r="AF97" t="s">
        <v>38</v>
      </c>
      <c r="AG97" s="15" t="s">
        <v>122</v>
      </c>
      <c r="AH97" s="5" t="s">
        <v>51</v>
      </c>
      <c r="AI97" t="s">
        <v>117</v>
      </c>
      <c r="AJ97" s="5">
        <v>95</v>
      </c>
      <c r="AK97" s="5" t="s">
        <v>127</v>
      </c>
      <c r="AL97" t="s">
        <v>63</v>
      </c>
    </row>
    <row r="98" spans="1:38" x14ac:dyDescent="0.15">
      <c r="A98">
        <v>1219</v>
      </c>
      <c r="B98" s="11">
        <f t="shared" si="5"/>
        <v>11219</v>
      </c>
      <c r="C98" t="s">
        <v>38</v>
      </c>
      <c r="D98" t="s">
        <v>39</v>
      </c>
      <c r="E98" s="2">
        <v>36391</v>
      </c>
      <c r="F98" s="3">
        <v>0.60416666666666663</v>
      </c>
      <c r="G98" s="2">
        <v>20602</v>
      </c>
      <c r="H98" s="10">
        <v>43.2</v>
      </c>
      <c r="I98" t="s">
        <v>83</v>
      </c>
      <c r="J98" t="s">
        <v>41</v>
      </c>
      <c r="K98" t="s">
        <v>92</v>
      </c>
      <c r="L98" t="s">
        <v>73</v>
      </c>
      <c r="M98">
        <v>0</v>
      </c>
      <c r="N98" s="16" t="s">
        <v>65</v>
      </c>
      <c r="O98" t="s">
        <v>119</v>
      </c>
      <c r="P98" t="s">
        <v>86</v>
      </c>
      <c r="Q98">
        <v>1999</v>
      </c>
      <c r="R98" s="11" t="s">
        <v>47</v>
      </c>
      <c r="S98" t="s">
        <v>48</v>
      </c>
      <c r="T98" s="13">
        <v>158</v>
      </c>
      <c r="U98" s="4">
        <f t="shared" si="3"/>
        <v>62.204724409448822</v>
      </c>
      <c r="V98" s="13">
        <v>61</v>
      </c>
      <c r="W98" s="4">
        <f t="shared" si="4"/>
        <v>134.48197993277532</v>
      </c>
      <c r="X98" t="s">
        <v>49</v>
      </c>
      <c r="Y98" s="1" t="s">
        <v>91</v>
      </c>
      <c r="Z98" s="11">
        <v>36</v>
      </c>
      <c r="AB98">
        <v>30</v>
      </c>
      <c r="AC98">
        <v>32</v>
      </c>
      <c r="AD98">
        <v>38</v>
      </c>
      <c r="AE98" t="s">
        <v>38</v>
      </c>
      <c r="AF98" t="s">
        <v>38</v>
      </c>
      <c r="AG98" s="15" t="s">
        <v>61</v>
      </c>
      <c r="AH98" s="5">
        <v>20</v>
      </c>
      <c r="AI98" t="s">
        <v>70</v>
      </c>
      <c r="AJ98" s="5" t="s">
        <v>51</v>
      </c>
      <c r="AK98" s="5" t="s">
        <v>51</v>
      </c>
      <c r="AL98" t="s">
        <v>63</v>
      </c>
    </row>
    <row r="99" spans="1:38" x14ac:dyDescent="0.15">
      <c r="A99">
        <v>1220</v>
      </c>
      <c r="B99" s="11">
        <f t="shared" si="5"/>
        <v>11220</v>
      </c>
      <c r="C99" t="s">
        <v>38</v>
      </c>
      <c r="D99" t="s">
        <v>39</v>
      </c>
      <c r="E99" s="2">
        <v>36418</v>
      </c>
      <c r="F99" s="3">
        <v>0.47916666666666669</v>
      </c>
      <c r="G99" s="2">
        <v>20377</v>
      </c>
      <c r="H99" s="10">
        <v>43.9</v>
      </c>
      <c r="I99" t="s">
        <v>83</v>
      </c>
      <c r="J99" t="s">
        <v>83</v>
      </c>
      <c r="K99" t="s">
        <v>118</v>
      </c>
      <c r="L99" t="s">
        <v>73</v>
      </c>
      <c r="M99">
        <v>3</v>
      </c>
      <c r="N99" s="16" t="s">
        <v>44</v>
      </c>
      <c r="O99" t="s">
        <v>58</v>
      </c>
      <c r="P99" t="s">
        <v>86</v>
      </c>
      <c r="Q99">
        <v>1989</v>
      </c>
      <c r="R99" s="11" t="s">
        <v>47</v>
      </c>
      <c r="S99" t="s">
        <v>48</v>
      </c>
      <c r="T99" s="13">
        <v>176</v>
      </c>
      <c r="U99" s="4">
        <f t="shared" si="3"/>
        <v>69.29133858267717</v>
      </c>
      <c r="V99" s="13">
        <v>68</v>
      </c>
      <c r="W99" s="4">
        <f t="shared" si="4"/>
        <v>149.91433828571672</v>
      </c>
      <c r="X99" t="s">
        <v>49</v>
      </c>
      <c r="Y99" s="1" t="s">
        <v>76</v>
      </c>
      <c r="Z99" s="11">
        <v>40</v>
      </c>
      <c r="AB99" t="s">
        <v>51</v>
      </c>
      <c r="AC99">
        <v>34</v>
      </c>
      <c r="AD99">
        <v>42</v>
      </c>
      <c r="AE99" t="s">
        <v>38</v>
      </c>
      <c r="AF99" t="s">
        <v>38</v>
      </c>
      <c r="AG99" s="15" t="s">
        <v>77</v>
      </c>
      <c r="AH99" s="5">
        <v>60</v>
      </c>
      <c r="AI99" t="s">
        <v>113</v>
      </c>
      <c r="AJ99" s="5">
        <v>85</v>
      </c>
      <c r="AK99" s="5" t="s">
        <v>51</v>
      </c>
      <c r="AL99" t="s">
        <v>63</v>
      </c>
    </row>
    <row r="100" spans="1:38" x14ac:dyDescent="0.15">
      <c r="A100">
        <v>1221</v>
      </c>
      <c r="B100" s="11">
        <f t="shared" si="5"/>
        <v>11221</v>
      </c>
      <c r="C100" t="s">
        <v>38</v>
      </c>
      <c r="D100" t="s">
        <v>39</v>
      </c>
      <c r="E100" s="2">
        <v>36442</v>
      </c>
      <c r="F100" s="3">
        <v>0.625</v>
      </c>
      <c r="G100" s="2">
        <v>25269</v>
      </c>
      <c r="H100" s="10">
        <v>30.6</v>
      </c>
      <c r="I100" t="s">
        <v>83</v>
      </c>
      <c r="J100" t="s">
        <v>88</v>
      </c>
      <c r="K100" t="s">
        <v>42</v>
      </c>
      <c r="L100" t="s">
        <v>43</v>
      </c>
      <c r="M100">
        <v>0</v>
      </c>
      <c r="N100" s="16" t="s">
        <v>65</v>
      </c>
      <c r="O100" t="s">
        <v>66</v>
      </c>
      <c r="P100" t="s">
        <v>59</v>
      </c>
      <c r="Q100">
        <v>1998</v>
      </c>
      <c r="R100" s="11" t="s">
        <v>47</v>
      </c>
      <c r="S100" t="s">
        <v>48</v>
      </c>
      <c r="T100" s="13">
        <v>169</v>
      </c>
      <c r="U100" s="4">
        <f t="shared" si="3"/>
        <v>66.535433070866134</v>
      </c>
      <c r="V100" s="13">
        <v>63.5</v>
      </c>
      <c r="W100" s="4">
        <f t="shared" si="4"/>
        <v>139.99353648739725</v>
      </c>
      <c r="X100" t="s">
        <v>110</v>
      </c>
      <c r="Y100" s="1" t="s">
        <v>111</v>
      </c>
      <c r="Z100" s="11">
        <v>40</v>
      </c>
      <c r="AB100">
        <v>30</v>
      </c>
      <c r="AC100">
        <v>31</v>
      </c>
      <c r="AD100">
        <v>40</v>
      </c>
      <c r="AE100" t="s">
        <v>38</v>
      </c>
      <c r="AF100" t="s">
        <v>38</v>
      </c>
      <c r="AG100" s="15" t="s">
        <v>61</v>
      </c>
      <c r="AH100" s="5">
        <v>40</v>
      </c>
      <c r="AI100" t="s">
        <v>62</v>
      </c>
      <c r="AJ100" s="5">
        <v>80</v>
      </c>
      <c r="AK100" s="5" t="s">
        <v>87</v>
      </c>
      <c r="AL100" t="s">
        <v>63</v>
      </c>
    </row>
    <row r="101" spans="1:38" x14ac:dyDescent="0.15">
      <c r="A101">
        <v>1223</v>
      </c>
      <c r="B101" s="11">
        <f t="shared" si="5"/>
        <v>11223</v>
      </c>
      <c r="C101" t="s">
        <v>38</v>
      </c>
      <c r="D101" t="s">
        <v>39</v>
      </c>
      <c r="E101" s="2">
        <v>36426</v>
      </c>
      <c r="F101" s="3">
        <v>0.41666666666666669</v>
      </c>
      <c r="G101" s="2">
        <v>16806</v>
      </c>
      <c r="H101" s="10">
        <v>53.7</v>
      </c>
      <c r="I101" t="s">
        <v>64</v>
      </c>
      <c r="J101" t="s">
        <v>41</v>
      </c>
      <c r="K101" t="s">
        <v>104</v>
      </c>
      <c r="L101" t="s">
        <v>43</v>
      </c>
      <c r="M101">
        <v>2</v>
      </c>
      <c r="N101" s="16" t="s">
        <v>90</v>
      </c>
      <c r="O101" t="s">
        <v>121</v>
      </c>
      <c r="P101" t="s">
        <v>59</v>
      </c>
      <c r="Q101">
        <v>1991</v>
      </c>
      <c r="R101" s="11" t="s">
        <v>47</v>
      </c>
      <c r="S101" t="s">
        <v>48</v>
      </c>
      <c r="T101" s="13">
        <v>154</v>
      </c>
      <c r="U101" s="4">
        <f t="shared" si="3"/>
        <v>60.629921259842526</v>
      </c>
      <c r="V101" s="13">
        <v>61</v>
      </c>
      <c r="W101" s="4">
        <f t="shared" si="4"/>
        <v>134.48197993277532</v>
      </c>
      <c r="X101" t="s">
        <v>96</v>
      </c>
      <c r="Y101" s="1" t="s">
        <v>111</v>
      </c>
      <c r="Z101" s="11">
        <v>38</v>
      </c>
      <c r="AB101">
        <v>31</v>
      </c>
      <c r="AC101">
        <v>28</v>
      </c>
      <c r="AD101">
        <v>42</v>
      </c>
      <c r="AE101" t="s">
        <v>38</v>
      </c>
      <c r="AF101" t="s">
        <v>38</v>
      </c>
      <c r="AG101" s="15" t="s">
        <v>122</v>
      </c>
      <c r="AH101" s="5">
        <v>3</v>
      </c>
      <c r="AI101" t="s">
        <v>52</v>
      </c>
      <c r="AJ101" s="5">
        <v>75</v>
      </c>
      <c r="AK101" s="5">
        <v>7</v>
      </c>
      <c r="AL101" t="s">
        <v>114</v>
      </c>
    </row>
    <row r="102" spans="1:38" x14ac:dyDescent="0.15">
      <c r="A102">
        <v>1226</v>
      </c>
      <c r="B102" s="11">
        <f t="shared" si="5"/>
        <v>11226</v>
      </c>
      <c r="C102" t="s">
        <v>38</v>
      </c>
      <c r="D102" t="s">
        <v>39</v>
      </c>
      <c r="E102" s="2">
        <v>36405</v>
      </c>
      <c r="F102" s="3">
        <v>0.5625</v>
      </c>
      <c r="G102" s="2">
        <v>14826</v>
      </c>
      <c r="H102" s="10">
        <v>59.1</v>
      </c>
      <c r="I102" t="s">
        <v>41</v>
      </c>
      <c r="J102" t="s">
        <v>41</v>
      </c>
      <c r="K102" t="s">
        <v>118</v>
      </c>
      <c r="L102" t="s">
        <v>93</v>
      </c>
      <c r="M102">
        <v>3</v>
      </c>
      <c r="N102" s="16" t="s">
        <v>98</v>
      </c>
      <c r="O102" t="s">
        <v>152</v>
      </c>
      <c r="P102" t="s">
        <v>59</v>
      </c>
      <c r="Q102">
        <v>1994</v>
      </c>
      <c r="R102" s="11" t="s">
        <v>47</v>
      </c>
      <c r="S102" t="s">
        <v>48</v>
      </c>
      <c r="T102" s="13">
        <v>168</v>
      </c>
      <c r="U102" s="4">
        <f t="shared" si="3"/>
        <v>66.141732283464577</v>
      </c>
      <c r="V102" s="13">
        <v>88</v>
      </c>
      <c r="W102" s="4">
        <f t="shared" si="4"/>
        <v>194.00679072269224</v>
      </c>
      <c r="X102" t="s">
        <v>49</v>
      </c>
      <c r="Y102" s="1" t="s">
        <v>81</v>
      </c>
      <c r="Z102" s="11">
        <v>40</v>
      </c>
      <c r="AB102">
        <v>38</v>
      </c>
      <c r="AC102">
        <v>31</v>
      </c>
      <c r="AD102">
        <v>48</v>
      </c>
      <c r="AE102" t="s">
        <v>38</v>
      </c>
      <c r="AF102" t="s">
        <v>38</v>
      </c>
      <c r="AG102" s="15" t="s">
        <v>122</v>
      </c>
      <c r="AH102" s="5" t="s">
        <v>51</v>
      </c>
      <c r="AI102" t="s">
        <v>117</v>
      </c>
      <c r="AJ102" s="5">
        <v>59</v>
      </c>
      <c r="AK102" s="5" t="s">
        <v>51</v>
      </c>
      <c r="AL102" t="s">
        <v>54</v>
      </c>
    </row>
    <row r="103" spans="1:38" x14ac:dyDescent="0.15">
      <c r="A103">
        <v>1228</v>
      </c>
      <c r="B103" s="11">
        <f t="shared" si="5"/>
        <v>11228</v>
      </c>
      <c r="C103" t="s">
        <v>38</v>
      </c>
      <c r="D103" t="s">
        <v>39</v>
      </c>
      <c r="E103" s="2">
        <v>36463</v>
      </c>
      <c r="F103" s="3">
        <v>0.66666666666666663</v>
      </c>
      <c r="G103" s="2">
        <v>22644</v>
      </c>
      <c r="H103" s="10">
        <v>37.799999999999997</v>
      </c>
      <c r="I103" t="s">
        <v>41</v>
      </c>
      <c r="J103" t="s">
        <v>83</v>
      </c>
      <c r="K103" t="s">
        <v>148</v>
      </c>
      <c r="L103" t="s">
        <v>43</v>
      </c>
      <c r="M103">
        <v>2</v>
      </c>
      <c r="N103" s="16" t="s">
        <v>65</v>
      </c>
      <c r="O103" t="s">
        <v>85</v>
      </c>
      <c r="P103" t="s">
        <v>59</v>
      </c>
      <c r="Q103">
        <v>1994</v>
      </c>
      <c r="R103" s="11" t="s">
        <v>75</v>
      </c>
      <c r="S103" t="s">
        <v>48</v>
      </c>
      <c r="T103" s="13">
        <v>176</v>
      </c>
      <c r="U103" s="4">
        <f t="shared" si="3"/>
        <v>69.29133858267717</v>
      </c>
      <c r="V103" s="13">
        <v>63</v>
      </c>
      <c r="W103" s="4">
        <f t="shared" si="4"/>
        <v>138.89122517647286</v>
      </c>
      <c r="X103" t="s">
        <v>49</v>
      </c>
      <c r="Y103" s="1" t="s">
        <v>68</v>
      </c>
      <c r="Z103" s="11">
        <v>41</v>
      </c>
      <c r="AA103">
        <v>50</v>
      </c>
      <c r="AB103">
        <v>31</v>
      </c>
      <c r="AC103">
        <v>32</v>
      </c>
      <c r="AE103" t="s">
        <v>38</v>
      </c>
      <c r="AF103" t="s">
        <v>38</v>
      </c>
      <c r="AG103" s="15" t="s">
        <v>61</v>
      </c>
      <c r="AH103" s="5">
        <v>40</v>
      </c>
      <c r="AK103" s="5">
        <v>7</v>
      </c>
      <c r="AL103" t="s">
        <v>63</v>
      </c>
    </row>
    <row r="104" spans="1:38" x14ac:dyDescent="0.15">
      <c r="A104">
        <v>1229</v>
      </c>
      <c r="B104" s="11">
        <f t="shared" si="5"/>
        <v>11229</v>
      </c>
      <c r="C104" t="s">
        <v>38</v>
      </c>
      <c r="D104" t="s">
        <v>39</v>
      </c>
      <c r="E104" s="2">
        <v>36463</v>
      </c>
      <c r="F104" s="3">
        <v>0.625</v>
      </c>
      <c r="G104" s="2">
        <v>23657</v>
      </c>
      <c r="H104" s="10">
        <v>35.1</v>
      </c>
      <c r="I104" t="s">
        <v>41</v>
      </c>
      <c r="J104" t="s">
        <v>83</v>
      </c>
      <c r="K104" t="s">
        <v>118</v>
      </c>
      <c r="L104" t="s">
        <v>43</v>
      </c>
      <c r="M104">
        <v>2</v>
      </c>
      <c r="N104" s="16" t="s">
        <v>98</v>
      </c>
      <c r="O104" t="s">
        <v>85</v>
      </c>
      <c r="P104" t="s">
        <v>59</v>
      </c>
      <c r="Q104">
        <v>1994</v>
      </c>
      <c r="R104" s="11" t="s">
        <v>47</v>
      </c>
      <c r="S104" t="s">
        <v>48</v>
      </c>
      <c r="T104" s="13">
        <v>163</v>
      </c>
      <c r="U104" s="4">
        <f t="shared" si="3"/>
        <v>64.173228346456696</v>
      </c>
      <c r="V104" s="13">
        <v>61</v>
      </c>
      <c r="W104" s="4">
        <f t="shared" si="4"/>
        <v>134.48197993277532</v>
      </c>
      <c r="X104" t="s">
        <v>49</v>
      </c>
      <c r="Y104" s="1" t="s">
        <v>68</v>
      </c>
      <c r="Z104" s="11">
        <v>37.5</v>
      </c>
      <c r="AB104">
        <v>42</v>
      </c>
      <c r="AC104">
        <v>28</v>
      </c>
      <c r="AD104">
        <v>38</v>
      </c>
      <c r="AE104" t="s">
        <v>38</v>
      </c>
      <c r="AF104" t="s">
        <v>38</v>
      </c>
      <c r="AG104" s="15" t="s">
        <v>82</v>
      </c>
      <c r="AH104" s="5" t="s">
        <v>51</v>
      </c>
      <c r="AI104" t="s">
        <v>52</v>
      </c>
      <c r="AJ104" s="5">
        <v>75</v>
      </c>
      <c r="AK104" s="5" t="s">
        <v>87</v>
      </c>
      <c r="AL104" t="s">
        <v>63</v>
      </c>
    </row>
    <row r="105" spans="1:38" x14ac:dyDescent="0.15">
      <c r="A105">
        <v>1230</v>
      </c>
      <c r="B105" s="11">
        <f t="shared" si="5"/>
        <v>11230</v>
      </c>
      <c r="C105" t="s">
        <v>38</v>
      </c>
      <c r="D105" t="s">
        <v>39</v>
      </c>
      <c r="E105" s="2">
        <v>36416</v>
      </c>
      <c r="F105" s="3">
        <v>0.45833333333333331</v>
      </c>
      <c r="G105" s="2">
        <v>18036</v>
      </c>
      <c r="H105" s="10">
        <v>50.3</v>
      </c>
      <c r="I105" t="s">
        <v>149</v>
      </c>
      <c r="J105" t="s">
        <v>88</v>
      </c>
      <c r="K105" t="s">
        <v>84</v>
      </c>
      <c r="L105" t="s">
        <v>43</v>
      </c>
      <c r="M105">
        <v>2</v>
      </c>
      <c r="N105" s="16" t="s">
        <v>44</v>
      </c>
      <c r="O105" t="s">
        <v>94</v>
      </c>
      <c r="P105" t="s">
        <v>59</v>
      </c>
      <c r="Q105">
        <v>1995</v>
      </c>
      <c r="R105" s="11" t="s">
        <v>75</v>
      </c>
      <c r="S105" t="s">
        <v>48</v>
      </c>
      <c r="T105" s="13">
        <v>173</v>
      </c>
      <c r="U105" s="4">
        <f t="shared" si="3"/>
        <v>68.110236220472444</v>
      </c>
      <c r="V105" s="13">
        <v>85</v>
      </c>
      <c r="W105" s="4">
        <f t="shared" si="4"/>
        <v>187.39292285714592</v>
      </c>
      <c r="X105" t="s">
        <v>49</v>
      </c>
      <c r="Y105" s="1" t="s">
        <v>76</v>
      </c>
      <c r="Z105" s="11">
        <v>40</v>
      </c>
      <c r="AA105">
        <v>50</v>
      </c>
      <c r="AB105" t="s">
        <v>51</v>
      </c>
      <c r="AC105" t="s">
        <v>51</v>
      </c>
      <c r="AE105" t="s">
        <v>38</v>
      </c>
      <c r="AF105" t="s">
        <v>38</v>
      </c>
      <c r="AG105" s="15" t="s">
        <v>122</v>
      </c>
      <c r="AH105" s="5" t="s">
        <v>51</v>
      </c>
      <c r="AK105" s="5">
        <v>5</v>
      </c>
      <c r="AL105" t="s">
        <v>63</v>
      </c>
    </row>
    <row r="106" spans="1:38" x14ac:dyDescent="0.15">
      <c r="A106">
        <v>1232</v>
      </c>
      <c r="B106" s="11">
        <f t="shared" si="5"/>
        <v>11232</v>
      </c>
      <c r="C106" t="s">
        <v>38</v>
      </c>
      <c r="D106" t="s">
        <v>39</v>
      </c>
      <c r="E106" s="2">
        <v>36442</v>
      </c>
      <c r="F106" s="3">
        <v>0.58333333333333337</v>
      </c>
      <c r="G106" s="2">
        <v>23155</v>
      </c>
      <c r="H106" s="10">
        <v>36.4</v>
      </c>
      <c r="I106" t="s">
        <v>41</v>
      </c>
      <c r="J106" t="s">
        <v>41</v>
      </c>
      <c r="K106" t="s">
        <v>92</v>
      </c>
      <c r="L106" t="s">
        <v>43</v>
      </c>
      <c r="M106">
        <v>0</v>
      </c>
      <c r="N106" s="16" t="s">
        <v>65</v>
      </c>
      <c r="O106" t="s">
        <v>153</v>
      </c>
      <c r="P106" t="s">
        <v>86</v>
      </c>
      <c r="Q106">
        <v>1998</v>
      </c>
      <c r="R106" s="11" t="s">
        <v>47</v>
      </c>
      <c r="S106" t="s">
        <v>48</v>
      </c>
      <c r="T106" s="13">
        <v>170</v>
      </c>
      <c r="U106" s="4">
        <f t="shared" si="3"/>
        <v>66.929133858267718</v>
      </c>
      <c r="V106" s="13">
        <v>58</v>
      </c>
      <c r="W106" s="4">
        <f t="shared" si="4"/>
        <v>127.86811206722898</v>
      </c>
      <c r="X106" t="s">
        <v>49</v>
      </c>
      <c r="Y106" s="1" t="s">
        <v>68</v>
      </c>
      <c r="Z106" s="11">
        <v>39</v>
      </c>
      <c r="AA106">
        <v>38</v>
      </c>
      <c r="AB106">
        <v>28</v>
      </c>
      <c r="AC106">
        <v>31</v>
      </c>
      <c r="AD106">
        <v>36</v>
      </c>
      <c r="AE106" t="s">
        <v>38</v>
      </c>
      <c r="AF106" t="s">
        <v>38</v>
      </c>
      <c r="AG106" s="15" t="s">
        <v>61</v>
      </c>
      <c r="AH106" s="5">
        <v>55</v>
      </c>
      <c r="AI106" t="s">
        <v>62</v>
      </c>
      <c r="AJ106" s="5">
        <v>75</v>
      </c>
      <c r="AK106" s="5" t="s">
        <v>51</v>
      </c>
      <c r="AL106" t="s">
        <v>63</v>
      </c>
    </row>
    <row r="107" spans="1:38" x14ac:dyDescent="0.15">
      <c r="A107">
        <v>1234</v>
      </c>
      <c r="B107" s="11">
        <f t="shared" si="5"/>
        <v>11234</v>
      </c>
      <c r="C107" t="s">
        <v>38</v>
      </c>
      <c r="D107" t="s">
        <v>39</v>
      </c>
      <c r="E107" s="2">
        <v>36385</v>
      </c>
      <c r="F107" s="3">
        <v>0.5625</v>
      </c>
      <c r="G107" s="2">
        <v>13288</v>
      </c>
      <c r="H107" s="10">
        <v>63.2</v>
      </c>
      <c r="I107" t="s">
        <v>64</v>
      </c>
      <c r="J107" t="s">
        <v>83</v>
      </c>
      <c r="K107" t="s">
        <v>78</v>
      </c>
      <c r="L107" t="s">
        <v>73</v>
      </c>
      <c r="M107">
        <v>1</v>
      </c>
      <c r="N107" s="16" t="s">
        <v>98</v>
      </c>
      <c r="O107" t="s">
        <v>131</v>
      </c>
      <c r="P107" t="s">
        <v>59</v>
      </c>
      <c r="Q107">
        <v>1984</v>
      </c>
      <c r="R107" s="11" t="s">
        <v>75</v>
      </c>
      <c r="S107" t="s">
        <v>48</v>
      </c>
      <c r="T107" s="13">
        <v>185</v>
      </c>
      <c r="U107" s="4">
        <f t="shared" si="3"/>
        <v>72.834645669291348</v>
      </c>
      <c r="V107" s="13">
        <v>136</v>
      </c>
      <c r="W107" s="4">
        <f t="shared" si="4"/>
        <v>299.82867657143345</v>
      </c>
      <c r="X107" t="s">
        <v>49</v>
      </c>
      <c r="Y107" s="1" t="s">
        <v>111</v>
      </c>
      <c r="Z107" s="11" t="s">
        <v>51</v>
      </c>
      <c r="AA107" t="s">
        <v>51</v>
      </c>
      <c r="AB107" t="s">
        <v>51</v>
      </c>
      <c r="AC107" t="s">
        <v>51</v>
      </c>
      <c r="AE107" t="s">
        <v>38</v>
      </c>
      <c r="AF107" t="s">
        <v>38</v>
      </c>
      <c r="AG107" s="15" t="s">
        <v>61</v>
      </c>
      <c r="AH107" s="5" t="s">
        <v>51</v>
      </c>
      <c r="AK107" s="5" t="s">
        <v>51</v>
      </c>
      <c r="AL107" t="s">
        <v>54</v>
      </c>
    </row>
    <row r="108" spans="1:38" x14ac:dyDescent="0.15">
      <c r="A108">
        <v>1235</v>
      </c>
      <c r="B108" s="11">
        <f t="shared" si="5"/>
        <v>11235</v>
      </c>
      <c r="C108" t="s">
        <v>38</v>
      </c>
      <c r="D108" t="s">
        <v>39</v>
      </c>
      <c r="E108" s="2">
        <v>36567</v>
      </c>
      <c r="F108" s="3">
        <v>0.625</v>
      </c>
      <c r="G108" s="2">
        <v>21427</v>
      </c>
      <c r="H108" s="10">
        <v>41.5</v>
      </c>
      <c r="I108" t="s">
        <v>83</v>
      </c>
      <c r="J108" t="s">
        <v>83</v>
      </c>
      <c r="K108" t="s">
        <v>78</v>
      </c>
      <c r="L108" t="s">
        <v>43</v>
      </c>
      <c r="M108">
        <v>2</v>
      </c>
      <c r="N108" s="16" t="s">
        <v>90</v>
      </c>
      <c r="O108" t="s">
        <v>46</v>
      </c>
      <c r="P108" t="s">
        <v>86</v>
      </c>
      <c r="Q108">
        <v>1998</v>
      </c>
      <c r="R108" s="11" t="s">
        <v>47</v>
      </c>
      <c r="S108" t="s">
        <v>48</v>
      </c>
      <c r="T108" s="13">
        <v>178</v>
      </c>
      <c r="U108" s="4">
        <f t="shared" si="3"/>
        <v>70.078740157480311</v>
      </c>
      <c r="V108" s="13">
        <v>83</v>
      </c>
      <c r="W108" s="4">
        <f t="shared" si="4"/>
        <v>182.98367761344838</v>
      </c>
      <c r="X108" t="s">
        <v>49</v>
      </c>
      <c r="Y108" s="1" t="s">
        <v>50</v>
      </c>
      <c r="Z108" s="11">
        <v>40</v>
      </c>
      <c r="AB108">
        <v>34</v>
      </c>
      <c r="AC108">
        <v>36</v>
      </c>
      <c r="AD108">
        <v>46</v>
      </c>
      <c r="AE108" t="s">
        <v>38</v>
      </c>
      <c r="AF108" t="s">
        <v>38</v>
      </c>
      <c r="AG108" s="15" t="s">
        <v>61</v>
      </c>
      <c r="AH108" s="5">
        <v>24</v>
      </c>
      <c r="AI108" t="s">
        <v>113</v>
      </c>
      <c r="AJ108" s="5">
        <v>80</v>
      </c>
      <c r="AK108" s="5" t="s">
        <v>71</v>
      </c>
      <c r="AL108" t="s">
        <v>63</v>
      </c>
    </row>
    <row r="109" spans="1:38" x14ac:dyDescent="0.15">
      <c r="A109">
        <v>1236</v>
      </c>
      <c r="B109" s="11">
        <f t="shared" si="5"/>
        <v>11236</v>
      </c>
      <c r="C109" t="s">
        <v>38</v>
      </c>
      <c r="D109" t="s">
        <v>39</v>
      </c>
      <c r="E109" s="2">
        <v>36446</v>
      </c>
      <c r="F109" s="3">
        <v>0.41666666666666669</v>
      </c>
      <c r="G109" s="2">
        <v>15888</v>
      </c>
      <c r="H109" s="10">
        <v>56.3</v>
      </c>
      <c r="I109" t="s">
        <v>41</v>
      </c>
      <c r="J109" t="s">
        <v>41</v>
      </c>
      <c r="K109" t="s">
        <v>118</v>
      </c>
      <c r="L109" t="s">
        <v>73</v>
      </c>
      <c r="M109">
        <v>0</v>
      </c>
      <c r="N109" s="16" t="s">
        <v>44</v>
      </c>
      <c r="O109" t="s">
        <v>80</v>
      </c>
      <c r="P109" t="s">
        <v>86</v>
      </c>
      <c r="Q109">
        <v>1998</v>
      </c>
      <c r="R109" s="11" t="s">
        <v>47</v>
      </c>
      <c r="S109" t="s">
        <v>67</v>
      </c>
      <c r="T109" s="13">
        <v>160</v>
      </c>
      <c r="U109" s="4">
        <f t="shared" si="3"/>
        <v>62.99212598425197</v>
      </c>
      <c r="V109" s="13">
        <v>65</v>
      </c>
      <c r="W109" s="4">
        <f t="shared" si="4"/>
        <v>143.3004704201704</v>
      </c>
      <c r="X109" t="s">
        <v>49</v>
      </c>
      <c r="Y109" s="1" t="s">
        <v>76</v>
      </c>
      <c r="Z109" s="11">
        <v>40</v>
      </c>
      <c r="AB109">
        <v>32</v>
      </c>
      <c r="AC109">
        <v>29</v>
      </c>
      <c r="AD109">
        <v>40</v>
      </c>
      <c r="AE109" t="s">
        <v>38</v>
      </c>
      <c r="AF109" t="s">
        <v>139</v>
      </c>
      <c r="AG109" s="15" t="s">
        <v>122</v>
      </c>
      <c r="AH109" s="5" t="s">
        <v>51</v>
      </c>
      <c r="AI109" t="s">
        <v>52</v>
      </c>
      <c r="AJ109" s="5">
        <v>75</v>
      </c>
      <c r="AK109" s="5">
        <v>40</v>
      </c>
      <c r="AL109" t="s">
        <v>63</v>
      </c>
    </row>
    <row r="110" spans="1:38" x14ac:dyDescent="0.15">
      <c r="A110">
        <v>1241</v>
      </c>
      <c r="B110" s="11">
        <f t="shared" si="5"/>
        <v>11241</v>
      </c>
      <c r="C110" t="s">
        <v>38</v>
      </c>
      <c r="D110" t="s">
        <v>39</v>
      </c>
      <c r="E110" s="2">
        <v>36392</v>
      </c>
      <c r="F110" s="3">
        <v>0.5625</v>
      </c>
      <c r="G110" s="2">
        <v>16218</v>
      </c>
      <c r="H110" s="10">
        <v>55.2</v>
      </c>
      <c r="I110" t="s">
        <v>41</v>
      </c>
      <c r="J110" t="s">
        <v>41</v>
      </c>
      <c r="K110" t="s">
        <v>56</v>
      </c>
      <c r="L110" t="s">
        <v>73</v>
      </c>
      <c r="M110" t="s">
        <v>51</v>
      </c>
      <c r="N110" s="16" t="s">
        <v>51</v>
      </c>
      <c r="O110" t="s">
        <v>99</v>
      </c>
      <c r="P110" t="s">
        <v>138</v>
      </c>
      <c r="Q110">
        <v>1991</v>
      </c>
      <c r="R110" s="11" t="s">
        <v>75</v>
      </c>
      <c r="S110" t="s">
        <v>48</v>
      </c>
      <c r="T110" s="13">
        <v>185</v>
      </c>
      <c r="U110" s="4">
        <f t="shared" si="3"/>
        <v>72.834645669291348</v>
      </c>
      <c r="V110" s="13">
        <v>75</v>
      </c>
      <c r="W110" s="4">
        <f t="shared" si="4"/>
        <v>165.34669663865816</v>
      </c>
      <c r="X110" t="s">
        <v>51</v>
      </c>
      <c r="Y110" s="1" t="s">
        <v>51</v>
      </c>
      <c r="Z110" s="11">
        <v>46</v>
      </c>
      <c r="AA110">
        <v>52</v>
      </c>
      <c r="AB110" t="s">
        <v>51</v>
      </c>
      <c r="AC110" t="s">
        <v>51</v>
      </c>
      <c r="AE110" t="s">
        <v>38</v>
      </c>
      <c r="AF110" t="s">
        <v>38</v>
      </c>
      <c r="AG110" s="15" t="s">
        <v>122</v>
      </c>
      <c r="AH110" s="5">
        <v>80</v>
      </c>
      <c r="AK110" s="5" t="s">
        <v>51</v>
      </c>
      <c r="AL110" t="s">
        <v>51</v>
      </c>
    </row>
    <row r="111" spans="1:38" x14ac:dyDescent="0.15">
      <c r="A111">
        <v>1242</v>
      </c>
      <c r="B111" s="11">
        <f t="shared" si="5"/>
        <v>11242</v>
      </c>
      <c r="C111" t="s">
        <v>38</v>
      </c>
      <c r="D111" t="s">
        <v>39</v>
      </c>
      <c r="E111" s="2">
        <v>36536</v>
      </c>
      <c r="F111" s="3">
        <v>0.65625</v>
      </c>
      <c r="G111" s="2">
        <v>17770</v>
      </c>
      <c r="H111" s="10">
        <v>51.4</v>
      </c>
      <c r="I111" t="s">
        <v>134</v>
      </c>
      <c r="J111" t="s">
        <v>41</v>
      </c>
      <c r="K111" t="s">
        <v>92</v>
      </c>
      <c r="L111" t="s">
        <v>73</v>
      </c>
      <c r="M111">
        <v>2</v>
      </c>
      <c r="N111" s="16" t="s">
        <v>65</v>
      </c>
      <c r="O111" t="s">
        <v>66</v>
      </c>
      <c r="P111" t="s">
        <v>59</v>
      </c>
      <c r="Q111">
        <v>1986</v>
      </c>
      <c r="R111" s="11" t="s">
        <v>47</v>
      </c>
      <c r="S111" t="s">
        <v>67</v>
      </c>
      <c r="T111" s="13">
        <v>156</v>
      </c>
      <c r="U111" s="4">
        <f t="shared" si="3"/>
        <v>61.417322834645667</v>
      </c>
      <c r="V111" s="13">
        <v>56</v>
      </c>
      <c r="W111" s="4">
        <f t="shared" si="4"/>
        <v>123.45886682353144</v>
      </c>
      <c r="X111" t="s">
        <v>49</v>
      </c>
      <c r="Y111" s="1" t="s">
        <v>50</v>
      </c>
      <c r="Z111" s="11">
        <v>36.5</v>
      </c>
      <c r="AB111">
        <v>30</v>
      </c>
      <c r="AC111">
        <v>28</v>
      </c>
      <c r="AD111">
        <v>38</v>
      </c>
      <c r="AE111" t="s">
        <v>134</v>
      </c>
      <c r="AF111" t="s">
        <v>134</v>
      </c>
      <c r="AG111" s="15" t="s">
        <v>61</v>
      </c>
      <c r="AH111" s="5">
        <v>25</v>
      </c>
      <c r="AI111" t="s">
        <v>52</v>
      </c>
      <c r="AJ111" s="5">
        <v>80</v>
      </c>
      <c r="AK111" s="5">
        <v>38</v>
      </c>
      <c r="AL111" t="s">
        <v>63</v>
      </c>
    </row>
    <row r="112" spans="1:38" x14ac:dyDescent="0.15">
      <c r="A112">
        <v>1243</v>
      </c>
      <c r="B112" s="11">
        <f t="shared" si="5"/>
        <v>11243</v>
      </c>
      <c r="C112" t="s">
        <v>38</v>
      </c>
      <c r="D112" t="s">
        <v>39</v>
      </c>
      <c r="E112" s="2">
        <v>36575</v>
      </c>
      <c r="F112" s="3">
        <v>0.625</v>
      </c>
      <c r="G112" s="2">
        <v>28835</v>
      </c>
      <c r="H112" s="10">
        <v>21.2</v>
      </c>
      <c r="I112" t="s">
        <v>83</v>
      </c>
      <c r="J112" t="s">
        <v>41</v>
      </c>
      <c r="K112" t="s">
        <v>84</v>
      </c>
      <c r="L112" t="s">
        <v>136</v>
      </c>
      <c r="M112">
        <v>0</v>
      </c>
      <c r="N112" s="16" t="s">
        <v>44</v>
      </c>
      <c r="O112" t="s">
        <v>94</v>
      </c>
      <c r="P112" t="s">
        <v>109</v>
      </c>
      <c r="Q112">
        <v>1998</v>
      </c>
      <c r="R112" s="11" t="s">
        <v>75</v>
      </c>
      <c r="S112" t="s">
        <v>48</v>
      </c>
      <c r="T112" s="13">
        <v>192</v>
      </c>
      <c r="U112" s="4">
        <f t="shared" si="3"/>
        <v>75.59055118110237</v>
      </c>
      <c r="V112" s="13">
        <v>84</v>
      </c>
      <c r="W112" s="4">
        <f t="shared" si="4"/>
        <v>185.18830023529716</v>
      </c>
      <c r="X112" t="s">
        <v>60</v>
      </c>
      <c r="Y112" s="1" t="s">
        <v>50</v>
      </c>
      <c r="Z112" s="11">
        <v>44</v>
      </c>
      <c r="AA112">
        <v>52</v>
      </c>
      <c r="AB112">
        <v>33</v>
      </c>
      <c r="AC112">
        <v>36</v>
      </c>
      <c r="AE112" t="s">
        <v>38</v>
      </c>
      <c r="AF112" t="s">
        <v>38</v>
      </c>
      <c r="AG112" s="15" t="s">
        <v>51</v>
      </c>
      <c r="AH112" s="5" t="s">
        <v>51</v>
      </c>
      <c r="AK112" s="5" t="s">
        <v>51</v>
      </c>
      <c r="AL112" t="s">
        <v>63</v>
      </c>
    </row>
    <row r="113" spans="1:38" x14ac:dyDescent="0.15">
      <c r="A113">
        <v>1244</v>
      </c>
      <c r="B113" s="11">
        <f t="shared" si="5"/>
        <v>11244</v>
      </c>
      <c r="C113" t="s">
        <v>38</v>
      </c>
      <c r="D113" t="s">
        <v>39</v>
      </c>
      <c r="E113" s="2">
        <v>36417</v>
      </c>
      <c r="F113" s="3">
        <v>0.625</v>
      </c>
      <c r="G113" s="2">
        <v>17616</v>
      </c>
      <c r="H113" s="10">
        <v>51.5</v>
      </c>
      <c r="I113" t="s">
        <v>41</v>
      </c>
      <c r="J113" t="s">
        <v>41</v>
      </c>
      <c r="K113" t="s">
        <v>42</v>
      </c>
      <c r="L113" t="s">
        <v>73</v>
      </c>
      <c r="M113">
        <v>2</v>
      </c>
      <c r="N113" s="16" t="s">
        <v>98</v>
      </c>
      <c r="O113" t="s">
        <v>152</v>
      </c>
      <c r="P113" t="s">
        <v>46</v>
      </c>
      <c r="Q113">
        <v>1987</v>
      </c>
      <c r="R113" s="11" t="s">
        <v>47</v>
      </c>
      <c r="S113" t="s">
        <v>48</v>
      </c>
      <c r="T113" s="13">
        <v>168</v>
      </c>
      <c r="U113" s="4">
        <f t="shared" si="3"/>
        <v>66.141732283464577</v>
      </c>
      <c r="V113" s="13">
        <v>102</v>
      </c>
      <c r="W113" s="4">
        <f t="shared" si="4"/>
        <v>224.87150742857511</v>
      </c>
      <c r="X113" t="s">
        <v>49</v>
      </c>
      <c r="Y113" s="1" t="s">
        <v>111</v>
      </c>
      <c r="Z113" s="11">
        <v>39</v>
      </c>
      <c r="AB113" t="s">
        <v>51</v>
      </c>
      <c r="AC113" t="s">
        <v>51</v>
      </c>
      <c r="AD113">
        <v>52</v>
      </c>
      <c r="AE113" t="s">
        <v>38</v>
      </c>
      <c r="AF113" t="s">
        <v>38</v>
      </c>
      <c r="AG113" s="15" t="s">
        <v>51</v>
      </c>
      <c r="AH113" s="5" t="s">
        <v>51</v>
      </c>
      <c r="AI113" t="s">
        <v>113</v>
      </c>
      <c r="AJ113" s="5">
        <v>95</v>
      </c>
      <c r="AK113" s="5" t="s">
        <v>51</v>
      </c>
      <c r="AL113" t="s">
        <v>63</v>
      </c>
    </row>
    <row r="114" spans="1:38" x14ac:dyDescent="0.15">
      <c r="A114">
        <v>1247</v>
      </c>
      <c r="B114" s="11">
        <f t="shared" si="5"/>
        <v>11247</v>
      </c>
      <c r="C114" t="s">
        <v>38</v>
      </c>
      <c r="D114" t="s">
        <v>39</v>
      </c>
      <c r="E114" s="2">
        <v>36445</v>
      </c>
      <c r="F114" s="3">
        <v>0.375</v>
      </c>
      <c r="G114" s="2">
        <v>18214</v>
      </c>
      <c r="H114" s="10">
        <v>49.9</v>
      </c>
      <c r="I114" t="s">
        <v>83</v>
      </c>
      <c r="J114" t="s">
        <v>41</v>
      </c>
      <c r="K114" t="s">
        <v>89</v>
      </c>
      <c r="L114" t="s">
        <v>57</v>
      </c>
      <c r="M114">
        <v>2</v>
      </c>
      <c r="N114" s="16" t="s">
        <v>79</v>
      </c>
      <c r="O114" t="s">
        <v>108</v>
      </c>
      <c r="P114" t="s">
        <v>107</v>
      </c>
      <c r="Q114">
        <v>1985</v>
      </c>
      <c r="R114" s="11" t="s">
        <v>75</v>
      </c>
      <c r="S114" t="s">
        <v>48</v>
      </c>
      <c r="T114" s="13">
        <v>190</v>
      </c>
      <c r="U114" s="4">
        <f t="shared" si="3"/>
        <v>74.803149606299215</v>
      </c>
      <c r="V114" s="13">
        <v>85</v>
      </c>
      <c r="W114" s="4">
        <f t="shared" si="4"/>
        <v>187.39292285714592</v>
      </c>
      <c r="X114" t="s">
        <v>49</v>
      </c>
      <c r="Y114" s="1" t="s">
        <v>76</v>
      </c>
      <c r="Z114" s="11">
        <v>46</v>
      </c>
      <c r="AA114">
        <v>53</v>
      </c>
      <c r="AB114">
        <v>36</v>
      </c>
      <c r="AC114">
        <v>36</v>
      </c>
      <c r="AE114" t="s">
        <v>38</v>
      </c>
      <c r="AF114" t="s">
        <v>38</v>
      </c>
      <c r="AG114" s="15" t="s">
        <v>122</v>
      </c>
      <c r="AH114" s="5">
        <v>36</v>
      </c>
      <c r="AK114" s="5">
        <v>7</v>
      </c>
      <c r="AL114" t="s">
        <v>63</v>
      </c>
    </row>
    <row r="115" spans="1:38" x14ac:dyDescent="0.15">
      <c r="A115">
        <v>1248</v>
      </c>
      <c r="B115" s="11">
        <f t="shared" si="5"/>
        <v>11248</v>
      </c>
      <c r="C115" t="s">
        <v>38</v>
      </c>
      <c r="D115" t="s">
        <v>39</v>
      </c>
      <c r="E115" s="2">
        <v>36409</v>
      </c>
      <c r="F115" s="3">
        <v>0.54166666666666663</v>
      </c>
      <c r="G115" s="2">
        <v>22539</v>
      </c>
      <c r="H115" s="10">
        <v>38</v>
      </c>
      <c r="I115" t="s">
        <v>64</v>
      </c>
      <c r="J115" t="s">
        <v>41</v>
      </c>
      <c r="K115" t="s">
        <v>84</v>
      </c>
      <c r="L115" t="s">
        <v>73</v>
      </c>
      <c r="M115">
        <v>0</v>
      </c>
      <c r="N115" s="16" t="s">
        <v>65</v>
      </c>
      <c r="O115" t="s">
        <v>51</v>
      </c>
      <c r="P115" t="s">
        <v>51</v>
      </c>
      <c r="R115" s="11" t="s">
        <v>75</v>
      </c>
      <c r="S115" t="s">
        <v>48</v>
      </c>
      <c r="T115" s="13">
        <v>190</v>
      </c>
      <c r="U115" s="4">
        <f t="shared" si="3"/>
        <v>74.803149606299215</v>
      </c>
      <c r="V115" s="13">
        <v>65</v>
      </c>
      <c r="W115" s="4">
        <f t="shared" si="4"/>
        <v>143.3004704201704</v>
      </c>
      <c r="X115" t="s">
        <v>110</v>
      </c>
      <c r="Y115" s="1" t="s">
        <v>103</v>
      </c>
      <c r="Z115" s="11">
        <v>46</v>
      </c>
      <c r="AA115" t="s">
        <v>51</v>
      </c>
      <c r="AB115">
        <v>31</v>
      </c>
      <c r="AC115">
        <v>36</v>
      </c>
      <c r="AE115" t="s">
        <v>38</v>
      </c>
      <c r="AF115" t="s">
        <v>38</v>
      </c>
      <c r="AG115" s="15" t="s">
        <v>122</v>
      </c>
      <c r="AH115" s="5">
        <v>55</v>
      </c>
      <c r="AK115" s="5">
        <v>5</v>
      </c>
      <c r="AL115" t="s">
        <v>63</v>
      </c>
    </row>
    <row r="116" spans="1:38" x14ac:dyDescent="0.15">
      <c r="A116">
        <v>1249</v>
      </c>
      <c r="B116" s="11">
        <f t="shared" si="5"/>
        <v>11249</v>
      </c>
      <c r="C116" t="s">
        <v>38</v>
      </c>
      <c r="D116" t="s">
        <v>39</v>
      </c>
      <c r="E116" s="2">
        <v>36404</v>
      </c>
      <c r="F116" s="3">
        <v>0.5625</v>
      </c>
      <c r="G116" s="2">
        <v>25437</v>
      </c>
      <c r="H116" s="10">
        <v>30</v>
      </c>
      <c r="I116" t="s">
        <v>41</v>
      </c>
      <c r="J116" t="s">
        <v>41</v>
      </c>
      <c r="K116" t="s">
        <v>42</v>
      </c>
      <c r="L116" t="s">
        <v>43</v>
      </c>
      <c r="M116">
        <v>1</v>
      </c>
      <c r="N116" s="16" t="s">
        <v>98</v>
      </c>
      <c r="O116" t="s">
        <v>80</v>
      </c>
      <c r="P116" t="s">
        <v>59</v>
      </c>
      <c r="Q116">
        <v>1989</v>
      </c>
      <c r="R116" s="11" t="s">
        <v>47</v>
      </c>
      <c r="S116" t="s">
        <v>48</v>
      </c>
      <c r="T116" s="13">
        <v>175</v>
      </c>
      <c r="U116" s="4">
        <f t="shared" si="3"/>
        <v>68.897637795275585</v>
      </c>
      <c r="V116" s="13">
        <v>57</v>
      </c>
      <c r="W116" s="4">
        <f t="shared" si="4"/>
        <v>125.66348944538022</v>
      </c>
      <c r="X116" t="s">
        <v>110</v>
      </c>
      <c r="Y116" s="1" t="s">
        <v>81</v>
      </c>
      <c r="Z116" s="11">
        <v>39</v>
      </c>
      <c r="AB116">
        <v>28</v>
      </c>
      <c r="AC116">
        <v>36</v>
      </c>
      <c r="AD116">
        <v>36</v>
      </c>
      <c r="AE116" t="s">
        <v>38</v>
      </c>
      <c r="AF116" t="s">
        <v>38</v>
      </c>
      <c r="AG116" s="15" t="s">
        <v>122</v>
      </c>
      <c r="AH116" s="5" t="s">
        <v>51</v>
      </c>
      <c r="AI116" t="s">
        <v>52</v>
      </c>
      <c r="AJ116" s="5" t="s">
        <v>51</v>
      </c>
      <c r="AK116" s="5" t="s">
        <v>51</v>
      </c>
      <c r="AL116" t="s">
        <v>63</v>
      </c>
    </row>
    <row r="117" spans="1:38" x14ac:dyDescent="0.15">
      <c r="A117">
        <v>1250</v>
      </c>
      <c r="B117" s="11">
        <f t="shared" si="5"/>
        <v>11250</v>
      </c>
      <c r="C117" t="s">
        <v>38</v>
      </c>
      <c r="D117" t="s">
        <v>39</v>
      </c>
      <c r="E117" s="2">
        <v>36456</v>
      </c>
      <c r="F117" s="3">
        <v>0.58333333333333337</v>
      </c>
      <c r="G117" s="2">
        <v>23579</v>
      </c>
      <c r="H117" s="10">
        <v>35.299999999999997</v>
      </c>
      <c r="I117" t="s">
        <v>83</v>
      </c>
      <c r="J117" t="s">
        <v>83</v>
      </c>
      <c r="K117" t="s">
        <v>78</v>
      </c>
      <c r="L117" t="s">
        <v>57</v>
      </c>
      <c r="M117">
        <v>2</v>
      </c>
      <c r="N117" s="16" t="s">
        <v>65</v>
      </c>
      <c r="O117" t="s">
        <v>121</v>
      </c>
      <c r="P117" t="s">
        <v>86</v>
      </c>
      <c r="Q117">
        <v>1993</v>
      </c>
      <c r="R117" s="11" t="s">
        <v>47</v>
      </c>
      <c r="S117" t="s">
        <v>48</v>
      </c>
      <c r="T117" s="13">
        <v>170</v>
      </c>
      <c r="U117" s="4">
        <f t="shared" si="3"/>
        <v>66.929133858267718</v>
      </c>
      <c r="V117" s="13">
        <v>80</v>
      </c>
      <c r="W117" s="4">
        <f t="shared" si="4"/>
        <v>176.36980974790205</v>
      </c>
      <c r="X117" t="s">
        <v>49</v>
      </c>
      <c r="Y117" s="1" t="s">
        <v>68</v>
      </c>
      <c r="Z117" s="11">
        <v>38</v>
      </c>
      <c r="AB117">
        <v>34</v>
      </c>
      <c r="AC117">
        <v>31</v>
      </c>
      <c r="AD117">
        <v>44</v>
      </c>
      <c r="AE117" t="s">
        <v>38</v>
      </c>
      <c r="AF117" t="s">
        <v>38</v>
      </c>
      <c r="AG117" s="15" t="s">
        <v>122</v>
      </c>
      <c r="AH117" s="5">
        <v>8</v>
      </c>
      <c r="AI117" t="s">
        <v>52</v>
      </c>
      <c r="AJ117" s="5">
        <v>85</v>
      </c>
      <c r="AK117" s="5" t="s">
        <v>101</v>
      </c>
      <c r="AL117" t="s">
        <v>63</v>
      </c>
    </row>
    <row r="118" spans="1:38" x14ac:dyDescent="0.15">
      <c r="A118">
        <v>1251</v>
      </c>
      <c r="B118" s="11">
        <f t="shared" si="5"/>
        <v>11251</v>
      </c>
      <c r="C118" t="s">
        <v>38</v>
      </c>
      <c r="D118" t="s">
        <v>39</v>
      </c>
      <c r="E118" s="2">
        <v>36435</v>
      </c>
      <c r="F118" s="3">
        <v>0.375</v>
      </c>
      <c r="G118" s="2">
        <v>20767</v>
      </c>
      <c r="H118" s="10">
        <v>42.9</v>
      </c>
      <c r="I118" t="s">
        <v>83</v>
      </c>
      <c r="J118" t="s">
        <v>83</v>
      </c>
      <c r="K118" t="s">
        <v>84</v>
      </c>
      <c r="L118" t="s">
        <v>43</v>
      </c>
      <c r="M118">
        <v>2</v>
      </c>
      <c r="N118" s="16" t="s">
        <v>98</v>
      </c>
      <c r="O118" t="s">
        <v>80</v>
      </c>
      <c r="P118" t="s">
        <v>59</v>
      </c>
      <c r="Q118">
        <v>1994</v>
      </c>
      <c r="R118" s="11" t="s">
        <v>75</v>
      </c>
      <c r="S118" t="s">
        <v>48</v>
      </c>
      <c r="T118" s="13">
        <v>194</v>
      </c>
      <c r="U118" s="4">
        <f t="shared" si="3"/>
        <v>76.377952755905511</v>
      </c>
      <c r="V118" s="13">
        <v>85</v>
      </c>
      <c r="W118" s="4">
        <f t="shared" si="4"/>
        <v>187.39292285714592</v>
      </c>
      <c r="X118" t="s">
        <v>154</v>
      </c>
      <c r="Y118" s="1" t="s">
        <v>103</v>
      </c>
      <c r="Z118" s="11">
        <v>45</v>
      </c>
      <c r="AA118">
        <v>52</v>
      </c>
      <c r="AB118" t="s">
        <v>51</v>
      </c>
      <c r="AC118" t="s">
        <v>51</v>
      </c>
      <c r="AE118" t="s">
        <v>38</v>
      </c>
      <c r="AF118" t="s">
        <v>38</v>
      </c>
      <c r="AG118" s="15" t="s">
        <v>61</v>
      </c>
      <c r="AH118" s="5">
        <v>28</v>
      </c>
      <c r="AK118" s="5">
        <v>6</v>
      </c>
      <c r="AL118" t="s">
        <v>54</v>
      </c>
    </row>
    <row r="119" spans="1:38" x14ac:dyDescent="0.15">
      <c r="A119">
        <v>1254</v>
      </c>
      <c r="B119" s="11">
        <f t="shared" si="5"/>
        <v>11254</v>
      </c>
      <c r="C119" t="s">
        <v>38</v>
      </c>
      <c r="D119" t="s">
        <v>39</v>
      </c>
      <c r="E119" s="2">
        <v>36448</v>
      </c>
      <c r="F119" s="3">
        <v>0.41666666666666669</v>
      </c>
      <c r="G119" s="2">
        <v>21636</v>
      </c>
      <c r="H119" s="10">
        <v>40.6</v>
      </c>
      <c r="I119" t="s">
        <v>40</v>
      </c>
      <c r="J119" t="s">
        <v>41</v>
      </c>
      <c r="K119" t="s">
        <v>92</v>
      </c>
      <c r="L119" t="s">
        <v>57</v>
      </c>
      <c r="M119">
        <v>5</v>
      </c>
      <c r="N119" s="16" t="s">
        <v>65</v>
      </c>
      <c r="O119" t="s">
        <v>131</v>
      </c>
      <c r="P119" t="s">
        <v>95</v>
      </c>
      <c r="Q119">
        <v>1998</v>
      </c>
      <c r="R119" s="11" t="s">
        <v>75</v>
      </c>
      <c r="S119" t="s">
        <v>48</v>
      </c>
      <c r="T119" s="13">
        <v>182</v>
      </c>
      <c r="U119" s="4">
        <f t="shared" si="3"/>
        <v>71.653543307086608</v>
      </c>
      <c r="V119" s="13">
        <v>85</v>
      </c>
      <c r="W119" s="4">
        <f t="shared" si="4"/>
        <v>187.39292285714592</v>
      </c>
      <c r="X119" t="s">
        <v>49</v>
      </c>
      <c r="Y119" s="1" t="s">
        <v>103</v>
      </c>
      <c r="Z119" s="11">
        <v>43</v>
      </c>
      <c r="AA119">
        <v>52</v>
      </c>
      <c r="AB119">
        <v>34</v>
      </c>
      <c r="AC119">
        <v>34</v>
      </c>
      <c r="AE119" t="s">
        <v>38</v>
      </c>
      <c r="AF119" t="s">
        <v>38</v>
      </c>
      <c r="AG119" s="15" t="s">
        <v>61</v>
      </c>
      <c r="AH119" s="5">
        <v>40</v>
      </c>
      <c r="AK119" s="5">
        <v>5</v>
      </c>
      <c r="AL119" t="s">
        <v>63</v>
      </c>
    </row>
    <row r="120" spans="1:38" x14ac:dyDescent="0.15">
      <c r="A120">
        <v>1257</v>
      </c>
      <c r="B120" s="11">
        <f t="shared" si="5"/>
        <v>11257</v>
      </c>
      <c r="C120" t="s">
        <v>38</v>
      </c>
      <c r="D120" t="s">
        <v>39</v>
      </c>
      <c r="E120" s="2">
        <v>36381</v>
      </c>
      <c r="F120" s="3">
        <v>0.5625</v>
      </c>
      <c r="G120" s="2">
        <v>29887</v>
      </c>
      <c r="H120" s="10">
        <v>17.8</v>
      </c>
      <c r="I120" t="s">
        <v>41</v>
      </c>
      <c r="J120" t="s">
        <v>41</v>
      </c>
      <c r="K120" t="s">
        <v>51</v>
      </c>
      <c r="L120" t="s">
        <v>43</v>
      </c>
      <c r="M120" t="s">
        <v>51</v>
      </c>
      <c r="N120" s="16" t="s">
        <v>51</v>
      </c>
      <c r="O120" t="s">
        <v>51</v>
      </c>
      <c r="P120" t="s">
        <v>51</v>
      </c>
      <c r="R120" s="11" t="s">
        <v>47</v>
      </c>
      <c r="S120" t="s">
        <v>67</v>
      </c>
      <c r="T120" s="13">
        <v>168</v>
      </c>
      <c r="U120" s="4">
        <f t="shared" si="3"/>
        <v>66.141732283464577</v>
      </c>
      <c r="V120" s="13">
        <v>55</v>
      </c>
      <c r="W120" s="4">
        <f t="shared" si="4"/>
        <v>121.25424420168267</v>
      </c>
      <c r="X120" t="s">
        <v>51</v>
      </c>
      <c r="Y120" s="1" t="s">
        <v>51</v>
      </c>
      <c r="Z120" s="11" t="s">
        <v>51</v>
      </c>
      <c r="AB120" t="s">
        <v>51</v>
      </c>
      <c r="AC120" t="s">
        <v>51</v>
      </c>
      <c r="AD120" t="s">
        <v>51</v>
      </c>
      <c r="AE120" t="s">
        <v>51</v>
      </c>
      <c r="AF120" t="s">
        <v>51</v>
      </c>
      <c r="AG120" s="15" t="s">
        <v>51</v>
      </c>
      <c r="AH120" s="5" t="s">
        <v>51</v>
      </c>
      <c r="AI120" t="s">
        <v>51</v>
      </c>
      <c r="AJ120" s="5" t="s">
        <v>51</v>
      </c>
      <c r="AK120" s="5" t="s">
        <v>51</v>
      </c>
      <c r="AL120" s="5" t="s">
        <v>51</v>
      </c>
    </row>
    <row r="121" spans="1:38" x14ac:dyDescent="0.15">
      <c r="A121">
        <v>1258</v>
      </c>
      <c r="B121" s="11">
        <f t="shared" si="5"/>
        <v>11258</v>
      </c>
      <c r="C121" t="s">
        <v>38</v>
      </c>
      <c r="D121" t="s">
        <v>39</v>
      </c>
      <c r="E121" s="2">
        <v>36411</v>
      </c>
      <c r="F121" s="3">
        <v>0.58333333333333337</v>
      </c>
      <c r="G121" s="2">
        <v>22320</v>
      </c>
      <c r="H121" s="10">
        <v>38.6</v>
      </c>
      <c r="I121" t="s">
        <v>64</v>
      </c>
      <c r="J121" t="s">
        <v>41</v>
      </c>
      <c r="K121" t="s">
        <v>84</v>
      </c>
      <c r="L121" t="s">
        <v>43</v>
      </c>
      <c r="M121">
        <v>2</v>
      </c>
      <c r="N121" s="16" t="s">
        <v>65</v>
      </c>
      <c r="O121" t="s">
        <v>140</v>
      </c>
      <c r="P121" t="s">
        <v>86</v>
      </c>
      <c r="Q121">
        <v>1993</v>
      </c>
      <c r="R121" s="11" t="s">
        <v>75</v>
      </c>
      <c r="S121" t="s">
        <v>48</v>
      </c>
      <c r="T121" s="13">
        <v>180</v>
      </c>
      <c r="U121" s="4">
        <f t="shared" si="3"/>
        <v>70.866141732283467</v>
      </c>
      <c r="V121" s="13">
        <v>86</v>
      </c>
      <c r="W121" s="4">
        <f t="shared" si="4"/>
        <v>189.5975454789947</v>
      </c>
      <c r="X121" t="s">
        <v>49</v>
      </c>
      <c r="Y121" s="1" t="s">
        <v>81</v>
      </c>
      <c r="Z121" s="11">
        <v>42</v>
      </c>
      <c r="AA121" t="s">
        <v>51</v>
      </c>
      <c r="AB121">
        <v>32</v>
      </c>
      <c r="AC121">
        <v>36</v>
      </c>
      <c r="AE121" t="s">
        <v>38</v>
      </c>
      <c r="AF121" t="s">
        <v>38</v>
      </c>
      <c r="AG121" s="15" t="s">
        <v>61</v>
      </c>
      <c r="AH121" s="5">
        <v>36</v>
      </c>
      <c r="AK121" s="5">
        <v>5</v>
      </c>
      <c r="AL121" t="s">
        <v>63</v>
      </c>
    </row>
    <row r="122" spans="1:38" x14ac:dyDescent="0.15">
      <c r="A122">
        <v>1260</v>
      </c>
      <c r="B122" s="11">
        <f t="shared" si="5"/>
        <v>11260</v>
      </c>
      <c r="C122" t="s">
        <v>38</v>
      </c>
      <c r="D122" t="s">
        <v>39</v>
      </c>
      <c r="E122" s="2">
        <v>36508</v>
      </c>
      <c r="F122" s="3">
        <v>0.5625</v>
      </c>
      <c r="G122" s="2">
        <v>21864</v>
      </c>
      <c r="H122" s="10">
        <v>40.1</v>
      </c>
      <c r="I122" t="s">
        <v>83</v>
      </c>
      <c r="J122" t="s">
        <v>41</v>
      </c>
      <c r="K122" t="s">
        <v>42</v>
      </c>
      <c r="L122" t="s">
        <v>73</v>
      </c>
      <c r="M122">
        <v>0</v>
      </c>
      <c r="N122" s="16" t="s">
        <v>65</v>
      </c>
      <c r="O122" t="s">
        <v>108</v>
      </c>
      <c r="P122" t="s">
        <v>86</v>
      </c>
      <c r="R122" s="11" t="s">
        <v>47</v>
      </c>
      <c r="S122" t="s">
        <v>67</v>
      </c>
      <c r="T122" s="13">
        <v>172</v>
      </c>
      <c r="U122" s="4">
        <f t="shared" si="3"/>
        <v>67.716535433070874</v>
      </c>
      <c r="V122" s="13">
        <v>104</v>
      </c>
      <c r="W122" s="4">
        <f t="shared" si="4"/>
        <v>229.28075267227268</v>
      </c>
      <c r="X122" t="s">
        <v>60</v>
      </c>
      <c r="Y122" s="1" t="s">
        <v>81</v>
      </c>
      <c r="Z122" s="11">
        <v>38</v>
      </c>
      <c r="AB122" t="s">
        <v>51</v>
      </c>
      <c r="AC122" t="s">
        <v>51</v>
      </c>
      <c r="AD122">
        <v>48</v>
      </c>
      <c r="AE122" t="s">
        <v>46</v>
      </c>
      <c r="AF122" t="s">
        <v>38</v>
      </c>
      <c r="AG122" s="15" t="s">
        <v>51</v>
      </c>
      <c r="AH122" s="5" t="s">
        <v>51</v>
      </c>
      <c r="AI122" t="s">
        <v>113</v>
      </c>
      <c r="AJ122" s="5">
        <v>95</v>
      </c>
      <c r="AK122" s="5" t="s">
        <v>71</v>
      </c>
      <c r="AL122" t="s">
        <v>63</v>
      </c>
    </row>
    <row r="123" spans="1:38" x14ac:dyDescent="0.15">
      <c r="A123">
        <v>1262</v>
      </c>
      <c r="B123" s="11">
        <f t="shared" si="5"/>
        <v>11262</v>
      </c>
      <c r="C123" t="s">
        <v>38</v>
      </c>
      <c r="D123" t="s">
        <v>39</v>
      </c>
      <c r="E123" s="2">
        <v>36495</v>
      </c>
      <c r="F123" s="3">
        <v>0.4375</v>
      </c>
      <c r="G123" s="2">
        <v>24373</v>
      </c>
      <c r="H123" s="10">
        <v>33.200000000000003</v>
      </c>
      <c r="I123" t="s">
        <v>83</v>
      </c>
      <c r="J123" t="s">
        <v>55</v>
      </c>
      <c r="K123" t="s">
        <v>42</v>
      </c>
      <c r="L123" t="s">
        <v>120</v>
      </c>
      <c r="M123">
        <v>1</v>
      </c>
      <c r="N123" s="16" t="s">
        <v>44</v>
      </c>
      <c r="O123" t="s">
        <v>124</v>
      </c>
      <c r="P123" t="s">
        <v>86</v>
      </c>
      <c r="Q123">
        <v>1987</v>
      </c>
      <c r="R123" s="11" t="s">
        <v>47</v>
      </c>
      <c r="S123" t="s">
        <v>48</v>
      </c>
      <c r="T123" s="13">
        <v>164</v>
      </c>
      <c r="U123" s="4">
        <f t="shared" si="3"/>
        <v>64.566929133858267</v>
      </c>
      <c r="V123" s="13">
        <v>98</v>
      </c>
      <c r="W123" s="4">
        <f t="shared" si="4"/>
        <v>216.05301694118</v>
      </c>
      <c r="X123" t="s">
        <v>110</v>
      </c>
      <c r="Y123" s="1" t="s">
        <v>111</v>
      </c>
      <c r="Z123" s="11">
        <v>41</v>
      </c>
      <c r="AB123" t="s">
        <v>51</v>
      </c>
      <c r="AC123" t="s">
        <v>51</v>
      </c>
      <c r="AD123">
        <v>48</v>
      </c>
      <c r="AE123" t="s">
        <v>38</v>
      </c>
      <c r="AF123" t="s">
        <v>38</v>
      </c>
      <c r="AG123" s="15" t="s">
        <v>51</v>
      </c>
      <c r="AH123" s="5" t="s">
        <v>51</v>
      </c>
      <c r="AI123" t="s">
        <v>113</v>
      </c>
      <c r="AJ123" s="5">
        <v>90</v>
      </c>
      <c r="AK123" s="5" t="s">
        <v>101</v>
      </c>
      <c r="AL123" t="s">
        <v>63</v>
      </c>
    </row>
    <row r="124" spans="1:38" x14ac:dyDescent="0.15">
      <c r="A124">
        <v>1266</v>
      </c>
      <c r="B124" s="11">
        <f t="shared" si="5"/>
        <v>11266</v>
      </c>
      <c r="C124" t="s">
        <v>38</v>
      </c>
      <c r="D124" t="s">
        <v>39</v>
      </c>
      <c r="E124" s="2">
        <v>36382</v>
      </c>
      <c r="F124" s="3">
        <v>0.54166666666666663</v>
      </c>
      <c r="G124" s="2">
        <v>13171</v>
      </c>
      <c r="H124" s="10">
        <v>63.5</v>
      </c>
      <c r="I124" t="s">
        <v>100</v>
      </c>
      <c r="J124" t="s">
        <v>41</v>
      </c>
      <c r="K124" t="s">
        <v>78</v>
      </c>
      <c r="L124" t="s">
        <v>57</v>
      </c>
      <c r="M124">
        <v>0</v>
      </c>
      <c r="N124" s="16" t="s">
        <v>44</v>
      </c>
      <c r="O124" t="s">
        <v>121</v>
      </c>
      <c r="P124" t="s">
        <v>59</v>
      </c>
      <c r="Q124">
        <v>1989</v>
      </c>
      <c r="R124" s="11" t="s">
        <v>47</v>
      </c>
      <c r="S124" t="s">
        <v>67</v>
      </c>
      <c r="T124" s="13">
        <v>160</v>
      </c>
      <c r="U124" s="4">
        <f t="shared" si="3"/>
        <v>62.99212598425197</v>
      </c>
      <c r="V124" s="13">
        <v>58</v>
      </c>
      <c r="W124" s="4">
        <f t="shared" si="4"/>
        <v>127.86811206722898</v>
      </c>
      <c r="X124" t="s">
        <v>49</v>
      </c>
      <c r="Y124" s="1" t="s">
        <v>81</v>
      </c>
      <c r="Z124" s="11">
        <v>36</v>
      </c>
      <c r="AB124" t="s">
        <v>51</v>
      </c>
      <c r="AC124" t="s">
        <v>51</v>
      </c>
      <c r="AD124">
        <v>42</v>
      </c>
      <c r="AE124" t="s">
        <v>100</v>
      </c>
      <c r="AF124" t="s">
        <v>38</v>
      </c>
      <c r="AG124" s="15" t="s">
        <v>77</v>
      </c>
      <c r="AH124" s="5">
        <v>60</v>
      </c>
      <c r="AI124" t="s">
        <v>70</v>
      </c>
      <c r="AJ124" s="5" t="s">
        <v>51</v>
      </c>
      <c r="AK124" s="5" t="s">
        <v>51</v>
      </c>
      <c r="AL124" t="s">
        <v>63</v>
      </c>
    </row>
    <row r="125" spans="1:38" x14ac:dyDescent="0.15">
      <c r="A125">
        <v>1267</v>
      </c>
      <c r="B125" s="11">
        <f t="shared" si="5"/>
        <v>11267</v>
      </c>
      <c r="C125" t="s">
        <v>38</v>
      </c>
      <c r="D125" t="s">
        <v>39</v>
      </c>
      <c r="E125" s="2">
        <v>36440</v>
      </c>
      <c r="F125" s="3">
        <v>0.625</v>
      </c>
      <c r="G125" s="2">
        <v>21703</v>
      </c>
      <c r="H125" s="10">
        <v>40.299999999999997</v>
      </c>
      <c r="I125" t="s">
        <v>149</v>
      </c>
      <c r="J125" t="s">
        <v>41</v>
      </c>
      <c r="K125" t="s">
        <v>92</v>
      </c>
      <c r="L125" t="s">
        <v>120</v>
      </c>
      <c r="M125">
        <v>0</v>
      </c>
      <c r="N125" s="16" t="s">
        <v>65</v>
      </c>
      <c r="O125" t="s">
        <v>80</v>
      </c>
      <c r="P125" t="s">
        <v>86</v>
      </c>
      <c r="Q125">
        <v>1998</v>
      </c>
      <c r="R125" s="11" t="s">
        <v>47</v>
      </c>
      <c r="S125" t="s">
        <v>48</v>
      </c>
      <c r="T125" s="13">
        <v>170</v>
      </c>
      <c r="U125" s="4">
        <f t="shared" si="3"/>
        <v>66.929133858267718</v>
      </c>
      <c r="V125" s="13">
        <v>105</v>
      </c>
      <c r="W125" s="4">
        <f t="shared" si="4"/>
        <v>231.48537529412144</v>
      </c>
      <c r="X125" t="s">
        <v>49</v>
      </c>
      <c r="Y125" s="1" t="s">
        <v>76</v>
      </c>
      <c r="Z125" s="11">
        <v>41</v>
      </c>
      <c r="AB125" t="s">
        <v>51</v>
      </c>
      <c r="AC125" t="s">
        <v>51</v>
      </c>
      <c r="AD125">
        <v>52</v>
      </c>
      <c r="AE125" t="s">
        <v>38</v>
      </c>
      <c r="AF125" t="s">
        <v>38</v>
      </c>
      <c r="AG125" s="15" t="s">
        <v>61</v>
      </c>
      <c r="AH125" s="5">
        <v>22.5</v>
      </c>
      <c r="AI125" t="s">
        <v>113</v>
      </c>
      <c r="AJ125" s="5">
        <v>90</v>
      </c>
      <c r="AK125" s="5" t="s">
        <v>71</v>
      </c>
      <c r="AL125" t="s">
        <v>63</v>
      </c>
    </row>
    <row r="126" spans="1:38" x14ac:dyDescent="0.15">
      <c r="A126">
        <v>1270</v>
      </c>
      <c r="B126" s="11">
        <f t="shared" si="5"/>
        <v>11270</v>
      </c>
      <c r="C126" t="s">
        <v>38</v>
      </c>
      <c r="D126" t="s">
        <v>39</v>
      </c>
      <c r="E126" s="2">
        <v>36416</v>
      </c>
      <c r="F126" s="3">
        <v>0.58333333333333337</v>
      </c>
      <c r="G126" s="2">
        <v>17713</v>
      </c>
      <c r="H126" s="10">
        <v>51.2</v>
      </c>
      <c r="I126" t="s">
        <v>146</v>
      </c>
      <c r="J126" t="s">
        <v>41</v>
      </c>
      <c r="K126" t="s">
        <v>42</v>
      </c>
      <c r="L126" t="s">
        <v>43</v>
      </c>
      <c r="M126">
        <v>3</v>
      </c>
      <c r="N126" s="16" t="s">
        <v>90</v>
      </c>
      <c r="O126" t="s">
        <v>85</v>
      </c>
      <c r="P126" t="s">
        <v>86</v>
      </c>
      <c r="Q126">
        <v>1999</v>
      </c>
      <c r="R126" s="11" t="s">
        <v>47</v>
      </c>
      <c r="S126" t="s">
        <v>48</v>
      </c>
      <c r="T126" s="13">
        <v>165</v>
      </c>
      <c r="U126" s="4">
        <f t="shared" si="3"/>
        <v>64.960629921259837</v>
      </c>
      <c r="V126" s="13">
        <v>66</v>
      </c>
      <c r="W126" s="4">
        <f t="shared" si="4"/>
        <v>145.50509304201918</v>
      </c>
      <c r="X126" t="s">
        <v>60</v>
      </c>
      <c r="Y126" s="1" t="s">
        <v>51</v>
      </c>
      <c r="Z126" s="11">
        <v>38</v>
      </c>
      <c r="AB126">
        <v>30</v>
      </c>
      <c r="AC126">
        <v>29</v>
      </c>
      <c r="AD126">
        <v>38</v>
      </c>
      <c r="AE126" t="s">
        <v>38</v>
      </c>
      <c r="AF126" t="s">
        <v>38</v>
      </c>
      <c r="AG126" s="15" t="s">
        <v>51</v>
      </c>
      <c r="AH126" s="5" t="s">
        <v>51</v>
      </c>
      <c r="AI126" t="s">
        <v>70</v>
      </c>
      <c r="AJ126" s="5">
        <v>80</v>
      </c>
      <c r="AK126" s="5" t="s">
        <v>51</v>
      </c>
      <c r="AL126" t="s">
        <v>63</v>
      </c>
    </row>
    <row r="127" spans="1:38" x14ac:dyDescent="0.15">
      <c r="A127">
        <v>1271</v>
      </c>
      <c r="B127" s="11">
        <f t="shared" si="5"/>
        <v>11271</v>
      </c>
      <c r="C127" t="s">
        <v>38</v>
      </c>
      <c r="D127" t="s">
        <v>39</v>
      </c>
      <c r="E127" s="2">
        <v>36416</v>
      </c>
      <c r="F127" s="3">
        <v>0.54166666666666663</v>
      </c>
      <c r="G127" s="2">
        <v>15476</v>
      </c>
      <c r="H127" s="10">
        <v>57.3</v>
      </c>
      <c r="I127" t="s">
        <v>72</v>
      </c>
      <c r="J127" t="s">
        <v>41</v>
      </c>
      <c r="K127" t="s">
        <v>42</v>
      </c>
      <c r="L127" t="s">
        <v>136</v>
      </c>
      <c r="M127">
        <v>3</v>
      </c>
      <c r="N127" s="16" t="s">
        <v>90</v>
      </c>
      <c r="O127" t="s">
        <v>108</v>
      </c>
      <c r="P127" t="s">
        <v>59</v>
      </c>
      <c r="Q127">
        <v>1995</v>
      </c>
      <c r="R127" s="11" t="s">
        <v>75</v>
      </c>
      <c r="S127" t="s">
        <v>48</v>
      </c>
      <c r="T127" s="13">
        <v>182</v>
      </c>
      <c r="U127" s="4">
        <f t="shared" si="3"/>
        <v>71.653543307086608</v>
      </c>
      <c r="V127" s="13">
        <v>115</v>
      </c>
      <c r="W127" s="4">
        <f t="shared" si="4"/>
        <v>253.53160151260923</v>
      </c>
      <c r="X127" t="s">
        <v>60</v>
      </c>
      <c r="Y127" s="1" t="s">
        <v>81</v>
      </c>
      <c r="Z127" s="11">
        <v>43</v>
      </c>
      <c r="AA127">
        <v>56</v>
      </c>
      <c r="AB127" t="s">
        <v>51</v>
      </c>
      <c r="AC127" t="s">
        <v>51</v>
      </c>
      <c r="AE127" t="s">
        <v>38</v>
      </c>
      <c r="AF127" t="s">
        <v>38</v>
      </c>
      <c r="AG127" s="15" t="s">
        <v>51</v>
      </c>
      <c r="AH127" s="5" t="s">
        <v>51</v>
      </c>
      <c r="AK127" s="5">
        <v>6</v>
      </c>
      <c r="AL127" t="s">
        <v>54</v>
      </c>
    </row>
    <row r="128" spans="1:38" x14ac:dyDescent="0.15">
      <c r="A128">
        <v>1272</v>
      </c>
      <c r="B128" s="11">
        <f t="shared" si="5"/>
        <v>11272</v>
      </c>
      <c r="C128" t="s">
        <v>38</v>
      </c>
      <c r="D128" t="s">
        <v>39</v>
      </c>
      <c r="E128" s="2">
        <v>36416</v>
      </c>
      <c r="F128" s="3">
        <v>0.41666666666666669</v>
      </c>
      <c r="G128" s="2">
        <v>20514</v>
      </c>
      <c r="H128" s="10">
        <v>43.5</v>
      </c>
      <c r="I128" t="s">
        <v>55</v>
      </c>
      <c r="J128" t="s">
        <v>41</v>
      </c>
      <c r="K128" t="s">
        <v>97</v>
      </c>
      <c r="L128" t="s">
        <v>43</v>
      </c>
      <c r="M128">
        <v>3</v>
      </c>
      <c r="N128" s="16" t="s">
        <v>79</v>
      </c>
      <c r="O128" t="s">
        <v>141</v>
      </c>
      <c r="P128" t="s">
        <v>86</v>
      </c>
      <c r="Q128">
        <v>1994</v>
      </c>
      <c r="R128" s="11" t="s">
        <v>47</v>
      </c>
      <c r="S128" t="s">
        <v>48</v>
      </c>
      <c r="T128" s="13">
        <v>180</v>
      </c>
      <c r="U128" s="4">
        <f t="shared" si="3"/>
        <v>70.866141732283467</v>
      </c>
      <c r="V128" s="13">
        <v>69</v>
      </c>
      <c r="W128" s="4">
        <f t="shared" si="4"/>
        <v>152.11896090756551</v>
      </c>
      <c r="X128" t="s">
        <v>110</v>
      </c>
      <c r="Y128" s="1" t="s">
        <v>111</v>
      </c>
      <c r="Z128" s="11">
        <v>41</v>
      </c>
      <c r="AB128">
        <v>31</v>
      </c>
      <c r="AC128">
        <v>31</v>
      </c>
      <c r="AD128">
        <v>40</v>
      </c>
      <c r="AE128" t="s">
        <v>38</v>
      </c>
      <c r="AF128" t="s">
        <v>38</v>
      </c>
      <c r="AG128" s="15" t="s">
        <v>122</v>
      </c>
      <c r="AH128" s="5">
        <v>15</v>
      </c>
      <c r="AI128" t="s">
        <v>62</v>
      </c>
      <c r="AJ128" s="5">
        <v>85</v>
      </c>
      <c r="AK128" s="5" t="s">
        <v>51</v>
      </c>
      <c r="AL128" t="s">
        <v>63</v>
      </c>
    </row>
    <row r="129" spans="1:38" x14ac:dyDescent="0.15">
      <c r="A129">
        <v>1273</v>
      </c>
      <c r="B129" s="11">
        <f t="shared" si="5"/>
        <v>11273</v>
      </c>
      <c r="C129" t="s">
        <v>38</v>
      </c>
      <c r="D129" t="s">
        <v>39</v>
      </c>
      <c r="E129" s="2">
        <v>36420</v>
      </c>
      <c r="F129" s="3">
        <v>0.64583333333333337</v>
      </c>
      <c r="G129" s="2">
        <v>23902</v>
      </c>
      <c r="H129" s="10">
        <v>34.299999999999997</v>
      </c>
      <c r="I129" t="s">
        <v>64</v>
      </c>
      <c r="J129" t="s">
        <v>41</v>
      </c>
      <c r="K129" t="s">
        <v>128</v>
      </c>
      <c r="L129" t="s">
        <v>43</v>
      </c>
      <c r="M129">
        <v>2</v>
      </c>
      <c r="N129" s="16" t="s">
        <v>98</v>
      </c>
      <c r="O129" t="s">
        <v>131</v>
      </c>
      <c r="P129" t="s">
        <v>59</v>
      </c>
      <c r="Q129">
        <v>1988</v>
      </c>
      <c r="R129" s="11" t="s">
        <v>75</v>
      </c>
      <c r="S129" t="s">
        <v>48</v>
      </c>
      <c r="T129" s="13">
        <v>178</v>
      </c>
      <c r="U129" s="4">
        <f t="shared" si="3"/>
        <v>70.078740157480311</v>
      </c>
      <c r="V129" s="13">
        <v>96</v>
      </c>
      <c r="W129" s="4">
        <f t="shared" si="4"/>
        <v>211.64377169748246</v>
      </c>
      <c r="X129" t="s">
        <v>49</v>
      </c>
      <c r="Y129" s="1" t="s">
        <v>103</v>
      </c>
      <c r="Z129" s="11">
        <v>42</v>
      </c>
      <c r="AA129" t="s">
        <v>51</v>
      </c>
      <c r="AB129" t="s">
        <v>51</v>
      </c>
      <c r="AC129" t="s">
        <v>51</v>
      </c>
      <c r="AE129" t="s">
        <v>38</v>
      </c>
      <c r="AF129" t="s">
        <v>38</v>
      </c>
      <c r="AG129" s="15" t="s">
        <v>122</v>
      </c>
      <c r="AH129" s="5">
        <v>40</v>
      </c>
      <c r="AK129" s="5">
        <v>10</v>
      </c>
      <c r="AL129" t="s">
        <v>63</v>
      </c>
    </row>
    <row r="130" spans="1:38" x14ac:dyDescent="0.15">
      <c r="A130">
        <v>1275</v>
      </c>
      <c r="B130" s="11">
        <f t="shared" si="5"/>
        <v>11275</v>
      </c>
      <c r="C130" t="s">
        <v>38</v>
      </c>
      <c r="D130" t="s">
        <v>39</v>
      </c>
      <c r="E130" s="2">
        <v>36483</v>
      </c>
      <c r="F130" s="3">
        <v>0.59375</v>
      </c>
      <c r="G130" s="2">
        <v>19135</v>
      </c>
      <c r="H130" s="10">
        <v>47.5</v>
      </c>
      <c r="I130" t="s">
        <v>83</v>
      </c>
      <c r="J130" t="s">
        <v>83</v>
      </c>
      <c r="K130" t="s">
        <v>97</v>
      </c>
      <c r="L130" t="s">
        <v>57</v>
      </c>
      <c r="M130">
        <v>0</v>
      </c>
      <c r="N130" s="16" t="s">
        <v>98</v>
      </c>
      <c r="O130" t="s">
        <v>124</v>
      </c>
      <c r="P130" t="s">
        <v>86</v>
      </c>
      <c r="Q130">
        <v>1992</v>
      </c>
      <c r="R130" s="11" t="s">
        <v>47</v>
      </c>
      <c r="S130" t="s">
        <v>48</v>
      </c>
      <c r="T130" s="13">
        <v>172</v>
      </c>
      <c r="U130" s="4">
        <f t="shared" ref="U130:U193" si="6">IF(ISNUMBER(T130),CONVERT(T130,"cm","in"),"")</f>
        <v>67.716535433070874</v>
      </c>
      <c r="V130" s="13">
        <v>70</v>
      </c>
      <c r="W130" s="4">
        <f t="shared" ref="W130:W193" si="7">IF(ISNUMBER(V130),CONVERT(V130,"kg","lbm"),"")</f>
        <v>154.32358352941429</v>
      </c>
      <c r="X130" t="s">
        <v>49</v>
      </c>
      <c r="Y130" s="1" t="s">
        <v>81</v>
      </c>
      <c r="Z130" s="11">
        <v>39.5</v>
      </c>
      <c r="AB130" t="s">
        <v>51</v>
      </c>
      <c r="AC130" t="s">
        <v>51</v>
      </c>
      <c r="AD130">
        <v>40</v>
      </c>
      <c r="AE130" t="s">
        <v>38</v>
      </c>
      <c r="AF130" t="s">
        <v>38</v>
      </c>
      <c r="AG130" s="15" t="s">
        <v>61</v>
      </c>
      <c r="AH130" s="5">
        <v>20</v>
      </c>
      <c r="AI130" t="s">
        <v>52</v>
      </c>
      <c r="AJ130" s="5">
        <v>80</v>
      </c>
      <c r="AK130" s="5" t="s">
        <v>101</v>
      </c>
      <c r="AL130" t="s">
        <v>63</v>
      </c>
    </row>
    <row r="131" spans="1:38" x14ac:dyDescent="0.15">
      <c r="A131">
        <v>1277</v>
      </c>
      <c r="B131" s="11">
        <f t="shared" ref="B131:B194" si="8">+A131+10000</f>
        <v>11277</v>
      </c>
      <c r="C131" t="s">
        <v>38</v>
      </c>
      <c r="D131" t="s">
        <v>39</v>
      </c>
      <c r="E131" s="2">
        <v>36405</v>
      </c>
      <c r="F131" s="3">
        <v>0.64583333333333337</v>
      </c>
      <c r="G131" s="2">
        <v>27527</v>
      </c>
      <c r="H131" s="10">
        <v>24.3</v>
      </c>
      <c r="I131" t="s">
        <v>83</v>
      </c>
      <c r="J131" t="s">
        <v>41</v>
      </c>
      <c r="K131" t="s">
        <v>51</v>
      </c>
      <c r="L131" t="s">
        <v>57</v>
      </c>
      <c r="M131">
        <v>0</v>
      </c>
      <c r="N131" s="16" t="s">
        <v>90</v>
      </c>
      <c r="O131" t="s">
        <v>51</v>
      </c>
      <c r="P131" t="s">
        <v>81</v>
      </c>
      <c r="R131" s="11" t="s">
        <v>47</v>
      </c>
      <c r="S131" t="s">
        <v>67</v>
      </c>
      <c r="T131" s="13">
        <v>183</v>
      </c>
      <c r="U131" s="4">
        <f t="shared" si="6"/>
        <v>72.047244094488192</v>
      </c>
      <c r="V131" s="13">
        <v>63</v>
      </c>
      <c r="W131" s="4">
        <f t="shared" si="7"/>
        <v>138.89122517647286</v>
      </c>
      <c r="X131" t="s">
        <v>60</v>
      </c>
      <c r="Y131" s="1" t="s">
        <v>81</v>
      </c>
      <c r="Z131" s="11">
        <v>39</v>
      </c>
      <c r="AB131">
        <v>30</v>
      </c>
      <c r="AC131">
        <v>36</v>
      </c>
      <c r="AD131">
        <v>38</v>
      </c>
      <c r="AE131" t="s">
        <v>139</v>
      </c>
      <c r="AF131" t="s">
        <v>38</v>
      </c>
      <c r="AG131" s="15" t="s">
        <v>122</v>
      </c>
      <c r="AH131" s="5">
        <v>40</v>
      </c>
      <c r="AI131" t="s">
        <v>52</v>
      </c>
      <c r="AJ131" s="5" t="s">
        <v>51</v>
      </c>
      <c r="AK131" s="5" t="s">
        <v>51</v>
      </c>
      <c r="AL131" t="s">
        <v>63</v>
      </c>
    </row>
    <row r="132" spans="1:38" x14ac:dyDescent="0.15">
      <c r="A132">
        <v>1279</v>
      </c>
      <c r="B132" s="11">
        <f t="shared" si="8"/>
        <v>11279</v>
      </c>
      <c r="C132" t="s">
        <v>38</v>
      </c>
      <c r="D132" t="s">
        <v>39</v>
      </c>
      <c r="E132" s="2">
        <v>36409</v>
      </c>
      <c r="F132" s="3">
        <v>0.625</v>
      </c>
      <c r="G132" s="2">
        <v>15180</v>
      </c>
      <c r="H132" s="10">
        <v>58.1</v>
      </c>
      <c r="I132" t="s">
        <v>83</v>
      </c>
      <c r="J132" t="s">
        <v>83</v>
      </c>
      <c r="K132" t="s">
        <v>92</v>
      </c>
      <c r="L132" t="s">
        <v>73</v>
      </c>
      <c r="M132">
        <v>1</v>
      </c>
      <c r="N132" s="16" t="s">
        <v>90</v>
      </c>
      <c r="O132" t="s">
        <v>66</v>
      </c>
      <c r="P132" t="s">
        <v>59</v>
      </c>
      <c r="Q132">
        <v>1995</v>
      </c>
      <c r="R132" s="11" t="s">
        <v>75</v>
      </c>
      <c r="S132" t="s">
        <v>48</v>
      </c>
      <c r="T132" s="13">
        <v>188</v>
      </c>
      <c r="U132" s="4">
        <f t="shared" si="6"/>
        <v>74.015748031496059</v>
      </c>
      <c r="V132" s="13">
        <v>85</v>
      </c>
      <c r="W132" s="4">
        <f t="shared" si="7"/>
        <v>187.39292285714592</v>
      </c>
      <c r="X132" t="s">
        <v>135</v>
      </c>
      <c r="Y132" s="1" t="s">
        <v>81</v>
      </c>
      <c r="Z132" s="11">
        <v>46</v>
      </c>
      <c r="AA132" t="s">
        <v>51</v>
      </c>
      <c r="AB132">
        <v>28</v>
      </c>
      <c r="AC132" t="s">
        <v>51</v>
      </c>
      <c r="AE132" t="s">
        <v>38</v>
      </c>
      <c r="AF132" t="s">
        <v>38</v>
      </c>
      <c r="AG132" s="15" t="s">
        <v>61</v>
      </c>
      <c r="AH132" s="5">
        <v>36</v>
      </c>
      <c r="AK132" s="5">
        <v>8</v>
      </c>
      <c r="AL132" t="s">
        <v>63</v>
      </c>
    </row>
    <row r="133" spans="1:38" x14ac:dyDescent="0.15">
      <c r="A133">
        <v>1280</v>
      </c>
      <c r="B133" s="11">
        <f t="shared" si="8"/>
        <v>11280</v>
      </c>
      <c r="C133" t="s">
        <v>38</v>
      </c>
      <c r="D133" t="s">
        <v>39</v>
      </c>
      <c r="E133" s="2">
        <v>36504</v>
      </c>
      <c r="F133" s="3">
        <v>0.59375</v>
      </c>
      <c r="G133" s="2">
        <v>19912</v>
      </c>
      <c r="H133" s="10">
        <v>45.4</v>
      </c>
      <c r="I133" t="s">
        <v>83</v>
      </c>
      <c r="J133" t="s">
        <v>83</v>
      </c>
      <c r="K133" t="s">
        <v>142</v>
      </c>
      <c r="L133" t="s">
        <v>43</v>
      </c>
      <c r="M133">
        <v>3</v>
      </c>
      <c r="N133" s="16" t="s">
        <v>79</v>
      </c>
      <c r="O133" t="s">
        <v>80</v>
      </c>
      <c r="P133" t="s">
        <v>59</v>
      </c>
      <c r="Q133">
        <v>1989</v>
      </c>
      <c r="R133" s="11" t="s">
        <v>47</v>
      </c>
      <c r="S133" t="s">
        <v>48</v>
      </c>
      <c r="T133" s="13">
        <v>161</v>
      </c>
      <c r="U133" s="4">
        <f t="shared" si="6"/>
        <v>63.385826771653548</v>
      </c>
      <c r="V133" s="13">
        <v>50</v>
      </c>
      <c r="W133" s="4">
        <f t="shared" si="7"/>
        <v>110.23113109243879</v>
      </c>
      <c r="X133" t="s">
        <v>49</v>
      </c>
      <c r="Y133" s="1" t="s">
        <v>81</v>
      </c>
      <c r="Z133" s="11">
        <v>37</v>
      </c>
      <c r="AB133">
        <v>29</v>
      </c>
      <c r="AC133">
        <v>31</v>
      </c>
      <c r="AD133">
        <v>36</v>
      </c>
      <c r="AE133" t="s">
        <v>38</v>
      </c>
      <c r="AF133" t="s">
        <v>38</v>
      </c>
      <c r="AG133" s="15" t="s">
        <v>82</v>
      </c>
      <c r="AH133" s="5">
        <v>38</v>
      </c>
      <c r="AI133" t="s">
        <v>52</v>
      </c>
      <c r="AJ133" s="5">
        <v>75</v>
      </c>
      <c r="AK133" s="5" t="s">
        <v>53</v>
      </c>
      <c r="AL133" t="s">
        <v>63</v>
      </c>
    </row>
    <row r="134" spans="1:38" x14ac:dyDescent="0.15">
      <c r="A134">
        <v>1281</v>
      </c>
      <c r="B134" s="11">
        <f t="shared" si="8"/>
        <v>11281</v>
      </c>
      <c r="C134" t="s">
        <v>38</v>
      </c>
      <c r="D134" t="s">
        <v>39</v>
      </c>
      <c r="E134" s="2">
        <v>36382</v>
      </c>
      <c r="F134" s="3">
        <v>0.45833333333333331</v>
      </c>
      <c r="G134" s="2">
        <v>13749</v>
      </c>
      <c r="H134" s="10">
        <v>62</v>
      </c>
      <c r="I134" t="s">
        <v>139</v>
      </c>
      <c r="J134" t="s">
        <v>83</v>
      </c>
      <c r="K134" t="s">
        <v>84</v>
      </c>
      <c r="L134" t="s">
        <v>73</v>
      </c>
      <c r="M134">
        <v>4</v>
      </c>
      <c r="N134" s="16" t="s">
        <v>98</v>
      </c>
      <c r="O134" t="s">
        <v>131</v>
      </c>
      <c r="P134" t="s">
        <v>59</v>
      </c>
      <c r="Q134">
        <v>1992</v>
      </c>
      <c r="R134" s="11" t="s">
        <v>47</v>
      </c>
      <c r="S134" t="s">
        <v>67</v>
      </c>
      <c r="T134" s="13">
        <v>168</v>
      </c>
      <c r="U134" s="4">
        <f t="shared" si="6"/>
        <v>66.141732283464577</v>
      </c>
      <c r="V134" s="13">
        <v>54</v>
      </c>
      <c r="W134" s="4">
        <f t="shared" si="7"/>
        <v>119.04962157983388</v>
      </c>
      <c r="X134" t="s">
        <v>49</v>
      </c>
      <c r="Y134" s="1" t="s">
        <v>51</v>
      </c>
      <c r="Z134" s="11">
        <v>38</v>
      </c>
      <c r="AB134">
        <v>30</v>
      </c>
      <c r="AC134">
        <v>32</v>
      </c>
      <c r="AD134">
        <v>38</v>
      </c>
      <c r="AE134" t="s">
        <v>139</v>
      </c>
      <c r="AF134" t="s">
        <v>38</v>
      </c>
      <c r="AG134" s="15" t="s">
        <v>51</v>
      </c>
      <c r="AH134" s="5" t="s">
        <v>51</v>
      </c>
      <c r="AI134" t="s">
        <v>52</v>
      </c>
      <c r="AJ134" s="5" t="s">
        <v>51</v>
      </c>
      <c r="AK134" s="5" t="s">
        <v>51</v>
      </c>
      <c r="AL134" t="s">
        <v>63</v>
      </c>
    </row>
    <row r="135" spans="1:38" x14ac:dyDescent="0.15">
      <c r="A135">
        <v>1284</v>
      </c>
      <c r="B135" s="11">
        <f t="shared" si="8"/>
        <v>11284</v>
      </c>
      <c r="C135" t="s">
        <v>38</v>
      </c>
      <c r="D135" t="s">
        <v>39</v>
      </c>
      <c r="E135" s="2">
        <v>36425</v>
      </c>
      <c r="F135" s="3">
        <v>0.60416666666666663</v>
      </c>
      <c r="G135" s="2">
        <v>15251</v>
      </c>
      <c r="H135" s="10">
        <v>58</v>
      </c>
      <c r="I135" t="s">
        <v>41</v>
      </c>
      <c r="J135" t="s">
        <v>41</v>
      </c>
      <c r="K135" t="s">
        <v>97</v>
      </c>
      <c r="L135" t="s">
        <v>120</v>
      </c>
      <c r="M135">
        <v>3</v>
      </c>
      <c r="N135" s="16" t="s">
        <v>44</v>
      </c>
      <c r="O135" t="s">
        <v>131</v>
      </c>
      <c r="P135" t="s">
        <v>86</v>
      </c>
      <c r="Q135">
        <v>1998</v>
      </c>
      <c r="R135" s="11" t="s">
        <v>47</v>
      </c>
      <c r="S135" t="s">
        <v>48</v>
      </c>
      <c r="T135" s="13">
        <v>154</v>
      </c>
      <c r="U135" s="4">
        <f t="shared" si="6"/>
        <v>60.629921259842526</v>
      </c>
      <c r="V135" s="13">
        <v>59</v>
      </c>
      <c r="W135" s="4">
        <f t="shared" si="7"/>
        <v>130.07273468907778</v>
      </c>
      <c r="X135" t="s">
        <v>135</v>
      </c>
      <c r="Y135" s="1" t="s">
        <v>81</v>
      </c>
      <c r="Z135" s="11">
        <v>36</v>
      </c>
      <c r="AB135">
        <v>29</v>
      </c>
      <c r="AC135" t="s">
        <v>51</v>
      </c>
      <c r="AD135">
        <v>38</v>
      </c>
      <c r="AE135" t="s">
        <v>38</v>
      </c>
      <c r="AF135" t="s">
        <v>38</v>
      </c>
      <c r="AG135" s="15" t="s">
        <v>82</v>
      </c>
      <c r="AH135" s="5">
        <v>14</v>
      </c>
      <c r="AI135" t="s">
        <v>52</v>
      </c>
      <c r="AJ135" s="5">
        <v>80</v>
      </c>
      <c r="AK135" s="5">
        <v>5</v>
      </c>
      <c r="AL135" t="s">
        <v>63</v>
      </c>
    </row>
    <row r="136" spans="1:38" x14ac:dyDescent="0.15">
      <c r="A136">
        <v>1289</v>
      </c>
      <c r="B136" s="11">
        <f t="shared" si="8"/>
        <v>11289</v>
      </c>
      <c r="C136" t="s">
        <v>38</v>
      </c>
      <c r="D136" t="s">
        <v>39</v>
      </c>
      <c r="E136" s="2">
        <v>36554</v>
      </c>
      <c r="F136" s="3">
        <v>0.59375</v>
      </c>
      <c r="G136" s="2">
        <v>23868</v>
      </c>
      <c r="H136" s="10">
        <v>34.700000000000003</v>
      </c>
      <c r="I136" t="s">
        <v>41</v>
      </c>
      <c r="J136" t="s">
        <v>41</v>
      </c>
      <c r="K136" t="s">
        <v>105</v>
      </c>
      <c r="L136" t="s">
        <v>57</v>
      </c>
      <c r="M136">
        <v>2</v>
      </c>
      <c r="N136" s="16" t="s">
        <v>44</v>
      </c>
      <c r="O136" t="s">
        <v>85</v>
      </c>
      <c r="P136" t="s">
        <v>86</v>
      </c>
      <c r="Q136">
        <v>1990</v>
      </c>
      <c r="R136" s="11" t="s">
        <v>75</v>
      </c>
      <c r="S136" t="s">
        <v>48</v>
      </c>
      <c r="T136" s="13">
        <v>172</v>
      </c>
      <c r="U136" s="4">
        <f t="shared" si="6"/>
        <v>67.716535433070874</v>
      </c>
      <c r="V136" s="13">
        <v>78</v>
      </c>
      <c r="W136" s="4">
        <f t="shared" si="7"/>
        <v>171.96056450420448</v>
      </c>
      <c r="X136" t="s">
        <v>49</v>
      </c>
      <c r="Y136" s="1" t="s">
        <v>76</v>
      </c>
      <c r="Z136" s="11">
        <v>44</v>
      </c>
      <c r="AA136">
        <v>48</v>
      </c>
      <c r="AB136" t="s">
        <v>51</v>
      </c>
      <c r="AC136" t="s">
        <v>51</v>
      </c>
      <c r="AE136" t="s">
        <v>38</v>
      </c>
      <c r="AF136" t="s">
        <v>38</v>
      </c>
      <c r="AG136" s="15" t="s">
        <v>77</v>
      </c>
      <c r="AH136" s="5">
        <v>40</v>
      </c>
      <c r="AK136" s="5">
        <v>6</v>
      </c>
      <c r="AL136" t="s">
        <v>63</v>
      </c>
    </row>
    <row r="137" spans="1:38" x14ac:dyDescent="0.15">
      <c r="A137">
        <v>1290</v>
      </c>
      <c r="B137" s="11">
        <f t="shared" si="8"/>
        <v>11290</v>
      </c>
      <c r="C137" t="s">
        <v>38</v>
      </c>
      <c r="D137" t="s">
        <v>39</v>
      </c>
      <c r="E137" s="2">
        <v>36390</v>
      </c>
      <c r="F137" s="3">
        <v>0.39583333333333331</v>
      </c>
      <c r="G137" s="2">
        <v>24205</v>
      </c>
      <c r="H137" s="10">
        <v>33.4</v>
      </c>
      <c r="I137" t="s">
        <v>41</v>
      </c>
      <c r="J137" t="s">
        <v>41</v>
      </c>
      <c r="K137" t="s">
        <v>118</v>
      </c>
      <c r="L137" t="s">
        <v>43</v>
      </c>
      <c r="M137">
        <v>2</v>
      </c>
      <c r="N137" s="16" t="s">
        <v>98</v>
      </c>
      <c r="O137" t="s">
        <v>85</v>
      </c>
      <c r="P137" t="s">
        <v>59</v>
      </c>
      <c r="Q137">
        <v>1989</v>
      </c>
      <c r="R137" s="11" t="s">
        <v>47</v>
      </c>
      <c r="S137" t="s">
        <v>48</v>
      </c>
      <c r="T137" s="13">
        <v>172</v>
      </c>
      <c r="U137" s="4">
        <f t="shared" si="6"/>
        <v>67.716535433070874</v>
      </c>
      <c r="V137" s="13">
        <v>50</v>
      </c>
      <c r="W137" s="4">
        <f t="shared" si="7"/>
        <v>110.23113109243879</v>
      </c>
      <c r="X137" t="s">
        <v>49</v>
      </c>
      <c r="Y137" s="1" t="s">
        <v>68</v>
      </c>
      <c r="Z137" s="11">
        <v>38</v>
      </c>
      <c r="AB137">
        <v>28</v>
      </c>
      <c r="AC137" t="s">
        <v>51</v>
      </c>
      <c r="AD137">
        <v>36</v>
      </c>
      <c r="AE137" t="s">
        <v>38</v>
      </c>
      <c r="AF137" t="s">
        <v>38</v>
      </c>
      <c r="AG137" s="15" t="s">
        <v>122</v>
      </c>
      <c r="AH137" s="5" t="s">
        <v>51</v>
      </c>
      <c r="AI137" t="s">
        <v>70</v>
      </c>
      <c r="AJ137" s="5" t="s">
        <v>51</v>
      </c>
      <c r="AK137" s="5" t="s">
        <v>51</v>
      </c>
      <c r="AL137" t="s">
        <v>63</v>
      </c>
    </row>
    <row r="138" spans="1:38" x14ac:dyDescent="0.15">
      <c r="A138">
        <v>1293</v>
      </c>
      <c r="B138" s="11">
        <f t="shared" si="8"/>
        <v>11293</v>
      </c>
      <c r="C138" t="s">
        <v>38</v>
      </c>
      <c r="D138" t="s">
        <v>39</v>
      </c>
      <c r="E138" s="2">
        <v>36382</v>
      </c>
      <c r="F138" s="3">
        <v>0.39583333333333331</v>
      </c>
      <c r="G138" s="2">
        <v>13721</v>
      </c>
      <c r="H138" s="10">
        <v>62</v>
      </c>
      <c r="I138" t="s">
        <v>83</v>
      </c>
      <c r="J138" t="s">
        <v>41</v>
      </c>
      <c r="K138" t="s">
        <v>78</v>
      </c>
      <c r="L138" t="s">
        <v>57</v>
      </c>
      <c r="M138">
        <v>2</v>
      </c>
      <c r="N138" s="16" t="s">
        <v>65</v>
      </c>
      <c r="O138" t="s">
        <v>80</v>
      </c>
      <c r="P138" t="s">
        <v>59</v>
      </c>
      <c r="Q138">
        <v>1999</v>
      </c>
      <c r="R138" s="11" t="s">
        <v>47</v>
      </c>
      <c r="S138" t="s">
        <v>48</v>
      </c>
      <c r="T138" s="13">
        <v>179</v>
      </c>
      <c r="U138" s="4">
        <f t="shared" si="6"/>
        <v>70.472440944881896</v>
      </c>
      <c r="V138" s="13">
        <v>110</v>
      </c>
      <c r="W138" s="4">
        <f t="shared" si="7"/>
        <v>242.50848840336533</v>
      </c>
      <c r="X138" t="s">
        <v>49</v>
      </c>
      <c r="Y138" s="1" t="s">
        <v>81</v>
      </c>
      <c r="Z138" s="11">
        <v>43</v>
      </c>
      <c r="AB138" t="s">
        <v>51</v>
      </c>
      <c r="AC138" t="s">
        <v>51</v>
      </c>
      <c r="AD138">
        <v>50</v>
      </c>
      <c r="AE138" t="s">
        <v>38</v>
      </c>
      <c r="AF138" t="s">
        <v>38</v>
      </c>
      <c r="AG138" s="15" t="s">
        <v>61</v>
      </c>
      <c r="AH138" s="5">
        <v>16</v>
      </c>
      <c r="AI138" t="s">
        <v>113</v>
      </c>
      <c r="AJ138" s="5" t="s">
        <v>51</v>
      </c>
      <c r="AK138" s="5" t="s">
        <v>51</v>
      </c>
      <c r="AL138" t="s">
        <v>63</v>
      </c>
    </row>
    <row r="139" spans="1:38" x14ac:dyDescent="0.15">
      <c r="A139">
        <v>1294</v>
      </c>
      <c r="B139" s="11">
        <f t="shared" si="8"/>
        <v>11294</v>
      </c>
      <c r="C139" t="s">
        <v>38</v>
      </c>
      <c r="D139" t="s">
        <v>39</v>
      </c>
      <c r="E139" s="2">
        <v>36399</v>
      </c>
      <c r="F139" s="3">
        <v>0.39583333333333331</v>
      </c>
      <c r="G139" s="2">
        <v>17390</v>
      </c>
      <c r="H139" s="10">
        <v>52</v>
      </c>
      <c r="I139" t="s">
        <v>145</v>
      </c>
      <c r="J139" t="s">
        <v>41</v>
      </c>
      <c r="K139" t="s">
        <v>84</v>
      </c>
      <c r="L139" t="s">
        <v>57</v>
      </c>
      <c r="M139">
        <v>2</v>
      </c>
      <c r="N139" s="16" t="s">
        <v>65</v>
      </c>
      <c r="O139" t="s">
        <v>80</v>
      </c>
      <c r="P139" t="s">
        <v>59</v>
      </c>
      <c r="R139" s="11" t="s">
        <v>47</v>
      </c>
      <c r="S139" t="s">
        <v>48</v>
      </c>
      <c r="T139" s="13">
        <v>169</v>
      </c>
      <c r="U139" s="4">
        <f t="shared" si="6"/>
        <v>66.535433070866134</v>
      </c>
      <c r="V139" s="13">
        <v>67.5</v>
      </c>
      <c r="W139" s="4">
        <f t="shared" si="7"/>
        <v>148.81202697479236</v>
      </c>
      <c r="X139" t="s">
        <v>49</v>
      </c>
      <c r="Y139" s="1" t="s">
        <v>103</v>
      </c>
      <c r="Z139" s="11">
        <v>38.5</v>
      </c>
      <c r="AB139">
        <v>34</v>
      </c>
      <c r="AC139">
        <v>30</v>
      </c>
      <c r="AD139">
        <v>42</v>
      </c>
      <c r="AE139" t="s">
        <v>38</v>
      </c>
      <c r="AF139" t="s">
        <v>38</v>
      </c>
      <c r="AG139" s="15" t="s">
        <v>77</v>
      </c>
      <c r="AH139" s="5">
        <v>42</v>
      </c>
      <c r="AI139" t="s">
        <v>70</v>
      </c>
      <c r="AJ139" s="5" t="s">
        <v>51</v>
      </c>
      <c r="AK139" s="5">
        <v>6</v>
      </c>
      <c r="AL139" t="s">
        <v>63</v>
      </c>
    </row>
    <row r="140" spans="1:38" x14ac:dyDescent="0.15">
      <c r="A140">
        <v>1298</v>
      </c>
      <c r="B140" s="11">
        <f t="shared" si="8"/>
        <v>11298</v>
      </c>
      <c r="C140" t="s">
        <v>38</v>
      </c>
      <c r="D140" t="s">
        <v>39</v>
      </c>
      <c r="E140" s="2">
        <v>36484</v>
      </c>
      <c r="F140" s="3">
        <v>0.5625</v>
      </c>
      <c r="G140" s="2">
        <v>22038</v>
      </c>
      <c r="H140" s="10">
        <v>39.6</v>
      </c>
      <c r="I140" t="s">
        <v>155</v>
      </c>
      <c r="J140" t="s">
        <v>83</v>
      </c>
      <c r="K140" t="s">
        <v>105</v>
      </c>
      <c r="L140" t="s">
        <v>57</v>
      </c>
      <c r="M140">
        <v>1</v>
      </c>
      <c r="N140" s="16" t="s">
        <v>90</v>
      </c>
      <c r="O140" t="s">
        <v>51</v>
      </c>
      <c r="P140" t="s">
        <v>51</v>
      </c>
      <c r="R140" s="11" t="s">
        <v>75</v>
      </c>
      <c r="S140" t="s">
        <v>67</v>
      </c>
      <c r="T140" s="13">
        <v>171</v>
      </c>
      <c r="U140" s="4">
        <f t="shared" si="6"/>
        <v>67.322834645669289</v>
      </c>
      <c r="V140" s="13">
        <v>70</v>
      </c>
      <c r="W140" s="4">
        <f t="shared" si="7"/>
        <v>154.32358352941429</v>
      </c>
      <c r="X140" t="s">
        <v>110</v>
      </c>
      <c r="Y140" s="1" t="s">
        <v>81</v>
      </c>
      <c r="Z140" s="11">
        <v>42</v>
      </c>
      <c r="AA140" t="s">
        <v>51</v>
      </c>
      <c r="AB140" t="s">
        <v>51</v>
      </c>
      <c r="AC140" t="s">
        <v>51</v>
      </c>
      <c r="AE140" t="s">
        <v>155</v>
      </c>
      <c r="AF140" t="s">
        <v>155</v>
      </c>
      <c r="AG140" s="15" t="s">
        <v>122</v>
      </c>
      <c r="AH140" s="5">
        <v>8</v>
      </c>
      <c r="AK140" s="5" t="s">
        <v>51</v>
      </c>
      <c r="AL140" t="s">
        <v>114</v>
      </c>
    </row>
    <row r="141" spans="1:38" x14ac:dyDescent="0.15">
      <c r="A141">
        <v>1302</v>
      </c>
      <c r="B141" s="11">
        <f t="shared" si="8"/>
        <v>11302</v>
      </c>
      <c r="C141" t="s">
        <v>38</v>
      </c>
      <c r="D141" t="s">
        <v>39</v>
      </c>
      <c r="E141" s="2">
        <v>36475</v>
      </c>
      <c r="F141" s="3">
        <v>0.625</v>
      </c>
      <c r="G141" s="2">
        <v>16449</v>
      </c>
      <c r="H141" s="10">
        <v>54.8</v>
      </c>
      <c r="I141" t="s">
        <v>83</v>
      </c>
      <c r="J141" t="s">
        <v>41</v>
      </c>
      <c r="K141" t="s">
        <v>84</v>
      </c>
      <c r="L141" t="s">
        <v>136</v>
      </c>
      <c r="M141">
        <v>2</v>
      </c>
      <c r="N141" s="16" t="s">
        <v>65</v>
      </c>
      <c r="O141" t="s">
        <v>51</v>
      </c>
      <c r="P141" t="s">
        <v>51</v>
      </c>
      <c r="R141" s="11" t="s">
        <v>47</v>
      </c>
      <c r="S141" t="s">
        <v>67</v>
      </c>
      <c r="T141" s="13">
        <v>164</v>
      </c>
      <c r="U141" s="4">
        <f t="shared" si="6"/>
        <v>64.566929133858267</v>
      </c>
      <c r="V141" s="13">
        <v>74</v>
      </c>
      <c r="W141" s="4">
        <f t="shared" si="7"/>
        <v>163.1420740168094</v>
      </c>
      <c r="X141" t="s">
        <v>110</v>
      </c>
      <c r="Y141" s="1" t="s">
        <v>81</v>
      </c>
      <c r="Z141" s="11">
        <v>38</v>
      </c>
      <c r="AB141">
        <v>34</v>
      </c>
      <c r="AC141" t="s">
        <v>51</v>
      </c>
      <c r="AD141">
        <v>44</v>
      </c>
      <c r="AE141" t="s">
        <v>156</v>
      </c>
      <c r="AF141" t="s">
        <v>38</v>
      </c>
      <c r="AG141" s="15" t="s">
        <v>82</v>
      </c>
      <c r="AH141" s="5">
        <v>15</v>
      </c>
      <c r="AI141" t="s">
        <v>52</v>
      </c>
      <c r="AJ141" s="5">
        <v>85</v>
      </c>
      <c r="AK141" s="5" t="s">
        <v>101</v>
      </c>
      <c r="AL141" t="s">
        <v>54</v>
      </c>
    </row>
    <row r="142" spans="1:38" x14ac:dyDescent="0.15">
      <c r="A142">
        <v>1304</v>
      </c>
      <c r="B142" s="11">
        <f t="shared" si="8"/>
        <v>11304</v>
      </c>
      <c r="C142" t="s">
        <v>38</v>
      </c>
      <c r="D142" t="s">
        <v>39</v>
      </c>
      <c r="E142" s="2">
        <v>36486</v>
      </c>
      <c r="F142" s="3">
        <v>0.47916666666666669</v>
      </c>
      <c r="G142" s="2">
        <v>17426</v>
      </c>
      <c r="H142" s="10">
        <v>52.2</v>
      </c>
      <c r="I142" t="s">
        <v>41</v>
      </c>
      <c r="J142" t="s">
        <v>55</v>
      </c>
      <c r="K142" t="s">
        <v>11</v>
      </c>
      <c r="L142" t="s">
        <v>120</v>
      </c>
      <c r="M142">
        <v>3</v>
      </c>
      <c r="N142" s="16" t="s">
        <v>65</v>
      </c>
      <c r="O142" t="s">
        <v>51</v>
      </c>
      <c r="P142" t="s">
        <v>51</v>
      </c>
      <c r="R142" s="11" t="s">
        <v>47</v>
      </c>
      <c r="S142" t="s">
        <v>48</v>
      </c>
      <c r="T142" s="13">
        <v>168</v>
      </c>
      <c r="U142" s="4">
        <f t="shared" si="6"/>
        <v>66.141732283464577</v>
      </c>
      <c r="V142" s="13">
        <v>87</v>
      </c>
      <c r="W142" s="4">
        <f t="shared" si="7"/>
        <v>191.80216810084349</v>
      </c>
      <c r="X142" t="s">
        <v>49</v>
      </c>
      <c r="Y142" s="1" t="s">
        <v>76</v>
      </c>
      <c r="Z142" s="11">
        <v>39</v>
      </c>
      <c r="AB142">
        <v>36</v>
      </c>
      <c r="AC142">
        <v>32</v>
      </c>
      <c r="AD142">
        <v>46</v>
      </c>
      <c r="AE142" t="s">
        <v>38</v>
      </c>
      <c r="AF142" t="s">
        <v>38</v>
      </c>
      <c r="AG142" s="15" t="s">
        <v>122</v>
      </c>
      <c r="AH142" s="5">
        <v>20</v>
      </c>
      <c r="AI142" t="s">
        <v>70</v>
      </c>
      <c r="AJ142" s="5">
        <v>85</v>
      </c>
      <c r="AK142" s="5" t="s">
        <v>101</v>
      </c>
      <c r="AL142" t="s">
        <v>63</v>
      </c>
    </row>
    <row r="143" spans="1:38" x14ac:dyDescent="0.15">
      <c r="A143">
        <v>1305</v>
      </c>
      <c r="B143" s="11">
        <f t="shared" si="8"/>
        <v>11305</v>
      </c>
      <c r="C143" t="s">
        <v>38</v>
      </c>
      <c r="D143" t="s">
        <v>39</v>
      </c>
      <c r="E143" s="2">
        <v>36481</v>
      </c>
      <c r="F143" s="3">
        <v>0.625</v>
      </c>
      <c r="G143" s="2">
        <v>16832</v>
      </c>
      <c r="H143" s="10">
        <v>53.8</v>
      </c>
      <c r="I143" t="s">
        <v>64</v>
      </c>
      <c r="J143" t="s">
        <v>41</v>
      </c>
      <c r="K143" t="s">
        <v>78</v>
      </c>
      <c r="L143" t="s">
        <v>43</v>
      </c>
      <c r="M143">
        <v>2</v>
      </c>
      <c r="N143" s="16" t="s">
        <v>65</v>
      </c>
      <c r="O143" t="s">
        <v>51</v>
      </c>
      <c r="P143" t="s">
        <v>51</v>
      </c>
      <c r="R143" s="11" t="s">
        <v>47</v>
      </c>
      <c r="S143" t="s">
        <v>48</v>
      </c>
      <c r="T143" s="13">
        <v>170</v>
      </c>
      <c r="U143" s="4">
        <f t="shared" si="6"/>
        <v>66.929133858267718</v>
      </c>
      <c r="V143" s="13">
        <v>56</v>
      </c>
      <c r="W143" s="4">
        <f t="shared" si="7"/>
        <v>123.45886682353144</v>
      </c>
      <c r="X143" t="s">
        <v>135</v>
      </c>
      <c r="Y143" s="1" t="s">
        <v>111</v>
      </c>
      <c r="Z143" s="11">
        <v>38</v>
      </c>
      <c r="AB143">
        <v>29</v>
      </c>
      <c r="AC143">
        <v>30</v>
      </c>
      <c r="AD143">
        <v>38</v>
      </c>
      <c r="AE143" t="s">
        <v>38</v>
      </c>
      <c r="AF143" t="s">
        <v>38</v>
      </c>
      <c r="AG143" s="15" t="s">
        <v>82</v>
      </c>
      <c r="AH143" s="5">
        <v>12</v>
      </c>
      <c r="AI143" t="s">
        <v>52</v>
      </c>
      <c r="AJ143" s="5">
        <v>75</v>
      </c>
      <c r="AK143" s="5" t="s">
        <v>157</v>
      </c>
      <c r="AL143" t="s">
        <v>63</v>
      </c>
    </row>
    <row r="144" spans="1:38" x14ac:dyDescent="0.15">
      <c r="A144">
        <v>1306</v>
      </c>
      <c r="B144" s="11">
        <f t="shared" si="8"/>
        <v>11306</v>
      </c>
      <c r="C144" t="s">
        <v>38</v>
      </c>
      <c r="D144" t="s">
        <v>39</v>
      </c>
      <c r="E144" s="2">
        <v>36552</v>
      </c>
      <c r="F144" s="3">
        <v>0.65625</v>
      </c>
      <c r="G144" s="2">
        <v>24095</v>
      </c>
      <c r="H144" s="10">
        <v>34.1</v>
      </c>
      <c r="I144" t="s">
        <v>41</v>
      </c>
      <c r="J144" t="s">
        <v>41</v>
      </c>
      <c r="K144" t="s">
        <v>97</v>
      </c>
      <c r="L144" t="s">
        <v>73</v>
      </c>
      <c r="M144">
        <v>0</v>
      </c>
      <c r="N144" s="16" t="s">
        <v>65</v>
      </c>
      <c r="O144" t="s">
        <v>124</v>
      </c>
      <c r="P144" t="s">
        <v>59</v>
      </c>
      <c r="Q144">
        <v>1998</v>
      </c>
      <c r="R144" s="11" t="s">
        <v>47</v>
      </c>
      <c r="S144" t="s">
        <v>48</v>
      </c>
      <c r="T144" s="13">
        <v>168</v>
      </c>
      <c r="U144" s="4">
        <f t="shared" si="6"/>
        <v>66.141732283464577</v>
      </c>
      <c r="V144" s="13">
        <v>78.7</v>
      </c>
      <c r="W144" s="4">
        <f t="shared" si="7"/>
        <v>173.50380033949867</v>
      </c>
      <c r="X144" t="s">
        <v>49</v>
      </c>
      <c r="Y144" s="1" t="s">
        <v>76</v>
      </c>
      <c r="Z144" s="11">
        <v>39</v>
      </c>
      <c r="AB144" t="s">
        <v>51</v>
      </c>
      <c r="AC144" t="s">
        <v>51</v>
      </c>
      <c r="AD144">
        <v>42</v>
      </c>
      <c r="AE144" t="s">
        <v>38</v>
      </c>
      <c r="AF144" t="s">
        <v>38</v>
      </c>
      <c r="AG144" s="15" t="s">
        <v>61</v>
      </c>
      <c r="AH144" s="5">
        <v>36</v>
      </c>
      <c r="AI144" t="s">
        <v>70</v>
      </c>
      <c r="AJ144" s="5">
        <v>80</v>
      </c>
      <c r="AK144" s="5">
        <v>43</v>
      </c>
      <c r="AL144" t="s">
        <v>54</v>
      </c>
    </row>
    <row r="145" spans="1:38" x14ac:dyDescent="0.15">
      <c r="A145">
        <v>1311</v>
      </c>
      <c r="B145" s="11">
        <f t="shared" si="8"/>
        <v>11311</v>
      </c>
      <c r="C145" t="s">
        <v>38</v>
      </c>
      <c r="D145" t="s">
        <v>39</v>
      </c>
      <c r="E145" s="2">
        <v>36484</v>
      </c>
      <c r="F145" s="3">
        <v>0.4375</v>
      </c>
      <c r="G145" s="2">
        <v>19585</v>
      </c>
      <c r="H145" s="10">
        <v>46.3</v>
      </c>
      <c r="I145" t="s">
        <v>40</v>
      </c>
      <c r="J145" t="s">
        <v>41</v>
      </c>
      <c r="K145" t="s">
        <v>56</v>
      </c>
      <c r="L145" t="s">
        <v>73</v>
      </c>
      <c r="M145">
        <v>3</v>
      </c>
      <c r="N145" s="16" t="s">
        <v>65</v>
      </c>
      <c r="O145" t="s">
        <v>124</v>
      </c>
      <c r="P145" t="s">
        <v>59</v>
      </c>
      <c r="Q145">
        <v>1985</v>
      </c>
      <c r="R145" s="11" t="s">
        <v>75</v>
      </c>
      <c r="S145" t="s">
        <v>48</v>
      </c>
      <c r="T145" s="13">
        <v>188</v>
      </c>
      <c r="U145" s="4">
        <f t="shared" si="6"/>
        <v>74.015748031496059</v>
      </c>
      <c r="V145" s="13">
        <v>72</v>
      </c>
      <c r="W145" s="4">
        <f t="shared" si="7"/>
        <v>158.73282877311183</v>
      </c>
      <c r="X145" t="s">
        <v>49</v>
      </c>
      <c r="Y145" s="1" t="s">
        <v>76</v>
      </c>
      <c r="Z145" s="11">
        <v>46</v>
      </c>
      <c r="AA145">
        <v>50</v>
      </c>
      <c r="AB145">
        <v>34</v>
      </c>
      <c r="AC145">
        <v>34</v>
      </c>
      <c r="AE145" t="s">
        <v>38</v>
      </c>
      <c r="AF145" t="s">
        <v>38</v>
      </c>
      <c r="AG145" s="15" t="s">
        <v>61</v>
      </c>
      <c r="AH145" s="5">
        <v>40</v>
      </c>
      <c r="AK145" s="5" t="s">
        <v>87</v>
      </c>
      <c r="AL145" t="s">
        <v>63</v>
      </c>
    </row>
    <row r="146" spans="1:38" x14ac:dyDescent="0.15">
      <c r="A146">
        <v>1314</v>
      </c>
      <c r="B146" s="11">
        <f t="shared" si="8"/>
        <v>11314</v>
      </c>
      <c r="C146" t="s">
        <v>38</v>
      </c>
      <c r="D146" t="s">
        <v>39</v>
      </c>
      <c r="E146" s="2">
        <v>36487</v>
      </c>
      <c r="F146" s="3">
        <v>0.53125</v>
      </c>
      <c r="G146" s="2">
        <v>21651</v>
      </c>
      <c r="H146" s="10">
        <v>40.6</v>
      </c>
      <c r="I146" t="s">
        <v>83</v>
      </c>
      <c r="J146" t="s">
        <v>88</v>
      </c>
      <c r="K146" t="s">
        <v>97</v>
      </c>
      <c r="L146" t="s">
        <v>57</v>
      </c>
      <c r="M146">
        <v>1</v>
      </c>
      <c r="N146" s="16" t="s">
        <v>65</v>
      </c>
      <c r="O146" t="s">
        <v>124</v>
      </c>
      <c r="P146" t="s">
        <v>59</v>
      </c>
      <c r="Q146">
        <v>1996</v>
      </c>
      <c r="R146" s="11" t="s">
        <v>75</v>
      </c>
      <c r="S146" t="s">
        <v>48</v>
      </c>
      <c r="T146" s="13">
        <v>194</v>
      </c>
      <c r="U146" s="4">
        <f t="shared" si="6"/>
        <v>76.377952755905511</v>
      </c>
      <c r="V146" s="13">
        <v>104</v>
      </c>
      <c r="W146" s="4">
        <f t="shared" si="7"/>
        <v>229.28075267227268</v>
      </c>
      <c r="X146" t="s">
        <v>49</v>
      </c>
      <c r="Y146" s="1" t="s">
        <v>50</v>
      </c>
      <c r="Z146" s="11">
        <v>48</v>
      </c>
      <c r="AA146">
        <v>56</v>
      </c>
      <c r="AB146">
        <v>36</v>
      </c>
      <c r="AC146">
        <v>33</v>
      </c>
      <c r="AE146" t="s">
        <v>38</v>
      </c>
      <c r="AF146" t="s">
        <v>38</v>
      </c>
      <c r="AG146" s="15" t="s">
        <v>61</v>
      </c>
      <c r="AH146" s="5">
        <v>50</v>
      </c>
      <c r="AK146" s="5">
        <v>7</v>
      </c>
      <c r="AL146" t="s">
        <v>63</v>
      </c>
    </row>
    <row r="147" spans="1:38" x14ac:dyDescent="0.15">
      <c r="A147">
        <v>1315</v>
      </c>
      <c r="B147" s="11">
        <f t="shared" si="8"/>
        <v>11315</v>
      </c>
      <c r="C147" t="s">
        <v>38</v>
      </c>
      <c r="D147" t="s">
        <v>39</v>
      </c>
      <c r="E147" s="2">
        <v>36476</v>
      </c>
      <c r="F147" s="3">
        <v>0.54166666666666663</v>
      </c>
      <c r="G147" s="2">
        <v>14674</v>
      </c>
      <c r="H147" s="10">
        <v>59.7</v>
      </c>
      <c r="I147" t="s">
        <v>158</v>
      </c>
      <c r="J147" t="s">
        <v>41</v>
      </c>
      <c r="K147" t="s">
        <v>11</v>
      </c>
      <c r="L147" t="s">
        <v>57</v>
      </c>
      <c r="M147">
        <v>1</v>
      </c>
      <c r="N147" s="16" t="s">
        <v>65</v>
      </c>
      <c r="O147" t="s">
        <v>51</v>
      </c>
      <c r="P147" t="s">
        <v>51</v>
      </c>
      <c r="R147" s="11" t="s">
        <v>47</v>
      </c>
      <c r="S147" t="s">
        <v>67</v>
      </c>
      <c r="T147" s="13">
        <v>170</v>
      </c>
      <c r="U147" s="4">
        <f t="shared" si="6"/>
        <v>66.929133858267718</v>
      </c>
      <c r="V147" s="13">
        <v>75</v>
      </c>
      <c r="W147" s="4">
        <f t="shared" si="7"/>
        <v>165.34669663865816</v>
      </c>
      <c r="X147" t="s">
        <v>96</v>
      </c>
      <c r="Y147" s="1" t="s">
        <v>116</v>
      </c>
      <c r="Z147" s="11">
        <v>40</v>
      </c>
      <c r="AB147">
        <v>32</v>
      </c>
      <c r="AC147">
        <v>30</v>
      </c>
      <c r="AD147">
        <v>40</v>
      </c>
      <c r="AE147" t="s">
        <v>158</v>
      </c>
      <c r="AF147" t="s">
        <v>158</v>
      </c>
      <c r="AG147" s="15" t="s">
        <v>61</v>
      </c>
      <c r="AH147" s="5">
        <v>24</v>
      </c>
      <c r="AI147" t="s">
        <v>113</v>
      </c>
      <c r="AJ147" s="5">
        <v>85</v>
      </c>
      <c r="AK147" s="5" t="s">
        <v>159</v>
      </c>
      <c r="AL147" t="s">
        <v>63</v>
      </c>
    </row>
    <row r="148" spans="1:38" x14ac:dyDescent="0.15">
      <c r="A148">
        <v>1318</v>
      </c>
      <c r="B148" s="11">
        <f t="shared" si="8"/>
        <v>11318</v>
      </c>
      <c r="C148" t="s">
        <v>38</v>
      </c>
      <c r="D148" t="s">
        <v>39</v>
      </c>
      <c r="E148" s="2">
        <v>36680</v>
      </c>
      <c r="F148" s="3">
        <v>0.375</v>
      </c>
      <c r="G148" s="2">
        <v>19291</v>
      </c>
      <c r="H148" s="10">
        <v>47.6</v>
      </c>
      <c r="I148" t="s">
        <v>160</v>
      </c>
      <c r="J148" t="s">
        <v>88</v>
      </c>
      <c r="K148" t="s">
        <v>92</v>
      </c>
      <c r="L148" t="s">
        <v>57</v>
      </c>
      <c r="M148">
        <v>0</v>
      </c>
      <c r="N148" s="16" t="s">
        <v>65</v>
      </c>
      <c r="O148" t="s">
        <v>85</v>
      </c>
      <c r="P148" t="s">
        <v>59</v>
      </c>
      <c r="Q148">
        <v>1997</v>
      </c>
      <c r="R148" s="11" t="s">
        <v>75</v>
      </c>
      <c r="S148" t="s">
        <v>48</v>
      </c>
      <c r="T148" s="13">
        <v>185</v>
      </c>
      <c r="U148" s="4">
        <f t="shared" si="6"/>
        <v>72.834645669291348</v>
      </c>
      <c r="V148" s="13">
        <v>78</v>
      </c>
      <c r="W148" s="4">
        <f t="shared" si="7"/>
        <v>171.96056450420448</v>
      </c>
      <c r="X148" t="s">
        <v>49</v>
      </c>
      <c r="Y148" s="1" t="s">
        <v>76</v>
      </c>
      <c r="Z148" s="11">
        <v>43</v>
      </c>
      <c r="AA148">
        <v>51</v>
      </c>
      <c r="AB148">
        <v>31</v>
      </c>
      <c r="AC148">
        <v>36</v>
      </c>
      <c r="AE148" t="s">
        <v>38</v>
      </c>
      <c r="AF148" t="s">
        <v>38</v>
      </c>
      <c r="AG148" s="15" t="s">
        <v>61</v>
      </c>
      <c r="AH148" s="5">
        <v>40</v>
      </c>
      <c r="AK148" s="5" t="s">
        <v>87</v>
      </c>
      <c r="AL148" t="s">
        <v>63</v>
      </c>
    </row>
    <row r="149" spans="1:38" x14ac:dyDescent="0.15">
      <c r="A149">
        <v>1323</v>
      </c>
      <c r="B149" s="11">
        <f t="shared" si="8"/>
        <v>11323</v>
      </c>
      <c r="C149" t="s">
        <v>38</v>
      </c>
      <c r="D149" t="s">
        <v>39</v>
      </c>
      <c r="E149" s="2">
        <v>36533</v>
      </c>
      <c r="F149" s="3">
        <v>0.5625</v>
      </c>
      <c r="G149" s="2">
        <v>29498</v>
      </c>
      <c r="H149" s="10">
        <v>19.3</v>
      </c>
      <c r="I149" t="s">
        <v>41</v>
      </c>
      <c r="J149" t="s">
        <v>145</v>
      </c>
      <c r="K149" t="s">
        <v>84</v>
      </c>
      <c r="L149" t="s">
        <v>136</v>
      </c>
      <c r="M149">
        <v>0</v>
      </c>
      <c r="N149" s="16" t="s">
        <v>44</v>
      </c>
      <c r="O149" t="s">
        <v>51</v>
      </c>
      <c r="P149" t="s">
        <v>51</v>
      </c>
      <c r="R149" s="11" t="s">
        <v>75</v>
      </c>
      <c r="S149" t="s">
        <v>48</v>
      </c>
      <c r="T149" s="13">
        <v>196</v>
      </c>
      <c r="U149" s="4">
        <f t="shared" si="6"/>
        <v>77.165354330708666</v>
      </c>
      <c r="V149" s="13">
        <v>85</v>
      </c>
      <c r="W149" s="4">
        <f t="shared" si="7"/>
        <v>187.39292285714592</v>
      </c>
      <c r="X149" t="s">
        <v>110</v>
      </c>
      <c r="Y149" s="1" t="s">
        <v>116</v>
      </c>
      <c r="Z149" s="11">
        <v>46</v>
      </c>
      <c r="AA149" t="s">
        <v>51</v>
      </c>
      <c r="AB149">
        <v>38</v>
      </c>
      <c r="AC149">
        <v>38</v>
      </c>
      <c r="AE149" t="s">
        <v>38</v>
      </c>
      <c r="AF149" t="s">
        <v>38</v>
      </c>
      <c r="AG149" s="15" t="s">
        <v>61</v>
      </c>
      <c r="AH149" s="5">
        <v>40</v>
      </c>
      <c r="AK149" s="5" t="s">
        <v>71</v>
      </c>
      <c r="AL149" t="s">
        <v>63</v>
      </c>
    </row>
    <row r="150" spans="1:38" x14ac:dyDescent="0.15">
      <c r="A150">
        <v>1324</v>
      </c>
      <c r="B150" s="11">
        <f t="shared" si="8"/>
        <v>11324</v>
      </c>
      <c r="C150" t="s">
        <v>38</v>
      </c>
      <c r="D150" t="s">
        <v>39</v>
      </c>
      <c r="E150" s="2">
        <v>36510</v>
      </c>
      <c r="F150" s="3">
        <v>0.5625</v>
      </c>
      <c r="G150" s="2">
        <v>26976</v>
      </c>
      <c r="H150" s="10">
        <v>26.1</v>
      </c>
      <c r="I150" t="s">
        <v>41</v>
      </c>
      <c r="J150" t="s">
        <v>41</v>
      </c>
      <c r="K150" t="s">
        <v>92</v>
      </c>
      <c r="L150" t="s">
        <v>43</v>
      </c>
      <c r="M150">
        <v>0</v>
      </c>
      <c r="N150" s="16" t="s">
        <v>44</v>
      </c>
      <c r="O150" t="s">
        <v>46</v>
      </c>
      <c r="P150" t="s">
        <v>51</v>
      </c>
      <c r="R150" s="11" t="s">
        <v>47</v>
      </c>
      <c r="S150" t="s">
        <v>48</v>
      </c>
      <c r="T150" s="13">
        <v>179</v>
      </c>
      <c r="U150" s="4">
        <f t="shared" si="6"/>
        <v>70.472440944881896</v>
      </c>
      <c r="V150" s="13">
        <v>70</v>
      </c>
      <c r="W150" s="4">
        <f t="shared" si="7"/>
        <v>154.32358352941429</v>
      </c>
      <c r="X150" t="s">
        <v>60</v>
      </c>
      <c r="Y150" s="1" t="s">
        <v>103</v>
      </c>
      <c r="Z150" s="11">
        <v>40</v>
      </c>
      <c r="AB150">
        <v>29</v>
      </c>
      <c r="AC150">
        <v>31</v>
      </c>
      <c r="AD150">
        <v>40</v>
      </c>
      <c r="AE150" t="s">
        <v>38</v>
      </c>
      <c r="AF150" t="s">
        <v>38</v>
      </c>
      <c r="AG150" s="15" t="s">
        <v>61</v>
      </c>
      <c r="AH150" s="5">
        <v>40</v>
      </c>
      <c r="AI150" t="s">
        <v>70</v>
      </c>
      <c r="AJ150" s="5">
        <v>75</v>
      </c>
      <c r="AK150" s="5" t="s">
        <v>87</v>
      </c>
      <c r="AL150" t="s">
        <v>63</v>
      </c>
    </row>
    <row r="151" spans="1:38" x14ac:dyDescent="0.15">
      <c r="A151">
        <v>1327</v>
      </c>
      <c r="B151" s="11">
        <f t="shared" si="8"/>
        <v>11327</v>
      </c>
      <c r="C151" t="s">
        <v>38</v>
      </c>
      <c r="D151" t="s">
        <v>39</v>
      </c>
      <c r="E151" s="2">
        <v>36483</v>
      </c>
      <c r="F151" s="3">
        <v>0.46875</v>
      </c>
      <c r="G151" s="2">
        <v>17015</v>
      </c>
      <c r="H151" s="10">
        <v>53.3</v>
      </c>
      <c r="I151" t="s">
        <v>41</v>
      </c>
      <c r="J151" t="s">
        <v>41</v>
      </c>
      <c r="K151" t="s">
        <v>118</v>
      </c>
      <c r="L151" t="s">
        <v>73</v>
      </c>
      <c r="M151">
        <v>2</v>
      </c>
      <c r="N151" s="16" t="s">
        <v>44</v>
      </c>
      <c r="O151" t="s">
        <v>51</v>
      </c>
      <c r="P151" t="s">
        <v>51</v>
      </c>
      <c r="R151" s="11" t="s">
        <v>47</v>
      </c>
      <c r="S151" t="s">
        <v>48</v>
      </c>
      <c r="T151" s="13">
        <v>162</v>
      </c>
      <c r="U151" s="4">
        <f t="shared" si="6"/>
        <v>63.779527559055119</v>
      </c>
      <c r="V151" s="13">
        <v>62</v>
      </c>
      <c r="W151" s="4">
        <f t="shared" si="7"/>
        <v>136.68660255462407</v>
      </c>
      <c r="X151" t="s">
        <v>49</v>
      </c>
      <c r="Y151" s="1" t="s">
        <v>50</v>
      </c>
      <c r="Z151" s="11">
        <v>36</v>
      </c>
      <c r="AB151" t="s">
        <v>51</v>
      </c>
      <c r="AC151" t="s">
        <v>51</v>
      </c>
      <c r="AD151">
        <v>42</v>
      </c>
      <c r="AE151" t="s">
        <v>38</v>
      </c>
      <c r="AF151" t="s">
        <v>38</v>
      </c>
      <c r="AG151" s="15" t="s">
        <v>122</v>
      </c>
      <c r="AH151" s="5" t="s">
        <v>51</v>
      </c>
      <c r="AI151" t="s">
        <v>70</v>
      </c>
      <c r="AJ151" s="5">
        <v>91</v>
      </c>
      <c r="AK151" s="5">
        <v>44</v>
      </c>
      <c r="AL151" t="s">
        <v>54</v>
      </c>
    </row>
    <row r="152" spans="1:38" x14ac:dyDescent="0.15">
      <c r="A152">
        <v>1328</v>
      </c>
      <c r="B152" s="11">
        <f t="shared" si="8"/>
        <v>11328</v>
      </c>
      <c r="C152" t="s">
        <v>38</v>
      </c>
      <c r="D152" t="s">
        <v>39</v>
      </c>
      <c r="E152" s="2">
        <v>36483</v>
      </c>
      <c r="F152" s="3">
        <v>0.46875</v>
      </c>
      <c r="G152" s="2">
        <v>15115</v>
      </c>
      <c r="H152" s="10">
        <v>58.5</v>
      </c>
      <c r="I152" t="s">
        <v>41</v>
      </c>
      <c r="J152" t="s">
        <v>41</v>
      </c>
      <c r="K152" t="s">
        <v>92</v>
      </c>
      <c r="L152" t="s">
        <v>43</v>
      </c>
      <c r="M152">
        <v>2</v>
      </c>
      <c r="N152" s="16" t="s">
        <v>98</v>
      </c>
      <c r="O152" t="s">
        <v>51</v>
      </c>
      <c r="P152" t="s">
        <v>51</v>
      </c>
      <c r="R152" s="11" t="s">
        <v>75</v>
      </c>
      <c r="S152" t="s">
        <v>48</v>
      </c>
      <c r="T152" s="13">
        <v>181</v>
      </c>
      <c r="U152" s="4">
        <f t="shared" si="6"/>
        <v>71.259842519685037</v>
      </c>
      <c r="V152" s="13">
        <v>78</v>
      </c>
      <c r="W152" s="4">
        <f t="shared" si="7"/>
        <v>171.96056450420448</v>
      </c>
      <c r="X152" t="s">
        <v>49</v>
      </c>
      <c r="Y152" s="1" t="s">
        <v>50</v>
      </c>
      <c r="Z152" s="11">
        <v>42</v>
      </c>
      <c r="AA152" t="s">
        <v>51</v>
      </c>
      <c r="AB152">
        <v>36</v>
      </c>
      <c r="AC152">
        <v>32</v>
      </c>
      <c r="AE152" t="s">
        <v>38</v>
      </c>
      <c r="AF152" t="s">
        <v>38</v>
      </c>
      <c r="AG152" s="15" t="s">
        <v>61</v>
      </c>
      <c r="AH152" s="5">
        <v>28</v>
      </c>
      <c r="AK152" s="5">
        <v>7</v>
      </c>
      <c r="AL152" t="s">
        <v>63</v>
      </c>
    </row>
    <row r="153" spans="1:38" x14ac:dyDescent="0.15">
      <c r="A153">
        <v>1329</v>
      </c>
      <c r="B153" s="11">
        <f t="shared" si="8"/>
        <v>11329</v>
      </c>
      <c r="C153" t="s">
        <v>38</v>
      </c>
      <c r="D153" t="s">
        <v>39</v>
      </c>
      <c r="E153" s="2">
        <v>36495</v>
      </c>
      <c r="F153" s="3">
        <v>0.53125</v>
      </c>
      <c r="G153" s="2">
        <v>22508</v>
      </c>
      <c r="H153" s="10">
        <v>38.299999999999997</v>
      </c>
      <c r="I153" t="s">
        <v>41</v>
      </c>
      <c r="J153" t="s">
        <v>41</v>
      </c>
      <c r="K153" t="s">
        <v>97</v>
      </c>
      <c r="L153" t="s">
        <v>43</v>
      </c>
      <c r="M153">
        <v>1</v>
      </c>
      <c r="N153" s="16" t="s">
        <v>44</v>
      </c>
      <c r="O153" t="s">
        <v>161</v>
      </c>
      <c r="P153" t="s">
        <v>59</v>
      </c>
      <c r="Q153">
        <v>1993</v>
      </c>
      <c r="R153" s="11" t="s">
        <v>47</v>
      </c>
      <c r="S153" t="s">
        <v>48</v>
      </c>
      <c r="T153" s="13">
        <v>180</v>
      </c>
      <c r="U153" s="4">
        <f t="shared" si="6"/>
        <v>70.866141732283467</v>
      </c>
      <c r="V153" s="13">
        <v>73</v>
      </c>
      <c r="W153" s="4">
        <f t="shared" si="7"/>
        <v>160.93745139496062</v>
      </c>
      <c r="X153" t="s">
        <v>60</v>
      </c>
      <c r="Y153" s="1" t="s">
        <v>68</v>
      </c>
      <c r="Z153" s="11">
        <v>40</v>
      </c>
      <c r="AB153" t="s">
        <v>51</v>
      </c>
      <c r="AC153" t="s">
        <v>51</v>
      </c>
      <c r="AD153">
        <v>42</v>
      </c>
      <c r="AE153" t="s">
        <v>38</v>
      </c>
      <c r="AF153" t="s">
        <v>38</v>
      </c>
      <c r="AG153" s="15" t="s">
        <v>82</v>
      </c>
      <c r="AH153" s="5">
        <v>10</v>
      </c>
      <c r="AI153" t="s">
        <v>52</v>
      </c>
      <c r="AJ153" s="5">
        <v>80</v>
      </c>
      <c r="AK153" s="5">
        <v>42</v>
      </c>
      <c r="AL153" t="s">
        <v>63</v>
      </c>
    </row>
    <row r="154" spans="1:38" x14ac:dyDescent="0.15">
      <c r="A154">
        <v>1331</v>
      </c>
      <c r="B154" s="11">
        <f t="shared" si="8"/>
        <v>11331</v>
      </c>
      <c r="C154" t="s">
        <v>38</v>
      </c>
      <c r="D154" t="s">
        <v>39</v>
      </c>
      <c r="E154" s="2">
        <v>36479</v>
      </c>
      <c r="F154" s="3">
        <v>0.625</v>
      </c>
      <c r="G154" s="2">
        <v>27059</v>
      </c>
      <c r="H154" s="10">
        <v>25.8</v>
      </c>
      <c r="I154" t="s">
        <v>55</v>
      </c>
      <c r="J154" t="s">
        <v>55</v>
      </c>
      <c r="K154" t="s">
        <v>92</v>
      </c>
      <c r="L154" t="s">
        <v>136</v>
      </c>
      <c r="M154">
        <v>0</v>
      </c>
      <c r="N154" s="16" t="s">
        <v>44</v>
      </c>
      <c r="O154" t="s">
        <v>119</v>
      </c>
      <c r="P154" t="s">
        <v>86</v>
      </c>
      <c r="Q154">
        <v>1992</v>
      </c>
      <c r="R154" s="11" t="s">
        <v>47</v>
      </c>
      <c r="S154" t="s">
        <v>48</v>
      </c>
      <c r="T154" s="13">
        <v>186</v>
      </c>
      <c r="U154" s="4">
        <f t="shared" si="6"/>
        <v>73.228346456692918</v>
      </c>
      <c r="V154" s="13">
        <v>75</v>
      </c>
      <c r="W154" s="4">
        <f t="shared" si="7"/>
        <v>165.34669663865816</v>
      </c>
      <c r="X154" t="s">
        <v>110</v>
      </c>
      <c r="Y154" s="1" t="s">
        <v>81</v>
      </c>
      <c r="Z154" s="11">
        <v>42</v>
      </c>
      <c r="AB154" t="s">
        <v>51</v>
      </c>
      <c r="AC154" t="s">
        <v>51</v>
      </c>
      <c r="AD154">
        <v>40</v>
      </c>
      <c r="AE154" t="s">
        <v>38</v>
      </c>
      <c r="AF154" t="s">
        <v>38</v>
      </c>
      <c r="AG154" s="15" t="s">
        <v>61</v>
      </c>
      <c r="AH154" s="5">
        <v>20</v>
      </c>
      <c r="AI154" t="s">
        <v>70</v>
      </c>
      <c r="AJ154" s="5">
        <v>75</v>
      </c>
      <c r="AK154" s="5" t="s">
        <v>87</v>
      </c>
      <c r="AL154" t="s">
        <v>114</v>
      </c>
    </row>
    <row r="155" spans="1:38" x14ac:dyDescent="0.15">
      <c r="A155">
        <v>1333</v>
      </c>
      <c r="B155" s="11">
        <f t="shared" si="8"/>
        <v>11333</v>
      </c>
      <c r="C155" t="s">
        <v>38</v>
      </c>
      <c r="D155" t="s">
        <v>39</v>
      </c>
      <c r="E155" s="2">
        <v>36563</v>
      </c>
      <c r="F155" s="3">
        <v>0.41666666666666669</v>
      </c>
      <c r="G155" s="2">
        <v>16363</v>
      </c>
      <c r="H155" s="10">
        <v>55.3</v>
      </c>
      <c r="I155" t="s">
        <v>123</v>
      </c>
      <c r="J155" t="s">
        <v>55</v>
      </c>
      <c r="K155" t="s">
        <v>118</v>
      </c>
      <c r="L155" t="s">
        <v>93</v>
      </c>
      <c r="M155">
        <v>4</v>
      </c>
      <c r="N155" s="16" t="s">
        <v>44</v>
      </c>
      <c r="O155" t="s">
        <v>51</v>
      </c>
      <c r="P155" t="s">
        <v>51</v>
      </c>
      <c r="R155" s="11" t="s">
        <v>47</v>
      </c>
      <c r="S155" t="s">
        <v>67</v>
      </c>
      <c r="T155" s="13">
        <v>164</v>
      </c>
      <c r="U155" s="4">
        <f t="shared" si="6"/>
        <v>64.566929133858267</v>
      </c>
      <c r="V155" s="13">
        <v>84</v>
      </c>
      <c r="W155" s="4">
        <f t="shared" si="7"/>
        <v>185.18830023529716</v>
      </c>
      <c r="X155" t="s">
        <v>110</v>
      </c>
      <c r="Y155" s="1" t="s">
        <v>51</v>
      </c>
      <c r="Z155" s="11">
        <v>39</v>
      </c>
      <c r="AB155" t="s">
        <v>51</v>
      </c>
      <c r="AC155" t="s">
        <v>51</v>
      </c>
      <c r="AD155">
        <v>44</v>
      </c>
      <c r="AE155" t="s">
        <v>123</v>
      </c>
      <c r="AF155" t="s">
        <v>123</v>
      </c>
      <c r="AG155" s="15" t="s">
        <v>122</v>
      </c>
      <c r="AH155" s="5">
        <v>20</v>
      </c>
      <c r="AI155" t="s">
        <v>52</v>
      </c>
      <c r="AJ155" s="5">
        <v>75</v>
      </c>
      <c r="AK155" s="5">
        <v>44</v>
      </c>
      <c r="AL155" t="s">
        <v>63</v>
      </c>
    </row>
    <row r="156" spans="1:38" x14ac:dyDescent="0.15">
      <c r="A156">
        <v>1334</v>
      </c>
      <c r="B156" s="11">
        <f t="shared" si="8"/>
        <v>11334</v>
      </c>
      <c r="C156" t="s">
        <v>38</v>
      </c>
      <c r="D156" t="s">
        <v>39</v>
      </c>
      <c r="E156" s="2">
        <v>36533</v>
      </c>
      <c r="F156" s="3">
        <v>0.4375</v>
      </c>
      <c r="G156" s="2">
        <v>21593</v>
      </c>
      <c r="H156" s="10">
        <v>40.9</v>
      </c>
      <c r="I156" t="s">
        <v>64</v>
      </c>
      <c r="J156" t="s">
        <v>41</v>
      </c>
      <c r="K156" t="s">
        <v>42</v>
      </c>
      <c r="L156" t="s">
        <v>120</v>
      </c>
      <c r="M156">
        <v>1</v>
      </c>
      <c r="N156" s="16" t="s">
        <v>79</v>
      </c>
      <c r="O156" t="s">
        <v>51</v>
      </c>
      <c r="P156" t="s">
        <v>51</v>
      </c>
      <c r="R156" s="11" t="s">
        <v>75</v>
      </c>
      <c r="S156" t="s">
        <v>48</v>
      </c>
      <c r="T156" s="13">
        <v>180</v>
      </c>
      <c r="U156" s="4">
        <f t="shared" si="6"/>
        <v>70.866141732283467</v>
      </c>
      <c r="V156" s="13">
        <v>75</v>
      </c>
      <c r="W156" s="4">
        <f t="shared" si="7"/>
        <v>165.34669663865816</v>
      </c>
      <c r="X156" t="s">
        <v>110</v>
      </c>
      <c r="Y156" s="1" t="s">
        <v>111</v>
      </c>
      <c r="Z156" s="11">
        <v>44</v>
      </c>
      <c r="AA156" t="s">
        <v>51</v>
      </c>
      <c r="AB156" t="s">
        <v>51</v>
      </c>
      <c r="AC156" t="s">
        <v>51</v>
      </c>
      <c r="AE156" t="s">
        <v>38</v>
      </c>
      <c r="AF156" t="s">
        <v>38</v>
      </c>
      <c r="AG156" s="15" t="s">
        <v>51</v>
      </c>
      <c r="AH156" s="5" t="s">
        <v>51</v>
      </c>
      <c r="AK156" s="5">
        <v>6</v>
      </c>
      <c r="AL156" t="s">
        <v>63</v>
      </c>
    </row>
    <row r="157" spans="1:38" x14ac:dyDescent="0.15">
      <c r="A157">
        <v>1335</v>
      </c>
      <c r="B157" s="11">
        <f t="shared" si="8"/>
        <v>11335</v>
      </c>
      <c r="C157" t="s">
        <v>38</v>
      </c>
      <c r="D157" t="s">
        <v>39</v>
      </c>
      <c r="E157" s="2">
        <v>36496</v>
      </c>
      <c r="F157" s="3">
        <v>0.625</v>
      </c>
      <c r="G157" s="2">
        <v>25786</v>
      </c>
      <c r="H157" s="10">
        <v>29.3</v>
      </c>
      <c r="I157" t="s">
        <v>41</v>
      </c>
      <c r="J157" t="s">
        <v>41</v>
      </c>
      <c r="K157" t="s">
        <v>92</v>
      </c>
      <c r="L157" t="s">
        <v>43</v>
      </c>
      <c r="M157">
        <v>1</v>
      </c>
      <c r="N157" s="16" t="s">
        <v>44</v>
      </c>
      <c r="O157" t="s">
        <v>152</v>
      </c>
      <c r="P157" t="s">
        <v>59</v>
      </c>
      <c r="Q157">
        <v>1999</v>
      </c>
      <c r="R157" s="11" t="s">
        <v>47</v>
      </c>
      <c r="S157" t="s">
        <v>48</v>
      </c>
      <c r="T157" s="13">
        <v>196</v>
      </c>
      <c r="U157" s="4">
        <f t="shared" si="6"/>
        <v>77.165354330708666</v>
      </c>
      <c r="V157" s="13">
        <v>103</v>
      </c>
      <c r="W157" s="4">
        <f t="shared" si="7"/>
        <v>227.0761300504239</v>
      </c>
      <c r="X157" t="s">
        <v>60</v>
      </c>
      <c r="Y157" s="1" t="s">
        <v>76</v>
      </c>
      <c r="Z157" s="11">
        <v>41</v>
      </c>
      <c r="AB157">
        <v>36</v>
      </c>
      <c r="AC157">
        <v>36</v>
      </c>
      <c r="AD157">
        <v>48</v>
      </c>
      <c r="AE157" t="s">
        <v>38</v>
      </c>
      <c r="AF157" t="s">
        <v>38</v>
      </c>
      <c r="AG157" s="15" t="s">
        <v>61</v>
      </c>
      <c r="AH157" s="5">
        <v>24</v>
      </c>
      <c r="AI157" t="s">
        <v>52</v>
      </c>
      <c r="AJ157" s="5">
        <v>85</v>
      </c>
      <c r="AK157" s="5" t="s">
        <v>101</v>
      </c>
      <c r="AL157" t="s">
        <v>54</v>
      </c>
    </row>
    <row r="158" spans="1:38" x14ac:dyDescent="0.15">
      <c r="A158">
        <v>1337</v>
      </c>
      <c r="B158" s="11">
        <f t="shared" si="8"/>
        <v>11337</v>
      </c>
      <c r="C158" t="s">
        <v>38</v>
      </c>
      <c r="D158" t="s">
        <v>39</v>
      </c>
      <c r="E158" s="2">
        <v>36489</v>
      </c>
      <c r="F158" s="3">
        <v>0.40625</v>
      </c>
      <c r="G158" s="2">
        <v>14389</v>
      </c>
      <c r="H158" s="10">
        <v>60.5</v>
      </c>
      <c r="I158" t="s">
        <v>134</v>
      </c>
      <c r="J158" t="s">
        <v>83</v>
      </c>
      <c r="K158" t="s">
        <v>51</v>
      </c>
      <c r="L158" t="s">
        <v>136</v>
      </c>
      <c r="M158" t="s">
        <v>51</v>
      </c>
      <c r="N158" s="16" t="s">
        <v>51</v>
      </c>
      <c r="O158" t="s">
        <v>51</v>
      </c>
      <c r="P158" t="s">
        <v>51</v>
      </c>
      <c r="R158" s="11" t="s">
        <v>75</v>
      </c>
      <c r="S158" t="s">
        <v>67</v>
      </c>
      <c r="T158" s="13">
        <v>180</v>
      </c>
      <c r="U158" s="4">
        <f t="shared" si="6"/>
        <v>70.866141732283467</v>
      </c>
      <c r="V158" s="13">
        <v>95</v>
      </c>
      <c r="W158" s="4">
        <f t="shared" si="7"/>
        <v>209.43914907563368</v>
      </c>
      <c r="X158" t="s">
        <v>51</v>
      </c>
      <c r="Y158" s="1" t="s">
        <v>51</v>
      </c>
      <c r="Z158" s="11" t="s">
        <v>51</v>
      </c>
      <c r="AA158" t="s">
        <v>51</v>
      </c>
      <c r="AB158" t="s">
        <v>51</v>
      </c>
      <c r="AC158" t="s">
        <v>51</v>
      </c>
      <c r="AE158" t="s">
        <v>51</v>
      </c>
      <c r="AF158" t="s">
        <v>51</v>
      </c>
      <c r="AG158" s="15" t="s">
        <v>51</v>
      </c>
      <c r="AH158" s="5" t="s">
        <v>51</v>
      </c>
      <c r="AK158" s="5" t="s">
        <v>51</v>
      </c>
      <c r="AL158" s="5" t="s">
        <v>51</v>
      </c>
    </row>
    <row r="159" spans="1:38" x14ac:dyDescent="0.15">
      <c r="A159">
        <v>1338</v>
      </c>
      <c r="B159" s="11">
        <f t="shared" si="8"/>
        <v>11338</v>
      </c>
      <c r="C159" t="s">
        <v>38</v>
      </c>
      <c r="D159" t="s">
        <v>39</v>
      </c>
      <c r="E159" s="2">
        <v>36481</v>
      </c>
      <c r="F159" s="3">
        <v>0.53125</v>
      </c>
      <c r="G159" s="2">
        <v>22962</v>
      </c>
      <c r="H159" s="10">
        <v>37</v>
      </c>
      <c r="I159" t="s">
        <v>83</v>
      </c>
      <c r="J159" t="s">
        <v>83</v>
      </c>
      <c r="K159" t="s">
        <v>78</v>
      </c>
      <c r="L159" t="s">
        <v>43</v>
      </c>
      <c r="M159">
        <v>0</v>
      </c>
      <c r="N159" s="16" t="s">
        <v>98</v>
      </c>
      <c r="O159" t="s">
        <v>152</v>
      </c>
      <c r="P159" t="s">
        <v>86</v>
      </c>
      <c r="Q159">
        <v>1985</v>
      </c>
      <c r="R159" s="11" t="s">
        <v>47</v>
      </c>
      <c r="S159" t="s">
        <v>48</v>
      </c>
      <c r="T159" s="13">
        <v>164</v>
      </c>
      <c r="U159" s="4">
        <f t="shared" si="6"/>
        <v>64.566929133858267</v>
      </c>
      <c r="V159" s="13">
        <v>65</v>
      </c>
      <c r="W159" s="4">
        <f t="shared" si="7"/>
        <v>143.3004704201704</v>
      </c>
      <c r="X159" t="s">
        <v>60</v>
      </c>
      <c r="Y159" s="1" t="s">
        <v>81</v>
      </c>
      <c r="Z159" s="11">
        <v>37</v>
      </c>
      <c r="AB159">
        <v>31</v>
      </c>
      <c r="AC159" t="s">
        <v>51</v>
      </c>
      <c r="AD159">
        <v>38</v>
      </c>
      <c r="AE159" t="s">
        <v>38</v>
      </c>
      <c r="AF159" t="s">
        <v>38</v>
      </c>
      <c r="AG159" s="15" t="s">
        <v>122</v>
      </c>
      <c r="AH159" s="5">
        <v>32</v>
      </c>
      <c r="AI159" t="s">
        <v>62</v>
      </c>
      <c r="AJ159" s="5">
        <v>95</v>
      </c>
      <c r="AK159" s="5" t="s">
        <v>87</v>
      </c>
      <c r="AL159" t="s">
        <v>63</v>
      </c>
    </row>
    <row r="160" spans="1:38" x14ac:dyDescent="0.15">
      <c r="A160">
        <v>1339</v>
      </c>
      <c r="B160" s="11">
        <f t="shared" si="8"/>
        <v>11339</v>
      </c>
      <c r="C160" t="s">
        <v>38</v>
      </c>
      <c r="D160" t="s">
        <v>39</v>
      </c>
      <c r="E160" s="2">
        <v>36553</v>
      </c>
      <c r="F160" s="3">
        <v>0.40625</v>
      </c>
      <c r="G160" s="2">
        <v>29343</v>
      </c>
      <c r="H160" s="10">
        <v>19.7</v>
      </c>
      <c r="I160" t="s">
        <v>41</v>
      </c>
      <c r="J160" t="s">
        <v>41</v>
      </c>
      <c r="K160" t="s">
        <v>56</v>
      </c>
      <c r="L160" t="s">
        <v>43</v>
      </c>
      <c r="M160">
        <v>0</v>
      </c>
      <c r="N160" s="16" t="s">
        <v>44</v>
      </c>
      <c r="O160" t="s">
        <v>121</v>
      </c>
      <c r="P160" t="s">
        <v>86</v>
      </c>
      <c r="Q160">
        <v>1988</v>
      </c>
      <c r="R160" s="11" t="s">
        <v>47</v>
      </c>
      <c r="S160" t="s">
        <v>48</v>
      </c>
      <c r="T160" s="13">
        <v>178</v>
      </c>
      <c r="U160" s="4">
        <f t="shared" si="6"/>
        <v>70.078740157480311</v>
      </c>
      <c r="V160" s="13">
        <v>79</v>
      </c>
      <c r="W160" s="4">
        <f t="shared" si="7"/>
        <v>174.16518712605327</v>
      </c>
      <c r="X160" t="s">
        <v>110</v>
      </c>
      <c r="Y160" s="1" t="s">
        <v>116</v>
      </c>
      <c r="Z160" s="11">
        <v>39</v>
      </c>
      <c r="AB160">
        <v>32</v>
      </c>
      <c r="AC160">
        <v>32</v>
      </c>
      <c r="AD160">
        <v>40</v>
      </c>
      <c r="AE160" t="s">
        <v>38</v>
      </c>
      <c r="AF160" t="s">
        <v>38</v>
      </c>
      <c r="AG160" s="15" t="s">
        <v>61</v>
      </c>
      <c r="AH160" s="5">
        <v>25</v>
      </c>
      <c r="AI160" t="s">
        <v>70</v>
      </c>
      <c r="AJ160" s="5">
        <v>80</v>
      </c>
      <c r="AK160" s="5" t="s">
        <v>87</v>
      </c>
      <c r="AL160" t="s">
        <v>63</v>
      </c>
    </row>
    <row r="161" spans="1:38" x14ac:dyDescent="0.15">
      <c r="A161">
        <v>1341</v>
      </c>
      <c r="B161" s="11">
        <f t="shared" si="8"/>
        <v>11341</v>
      </c>
      <c r="C161" t="s">
        <v>38</v>
      </c>
      <c r="D161" t="s">
        <v>39</v>
      </c>
      <c r="E161" s="2">
        <v>36483</v>
      </c>
      <c r="F161" s="3">
        <v>0.375</v>
      </c>
      <c r="G161" s="2">
        <v>17853</v>
      </c>
      <c r="H161" s="10">
        <v>51</v>
      </c>
      <c r="I161" t="s">
        <v>83</v>
      </c>
      <c r="J161" t="s">
        <v>41</v>
      </c>
      <c r="K161" t="s">
        <v>89</v>
      </c>
      <c r="L161" t="s">
        <v>43</v>
      </c>
      <c r="M161">
        <v>0</v>
      </c>
      <c r="N161" s="16" t="s">
        <v>65</v>
      </c>
      <c r="O161" t="s">
        <v>85</v>
      </c>
      <c r="P161" t="s">
        <v>59</v>
      </c>
      <c r="Q161">
        <v>1999</v>
      </c>
      <c r="R161" s="11" t="s">
        <v>75</v>
      </c>
      <c r="S161" t="s">
        <v>48</v>
      </c>
      <c r="T161" s="13">
        <v>174</v>
      </c>
      <c r="U161" s="4">
        <f t="shared" si="6"/>
        <v>68.503937007874015</v>
      </c>
      <c r="V161" s="13">
        <v>76</v>
      </c>
      <c r="W161" s="4">
        <f t="shared" si="7"/>
        <v>167.55131926050694</v>
      </c>
      <c r="X161" t="s">
        <v>49</v>
      </c>
      <c r="Y161" s="1" t="s">
        <v>50</v>
      </c>
      <c r="Z161" s="11">
        <v>42</v>
      </c>
      <c r="AA161">
        <v>48</v>
      </c>
      <c r="AB161">
        <v>34</v>
      </c>
      <c r="AC161">
        <v>34</v>
      </c>
      <c r="AE161" t="s">
        <v>38</v>
      </c>
      <c r="AF161" t="s">
        <v>38</v>
      </c>
      <c r="AG161" s="15" t="s">
        <v>61</v>
      </c>
      <c r="AH161" s="5">
        <v>40</v>
      </c>
      <c r="AK161" s="5">
        <v>5</v>
      </c>
      <c r="AL161" t="s">
        <v>63</v>
      </c>
    </row>
    <row r="162" spans="1:38" x14ac:dyDescent="0.15">
      <c r="A162">
        <v>1342</v>
      </c>
      <c r="B162" s="11">
        <f t="shared" si="8"/>
        <v>11342</v>
      </c>
      <c r="C162" t="s">
        <v>38</v>
      </c>
      <c r="D162" t="s">
        <v>39</v>
      </c>
      <c r="E162" s="2">
        <v>36479</v>
      </c>
      <c r="F162" s="3">
        <v>0.54166666666666663</v>
      </c>
      <c r="G162" s="2">
        <v>16677</v>
      </c>
      <c r="H162" s="10">
        <v>54.2</v>
      </c>
      <c r="I162" t="s">
        <v>150</v>
      </c>
      <c r="J162" t="s">
        <v>41</v>
      </c>
      <c r="K162" t="s">
        <v>11</v>
      </c>
      <c r="L162" t="s">
        <v>57</v>
      </c>
      <c r="M162">
        <v>0</v>
      </c>
      <c r="N162" s="16" t="s">
        <v>65</v>
      </c>
      <c r="O162" t="s">
        <v>66</v>
      </c>
      <c r="P162" t="s">
        <v>86</v>
      </c>
      <c r="Q162">
        <v>1989</v>
      </c>
      <c r="R162" s="11" t="s">
        <v>47</v>
      </c>
      <c r="S162" t="s">
        <v>67</v>
      </c>
      <c r="T162" s="13">
        <v>160</v>
      </c>
      <c r="U162" s="4">
        <f t="shared" si="6"/>
        <v>62.99212598425197</v>
      </c>
      <c r="V162" s="13">
        <v>63</v>
      </c>
      <c r="W162" s="4">
        <f t="shared" si="7"/>
        <v>138.89122517647286</v>
      </c>
      <c r="X162" t="s">
        <v>110</v>
      </c>
      <c r="Y162" s="1" t="s">
        <v>81</v>
      </c>
      <c r="Z162" s="11">
        <v>37</v>
      </c>
      <c r="AB162">
        <v>31</v>
      </c>
      <c r="AC162" t="s">
        <v>51</v>
      </c>
      <c r="AD162">
        <v>38</v>
      </c>
      <c r="AE162" t="s">
        <v>150</v>
      </c>
      <c r="AF162" t="s">
        <v>150</v>
      </c>
      <c r="AG162" s="15" t="s">
        <v>122</v>
      </c>
      <c r="AH162" s="5">
        <v>18</v>
      </c>
      <c r="AI162" t="s">
        <v>52</v>
      </c>
      <c r="AJ162" s="5">
        <v>75</v>
      </c>
      <c r="AK162" s="5" t="s">
        <v>87</v>
      </c>
      <c r="AL162" t="s">
        <v>63</v>
      </c>
    </row>
    <row r="163" spans="1:38" x14ac:dyDescent="0.15">
      <c r="A163">
        <v>1344</v>
      </c>
      <c r="B163" s="11">
        <f t="shared" si="8"/>
        <v>11344</v>
      </c>
      <c r="C163" t="s">
        <v>38</v>
      </c>
      <c r="D163" t="s">
        <v>39</v>
      </c>
      <c r="E163" s="2">
        <v>36480</v>
      </c>
      <c r="F163" s="3">
        <v>0.53125</v>
      </c>
      <c r="G163" s="2">
        <v>19682</v>
      </c>
      <c r="H163" s="10">
        <v>46</v>
      </c>
      <c r="I163" t="s">
        <v>41</v>
      </c>
      <c r="J163" t="s">
        <v>41</v>
      </c>
      <c r="K163" t="s">
        <v>78</v>
      </c>
      <c r="L163" t="s">
        <v>43</v>
      </c>
      <c r="M163">
        <v>2</v>
      </c>
      <c r="N163" s="16" t="s">
        <v>44</v>
      </c>
      <c r="O163" t="s">
        <v>131</v>
      </c>
      <c r="P163" t="s">
        <v>86</v>
      </c>
      <c r="Q163">
        <v>1990</v>
      </c>
      <c r="R163" s="11" t="s">
        <v>47</v>
      </c>
      <c r="S163" t="s">
        <v>48</v>
      </c>
      <c r="T163" s="13">
        <v>168</v>
      </c>
      <c r="U163" s="4">
        <f t="shared" si="6"/>
        <v>66.141732283464577</v>
      </c>
      <c r="V163" s="13">
        <v>64</v>
      </c>
      <c r="W163" s="4">
        <f t="shared" si="7"/>
        <v>141.09584779832164</v>
      </c>
      <c r="X163" t="s">
        <v>96</v>
      </c>
      <c r="Y163" s="1" t="s">
        <v>111</v>
      </c>
      <c r="Z163" s="11">
        <v>39</v>
      </c>
      <c r="AB163">
        <v>31</v>
      </c>
      <c r="AC163">
        <v>32</v>
      </c>
      <c r="AD163">
        <v>40</v>
      </c>
      <c r="AE163" t="s">
        <v>38</v>
      </c>
      <c r="AF163" t="s">
        <v>38</v>
      </c>
      <c r="AG163" s="15" t="s">
        <v>122</v>
      </c>
      <c r="AH163" s="5">
        <v>24</v>
      </c>
      <c r="AI163" t="s">
        <v>52</v>
      </c>
      <c r="AJ163" s="5">
        <v>80</v>
      </c>
      <c r="AK163" s="5" t="s">
        <v>87</v>
      </c>
      <c r="AL163" t="s">
        <v>63</v>
      </c>
    </row>
    <row r="164" spans="1:38" x14ac:dyDescent="0.15">
      <c r="A164">
        <v>1355</v>
      </c>
      <c r="B164" s="11">
        <f t="shared" si="8"/>
        <v>11355</v>
      </c>
      <c r="C164" t="s">
        <v>38</v>
      </c>
      <c r="D164" t="s">
        <v>39</v>
      </c>
      <c r="E164" s="2">
        <v>36504</v>
      </c>
      <c r="F164" s="3">
        <v>0.53125</v>
      </c>
      <c r="G164" s="2">
        <v>14319</v>
      </c>
      <c r="H164" s="10">
        <v>60.7</v>
      </c>
      <c r="I164" t="s">
        <v>41</v>
      </c>
      <c r="J164" t="s">
        <v>41</v>
      </c>
      <c r="K164" t="s">
        <v>118</v>
      </c>
      <c r="L164" t="s">
        <v>73</v>
      </c>
      <c r="M164">
        <v>2</v>
      </c>
      <c r="N164" s="16" t="s">
        <v>98</v>
      </c>
      <c r="O164" t="s">
        <v>51</v>
      </c>
      <c r="P164" t="s">
        <v>51</v>
      </c>
      <c r="R164" s="11" t="s">
        <v>47</v>
      </c>
      <c r="S164" t="s">
        <v>48</v>
      </c>
      <c r="T164" s="13">
        <v>168</v>
      </c>
      <c r="U164" s="4">
        <f t="shared" si="6"/>
        <v>66.141732283464577</v>
      </c>
      <c r="V164" s="13">
        <v>88</v>
      </c>
      <c r="W164" s="4">
        <f t="shared" si="7"/>
        <v>194.00679072269224</v>
      </c>
      <c r="X164" t="s">
        <v>49</v>
      </c>
      <c r="Y164" s="1" t="s">
        <v>111</v>
      </c>
      <c r="Z164" s="11">
        <v>39</v>
      </c>
      <c r="AB164" t="s">
        <v>51</v>
      </c>
      <c r="AC164" t="s">
        <v>51</v>
      </c>
      <c r="AD164">
        <v>48</v>
      </c>
      <c r="AE164" t="s">
        <v>38</v>
      </c>
      <c r="AF164" t="s">
        <v>38</v>
      </c>
      <c r="AG164" s="15" t="s">
        <v>61</v>
      </c>
      <c r="AH164" s="5" t="s">
        <v>51</v>
      </c>
      <c r="AI164" t="s">
        <v>117</v>
      </c>
      <c r="AJ164" s="5">
        <v>100</v>
      </c>
      <c r="AK164" s="5">
        <v>48</v>
      </c>
      <c r="AL164" t="s">
        <v>63</v>
      </c>
    </row>
    <row r="165" spans="1:38" x14ac:dyDescent="0.15">
      <c r="A165">
        <v>1359</v>
      </c>
      <c r="B165" s="11">
        <f t="shared" si="8"/>
        <v>11359</v>
      </c>
      <c r="C165" t="s">
        <v>38</v>
      </c>
      <c r="D165" t="s">
        <v>39</v>
      </c>
      <c r="E165" s="2">
        <v>36487</v>
      </c>
      <c r="F165" s="3">
        <v>0.625</v>
      </c>
      <c r="G165" s="2">
        <v>17457</v>
      </c>
      <c r="H165" s="10">
        <v>52.1</v>
      </c>
      <c r="I165" t="s">
        <v>41</v>
      </c>
      <c r="J165" t="s">
        <v>41</v>
      </c>
      <c r="K165" t="s">
        <v>118</v>
      </c>
      <c r="L165" t="s">
        <v>73</v>
      </c>
      <c r="M165">
        <v>2</v>
      </c>
      <c r="N165" s="16" t="s">
        <v>90</v>
      </c>
      <c r="O165" t="s">
        <v>85</v>
      </c>
      <c r="P165" t="s">
        <v>59</v>
      </c>
      <c r="Q165">
        <v>1986</v>
      </c>
      <c r="R165" s="11" t="s">
        <v>47</v>
      </c>
      <c r="S165" t="s">
        <v>48</v>
      </c>
      <c r="T165" s="13">
        <v>162</v>
      </c>
      <c r="U165" s="4">
        <f t="shared" si="6"/>
        <v>63.779527559055119</v>
      </c>
      <c r="V165" s="13">
        <v>110</v>
      </c>
      <c r="W165" s="4">
        <f t="shared" si="7"/>
        <v>242.50848840336533</v>
      </c>
      <c r="X165" t="s">
        <v>49</v>
      </c>
      <c r="Y165" s="1" t="s">
        <v>111</v>
      </c>
      <c r="Z165" s="11">
        <v>40</v>
      </c>
      <c r="AB165" t="s">
        <v>51</v>
      </c>
      <c r="AC165" t="s">
        <v>51</v>
      </c>
      <c r="AD165">
        <v>56</v>
      </c>
      <c r="AE165" t="s">
        <v>38</v>
      </c>
      <c r="AF165" t="s">
        <v>38</v>
      </c>
      <c r="AG165" s="15" t="s">
        <v>61</v>
      </c>
      <c r="AH165" s="5" t="s">
        <v>51</v>
      </c>
      <c r="AI165" t="s">
        <v>117</v>
      </c>
      <c r="AJ165" s="5">
        <v>100</v>
      </c>
      <c r="AK165" s="5">
        <v>56</v>
      </c>
      <c r="AL165" t="s">
        <v>54</v>
      </c>
    </row>
    <row r="166" spans="1:38" x14ac:dyDescent="0.15">
      <c r="A166">
        <v>1361</v>
      </c>
      <c r="B166" s="11">
        <f t="shared" si="8"/>
        <v>11361</v>
      </c>
      <c r="C166" t="s">
        <v>38</v>
      </c>
      <c r="D166" t="s">
        <v>39</v>
      </c>
      <c r="E166" s="2">
        <v>36472</v>
      </c>
      <c r="F166" s="3">
        <v>0.66666666666666663</v>
      </c>
      <c r="G166" s="2">
        <v>13898</v>
      </c>
      <c r="H166" s="10">
        <v>61.8</v>
      </c>
      <c r="I166" t="s">
        <v>100</v>
      </c>
      <c r="J166" t="s">
        <v>41</v>
      </c>
      <c r="K166" t="s">
        <v>84</v>
      </c>
      <c r="L166" t="s">
        <v>120</v>
      </c>
      <c r="M166">
        <v>6</v>
      </c>
      <c r="N166" s="16" t="s">
        <v>65</v>
      </c>
      <c r="O166" t="s">
        <v>51</v>
      </c>
      <c r="P166" t="s">
        <v>51</v>
      </c>
      <c r="R166" s="11" t="s">
        <v>75</v>
      </c>
      <c r="S166" t="s">
        <v>67</v>
      </c>
      <c r="T166" s="13">
        <v>181</v>
      </c>
      <c r="U166" s="4">
        <f t="shared" si="6"/>
        <v>71.259842519685037</v>
      </c>
      <c r="V166" s="13">
        <v>70</v>
      </c>
      <c r="W166" s="4">
        <f t="shared" si="7"/>
        <v>154.32358352941429</v>
      </c>
      <c r="X166" t="s">
        <v>96</v>
      </c>
      <c r="Y166" s="1" t="s">
        <v>68</v>
      </c>
      <c r="Z166" s="11">
        <v>42</v>
      </c>
      <c r="AA166">
        <v>50</v>
      </c>
      <c r="AB166">
        <v>36</v>
      </c>
      <c r="AC166" t="s">
        <v>51</v>
      </c>
      <c r="AE166" t="s">
        <v>100</v>
      </c>
      <c r="AF166" t="s">
        <v>100</v>
      </c>
      <c r="AG166" s="15" t="s">
        <v>51</v>
      </c>
      <c r="AH166" s="5" t="s">
        <v>51</v>
      </c>
      <c r="AK166" s="5">
        <v>6</v>
      </c>
      <c r="AL166" t="s">
        <v>63</v>
      </c>
    </row>
    <row r="167" spans="1:38" x14ac:dyDescent="0.15">
      <c r="A167">
        <v>1364</v>
      </c>
      <c r="B167" s="11">
        <f t="shared" si="8"/>
        <v>11364</v>
      </c>
      <c r="C167" t="s">
        <v>38</v>
      </c>
      <c r="D167" t="s">
        <v>39</v>
      </c>
      <c r="E167" s="2">
        <v>36540</v>
      </c>
      <c r="F167" s="3">
        <v>0.58333333333333337</v>
      </c>
      <c r="G167" s="2">
        <v>20482</v>
      </c>
      <c r="H167" s="10">
        <v>44</v>
      </c>
      <c r="I167" t="s">
        <v>100</v>
      </c>
      <c r="J167" t="s">
        <v>41</v>
      </c>
      <c r="K167" t="s">
        <v>97</v>
      </c>
      <c r="L167" t="s">
        <v>73</v>
      </c>
      <c r="M167">
        <v>0</v>
      </c>
      <c r="N167" s="16" t="s">
        <v>98</v>
      </c>
      <c r="O167" t="s">
        <v>80</v>
      </c>
      <c r="P167" t="s">
        <v>59</v>
      </c>
      <c r="Q167">
        <v>1986</v>
      </c>
      <c r="R167" s="11" t="s">
        <v>47</v>
      </c>
      <c r="S167" t="s">
        <v>67</v>
      </c>
      <c r="T167" s="13">
        <v>160</v>
      </c>
      <c r="U167" s="4">
        <f t="shared" si="6"/>
        <v>62.99212598425197</v>
      </c>
      <c r="V167" s="13">
        <v>65</v>
      </c>
      <c r="W167" s="4">
        <f t="shared" si="7"/>
        <v>143.3004704201704</v>
      </c>
      <c r="X167" t="s">
        <v>110</v>
      </c>
      <c r="Y167" s="1" t="s">
        <v>76</v>
      </c>
      <c r="Z167" s="11">
        <v>38</v>
      </c>
      <c r="AB167">
        <v>34</v>
      </c>
      <c r="AC167">
        <v>36</v>
      </c>
      <c r="AD167">
        <v>40</v>
      </c>
      <c r="AE167" t="s">
        <v>100</v>
      </c>
      <c r="AF167" t="s">
        <v>100</v>
      </c>
      <c r="AG167" s="15" t="s">
        <v>61</v>
      </c>
      <c r="AH167" s="5">
        <v>50</v>
      </c>
      <c r="AI167" t="s">
        <v>70</v>
      </c>
      <c r="AJ167" s="5">
        <v>80</v>
      </c>
      <c r="AK167" s="5">
        <v>40</v>
      </c>
      <c r="AL167" t="s">
        <v>63</v>
      </c>
    </row>
    <row r="168" spans="1:38" x14ac:dyDescent="0.15">
      <c r="A168">
        <v>1367</v>
      </c>
      <c r="B168" s="11">
        <f t="shared" si="8"/>
        <v>11367</v>
      </c>
      <c r="C168" t="s">
        <v>38</v>
      </c>
      <c r="D168" t="s">
        <v>39</v>
      </c>
      <c r="E168" s="2">
        <v>36486</v>
      </c>
      <c r="F168" s="3">
        <v>0.60416666666666663</v>
      </c>
      <c r="G168" s="2">
        <v>21753</v>
      </c>
      <c r="H168" s="10">
        <v>40.299999999999997</v>
      </c>
      <c r="I168" t="s">
        <v>41</v>
      </c>
      <c r="J168" t="s">
        <v>41</v>
      </c>
      <c r="K168" t="s">
        <v>118</v>
      </c>
      <c r="L168" t="s">
        <v>120</v>
      </c>
      <c r="M168">
        <v>2</v>
      </c>
      <c r="N168" s="16" t="s">
        <v>44</v>
      </c>
      <c r="O168" t="s">
        <v>162</v>
      </c>
      <c r="P168" t="s">
        <v>86</v>
      </c>
      <c r="Q168">
        <v>1986</v>
      </c>
      <c r="R168" s="11" t="s">
        <v>47</v>
      </c>
      <c r="S168" t="s">
        <v>48</v>
      </c>
      <c r="T168" s="13">
        <v>162</v>
      </c>
      <c r="U168" s="4">
        <f t="shared" si="6"/>
        <v>63.779527559055119</v>
      </c>
      <c r="V168" s="13">
        <v>55</v>
      </c>
      <c r="W168" s="4">
        <f t="shared" si="7"/>
        <v>121.25424420168267</v>
      </c>
      <c r="X168" t="s">
        <v>110</v>
      </c>
      <c r="Y168" s="1" t="s">
        <v>111</v>
      </c>
      <c r="Z168" s="11">
        <v>37</v>
      </c>
      <c r="AB168">
        <v>28</v>
      </c>
      <c r="AC168">
        <v>28</v>
      </c>
      <c r="AD168">
        <v>40</v>
      </c>
      <c r="AE168" t="s">
        <v>38</v>
      </c>
      <c r="AF168" t="s">
        <v>38</v>
      </c>
      <c r="AG168" s="15" t="s">
        <v>51</v>
      </c>
      <c r="AH168" s="5" t="s">
        <v>51</v>
      </c>
      <c r="AI168" t="s">
        <v>113</v>
      </c>
      <c r="AJ168" s="5">
        <v>75</v>
      </c>
      <c r="AK168" s="5" t="s">
        <v>87</v>
      </c>
      <c r="AL168" t="s">
        <v>63</v>
      </c>
    </row>
    <row r="169" spans="1:38" x14ac:dyDescent="0.15">
      <c r="A169">
        <v>1368</v>
      </c>
      <c r="B169" s="11">
        <f t="shared" si="8"/>
        <v>11368</v>
      </c>
      <c r="C169" t="s">
        <v>38</v>
      </c>
      <c r="D169" t="s">
        <v>39</v>
      </c>
      <c r="E169" s="2">
        <v>36489</v>
      </c>
      <c r="F169" s="3">
        <v>0.66666666666666663</v>
      </c>
      <c r="G169" s="2">
        <v>23358</v>
      </c>
      <c r="H169" s="10">
        <v>36</v>
      </c>
      <c r="I169" t="s">
        <v>41</v>
      </c>
      <c r="J169" t="s">
        <v>41</v>
      </c>
      <c r="K169" t="s">
        <v>92</v>
      </c>
      <c r="L169" t="s">
        <v>73</v>
      </c>
      <c r="M169">
        <v>0</v>
      </c>
      <c r="N169" s="16" t="s">
        <v>44</v>
      </c>
      <c r="O169" t="s">
        <v>119</v>
      </c>
      <c r="P169" t="s">
        <v>86</v>
      </c>
      <c r="Q169">
        <v>1998</v>
      </c>
      <c r="R169" s="11" t="s">
        <v>47</v>
      </c>
      <c r="S169" t="s">
        <v>48</v>
      </c>
      <c r="T169" s="13">
        <v>169</v>
      </c>
      <c r="U169" s="4">
        <f t="shared" si="6"/>
        <v>66.535433070866134</v>
      </c>
      <c r="V169" s="13">
        <v>65</v>
      </c>
      <c r="W169" s="4">
        <f t="shared" si="7"/>
        <v>143.3004704201704</v>
      </c>
      <c r="X169" t="s">
        <v>49</v>
      </c>
      <c r="Y169" s="1" t="s">
        <v>103</v>
      </c>
      <c r="Z169" s="11">
        <v>40</v>
      </c>
      <c r="AB169">
        <v>31</v>
      </c>
      <c r="AC169">
        <v>36</v>
      </c>
      <c r="AD169">
        <v>42</v>
      </c>
      <c r="AE169" t="s">
        <v>38</v>
      </c>
      <c r="AF169" t="s">
        <v>38</v>
      </c>
      <c r="AG169" s="15" t="s">
        <v>61</v>
      </c>
      <c r="AH169" s="5">
        <v>36</v>
      </c>
      <c r="AI169" t="s">
        <v>70</v>
      </c>
      <c r="AJ169" s="5">
        <v>80</v>
      </c>
      <c r="AK169" s="5" t="s">
        <v>87</v>
      </c>
      <c r="AL169" t="s">
        <v>63</v>
      </c>
    </row>
    <row r="170" spans="1:38" x14ac:dyDescent="0.15">
      <c r="A170">
        <v>1373</v>
      </c>
      <c r="B170" s="11">
        <f t="shared" si="8"/>
        <v>11373</v>
      </c>
      <c r="C170" t="s">
        <v>38</v>
      </c>
      <c r="D170" t="s">
        <v>39</v>
      </c>
      <c r="E170" s="2">
        <v>36486</v>
      </c>
      <c r="F170" s="3">
        <v>0.44791666666666669</v>
      </c>
      <c r="G170" s="2">
        <v>29608</v>
      </c>
      <c r="H170" s="10">
        <v>18.8</v>
      </c>
      <c r="I170" t="s">
        <v>41</v>
      </c>
      <c r="J170" t="s">
        <v>41</v>
      </c>
      <c r="K170" t="s">
        <v>11</v>
      </c>
      <c r="L170" t="s">
        <v>43</v>
      </c>
      <c r="M170">
        <v>0</v>
      </c>
      <c r="N170" s="16" t="s">
        <v>65</v>
      </c>
      <c r="O170" t="s">
        <v>51</v>
      </c>
      <c r="P170" t="s">
        <v>51</v>
      </c>
      <c r="R170" s="11" t="s">
        <v>47</v>
      </c>
      <c r="S170" t="s">
        <v>48</v>
      </c>
      <c r="T170" s="13">
        <v>179</v>
      </c>
      <c r="U170" s="4">
        <f t="shared" si="6"/>
        <v>70.472440944881896</v>
      </c>
      <c r="V170" s="13">
        <v>80</v>
      </c>
      <c r="W170" s="4">
        <f t="shared" si="7"/>
        <v>176.36980974790205</v>
      </c>
      <c r="X170" t="s">
        <v>110</v>
      </c>
      <c r="Y170" s="1" t="s">
        <v>116</v>
      </c>
      <c r="Z170" s="11">
        <v>42</v>
      </c>
      <c r="AB170">
        <v>32</v>
      </c>
      <c r="AC170">
        <v>33</v>
      </c>
      <c r="AD170">
        <v>42</v>
      </c>
      <c r="AE170" t="s">
        <v>38</v>
      </c>
      <c r="AF170" t="s">
        <v>38</v>
      </c>
      <c r="AG170" s="15" t="s">
        <v>61</v>
      </c>
      <c r="AH170" s="5" t="s">
        <v>51</v>
      </c>
      <c r="AI170" t="s">
        <v>70</v>
      </c>
      <c r="AJ170" s="5">
        <v>80</v>
      </c>
      <c r="AK170" s="5" t="s">
        <v>101</v>
      </c>
      <c r="AL170" t="s">
        <v>63</v>
      </c>
    </row>
    <row r="171" spans="1:38" x14ac:dyDescent="0.15">
      <c r="A171">
        <v>1377</v>
      </c>
      <c r="B171" s="11">
        <f t="shared" si="8"/>
        <v>11377</v>
      </c>
      <c r="C171" t="s">
        <v>38</v>
      </c>
      <c r="D171" t="s">
        <v>39</v>
      </c>
      <c r="E171" s="2">
        <v>36495</v>
      </c>
      <c r="F171" s="3">
        <v>0.65625</v>
      </c>
      <c r="G171" s="2">
        <v>24413</v>
      </c>
      <c r="H171" s="10">
        <v>33.1</v>
      </c>
      <c r="I171" t="s">
        <v>83</v>
      </c>
      <c r="J171" t="s">
        <v>83</v>
      </c>
      <c r="K171" t="s">
        <v>97</v>
      </c>
      <c r="L171" t="s">
        <v>43</v>
      </c>
      <c r="M171">
        <v>4</v>
      </c>
      <c r="N171" s="16" t="s">
        <v>65</v>
      </c>
      <c r="O171" t="s">
        <v>124</v>
      </c>
      <c r="P171" t="s">
        <v>107</v>
      </c>
      <c r="Q171">
        <v>1990</v>
      </c>
      <c r="R171" s="11" t="s">
        <v>47</v>
      </c>
      <c r="S171" t="s">
        <v>48</v>
      </c>
      <c r="T171" s="13">
        <v>176</v>
      </c>
      <c r="U171" s="4">
        <f t="shared" si="6"/>
        <v>69.29133858267717</v>
      </c>
      <c r="V171" s="13">
        <v>96</v>
      </c>
      <c r="W171" s="4">
        <f t="shared" si="7"/>
        <v>211.64377169748246</v>
      </c>
      <c r="X171" t="s">
        <v>60</v>
      </c>
      <c r="Y171" s="1" t="s">
        <v>76</v>
      </c>
      <c r="Z171" s="11">
        <v>39</v>
      </c>
      <c r="AB171">
        <v>40</v>
      </c>
      <c r="AC171">
        <v>32</v>
      </c>
      <c r="AD171">
        <v>48</v>
      </c>
      <c r="AE171" t="s">
        <v>38</v>
      </c>
      <c r="AF171" t="s">
        <v>38</v>
      </c>
      <c r="AG171" s="15" t="s">
        <v>82</v>
      </c>
      <c r="AH171" s="5">
        <v>26</v>
      </c>
      <c r="AI171" t="s">
        <v>117</v>
      </c>
      <c r="AJ171" s="5">
        <v>95</v>
      </c>
      <c r="AK171" s="5" t="s">
        <v>71</v>
      </c>
      <c r="AL171" t="s">
        <v>114</v>
      </c>
    </row>
    <row r="172" spans="1:38" x14ac:dyDescent="0.15">
      <c r="A172">
        <v>1379</v>
      </c>
      <c r="B172" s="11">
        <f t="shared" si="8"/>
        <v>11379</v>
      </c>
      <c r="C172" t="s">
        <v>38</v>
      </c>
      <c r="D172" t="s">
        <v>39</v>
      </c>
      <c r="E172" s="2">
        <v>36533</v>
      </c>
      <c r="F172" s="3">
        <v>0.53125</v>
      </c>
      <c r="G172" s="2">
        <v>22471</v>
      </c>
      <c r="H172" s="10">
        <v>38.5</v>
      </c>
      <c r="I172" t="s">
        <v>149</v>
      </c>
      <c r="J172" t="s">
        <v>149</v>
      </c>
      <c r="K172" t="s">
        <v>128</v>
      </c>
      <c r="L172" t="s">
        <v>57</v>
      </c>
      <c r="M172">
        <v>1</v>
      </c>
      <c r="N172" s="16" t="s">
        <v>65</v>
      </c>
      <c r="O172" t="s">
        <v>85</v>
      </c>
      <c r="P172" t="s">
        <v>59</v>
      </c>
      <c r="Q172">
        <v>1996</v>
      </c>
      <c r="R172" s="11" t="s">
        <v>75</v>
      </c>
      <c r="S172" t="s">
        <v>48</v>
      </c>
      <c r="T172" s="13">
        <v>207</v>
      </c>
      <c r="U172" s="4">
        <f t="shared" si="6"/>
        <v>81.496062992125985</v>
      </c>
      <c r="V172" s="13">
        <v>125</v>
      </c>
      <c r="W172" s="4">
        <f t="shared" si="7"/>
        <v>275.57782773109693</v>
      </c>
      <c r="X172" t="s">
        <v>49</v>
      </c>
      <c r="Y172" s="1" t="s">
        <v>76</v>
      </c>
      <c r="Z172" s="11">
        <v>48</v>
      </c>
      <c r="AA172" t="s">
        <v>51</v>
      </c>
      <c r="AB172">
        <v>40</v>
      </c>
      <c r="AC172">
        <v>40</v>
      </c>
      <c r="AE172" t="s">
        <v>38</v>
      </c>
      <c r="AF172" t="s">
        <v>38</v>
      </c>
      <c r="AG172" s="15" t="s">
        <v>61</v>
      </c>
      <c r="AH172" s="5">
        <v>65</v>
      </c>
      <c r="AK172" s="5" t="s">
        <v>51</v>
      </c>
      <c r="AL172" t="s">
        <v>63</v>
      </c>
    </row>
    <row r="173" spans="1:38" x14ac:dyDescent="0.15">
      <c r="A173">
        <v>1381</v>
      </c>
      <c r="B173" s="11">
        <f t="shared" si="8"/>
        <v>11381</v>
      </c>
      <c r="C173" t="s">
        <v>38</v>
      </c>
      <c r="D173" t="s">
        <v>39</v>
      </c>
      <c r="E173" s="2">
        <v>36484</v>
      </c>
      <c r="F173" s="3">
        <v>0.64583333333333337</v>
      </c>
      <c r="G173" s="2">
        <v>26114</v>
      </c>
      <c r="H173" s="10">
        <v>28.4</v>
      </c>
      <c r="I173" t="s">
        <v>72</v>
      </c>
      <c r="J173" t="s">
        <v>41</v>
      </c>
      <c r="K173" t="s">
        <v>92</v>
      </c>
      <c r="L173" t="s">
        <v>43</v>
      </c>
      <c r="M173">
        <v>0</v>
      </c>
      <c r="N173" s="16" t="s">
        <v>98</v>
      </c>
      <c r="O173" t="s">
        <v>58</v>
      </c>
      <c r="P173" t="s">
        <v>86</v>
      </c>
      <c r="Q173">
        <v>1996</v>
      </c>
      <c r="R173" s="11" t="s">
        <v>47</v>
      </c>
      <c r="S173" t="s">
        <v>48</v>
      </c>
      <c r="T173" s="13">
        <v>168</v>
      </c>
      <c r="U173" s="4">
        <f t="shared" si="6"/>
        <v>66.141732283464577</v>
      </c>
      <c r="V173" s="13">
        <v>53</v>
      </c>
      <c r="W173" s="4">
        <f t="shared" si="7"/>
        <v>116.84499895798511</v>
      </c>
      <c r="X173" t="s">
        <v>60</v>
      </c>
      <c r="Y173" s="1" t="s">
        <v>76</v>
      </c>
      <c r="Z173" s="11">
        <v>37.5</v>
      </c>
      <c r="AB173">
        <v>32</v>
      </c>
      <c r="AC173">
        <v>34</v>
      </c>
      <c r="AD173">
        <v>38</v>
      </c>
      <c r="AE173" t="s">
        <v>38</v>
      </c>
      <c r="AF173" t="s">
        <v>38</v>
      </c>
      <c r="AG173" s="15" t="s">
        <v>61</v>
      </c>
      <c r="AH173" s="5">
        <v>32</v>
      </c>
      <c r="AI173" t="s">
        <v>52</v>
      </c>
      <c r="AJ173" s="5">
        <v>80</v>
      </c>
      <c r="AK173" s="5" t="s">
        <v>87</v>
      </c>
      <c r="AL173" t="s">
        <v>63</v>
      </c>
    </row>
    <row r="174" spans="1:38" x14ac:dyDescent="0.15">
      <c r="A174">
        <v>1382</v>
      </c>
      <c r="B174" s="11">
        <f t="shared" si="8"/>
        <v>11382</v>
      </c>
      <c r="C174" t="s">
        <v>38</v>
      </c>
      <c r="D174" t="s">
        <v>39</v>
      </c>
      <c r="E174" s="2">
        <v>36472</v>
      </c>
      <c r="F174" s="3">
        <v>0.58333333333333337</v>
      </c>
      <c r="G174" s="2">
        <v>17265</v>
      </c>
      <c r="H174" s="10">
        <v>52.6</v>
      </c>
      <c r="I174" t="s">
        <v>41</v>
      </c>
      <c r="J174" t="s">
        <v>41</v>
      </c>
      <c r="K174" t="s">
        <v>11</v>
      </c>
      <c r="L174" t="s">
        <v>57</v>
      </c>
      <c r="M174">
        <v>2</v>
      </c>
      <c r="N174" s="16" t="s">
        <v>98</v>
      </c>
      <c r="O174" t="s">
        <v>58</v>
      </c>
      <c r="P174" t="s">
        <v>59</v>
      </c>
      <c r="Q174">
        <v>1991</v>
      </c>
      <c r="R174" s="11" t="s">
        <v>75</v>
      </c>
      <c r="S174" t="s">
        <v>48</v>
      </c>
      <c r="T174" s="13">
        <v>177</v>
      </c>
      <c r="U174" s="4">
        <f t="shared" si="6"/>
        <v>69.685039370078741</v>
      </c>
      <c r="V174" s="13">
        <v>65</v>
      </c>
      <c r="W174" s="4">
        <f t="shared" si="7"/>
        <v>143.3004704201704</v>
      </c>
      <c r="X174" t="s">
        <v>49</v>
      </c>
      <c r="Y174" s="1" t="s">
        <v>50</v>
      </c>
      <c r="Z174" s="11">
        <v>41</v>
      </c>
      <c r="AA174">
        <v>49</v>
      </c>
      <c r="AB174">
        <v>33</v>
      </c>
      <c r="AC174" t="s">
        <v>51</v>
      </c>
      <c r="AE174" t="s">
        <v>38</v>
      </c>
      <c r="AF174" t="s">
        <v>38</v>
      </c>
      <c r="AG174" s="15" t="s">
        <v>122</v>
      </c>
      <c r="AH174" s="5">
        <v>36</v>
      </c>
      <c r="AK174" s="5">
        <v>5</v>
      </c>
      <c r="AL174" t="s">
        <v>63</v>
      </c>
    </row>
    <row r="175" spans="1:38" x14ac:dyDescent="0.15">
      <c r="A175">
        <v>1383</v>
      </c>
      <c r="B175" s="11">
        <f t="shared" si="8"/>
        <v>11383</v>
      </c>
      <c r="C175" t="s">
        <v>38</v>
      </c>
      <c r="D175" t="s">
        <v>39</v>
      </c>
      <c r="E175" s="2">
        <v>36481</v>
      </c>
      <c r="F175" s="3">
        <v>0.5625</v>
      </c>
      <c r="G175" s="2">
        <v>23309</v>
      </c>
      <c r="H175" s="10">
        <v>36.1</v>
      </c>
      <c r="I175" t="s">
        <v>55</v>
      </c>
      <c r="J175" t="s">
        <v>55</v>
      </c>
      <c r="K175" t="s">
        <v>89</v>
      </c>
      <c r="L175" t="s">
        <v>43</v>
      </c>
      <c r="M175">
        <v>0</v>
      </c>
      <c r="N175" s="16" t="s">
        <v>98</v>
      </c>
      <c r="O175" t="s">
        <v>162</v>
      </c>
      <c r="P175" t="s">
        <v>86</v>
      </c>
      <c r="Q175">
        <v>1989</v>
      </c>
      <c r="R175" s="11" t="s">
        <v>47</v>
      </c>
      <c r="S175" t="s">
        <v>48</v>
      </c>
      <c r="T175" s="13">
        <v>176</v>
      </c>
      <c r="U175" s="4">
        <f t="shared" si="6"/>
        <v>69.29133858267717</v>
      </c>
      <c r="V175" s="13">
        <v>73</v>
      </c>
      <c r="W175" s="4">
        <f t="shared" si="7"/>
        <v>160.93745139496062</v>
      </c>
      <c r="X175" t="s">
        <v>110</v>
      </c>
      <c r="Y175" s="1" t="s">
        <v>76</v>
      </c>
      <c r="Z175" s="11">
        <v>38</v>
      </c>
      <c r="AB175">
        <v>33</v>
      </c>
      <c r="AC175">
        <v>36</v>
      </c>
      <c r="AD175">
        <v>42</v>
      </c>
      <c r="AE175" t="s">
        <v>38</v>
      </c>
      <c r="AF175" t="s">
        <v>38</v>
      </c>
      <c r="AG175" s="15" t="s">
        <v>61</v>
      </c>
      <c r="AH175" s="5">
        <v>40</v>
      </c>
      <c r="AI175" t="s">
        <v>52</v>
      </c>
      <c r="AJ175" s="5">
        <v>85</v>
      </c>
      <c r="AK175" s="5" t="s">
        <v>101</v>
      </c>
      <c r="AL175" t="s">
        <v>63</v>
      </c>
    </row>
    <row r="176" spans="1:38" x14ac:dyDescent="0.15">
      <c r="A176">
        <v>1384</v>
      </c>
      <c r="B176" s="11">
        <f t="shared" si="8"/>
        <v>11384</v>
      </c>
      <c r="C176" t="s">
        <v>38</v>
      </c>
      <c r="D176" t="s">
        <v>39</v>
      </c>
      <c r="E176" s="2">
        <v>36489</v>
      </c>
      <c r="F176" s="3">
        <v>0.53125</v>
      </c>
      <c r="G176" s="2">
        <v>20740</v>
      </c>
      <c r="H176" s="10">
        <v>43.1</v>
      </c>
      <c r="I176" t="s">
        <v>64</v>
      </c>
      <c r="J176" t="s">
        <v>41</v>
      </c>
      <c r="K176" t="s">
        <v>11</v>
      </c>
      <c r="L176" t="s">
        <v>57</v>
      </c>
      <c r="M176">
        <v>3</v>
      </c>
      <c r="N176" s="16" t="s">
        <v>44</v>
      </c>
      <c r="O176" t="s">
        <v>85</v>
      </c>
      <c r="P176" t="s">
        <v>59</v>
      </c>
      <c r="Q176">
        <v>1992</v>
      </c>
      <c r="R176" s="11" t="s">
        <v>47</v>
      </c>
      <c r="S176" t="s">
        <v>67</v>
      </c>
      <c r="T176" s="13">
        <v>171</v>
      </c>
      <c r="U176" s="4">
        <f t="shared" si="6"/>
        <v>67.322834645669289</v>
      </c>
      <c r="V176" s="13">
        <v>70</v>
      </c>
      <c r="W176" s="4">
        <f t="shared" si="7"/>
        <v>154.32358352941429</v>
      </c>
      <c r="X176" t="s">
        <v>60</v>
      </c>
      <c r="Y176" s="1" t="s">
        <v>81</v>
      </c>
      <c r="Z176" s="11">
        <v>39</v>
      </c>
      <c r="AB176">
        <v>31</v>
      </c>
      <c r="AC176">
        <v>32</v>
      </c>
      <c r="AD176">
        <v>42</v>
      </c>
      <c r="AE176" t="s">
        <v>38</v>
      </c>
      <c r="AF176" t="s">
        <v>139</v>
      </c>
      <c r="AG176" s="15" t="s">
        <v>61</v>
      </c>
      <c r="AH176" s="5">
        <v>20</v>
      </c>
      <c r="AI176" t="s">
        <v>113</v>
      </c>
      <c r="AJ176" s="5">
        <v>85</v>
      </c>
      <c r="AK176" s="5" t="s">
        <v>101</v>
      </c>
      <c r="AL176" t="s">
        <v>63</v>
      </c>
    </row>
    <row r="177" spans="1:38" x14ac:dyDescent="0.15">
      <c r="A177">
        <v>1385</v>
      </c>
      <c r="B177" s="11">
        <f t="shared" si="8"/>
        <v>11385</v>
      </c>
      <c r="C177" t="s">
        <v>38</v>
      </c>
      <c r="D177" t="s">
        <v>39</v>
      </c>
      <c r="E177" s="2">
        <v>36489</v>
      </c>
      <c r="F177" s="3">
        <v>0.46875</v>
      </c>
      <c r="G177" s="2">
        <v>22449</v>
      </c>
      <c r="H177" s="10">
        <v>38.4</v>
      </c>
      <c r="I177" t="s">
        <v>83</v>
      </c>
      <c r="J177" t="s">
        <v>41</v>
      </c>
      <c r="K177" t="s">
        <v>97</v>
      </c>
      <c r="L177" t="s">
        <v>57</v>
      </c>
      <c r="M177">
        <v>3</v>
      </c>
      <c r="N177" s="16" t="s">
        <v>44</v>
      </c>
      <c r="O177" t="s">
        <v>151</v>
      </c>
      <c r="P177" t="s">
        <v>46</v>
      </c>
      <c r="Q177">
        <v>1999</v>
      </c>
      <c r="R177" s="11" t="s">
        <v>47</v>
      </c>
      <c r="S177" t="s">
        <v>48</v>
      </c>
      <c r="T177" s="13">
        <v>171</v>
      </c>
      <c r="U177" s="4">
        <f t="shared" si="6"/>
        <v>67.322834645669289</v>
      </c>
      <c r="V177" s="13">
        <v>65</v>
      </c>
      <c r="W177" s="4">
        <f t="shared" si="7"/>
        <v>143.3004704201704</v>
      </c>
      <c r="X177" t="s">
        <v>49</v>
      </c>
      <c r="Y177" s="1" t="s">
        <v>81</v>
      </c>
      <c r="Z177" s="11">
        <v>39</v>
      </c>
      <c r="AB177">
        <v>29</v>
      </c>
      <c r="AC177">
        <v>32</v>
      </c>
      <c r="AD177">
        <v>42</v>
      </c>
      <c r="AE177" t="s">
        <v>38</v>
      </c>
      <c r="AF177" t="s">
        <v>38</v>
      </c>
      <c r="AG177" s="15" t="s">
        <v>122</v>
      </c>
      <c r="AH177" s="5">
        <v>15</v>
      </c>
      <c r="AI177" t="s">
        <v>113</v>
      </c>
      <c r="AJ177" s="5">
        <v>85</v>
      </c>
      <c r="AK177" s="5" t="s">
        <v>87</v>
      </c>
      <c r="AL177" t="s">
        <v>54</v>
      </c>
    </row>
    <row r="178" spans="1:38" x14ac:dyDescent="0.15">
      <c r="A178">
        <v>1387</v>
      </c>
      <c r="B178" s="11">
        <f t="shared" si="8"/>
        <v>11387</v>
      </c>
      <c r="C178" t="s">
        <v>38</v>
      </c>
      <c r="D178" t="s">
        <v>39</v>
      </c>
      <c r="E178" s="2">
        <v>36508</v>
      </c>
      <c r="F178" s="3">
        <v>0.46875</v>
      </c>
      <c r="G178" s="2">
        <v>22184</v>
      </c>
      <c r="H178" s="10">
        <v>39.200000000000003</v>
      </c>
      <c r="I178" t="s">
        <v>64</v>
      </c>
      <c r="J178" t="s">
        <v>41</v>
      </c>
      <c r="K178" t="s">
        <v>92</v>
      </c>
      <c r="L178" t="s">
        <v>57</v>
      </c>
      <c r="M178">
        <v>0</v>
      </c>
      <c r="N178" s="16" t="s">
        <v>98</v>
      </c>
      <c r="O178" t="s">
        <v>66</v>
      </c>
      <c r="P178" t="s">
        <v>59</v>
      </c>
      <c r="Q178">
        <v>1999</v>
      </c>
      <c r="R178" s="11" t="s">
        <v>47</v>
      </c>
      <c r="S178" t="s">
        <v>48</v>
      </c>
      <c r="T178" s="13">
        <v>168</v>
      </c>
      <c r="U178" s="4">
        <f t="shared" si="6"/>
        <v>66.141732283464577</v>
      </c>
      <c r="V178" s="13">
        <v>60</v>
      </c>
      <c r="W178" s="4">
        <f t="shared" si="7"/>
        <v>132.27735731092653</v>
      </c>
      <c r="X178" t="s">
        <v>60</v>
      </c>
      <c r="Y178" s="1" t="s">
        <v>91</v>
      </c>
      <c r="Z178" s="11">
        <v>38</v>
      </c>
      <c r="AB178" t="s">
        <v>51</v>
      </c>
      <c r="AC178" t="s">
        <v>51</v>
      </c>
      <c r="AD178">
        <v>42</v>
      </c>
      <c r="AE178" t="s">
        <v>38</v>
      </c>
      <c r="AF178" t="s">
        <v>38</v>
      </c>
      <c r="AG178" s="15" t="s">
        <v>61</v>
      </c>
      <c r="AH178" s="5">
        <v>45</v>
      </c>
      <c r="AI178" t="s">
        <v>117</v>
      </c>
      <c r="AJ178" s="5">
        <v>80</v>
      </c>
      <c r="AK178" s="5" t="s">
        <v>87</v>
      </c>
      <c r="AL178" t="s">
        <v>63</v>
      </c>
    </row>
    <row r="179" spans="1:38" x14ac:dyDescent="0.15">
      <c r="A179">
        <v>1388</v>
      </c>
      <c r="B179" s="11">
        <f t="shared" si="8"/>
        <v>11388</v>
      </c>
      <c r="C179" t="s">
        <v>38</v>
      </c>
      <c r="D179" t="s">
        <v>39</v>
      </c>
      <c r="E179" s="2">
        <v>36486</v>
      </c>
      <c r="F179" s="3">
        <v>0.63541666666666663</v>
      </c>
      <c r="G179" s="2">
        <v>19577</v>
      </c>
      <c r="H179" s="10">
        <v>46.3</v>
      </c>
      <c r="I179" t="s">
        <v>64</v>
      </c>
      <c r="J179" t="s">
        <v>41</v>
      </c>
      <c r="K179" t="s">
        <v>163</v>
      </c>
      <c r="L179" t="s">
        <v>43</v>
      </c>
      <c r="M179">
        <v>2</v>
      </c>
      <c r="N179" s="16" t="s">
        <v>98</v>
      </c>
      <c r="O179" t="s">
        <v>66</v>
      </c>
      <c r="P179" t="s">
        <v>59</v>
      </c>
      <c r="Q179">
        <v>1999</v>
      </c>
      <c r="R179" s="11" t="s">
        <v>47</v>
      </c>
      <c r="S179" t="s">
        <v>48</v>
      </c>
      <c r="T179" s="13">
        <v>160</v>
      </c>
      <c r="U179" s="4">
        <f t="shared" si="6"/>
        <v>62.99212598425197</v>
      </c>
      <c r="V179" s="13">
        <v>55</v>
      </c>
      <c r="W179" s="4">
        <f t="shared" si="7"/>
        <v>121.25424420168267</v>
      </c>
      <c r="X179" t="s">
        <v>49</v>
      </c>
      <c r="Y179" s="1" t="s">
        <v>76</v>
      </c>
      <c r="Z179" s="11">
        <v>37</v>
      </c>
      <c r="AB179">
        <v>29</v>
      </c>
      <c r="AC179" t="s">
        <v>51</v>
      </c>
      <c r="AD179">
        <v>36</v>
      </c>
      <c r="AE179" t="s">
        <v>38</v>
      </c>
      <c r="AF179" t="s">
        <v>38</v>
      </c>
      <c r="AG179" s="15" t="s">
        <v>61</v>
      </c>
      <c r="AH179" s="5">
        <v>25</v>
      </c>
      <c r="AI179" t="s">
        <v>52</v>
      </c>
      <c r="AJ179" s="5">
        <v>75</v>
      </c>
      <c r="AK179" s="5" t="s">
        <v>53</v>
      </c>
      <c r="AL179" t="s">
        <v>63</v>
      </c>
    </row>
    <row r="180" spans="1:38" x14ac:dyDescent="0.15">
      <c r="A180">
        <v>1393</v>
      </c>
      <c r="B180" s="11">
        <f t="shared" si="8"/>
        <v>11393</v>
      </c>
      <c r="C180" t="s">
        <v>38</v>
      </c>
      <c r="D180" t="s">
        <v>39</v>
      </c>
      <c r="E180" s="2">
        <v>36502</v>
      </c>
      <c r="F180" s="3">
        <v>0.53125</v>
      </c>
      <c r="G180" s="2">
        <v>24630</v>
      </c>
      <c r="H180" s="10">
        <v>32.5</v>
      </c>
      <c r="I180" t="s">
        <v>41</v>
      </c>
      <c r="J180" t="s">
        <v>41</v>
      </c>
      <c r="K180" t="s">
        <v>78</v>
      </c>
      <c r="L180" t="s">
        <v>43</v>
      </c>
      <c r="M180">
        <v>0</v>
      </c>
      <c r="N180" s="16" t="s">
        <v>65</v>
      </c>
      <c r="O180" t="s">
        <v>85</v>
      </c>
      <c r="P180" t="s">
        <v>86</v>
      </c>
      <c r="Q180">
        <v>1997</v>
      </c>
      <c r="R180" s="11" t="s">
        <v>47</v>
      </c>
      <c r="S180" t="s">
        <v>48</v>
      </c>
      <c r="T180" s="13">
        <v>167</v>
      </c>
      <c r="U180" s="4">
        <f t="shared" si="6"/>
        <v>65.748031496062993</v>
      </c>
      <c r="V180" s="13">
        <v>72</v>
      </c>
      <c r="W180" s="4">
        <f t="shared" si="7"/>
        <v>158.73282877311183</v>
      </c>
      <c r="X180" t="s">
        <v>49</v>
      </c>
      <c r="Y180" s="1" t="s">
        <v>50</v>
      </c>
      <c r="Z180" s="11">
        <v>38</v>
      </c>
      <c r="AB180">
        <v>33</v>
      </c>
      <c r="AC180">
        <v>30</v>
      </c>
      <c r="AD180">
        <v>42</v>
      </c>
      <c r="AE180" t="s">
        <v>38</v>
      </c>
      <c r="AF180" t="s">
        <v>38</v>
      </c>
      <c r="AG180" s="15" t="s">
        <v>77</v>
      </c>
      <c r="AH180" s="5">
        <v>22.8</v>
      </c>
      <c r="AI180" t="s">
        <v>70</v>
      </c>
      <c r="AJ180" s="5">
        <v>80</v>
      </c>
      <c r="AK180" s="5">
        <v>41</v>
      </c>
      <c r="AL180" t="s">
        <v>54</v>
      </c>
    </row>
    <row r="181" spans="1:38" x14ac:dyDescent="0.15">
      <c r="A181">
        <v>1394</v>
      </c>
      <c r="B181" s="11">
        <f t="shared" si="8"/>
        <v>11394</v>
      </c>
      <c r="C181" t="s">
        <v>38</v>
      </c>
      <c r="D181" t="s">
        <v>39</v>
      </c>
      <c r="E181" s="2">
        <v>36481</v>
      </c>
      <c r="F181" s="3">
        <v>0.46875</v>
      </c>
      <c r="G181" s="2">
        <v>21729</v>
      </c>
      <c r="H181" s="10">
        <v>40.4</v>
      </c>
      <c r="I181" t="s">
        <v>83</v>
      </c>
      <c r="J181" t="s">
        <v>83</v>
      </c>
      <c r="K181" t="s">
        <v>128</v>
      </c>
      <c r="L181" t="s">
        <v>73</v>
      </c>
      <c r="M181">
        <v>0</v>
      </c>
      <c r="N181" s="16" t="s">
        <v>98</v>
      </c>
      <c r="O181" t="s">
        <v>124</v>
      </c>
      <c r="P181" t="s">
        <v>95</v>
      </c>
      <c r="Q181">
        <v>1992</v>
      </c>
      <c r="R181" s="11" t="s">
        <v>47</v>
      </c>
      <c r="S181" t="s">
        <v>48</v>
      </c>
      <c r="T181" s="13">
        <v>172</v>
      </c>
      <c r="U181" s="4">
        <f t="shared" si="6"/>
        <v>67.716535433070874</v>
      </c>
      <c r="V181" s="13">
        <v>80</v>
      </c>
      <c r="W181" s="4">
        <f t="shared" si="7"/>
        <v>176.36980974790205</v>
      </c>
      <c r="X181" t="s">
        <v>60</v>
      </c>
      <c r="Y181" s="1" t="s">
        <v>68</v>
      </c>
      <c r="Z181" s="11">
        <v>42</v>
      </c>
      <c r="AB181" t="s">
        <v>51</v>
      </c>
      <c r="AC181" t="s">
        <v>51</v>
      </c>
      <c r="AD181">
        <v>44</v>
      </c>
      <c r="AE181" t="s">
        <v>38</v>
      </c>
      <c r="AF181" t="s">
        <v>38</v>
      </c>
      <c r="AG181" s="15" t="s">
        <v>77</v>
      </c>
      <c r="AH181" s="5">
        <v>20</v>
      </c>
      <c r="AI181" t="s">
        <v>117</v>
      </c>
      <c r="AJ181" s="5">
        <v>85</v>
      </c>
      <c r="AK181" s="5" t="s">
        <v>101</v>
      </c>
      <c r="AL181" t="s">
        <v>63</v>
      </c>
    </row>
    <row r="182" spans="1:38" x14ac:dyDescent="0.15">
      <c r="A182">
        <v>1398</v>
      </c>
      <c r="B182" s="11">
        <f t="shared" si="8"/>
        <v>11398</v>
      </c>
      <c r="C182" t="s">
        <v>38</v>
      </c>
      <c r="D182" t="s">
        <v>39</v>
      </c>
      <c r="E182" s="2">
        <v>36487</v>
      </c>
      <c r="F182" s="3">
        <v>0.65625</v>
      </c>
      <c r="G182" s="2">
        <v>14747</v>
      </c>
      <c r="H182" s="10">
        <v>59.5</v>
      </c>
      <c r="I182" t="s">
        <v>83</v>
      </c>
      <c r="J182" t="s">
        <v>41</v>
      </c>
      <c r="K182" t="s">
        <v>51</v>
      </c>
      <c r="L182" t="s">
        <v>93</v>
      </c>
      <c r="M182" t="s">
        <v>51</v>
      </c>
      <c r="N182" s="16" t="s">
        <v>51</v>
      </c>
      <c r="O182" t="s">
        <v>51</v>
      </c>
      <c r="P182" t="s">
        <v>51</v>
      </c>
      <c r="R182" s="11" t="s">
        <v>47</v>
      </c>
      <c r="S182" t="s">
        <v>67</v>
      </c>
      <c r="T182" s="13">
        <v>166</v>
      </c>
      <c r="U182" s="4">
        <f t="shared" si="6"/>
        <v>65.354330708661422</v>
      </c>
      <c r="V182" s="13">
        <v>63</v>
      </c>
      <c r="W182" s="4">
        <f t="shared" si="7"/>
        <v>138.89122517647286</v>
      </c>
      <c r="X182" t="s">
        <v>51</v>
      </c>
      <c r="Y182" s="1" t="s">
        <v>51</v>
      </c>
      <c r="Z182" s="11" t="s">
        <v>51</v>
      </c>
      <c r="AB182" t="s">
        <v>51</v>
      </c>
      <c r="AC182" t="s">
        <v>51</v>
      </c>
      <c r="AD182" t="s">
        <v>51</v>
      </c>
      <c r="AE182" t="s">
        <v>51</v>
      </c>
      <c r="AF182" t="s">
        <v>51</v>
      </c>
      <c r="AG182" s="15" t="s">
        <v>51</v>
      </c>
      <c r="AH182" s="5" t="s">
        <v>51</v>
      </c>
      <c r="AI182" t="s">
        <v>51</v>
      </c>
      <c r="AJ182" s="5" t="s">
        <v>51</v>
      </c>
      <c r="AK182" s="5" t="s">
        <v>51</v>
      </c>
      <c r="AL182" s="5" t="s">
        <v>51</v>
      </c>
    </row>
    <row r="183" spans="1:38" x14ac:dyDescent="0.15">
      <c r="A183">
        <v>1401</v>
      </c>
      <c r="B183" s="11">
        <f t="shared" si="8"/>
        <v>11401</v>
      </c>
      <c r="C183" t="s">
        <v>38</v>
      </c>
      <c r="D183" t="s">
        <v>39</v>
      </c>
      <c r="E183" s="2">
        <v>36488</v>
      </c>
      <c r="F183" s="3">
        <v>0.625</v>
      </c>
      <c r="G183" s="2">
        <v>25327</v>
      </c>
      <c r="H183" s="10">
        <v>30.6</v>
      </c>
      <c r="I183" t="s">
        <v>41</v>
      </c>
      <c r="J183" t="s">
        <v>41</v>
      </c>
      <c r="K183" t="s">
        <v>142</v>
      </c>
      <c r="L183" t="s">
        <v>43</v>
      </c>
      <c r="M183">
        <v>2</v>
      </c>
      <c r="N183" s="16" t="s">
        <v>65</v>
      </c>
      <c r="O183" t="s">
        <v>151</v>
      </c>
      <c r="P183" t="s">
        <v>59</v>
      </c>
      <c r="Q183">
        <v>1991</v>
      </c>
      <c r="R183" s="11" t="s">
        <v>47</v>
      </c>
      <c r="S183" t="s">
        <v>48</v>
      </c>
      <c r="T183" s="13">
        <v>170</v>
      </c>
      <c r="U183" s="4">
        <f t="shared" si="6"/>
        <v>66.929133858267718</v>
      </c>
      <c r="V183" s="13">
        <v>60</v>
      </c>
      <c r="W183" s="4">
        <f t="shared" si="7"/>
        <v>132.27735731092653</v>
      </c>
      <c r="X183" t="s">
        <v>49</v>
      </c>
      <c r="Y183" s="1" t="s">
        <v>103</v>
      </c>
      <c r="Z183" s="11">
        <v>41</v>
      </c>
      <c r="AB183">
        <v>30</v>
      </c>
      <c r="AC183">
        <v>34</v>
      </c>
      <c r="AD183">
        <v>38</v>
      </c>
      <c r="AE183" t="s">
        <v>38</v>
      </c>
      <c r="AF183" t="s">
        <v>38</v>
      </c>
      <c r="AG183" s="15" t="s">
        <v>82</v>
      </c>
      <c r="AH183" s="5">
        <v>20</v>
      </c>
      <c r="AI183" t="s">
        <v>52</v>
      </c>
      <c r="AJ183" s="5">
        <v>75</v>
      </c>
      <c r="AK183" s="5">
        <v>38</v>
      </c>
      <c r="AL183" t="s">
        <v>63</v>
      </c>
    </row>
    <row r="184" spans="1:38" x14ac:dyDescent="0.15">
      <c r="A184">
        <v>1402</v>
      </c>
      <c r="B184" s="11">
        <f t="shared" si="8"/>
        <v>11402</v>
      </c>
      <c r="C184" t="s">
        <v>38</v>
      </c>
      <c r="D184" t="s">
        <v>39</v>
      </c>
      <c r="E184" s="2">
        <v>37211</v>
      </c>
      <c r="F184" s="3">
        <v>0.4375</v>
      </c>
      <c r="G184" s="2">
        <v>13090</v>
      </c>
      <c r="H184" s="10">
        <v>66</v>
      </c>
      <c r="I184" t="s">
        <v>64</v>
      </c>
      <c r="J184" t="s">
        <v>41</v>
      </c>
      <c r="K184" t="s">
        <v>51</v>
      </c>
      <c r="L184" t="s">
        <v>43</v>
      </c>
      <c r="M184" t="s">
        <v>51</v>
      </c>
      <c r="N184" s="16" t="s">
        <v>51</v>
      </c>
      <c r="O184" t="s">
        <v>51</v>
      </c>
      <c r="P184" t="s">
        <v>51</v>
      </c>
      <c r="R184" s="11" t="s">
        <v>47</v>
      </c>
      <c r="S184" t="s">
        <v>48</v>
      </c>
      <c r="T184" s="13">
        <v>172</v>
      </c>
      <c r="U184" s="4">
        <f t="shared" si="6"/>
        <v>67.716535433070874</v>
      </c>
      <c r="V184" s="13">
        <v>91</v>
      </c>
      <c r="W184" s="4">
        <f t="shared" si="7"/>
        <v>200.6206585882386</v>
      </c>
      <c r="X184" t="s">
        <v>51</v>
      </c>
      <c r="Y184" s="1" t="s">
        <v>51</v>
      </c>
      <c r="Z184" s="11" t="s">
        <v>51</v>
      </c>
      <c r="AB184" t="s">
        <v>51</v>
      </c>
      <c r="AC184" t="s">
        <v>51</v>
      </c>
      <c r="AD184" t="s">
        <v>51</v>
      </c>
      <c r="AE184" t="s">
        <v>38</v>
      </c>
      <c r="AF184" t="s">
        <v>38</v>
      </c>
      <c r="AG184" s="15" t="s">
        <v>51</v>
      </c>
      <c r="AH184" s="5" t="s">
        <v>51</v>
      </c>
      <c r="AI184" t="s">
        <v>51</v>
      </c>
      <c r="AJ184" s="5" t="s">
        <v>51</v>
      </c>
      <c r="AK184" s="5" t="s">
        <v>51</v>
      </c>
      <c r="AL184" s="5" t="s">
        <v>51</v>
      </c>
    </row>
    <row r="185" spans="1:38" x14ac:dyDescent="0.15">
      <c r="A185">
        <v>1403</v>
      </c>
      <c r="B185" s="11">
        <f t="shared" si="8"/>
        <v>11403</v>
      </c>
      <c r="C185" t="s">
        <v>38</v>
      </c>
      <c r="D185" t="s">
        <v>39</v>
      </c>
      <c r="E185" s="2">
        <v>36480</v>
      </c>
      <c r="F185" s="3">
        <v>0.46875</v>
      </c>
      <c r="G185" s="2">
        <v>12726</v>
      </c>
      <c r="H185" s="10">
        <v>65</v>
      </c>
      <c r="I185" t="s">
        <v>100</v>
      </c>
      <c r="J185" t="s">
        <v>41</v>
      </c>
      <c r="K185" t="s">
        <v>42</v>
      </c>
      <c r="L185" t="s">
        <v>57</v>
      </c>
      <c r="M185">
        <v>3</v>
      </c>
      <c r="N185" s="16" t="s">
        <v>65</v>
      </c>
      <c r="O185" t="s">
        <v>141</v>
      </c>
      <c r="P185" t="s">
        <v>86</v>
      </c>
      <c r="Q185">
        <v>1990</v>
      </c>
      <c r="R185" s="11" t="s">
        <v>75</v>
      </c>
      <c r="S185" t="s">
        <v>67</v>
      </c>
      <c r="T185" s="13">
        <v>170</v>
      </c>
      <c r="U185" s="4">
        <f t="shared" si="6"/>
        <v>66.929133858267718</v>
      </c>
      <c r="V185" s="13">
        <v>92</v>
      </c>
      <c r="W185" s="4">
        <f t="shared" si="7"/>
        <v>202.82528121008735</v>
      </c>
      <c r="X185" t="s">
        <v>49</v>
      </c>
      <c r="Y185" s="1" t="s">
        <v>76</v>
      </c>
      <c r="Z185" s="11">
        <v>41</v>
      </c>
      <c r="AA185">
        <v>52</v>
      </c>
      <c r="AB185" t="s">
        <v>51</v>
      </c>
      <c r="AC185" t="s">
        <v>51</v>
      </c>
      <c r="AE185" t="s">
        <v>100</v>
      </c>
      <c r="AF185" t="s">
        <v>100</v>
      </c>
      <c r="AG185" s="15" t="s">
        <v>51</v>
      </c>
      <c r="AH185" s="5" t="s">
        <v>51</v>
      </c>
      <c r="AK185" s="5">
        <v>7</v>
      </c>
      <c r="AL185" t="s">
        <v>63</v>
      </c>
    </row>
    <row r="186" spans="1:38" x14ac:dyDescent="0.15">
      <c r="A186">
        <v>1405</v>
      </c>
      <c r="B186" s="11">
        <f t="shared" si="8"/>
        <v>11405</v>
      </c>
      <c r="C186" t="s">
        <v>38</v>
      </c>
      <c r="D186" t="s">
        <v>39</v>
      </c>
      <c r="E186" s="2">
        <v>36482</v>
      </c>
      <c r="F186" s="3">
        <v>0.58333333333333337</v>
      </c>
      <c r="G186" s="2">
        <v>17369</v>
      </c>
      <c r="H186" s="10">
        <v>52.3</v>
      </c>
      <c r="I186" t="s">
        <v>41</v>
      </c>
      <c r="J186" t="s">
        <v>41</v>
      </c>
      <c r="K186" t="s">
        <v>105</v>
      </c>
      <c r="L186" t="s">
        <v>73</v>
      </c>
      <c r="M186">
        <v>2</v>
      </c>
      <c r="N186" s="16" t="s">
        <v>79</v>
      </c>
      <c r="O186" t="s">
        <v>124</v>
      </c>
      <c r="P186" t="s">
        <v>86</v>
      </c>
      <c r="Q186">
        <v>1988</v>
      </c>
      <c r="R186" s="11" t="s">
        <v>47</v>
      </c>
      <c r="S186" t="s">
        <v>48</v>
      </c>
      <c r="T186" s="13">
        <v>157</v>
      </c>
      <c r="U186" s="4">
        <f t="shared" si="6"/>
        <v>61.811023622047244</v>
      </c>
      <c r="V186" s="13">
        <v>61</v>
      </c>
      <c r="W186" s="4">
        <f t="shared" si="7"/>
        <v>134.48197993277532</v>
      </c>
      <c r="X186" t="s">
        <v>49</v>
      </c>
      <c r="Y186" s="1" t="s">
        <v>81</v>
      </c>
      <c r="Z186" s="11">
        <v>37</v>
      </c>
      <c r="AB186">
        <v>29</v>
      </c>
      <c r="AC186">
        <v>28</v>
      </c>
      <c r="AD186">
        <v>40</v>
      </c>
      <c r="AE186" t="s">
        <v>38</v>
      </c>
      <c r="AF186" t="s">
        <v>38</v>
      </c>
      <c r="AG186" s="15" t="s">
        <v>61</v>
      </c>
      <c r="AH186" s="5">
        <v>16</v>
      </c>
      <c r="AI186" t="s">
        <v>52</v>
      </c>
      <c r="AJ186" s="5">
        <v>75</v>
      </c>
      <c r="AK186" s="5" t="s">
        <v>87</v>
      </c>
      <c r="AL186" t="s">
        <v>63</v>
      </c>
    </row>
    <row r="187" spans="1:38" x14ac:dyDescent="0.15">
      <c r="A187">
        <v>1406</v>
      </c>
      <c r="B187" s="11">
        <f t="shared" si="8"/>
        <v>11406</v>
      </c>
      <c r="C187" t="s">
        <v>38</v>
      </c>
      <c r="D187" t="s">
        <v>39</v>
      </c>
      <c r="E187" s="2">
        <v>36486</v>
      </c>
      <c r="F187" s="3">
        <v>0.57291666666666663</v>
      </c>
      <c r="G187" s="2">
        <v>23421</v>
      </c>
      <c r="H187" s="10">
        <v>35.799999999999997</v>
      </c>
      <c r="I187" t="s">
        <v>55</v>
      </c>
      <c r="J187" t="s">
        <v>88</v>
      </c>
      <c r="K187" t="s">
        <v>104</v>
      </c>
      <c r="L187" t="s">
        <v>43</v>
      </c>
      <c r="M187">
        <v>1</v>
      </c>
      <c r="N187" s="16" t="s">
        <v>44</v>
      </c>
      <c r="O187" t="s">
        <v>85</v>
      </c>
      <c r="P187" t="s">
        <v>107</v>
      </c>
      <c r="Q187">
        <v>1994</v>
      </c>
      <c r="R187" s="11" t="s">
        <v>47</v>
      </c>
      <c r="S187" t="s">
        <v>48</v>
      </c>
      <c r="T187" s="13">
        <v>167</v>
      </c>
      <c r="U187" s="4">
        <f t="shared" si="6"/>
        <v>65.748031496062993</v>
      </c>
      <c r="V187" s="13">
        <v>60</v>
      </c>
      <c r="W187" s="4">
        <f t="shared" si="7"/>
        <v>132.27735731092653</v>
      </c>
      <c r="X187" t="s">
        <v>110</v>
      </c>
      <c r="Y187" s="1" t="s">
        <v>81</v>
      </c>
      <c r="Z187" s="11">
        <v>39</v>
      </c>
      <c r="AB187">
        <v>30</v>
      </c>
      <c r="AC187">
        <v>32</v>
      </c>
      <c r="AD187">
        <v>40</v>
      </c>
      <c r="AE187" t="s">
        <v>38</v>
      </c>
      <c r="AF187" t="s">
        <v>38</v>
      </c>
      <c r="AG187" s="15" t="s">
        <v>82</v>
      </c>
      <c r="AH187" s="5">
        <v>15</v>
      </c>
      <c r="AI187" t="s">
        <v>52</v>
      </c>
      <c r="AJ187" s="5">
        <v>75</v>
      </c>
      <c r="AK187" s="5" t="s">
        <v>87</v>
      </c>
      <c r="AL187" t="s">
        <v>63</v>
      </c>
    </row>
    <row r="188" spans="1:38" x14ac:dyDescent="0.15">
      <c r="A188">
        <v>1407</v>
      </c>
      <c r="B188" s="11">
        <f t="shared" si="8"/>
        <v>11407</v>
      </c>
      <c r="C188" t="s">
        <v>38</v>
      </c>
      <c r="D188" t="s">
        <v>39</v>
      </c>
      <c r="E188" s="2">
        <v>36495</v>
      </c>
      <c r="F188" s="3">
        <v>0.59375</v>
      </c>
      <c r="G188" s="2">
        <v>27169</v>
      </c>
      <c r="H188" s="10">
        <v>25.5</v>
      </c>
      <c r="I188" t="s">
        <v>41</v>
      </c>
      <c r="J188" t="s">
        <v>41</v>
      </c>
      <c r="K188" t="s">
        <v>97</v>
      </c>
      <c r="L188" t="s">
        <v>43</v>
      </c>
      <c r="M188">
        <v>0</v>
      </c>
      <c r="N188" s="16" t="s">
        <v>44</v>
      </c>
      <c r="O188" t="s">
        <v>151</v>
      </c>
      <c r="P188" t="s">
        <v>59</v>
      </c>
      <c r="Q188">
        <v>1995</v>
      </c>
      <c r="R188" s="11" t="s">
        <v>47</v>
      </c>
      <c r="S188" t="s">
        <v>48</v>
      </c>
      <c r="T188" s="13">
        <v>173</v>
      </c>
      <c r="U188" s="4">
        <f t="shared" si="6"/>
        <v>68.110236220472444</v>
      </c>
      <c r="V188" s="13">
        <v>89</v>
      </c>
      <c r="W188" s="4">
        <f t="shared" si="7"/>
        <v>196.21141334454103</v>
      </c>
      <c r="X188" t="s">
        <v>132</v>
      </c>
      <c r="Y188" s="1" t="s">
        <v>111</v>
      </c>
      <c r="Z188" s="11">
        <v>39</v>
      </c>
      <c r="AB188">
        <v>40</v>
      </c>
      <c r="AC188" t="s">
        <v>51</v>
      </c>
      <c r="AD188">
        <v>46</v>
      </c>
      <c r="AE188" t="s">
        <v>38</v>
      </c>
      <c r="AF188" t="s">
        <v>38</v>
      </c>
      <c r="AG188" s="15" t="s">
        <v>61</v>
      </c>
      <c r="AH188" s="5">
        <v>45</v>
      </c>
      <c r="AI188" t="s">
        <v>113</v>
      </c>
      <c r="AJ188" s="5">
        <v>95</v>
      </c>
      <c r="AK188" s="5">
        <v>46</v>
      </c>
      <c r="AL188" t="s">
        <v>63</v>
      </c>
    </row>
    <row r="189" spans="1:38" x14ac:dyDescent="0.15">
      <c r="A189">
        <v>1408</v>
      </c>
      <c r="B189" s="11">
        <f t="shared" si="8"/>
        <v>11408</v>
      </c>
      <c r="C189" t="s">
        <v>38</v>
      </c>
      <c r="D189" t="s">
        <v>39</v>
      </c>
      <c r="E189" s="2">
        <v>36495</v>
      </c>
      <c r="F189" s="3">
        <v>0.625</v>
      </c>
      <c r="G189" s="2">
        <v>18133</v>
      </c>
      <c r="H189" s="10">
        <v>50.3</v>
      </c>
      <c r="I189" t="s">
        <v>55</v>
      </c>
      <c r="J189" t="s">
        <v>41</v>
      </c>
      <c r="K189" t="s">
        <v>97</v>
      </c>
      <c r="L189" t="s">
        <v>73</v>
      </c>
      <c r="M189">
        <v>2</v>
      </c>
      <c r="N189" s="16" t="s">
        <v>51</v>
      </c>
      <c r="O189" t="s">
        <v>85</v>
      </c>
      <c r="P189" t="s">
        <v>107</v>
      </c>
      <c r="Q189">
        <v>1987</v>
      </c>
      <c r="R189" s="11" t="s">
        <v>47</v>
      </c>
      <c r="S189" t="s">
        <v>48</v>
      </c>
      <c r="T189" s="13">
        <v>168</v>
      </c>
      <c r="U189" s="4">
        <f t="shared" si="6"/>
        <v>66.141732283464577</v>
      </c>
      <c r="V189" s="13">
        <v>75</v>
      </c>
      <c r="W189" s="4">
        <f t="shared" si="7"/>
        <v>165.34669663865816</v>
      </c>
      <c r="X189" t="s">
        <v>49</v>
      </c>
      <c r="Y189" s="1" t="s">
        <v>81</v>
      </c>
      <c r="Z189" s="11">
        <v>39</v>
      </c>
      <c r="AB189" t="s">
        <v>51</v>
      </c>
      <c r="AC189" t="s">
        <v>51</v>
      </c>
      <c r="AD189">
        <v>44</v>
      </c>
      <c r="AE189" t="s">
        <v>38</v>
      </c>
      <c r="AF189" t="s">
        <v>38</v>
      </c>
      <c r="AG189" s="15" t="s">
        <v>82</v>
      </c>
      <c r="AH189" s="5">
        <v>30</v>
      </c>
      <c r="AI189" t="s">
        <v>52</v>
      </c>
      <c r="AJ189" s="5">
        <v>85</v>
      </c>
      <c r="AK189" s="5">
        <v>44</v>
      </c>
      <c r="AL189" t="s">
        <v>63</v>
      </c>
    </row>
    <row r="190" spans="1:38" x14ac:dyDescent="0.15">
      <c r="A190">
        <v>1409</v>
      </c>
      <c r="B190" s="11">
        <f t="shared" si="8"/>
        <v>11409</v>
      </c>
      <c r="C190" t="s">
        <v>38</v>
      </c>
      <c r="D190" t="s">
        <v>39</v>
      </c>
      <c r="E190" s="2">
        <v>36568</v>
      </c>
      <c r="F190" s="3">
        <v>0.625</v>
      </c>
      <c r="G190" s="2">
        <v>15637</v>
      </c>
      <c r="H190" s="10">
        <v>57.3</v>
      </c>
      <c r="I190" t="s">
        <v>100</v>
      </c>
      <c r="J190" t="s">
        <v>55</v>
      </c>
      <c r="K190" t="s">
        <v>148</v>
      </c>
      <c r="L190" t="s">
        <v>120</v>
      </c>
      <c r="M190">
        <v>4</v>
      </c>
      <c r="N190" s="16" t="s">
        <v>44</v>
      </c>
      <c r="O190" t="s">
        <v>51</v>
      </c>
      <c r="P190" t="s">
        <v>51</v>
      </c>
      <c r="R190" s="11" t="s">
        <v>47</v>
      </c>
      <c r="S190" t="s">
        <v>67</v>
      </c>
      <c r="T190" s="13">
        <v>176</v>
      </c>
      <c r="U190" s="4">
        <f t="shared" si="6"/>
        <v>69.29133858267717</v>
      </c>
      <c r="V190" s="13">
        <v>80</v>
      </c>
      <c r="W190" s="4">
        <f t="shared" si="7"/>
        <v>176.36980974790205</v>
      </c>
      <c r="X190" t="s">
        <v>49</v>
      </c>
      <c r="Y190" s="1" t="s">
        <v>51</v>
      </c>
      <c r="Z190" s="11">
        <v>38</v>
      </c>
      <c r="AB190">
        <v>46</v>
      </c>
      <c r="AC190" t="s">
        <v>51</v>
      </c>
      <c r="AD190">
        <v>44</v>
      </c>
      <c r="AE190" t="s">
        <v>38</v>
      </c>
      <c r="AF190" t="s">
        <v>100</v>
      </c>
      <c r="AG190" s="15" t="s">
        <v>82</v>
      </c>
      <c r="AH190" s="5">
        <v>20</v>
      </c>
      <c r="AI190" t="s">
        <v>52</v>
      </c>
      <c r="AJ190" s="5">
        <v>85</v>
      </c>
      <c r="AK190" s="5" t="s">
        <v>101</v>
      </c>
      <c r="AL190" t="s">
        <v>63</v>
      </c>
    </row>
    <row r="191" spans="1:38" x14ac:dyDescent="0.15">
      <c r="A191">
        <v>1410</v>
      </c>
      <c r="B191" s="11">
        <f t="shared" si="8"/>
        <v>11410</v>
      </c>
      <c r="C191" t="s">
        <v>38</v>
      </c>
      <c r="D191" t="s">
        <v>39</v>
      </c>
      <c r="E191" s="2">
        <v>36497</v>
      </c>
      <c r="F191" s="3">
        <v>0.46875</v>
      </c>
      <c r="G191" s="2">
        <v>22674</v>
      </c>
      <c r="H191" s="10">
        <v>37.799999999999997</v>
      </c>
      <c r="I191" t="s">
        <v>83</v>
      </c>
      <c r="J191" t="s">
        <v>83</v>
      </c>
      <c r="K191" t="s">
        <v>84</v>
      </c>
      <c r="L191" t="s">
        <v>57</v>
      </c>
      <c r="M191">
        <v>2</v>
      </c>
      <c r="N191" s="16" t="s">
        <v>44</v>
      </c>
      <c r="O191" t="s">
        <v>85</v>
      </c>
      <c r="P191" t="s">
        <v>59</v>
      </c>
      <c r="Q191">
        <v>1994</v>
      </c>
      <c r="R191" s="11" t="s">
        <v>47</v>
      </c>
      <c r="S191" t="s">
        <v>48</v>
      </c>
      <c r="T191" s="13">
        <v>186</v>
      </c>
      <c r="U191" s="4">
        <f t="shared" si="6"/>
        <v>73.228346456692918</v>
      </c>
      <c r="V191" s="13">
        <v>140</v>
      </c>
      <c r="W191" s="4">
        <f t="shared" si="7"/>
        <v>308.64716705882859</v>
      </c>
      <c r="X191" t="s">
        <v>49</v>
      </c>
      <c r="Y191" s="1" t="s">
        <v>103</v>
      </c>
      <c r="Z191" s="11">
        <v>44</v>
      </c>
      <c r="AB191" t="s">
        <v>51</v>
      </c>
      <c r="AC191" t="s">
        <v>51</v>
      </c>
      <c r="AD191">
        <v>58</v>
      </c>
      <c r="AE191" t="s">
        <v>38</v>
      </c>
      <c r="AF191" t="s">
        <v>38</v>
      </c>
      <c r="AG191" s="15" t="s">
        <v>77</v>
      </c>
      <c r="AH191" s="5">
        <v>35</v>
      </c>
      <c r="AI191" t="s">
        <v>113</v>
      </c>
      <c r="AJ191" s="5">
        <v>100</v>
      </c>
      <c r="AK191" s="5" t="s">
        <v>71</v>
      </c>
      <c r="AL191" t="s">
        <v>63</v>
      </c>
    </row>
    <row r="192" spans="1:38" x14ac:dyDescent="0.15">
      <c r="A192">
        <v>1412</v>
      </c>
      <c r="B192" s="11">
        <f t="shared" si="8"/>
        <v>11412</v>
      </c>
      <c r="C192" t="s">
        <v>38</v>
      </c>
      <c r="D192" t="s">
        <v>39</v>
      </c>
      <c r="E192" s="2">
        <v>36508</v>
      </c>
      <c r="F192" s="3">
        <v>0.59375</v>
      </c>
      <c r="G192" s="2">
        <v>28294</v>
      </c>
      <c r="H192" s="10">
        <v>22.5</v>
      </c>
      <c r="I192" t="s">
        <v>41</v>
      </c>
      <c r="J192" t="s">
        <v>41</v>
      </c>
      <c r="K192" t="s">
        <v>78</v>
      </c>
      <c r="L192" t="s">
        <v>57</v>
      </c>
      <c r="M192">
        <v>0</v>
      </c>
      <c r="N192" s="16" t="s">
        <v>98</v>
      </c>
      <c r="O192" t="s">
        <v>152</v>
      </c>
      <c r="P192" t="s">
        <v>86</v>
      </c>
      <c r="Q192">
        <v>1987</v>
      </c>
      <c r="R192" s="11" t="s">
        <v>47</v>
      </c>
      <c r="S192" t="s">
        <v>48</v>
      </c>
      <c r="T192" s="13">
        <v>177</v>
      </c>
      <c r="U192" s="4">
        <f t="shared" si="6"/>
        <v>69.685039370078741</v>
      </c>
      <c r="V192" s="13">
        <v>65</v>
      </c>
      <c r="W192" s="4">
        <f t="shared" si="7"/>
        <v>143.3004704201704</v>
      </c>
      <c r="X192" t="s">
        <v>110</v>
      </c>
      <c r="Y192" s="1" t="s">
        <v>81</v>
      </c>
      <c r="Z192" s="11">
        <v>38</v>
      </c>
      <c r="AB192">
        <v>32</v>
      </c>
      <c r="AC192">
        <v>36</v>
      </c>
      <c r="AD192">
        <v>40</v>
      </c>
      <c r="AE192" t="s">
        <v>38</v>
      </c>
      <c r="AF192" t="s">
        <v>38</v>
      </c>
      <c r="AG192" s="15" t="s">
        <v>61</v>
      </c>
      <c r="AH192" s="5">
        <v>15</v>
      </c>
      <c r="AI192" t="s">
        <v>51</v>
      </c>
      <c r="AJ192" s="5">
        <v>75</v>
      </c>
      <c r="AK192" s="5" t="s">
        <v>87</v>
      </c>
      <c r="AL192" t="s">
        <v>54</v>
      </c>
    </row>
    <row r="193" spans="1:38" x14ac:dyDescent="0.15">
      <c r="A193">
        <v>1413</v>
      </c>
      <c r="B193" s="11">
        <f t="shared" si="8"/>
        <v>11413</v>
      </c>
      <c r="C193" t="s">
        <v>38</v>
      </c>
      <c r="D193" t="s">
        <v>39</v>
      </c>
      <c r="E193" s="2">
        <v>36671</v>
      </c>
      <c r="F193" s="3">
        <v>0.5625</v>
      </c>
      <c r="G193" s="2">
        <v>25650</v>
      </c>
      <c r="H193" s="10">
        <v>30.2</v>
      </c>
      <c r="I193" t="s">
        <v>55</v>
      </c>
      <c r="J193" t="s">
        <v>55</v>
      </c>
      <c r="K193" t="s">
        <v>118</v>
      </c>
      <c r="L193" t="s">
        <v>120</v>
      </c>
      <c r="M193">
        <v>1</v>
      </c>
      <c r="N193" s="16" t="s">
        <v>90</v>
      </c>
      <c r="O193" t="s">
        <v>66</v>
      </c>
      <c r="P193" t="s">
        <v>86</v>
      </c>
      <c r="Q193">
        <v>1999</v>
      </c>
      <c r="R193" s="11" t="s">
        <v>47</v>
      </c>
      <c r="S193" t="s">
        <v>48</v>
      </c>
      <c r="T193" s="13">
        <v>156</v>
      </c>
      <c r="U193" s="4">
        <f t="shared" si="6"/>
        <v>61.417322834645667</v>
      </c>
      <c r="V193" s="13">
        <v>64</v>
      </c>
      <c r="W193" s="4">
        <f t="shared" si="7"/>
        <v>141.09584779832164</v>
      </c>
      <c r="X193" t="s">
        <v>49</v>
      </c>
      <c r="Y193" s="1" t="s">
        <v>81</v>
      </c>
      <c r="Z193" s="11">
        <v>36</v>
      </c>
      <c r="AB193">
        <v>34</v>
      </c>
      <c r="AC193">
        <v>28</v>
      </c>
      <c r="AD193">
        <v>40</v>
      </c>
      <c r="AE193" t="s">
        <v>38</v>
      </c>
      <c r="AF193" t="s">
        <v>38</v>
      </c>
      <c r="AG193" s="15" t="s">
        <v>51</v>
      </c>
      <c r="AH193" s="5" t="s">
        <v>51</v>
      </c>
      <c r="AI193" t="s">
        <v>113</v>
      </c>
      <c r="AJ193" s="5">
        <v>85</v>
      </c>
      <c r="AK193" s="5">
        <v>40</v>
      </c>
      <c r="AL193" t="s">
        <v>63</v>
      </c>
    </row>
    <row r="194" spans="1:38" x14ac:dyDescent="0.15">
      <c r="A194">
        <v>1415</v>
      </c>
      <c r="B194" s="11">
        <f t="shared" si="8"/>
        <v>11415</v>
      </c>
      <c r="C194" t="s">
        <v>38</v>
      </c>
      <c r="D194" t="s">
        <v>39</v>
      </c>
      <c r="E194" s="2">
        <v>36574</v>
      </c>
      <c r="F194" s="3">
        <v>0.375</v>
      </c>
      <c r="G194" s="2">
        <v>25522</v>
      </c>
      <c r="H194" s="10">
        <v>30.3</v>
      </c>
      <c r="I194" t="s">
        <v>41</v>
      </c>
      <c r="J194" t="s">
        <v>41</v>
      </c>
      <c r="K194" t="s">
        <v>97</v>
      </c>
      <c r="L194" t="s">
        <v>120</v>
      </c>
      <c r="M194">
        <v>0</v>
      </c>
      <c r="N194" s="16" t="s">
        <v>79</v>
      </c>
      <c r="O194" t="s">
        <v>85</v>
      </c>
      <c r="P194" t="s">
        <v>59</v>
      </c>
      <c r="Q194">
        <v>1989</v>
      </c>
      <c r="R194" s="11" t="s">
        <v>47</v>
      </c>
      <c r="S194" t="s">
        <v>67</v>
      </c>
      <c r="T194" s="13">
        <v>172</v>
      </c>
      <c r="U194" s="4">
        <f t="shared" ref="U194:U257" si="9">IF(ISNUMBER(T194),CONVERT(T194,"cm","in"),"")</f>
        <v>67.716535433070874</v>
      </c>
      <c r="V194" s="13">
        <v>68</v>
      </c>
      <c r="W194" s="4">
        <f t="shared" ref="W194:W257" si="10">IF(ISNUMBER(V194),CONVERT(V194,"kg","lbm"),"")</f>
        <v>149.91433828571672</v>
      </c>
      <c r="X194" t="s">
        <v>110</v>
      </c>
      <c r="Y194" s="1" t="s">
        <v>68</v>
      </c>
      <c r="Z194" s="11">
        <v>39</v>
      </c>
      <c r="AB194">
        <v>29</v>
      </c>
      <c r="AC194">
        <v>32</v>
      </c>
      <c r="AD194">
        <v>40</v>
      </c>
      <c r="AE194" t="s">
        <v>38</v>
      </c>
      <c r="AF194" t="s">
        <v>69</v>
      </c>
      <c r="AG194" s="15" t="s">
        <v>61</v>
      </c>
      <c r="AH194" s="5">
        <v>40</v>
      </c>
      <c r="AI194" t="s">
        <v>70</v>
      </c>
      <c r="AJ194" s="5">
        <v>85</v>
      </c>
      <c r="AK194" s="5" t="s">
        <v>87</v>
      </c>
      <c r="AL194" t="s">
        <v>63</v>
      </c>
    </row>
    <row r="195" spans="1:38" x14ac:dyDescent="0.15">
      <c r="A195">
        <v>1418</v>
      </c>
      <c r="B195" s="11">
        <f t="shared" ref="B195:B258" si="11">+A195+10000</f>
        <v>11418</v>
      </c>
      <c r="C195" t="s">
        <v>38</v>
      </c>
      <c r="D195" t="s">
        <v>39</v>
      </c>
      <c r="E195" s="2">
        <v>36473</v>
      </c>
      <c r="F195" s="3">
        <v>0.45833333333333331</v>
      </c>
      <c r="G195" s="2">
        <v>21590</v>
      </c>
      <c r="H195" s="10">
        <v>40.700000000000003</v>
      </c>
      <c r="I195" t="s">
        <v>83</v>
      </c>
      <c r="J195" t="s">
        <v>83</v>
      </c>
      <c r="K195" t="s">
        <v>84</v>
      </c>
      <c r="L195" t="s">
        <v>120</v>
      </c>
      <c r="M195">
        <v>1</v>
      </c>
      <c r="N195" s="16" t="s">
        <v>90</v>
      </c>
      <c r="O195" t="s">
        <v>51</v>
      </c>
      <c r="P195" t="s">
        <v>51</v>
      </c>
      <c r="R195" s="11" t="s">
        <v>75</v>
      </c>
      <c r="S195" t="s">
        <v>48</v>
      </c>
      <c r="T195" s="13">
        <v>174</v>
      </c>
      <c r="U195" s="4">
        <f t="shared" si="9"/>
        <v>68.503937007874015</v>
      </c>
      <c r="V195" s="13">
        <v>100</v>
      </c>
      <c r="W195" s="4">
        <f t="shared" si="10"/>
        <v>220.46226218487757</v>
      </c>
      <c r="X195" t="s">
        <v>49</v>
      </c>
      <c r="Y195" s="1" t="s">
        <v>76</v>
      </c>
      <c r="Z195" s="11">
        <v>41</v>
      </c>
      <c r="AA195">
        <v>52</v>
      </c>
      <c r="AB195" t="s">
        <v>51</v>
      </c>
      <c r="AC195" t="s">
        <v>51</v>
      </c>
      <c r="AE195" t="s">
        <v>38</v>
      </c>
      <c r="AF195" t="s">
        <v>38</v>
      </c>
      <c r="AG195" s="15" t="s">
        <v>122</v>
      </c>
      <c r="AH195" s="5">
        <v>36</v>
      </c>
      <c r="AK195" s="5">
        <v>52</v>
      </c>
      <c r="AL195" t="s">
        <v>63</v>
      </c>
    </row>
    <row r="196" spans="1:38" x14ac:dyDescent="0.15">
      <c r="A196">
        <v>1419</v>
      </c>
      <c r="B196" s="11">
        <f t="shared" si="11"/>
        <v>11419</v>
      </c>
      <c r="C196" t="s">
        <v>38</v>
      </c>
      <c r="D196" t="s">
        <v>39</v>
      </c>
      <c r="E196" s="2">
        <v>36497</v>
      </c>
      <c r="F196" s="3">
        <v>0.65625</v>
      </c>
      <c r="G196" s="2">
        <v>28544</v>
      </c>
      <c r="H196" s="10">
        <v>21.8</v>
      </c>
      <c r="I196" t="s">
        <v>41</v>
      </c>
      <c r="J196" t="s">
        <v>41</v>
      </c>
      <c r="K196" t="s">
        <v>92</v>
      </c>
      <c r="L196" t="s">
        <v>120</v>
      </c>
      <c r="M196">
        <v>0</v>
      </c>
      <c r="N196" s="16" t="s">
        <v>98</v>
      </c>
      <c r="O196" t="s">
        <v>51</v>
      </c>
      <c r="P196" t="s">
        <v>51</v>
      </c>
      <c r="R196" s="11" t="s">
        <v>47</v>
      </c>
      <c r="S196" t="s">
        <v>48</v>
      </c>
      <c r="T196" s="13">
        <v>170</v>
      </c>
      <c r="U196" s="4">
        <f t="shared" si="9"/>
        <v>66.929133858267718</v>
      </c>
      <c r="V196" s="13">
        <v>104</v>
      </c>
      <c r="W196" s="4">
        <f t="shared" si="10"/>
        <v>229.28075267227268</v>
      </c>
      <c r="X196" t="s">
        <v>60</v>
      </c>
      <c r="Y196" s="1" t="s">
        <v>76</v>
      </c>
      <c r="Z196" s="11">
        <v>41</v>
      </c>
      <c r="AB196">
        <v>42</v>
      </c>
      <c r="AC196">
        <v>34</v>
      </c>
      <c r="AD196">
        <v>52</v>
      </c>
      <c r="AE196" t="s">
        <v>38</v>
      </c>
      <c r="AF196" t="s">
        <v>38</v>
      </c>
      <c r="AG196" s="15" t="s">
        <v>61</v>
      </c>
      <c r="AH196" s="5">
        <v>24</v>
      </c>
      <c r="AI196" t="s">
        <v>117</v>
      </c>
      <c r="AJ196" s="5">
        <v>95</v>
      </c>
      <c r="AK196" s="5" t="s">
        <v>71</v>
      </c>
      <c r="AL196" t="s">
        <v>54</v>
      </c>
    </row>
    <row r="197" spans="1:38" x14ac:dyDescent="0.15">
      <c r="A197">
        <v>1422</v>
      </c>
      <c r="B197" s="11">
        <f t="shared" si="11"/>
        <v>11422</v>
      </c>
      <c r="C197" t="s">
        <v>38</v>
      </c>
      <c r="D197" t="s">
        <v>39</v>
      </c>
      <c r="E197" s="2">
        <v>36493</v>
      </c>
      <c r="F197" s="3">
        <v>0.4375</v>
      </c>
      <c r="G197" s="2">
        <v>22065</v>
      </c>
      <c r="H197" s="10">
        <v>39.5</v>
      </c>
      <c r="I197" t="s">
        <v>83</v>
      </c>
      <c r="J197" t="s">
        <v>41</v>
      </c>
      <c r="K197" t="s">
        <v>78</v>
      </c>
      <c r="L197" t="s">
        <v>57</v>
      </c>
      <c r="M197">
        <v>2</v>
      </c>
      <c r="N197" s="16" t="s">
        <v>44</v>
      </c>
      <c r="O197" t="s">
        <v>131</v>
      </c>
      <c r="P197" t="s">
        <v>86</v>
      </c>
      <c r="Q197">
        <v>1994</v>
      </c>
      <c r="R197" s="11" t="s">
        <v>47</v>
      </c>
      <c r="S197" t="s">
        <v>48</v>
      </c>
      <c r="T197" s="13">
        <v>164</v>
      </c>
      <c r="U197" s="4">
        <f t="shared" si="9"/>
        <v>64.566929133858267</v>
      </c>
      <c r="V197" s="13">
        <v>75</v>
      </c>
      <c r="W197" s="4">
        <f t="shared" si="10"/>
        <v>165.34669663865816</v>
      </c>
      <c r="X197" t="s">
        <v>110</v>
      </c>
      <c r="Y197" s="1" t="s">
        <v>103</v>
      </c>
      <c r="Z197" s="11">
        <v>39</v>
      </c>
      <c r="AB197">
        <v>32</v>
      </c>
      <c r="AC197" t="s">
        <v>51</v>
      </c>
      <c r="AD197">
        <v>46</v>
      </c>
      <c r="AE197" t="s">
        <v>38</v>
      </c>
      <c r="AF197" t="s">
        <v>38</v>
      </c>
      <c r="AG197" s="15" t="s">
        <v>61</v>
      </c>
      <c r="AH197" s="5">
        <v>34.200000000000003</v>
      </c>
      <c r="AI197" t="s">
        <v>117</v>
      </c>
      <c r="AJ197" s="5">
        <v>80</v>
      </c>
      <c r="AK197" s="5" t="s">
        <v>71</v>
      </c>
      <c r="AL197" t="s">
        <v>54</v>
      </c>
    </row>
    <row r="198" spans="1:38" x14ac:dyDescent="0.15">
      <c r="A198">
        <v>1423</v>
      </c>
      <c r="B198" s="11">
        <f t="shared" si="11"/>
        <v>11423</v>
      </c>
      <c r="C198" t="s">
        <v>38</v>
      </c>
      <c r="D198" t="s">
        <v>39</v>
      </c>
      <c r="E198" s="2">
        <v>36435</v>
      </c>
      <c r="F198" s="3">
        <v>0.54166666666666663</v>
      </c>
      <c r="G198" s="2">
        <v>15731</v>
      </c>
      <c r="H198" s="10">
        <v>56.7</v>
      </c>
      <c r="I198" t="s">
        <v>41</v>
      </c>
      <c r="J198" t="s">
        <v>41</v>
      </c>
      <c r="K198" t="s">
        <v>118</v>
      </c>
      <c r="L198" t="s">
        <v>93</v>
      </c>
      <c r="M198">
        <v>1</v>
      </c>
      <c r="N198" s="16" t="s">
        <v>65</v>
      </c>
      <c r="O198" t="s">
        <v>121</v>
      </c>
      <c r="P198" t="s">
        <v>86</v>
      </c>
      <c r="Q198">
        <v>1998</v>
      </c>
      <c r="R198" s="11" t="s">
        <v>47</v>
      </c>
      <c r="S198" t="s">
        <v>48</v>
      </c>
      <c r="T198" s="13">
        <v>160</v>
      </c>
      <c r="U198" s="4">
        <f t="shared" si="9"/>
        <v>62.99212598425197</v>
      </c>
      <c r="V198" s="13">
        <v>61</v>
      </c>
      <c r="W198" s="4">
        <f t="shared" si="10"/>
        <v>134.48197993277532</v>
      </c>
      <c r="X198" t="s">
        <v>49</v>
      </c>
      <c r="Y198" s="1" t="s">
        <v>76</v>
      </c>
      <c r="Z198" s="11">
        <v>39</v>
      </c>
      <c r="AB198">
        <v>32</v>
      </c>
      <c r="AC198">
        <v>28</v>
      </c>
      <c r="AD198">
        <v>40</v>
      </c>
      <c r="AE198" t="s">
        <v>38</v>
      </c>
      <c r="AF198" t="s">
        <v>38</v>
      </c>
      <c r="AG198" s="15" t="s">
        <v>122</v>
      </c>
      <c r="AH198" s="5">
        <v>20</v>
      </c>
      <c r="AI198" t="s">
        <v>70</v>
      </c>
      <c r="AJ198" s="5">
        <v>85</v>
      </c>
      <c r="AK198" s="5" t="s">
        <v>51</v>
      </c>
      <c r="AL198" t="s">
        <v>63</v>
      </c>
    </row>
    <row r="199" spans="1:38" x14ac:dyDescent="0.15">
      <c r="A199">
        <v>1425</v>
      </c>
      <c r="B199" s="11">
        <f t="shared" si="11"/>
        <v>11425</v>
      </c>
      <c r="C199" t="s">
        <v>38</v>
      </c>
      <c r="D199" t="s">
        <v>39</v>
      </c>
      <c r="E199" s="2">
        <v>36442</v>
      </c>
      <c r="F199" s="3">
        <v>0.41666666666666669</v>
      </c>
      <c r="G199" s="2">
        <v>20020</v>
      </c>
      <c r="H199" s="10">
        <v>45</v>
      </c>
      <c r="I199" t="s">
        <v>41</v>
      </c>
      <c r="J199" t="s">
        <v>41</v>
      </c>
      <c r="K199" t="s">
        <v>11</v>
      </c>
      <c r="L199" t="s">
        <v>136</v>
      </c>
      <c r="M199">
        <v>2</v>
      </c>
      <c r="N199" s="16" t="s">
        <v>98</v>
      </c>
      <c r="O199" t="s">
        <v>124</v>
      </c>
      <c r="P199" t="s">
        <v>59</v>
      </c>
      <c r="Q199">
        <v>1984</v>
      </c>
      <c r="R199" s="11" t="s">
        <v>47</v>
      </c>
      <c r="S199" t="s">
        <v>48</v>
      </c>
      <c r="T199" s="13">
        <v>172</v>
      </c>
      <c r="U199" s="4">
        <f t="shared" si="9"/>
        <v>67.716535433070874</v>
      </c>
      <c r="V199" s="13">
        <v>69</v>
      </c>
      <c r="W199" s="4">
        <f t="shared" si="10"/>
        <v>152.11896090756551</v>
      </c>
      <c r="X199" t="s">
        <v>49</v>
      </c>
      <c r="Y199" s="1" t="s">
        <v>76</v>
      </c>
      <c r="Z199" s="11">
        <v>39</v>
      </c>
      <c r="AB199">
        <v>32</v>
      </c>
      <c r="AC199">
        <v>30</v>
      </c>
      <c r="AD199">
        <v>40</v>
      </c>
      <c r="AE199" t="s">
        <v>38</v>
      </c>
      <c r="AF199" t="s">
        <v>38</v>
      </c>
      <c r="AG199" s="15" t="s">
        <v>61</v>
      </c>
      <c r="AH199" s="5">
        <v>4</v>
      </c>
      <c r="AI199" t="s">
        <v>70</v>
      </c>
      <c r="AJ199" s="5">
        <v>75</v>
      </c>
      <c r="AK199" s="5" t="s">
        <v>87</v>
      </c>
      <c r="AL199" t="s">
        <v>63</v>
      </c>
    </row>
    <row r="200" spans="1:38" x14ac:dyDescent="0.15">
      <c r="A200">
        <v>1426</v>
      </c>
      <c r="B200" s="11">
        <f t="shared" si="11"/>
        <v>11426</v>
      </c>
      <c r="C200" t="s">
        <v>38</v>
      </c>
      <c r="D200" t="s">
        <v>39</v>
      </c>
      <c r="E200" s="2">
        <v>36442</v>
      </c>
      <c r="F200" s="3">
        <v>0.375</v>
      </c>
      <c r="G200" s="2">
        <v>18949</v>
      </c>
      <c r="H200" s="10">
        <v>47.9</v>
      </c>
      <c r="I200" t="s">
        <v>55</v>
      </c>
      <c r="J200" t="s">
        <v>41</v>
      </c>
      <c r="K200" t="s">
        <v>56</v>
      </c>
      <c r="L200" t="s">
        <v>57</v>
      </c>
      <c r="M200">
        <v>1</v>
      </c>
      <c r="N200" s="16" t="s">
        <v>90</v>
      </c>
      <c r="O200" t="s">
        <v>124</v>
      </c>
      <c r="P200" t="s">
        <v>59</v>
      </c>
      <c r="Q200">
        <v>1984</v>
      </c>
      <c r="R200" s="11" t="s">
        <v>75</v>
      </c>
      <c r="S200" t="s">
        <v>48</v>
      </c>
      <c r="T200" s="13">
        <v>186</v>
      </c>
      <c r="U200" s="4">
        <f t="shared" si="9"/>
        <v>73.228346456692918</v>
      </c>
      <c r="V200" s="13">
        <v>75</v>
      </c>
      <c r="W200" s="4">
        <f t="shared" si="10"/>
        <v>165.34669663865816</v>
      </c>
      <c r="X200" t="s">
        <v>49</v>
      </c>
      <c r="Y200" s="1" t="s">
        <v>76</v>
      </c>
      <c r="Z200" s="11">
        <v>34</v>
      </c>
      <c r="AA200" t="s">
        <v>51</v>
      </c>
      <c r="AB200" t="s">
        <v>51</v>
      </c>
      <c r="AC200" t="s">
        <v>51</v>
      </c>
      <c r="AE200" t="s">
        <v>38</v>
      </c>
      <c r="AF200" t="s">
        <v>38</v>
      </c>
      <c r="AG200" s="15" t="s">
        <v>61</v>
      </c>
      <c r="AH200" s="5">
        <v>40</v>
      </c>
      <c r="AK200" s="5">
        <v>6</v>
      </c>
      <c r="AL200" t="s">
        <v>63</v>
      </c>
    </row>
    <row r="201" spans="1:38" x14ac:dyDescent="0.15">
      <c r="A201">
        <v>1427</v>
      </c>
      <c r="B201" s="11">
        <f t="shared" si="11"/>
        <v>11427</v>
      </c>
      <c r="C201" t="s">
        <v>38</v>
      </c>
      <c r="D201" t="s">
        <v>39</v>
      </c>
      <c r="E201" s="2">
        <v>36435</v>
      </c>
      <c r="F201" s="3">
        <v>0.41666666666666669</v>
      </c>
      <c r="G201" s="2">
        <v>21379</v>
      </c>
      <c r="H201" s="10">
        <v>41.2</v>
      </c>
      <c r="I201" t="s">
        <v>64</v>
      </c>
      <c r="J201" t="s">
        <v>41</v>
      </c>
      <c r="K201" t="s">
        <v>78</v>
      </c>
      <c r="L201" t="s">
        <v>43</v>
      </c>
      <c r="M201">
        <v>4</v>
      </c>
      <c r="N201" s="16" t="s">
        <v>65</v>
      </c>
      <c r="O201" t="s">
        <v>80</v>
      </c>
      <c r="P201" t="s">
        <v>86</v>
      </c>
      <c r="Q201">
        <v>1999</v>
      </c>
      <c r="R201" s="11" t="s">
        <v>47</v>
      </c>
      <c r="S201" t="s">
        <v>48</v>
      </c>
      <c r="T201" s="13">
        <v>173</v>
      </c>
      <c r="U201" s="4">
        <f t="shared" si="9"/>
        <v>68.110236220472444</v>
      </c>
      <c r="V201" s="13">
        <v>72</v>
      </c>
      <c r="W201" s="4">
        <f t="shared" si="10"/>
        <v>158.73282877311183</v>
      </c>
      <c r="X201" t="s">
        <v>49</v>
      </c>
      <c r="Y201" s="1" t="s">
        <v>50</v>
      </c>
      <c r="Z201" s="11">
        <v>41</v>
      </c>
      <c r="AB201">
        <v>32</v>
      </c>
      <c r="AC201">
        <v>34</v>
      </c>
      <c r="AD201">
        <v>40</v>
      </c>
      <c r="AE201" t="s">
        <v>38</v>
      </c>
      <c r="AF201" t="s">
        <v>38</v>
      </c>
      <c r="AG201" s="15" t="s">
        <v>122</v>
      </c>
      <c r="AH201" s="5">
        <v>23</v>
      </c>
      <c r="AI201" t="s">
        <v>70</v>
      </c>
      <c r="AJ201" s="5">
        <v>80</v>
      </c>
      <c r="AK201" s="5">
        <v>42</v>
      </c>
      <c r="AL201" t="s">
        <v>63</v>
      </c>
    </row>
    <row r="202" spans="1:38" x14ac:dyDescent="0.15">
      <c r="A202">
        <v>1428</v>
      </c>
      <c r="B202" s="11">
        <f t="shared" si="11"/>
        <v>11428</v>
      </c>
      <c r="C202" t="s">
        <v>38</v>
      </c>
      <c r="D202" t="s">
        <v>39</v>
      </c>
      <c r="E202" s="2">
        <v>36494</v>
      </c>
      <c r="F202" s="3">
        <v>0.59375</v>
      </c>
      <c r="G202" s="2">
        <v>24196</v>
      </c>
      <c r="H202" s="10">
        <v>33.700000000000003</v>
      </c>
      <c r="I202" t="s">
        <v>41</v>
      </c>
      <c r="J202" t="s">
        <v>41</v>
      </c>
      <c r="K202" t="s">
        <v>78</v>
      </c>
      <c r="L202" t="s">
        <v>57</v>
      </c>
      <c r="M202">
        <v>1</v>
      </c>
      <c r="N202" s="16" t="s">
        <v>65</v>
      </c>
      <c r="O202" t="s">
        <v>85</v>
      </c>
      <c r="P202" t="s">
        <v>86</v>
      </c>
      <c r="Q202">
        <v>1999</v>
      </c>
      <c r="R202" s="11" t="s">
        <v>47</v>
      </c>
      <c r="S202" t="s">
        <v>48</v>
      </c>
      <c r="T202" s="13">
        <v>172</v>
      </c>
      <c r="U202" s="4">
        <f t="shared" si="9"/>
        <v>67.716535433070874</v>
      </c>
      <c r="V202" s="13">
        <v>59</v>
      </c>
      <c r="W202" s="4">
        <f t="shared" si="10"/>
        <v>130.07273468907778</v>
      </c>
      <c r="X202" t="s">
        <v>49</v>
      </c>
      <c r="Y202" s="1" t="s">
        <v>50</v>
      </c>
      <c r="Z202" s="11">
        <v>37</v>
      </c>
      <c r="AB202">
        <v>30</v>
      </c>
      <c r="AC202" t="s">
        <v>51</v>
      </c>
      <c r="AD202">
        <v>40</v>
      </c>
      <c r="AE202" t="s">
        <v>38</v>
      </c>
      <c r="AF202" t="s">
        <v>38</v>
      </c>
      <c r="AG202" s="15" t="s">
        <v>82</v>
      </c>
      <c r="AH202" s="5">
        <v>32</v>
      </c>
      <c r="AI202" t="s">
        <v>70</v>
      </c>
      <c r="AJ202" s="5">
        <v>75</v>
      </c>
      <c r="AK202" s="5" t="s">
        <v>87</v>
      </c>
      <c r="AL202" t="s">
        <v>63</v>
      </c>
    </row>
    <row r="203" spans="1:38" x14ac:dyDescent="0.15">
      <c r="A203">
        <v>1429</v>
      </c>
      <c r="B203" s="11">
        <f t="shared" si="11"/>
        <v>11429</v>
      </c>
      <c r="C203" t="s">
        <v>38</v>
      </c>
      <c r="D203" t="s">
        <v>39</v>
      </c>
      <c r="E203" s="2">
        <v>36404</v>
      </c>
      <c r="F203" s="3">
        <v>0.45833333333333331</v>
      </c>
      <c r="G203" s="2">
        <v>18190</v>
      </c>
      <c r="H203" s="10">
        <v>49.9</v>
      </c>
      <c r="I203" t="s">
        <v>145</v>
      </c>
      <c r="J203" t="s">
        <v>41</v>
      </c>
      <c r="K203" t="s">
        <v>137</v>
      </c>
      <c r="L203" t="s">
        <v>73</v>
      </c>
      <c r="M203">
        <v>5</v>
      </c>
      <c r="N203" s="16" t="s">
        <v>65</v>
      </c>
      <c r="O203" t="s">
        <v>106</v>
      </c>
      <c r="P203" t="s">
        <v>86</v>
      </c>
      <c r="Q203">
        <v>1989</v>
      </c>
      <c r="R203" s="11" t="s">
        <v>47</v>
      </c>
      <c r="S203" t="s">
        <v>48</v>
      </c>
      <c r="T203" s="13">
        <v>173</v>
      </c>
      <c r="U203" s="4">
        <f t="shared" si="9"/>
        <v>68.110236220472444</v>
      </c>
      <c r="V203" s="13">
        <v>63</v>
      </c>
      <c r="W203" s="4">
        <f t="shared" si="10"/>
        <v>138.89122517647286</v>
      </c>
      <c r="X203" t="s">
        <v>49</v>
      </c>
      <c r="Y203" s="1" t="s">
        <v>51</v>
      </c>
      <c r="Z203" s="11">
        <v>40</v>
      </c>
      <c r="AB203">
        <v>31</v>
      </c>
      <c r="AC203">
        <v>32</v>
      </c>
      <c r="AD203">
        <v>40</v>
      </c>
      <c r="AE203" t="s">
        <v>38</v>
      </c>
      <c r="AF203" t="s">
        <v>38</v>
      </c>
      <c r="AG203" s="15" t="s">
        <v>61</v>
      </c>
      <c r="AH203" s="5">
        <v>15</v>
      </c>
      <c r="AI203" t="s">
        <v>62</v>
      </c>
      <c r="AJ203" s="5" t="s">
        <v>51</v>
      </c>
      <c r="AK203" s="5" t="s">
        <v>51</v>
      </c>
      <c r="AL203" t="s">
        <v>63</v>
      </c>
    </row>
    <row r="204" spans="1:38" x14ac:dyDescent="0.15">
      <c r="A204">
        <v>1431</v>
      </c>
      <c r="B204" s="11">
        <f t="shared" si="11"/>
        <v>11431</v>
      </c>
      <c r="C204" t="s">
        <v>38</v>
      </c>
      <c r="D204" t="s">
        <v>39</v>
      </c>
      <c r="E204" s="2">
        <v>36510</v>
      </c>
      <c r="F204" s="3">
        <v>0.46875</v>
      </c>
      <c r="G204" s="2">
        <v>13236</v>
      </c>
      <c r="H204" s="10">
        <v>63.7</v>
      </c>
      <c r="I204" t="s">
        <v>64</v>
      </c>
      <c r="J204" t="s">
        <v>83</v>
      </c>
      <c r="K204" t="s">
        <v>118</v>
      </c>
      <c r="L204" t="s">
        <v>57</v>
      </c>
      <c r="M204">
        <v>5</v>
      </c>
      <c r="N204" s="16" t="s">
        <v>79</v>
      </c>
      <c r="O204" t="s">
        <v>124</v>
      </c>
      <c r="P204" t="s">
        <v>59</v>
      </c>
      <c r="Q204">
        <v>1989</v>
      </c>
      <c r="R204" s="11" t="s">
        <v>47</v>
      </c>
      <c r="S204" t="s">
        <v>48</v>
      </c>
      <c r="T204" s="13">
        <v>172</v>
      </c>
      <c r="U204" s="4">
        <f t="shared" si="9"/>
        <v>67.716535433070874</v>
      </c>
      <c r="V204" s="13">
        <v>110</v>
      </c>
      <c r="W204" s="4">
        <f t="shared" si="10"/>
        <v>242.50848840336533</v>
      </c>
      <c r="X204" t="s">
        <v>96</v>
      </c>
      <c r="Y204" s="1" t="s">
        <v>103</v>
      </c>
      <c r="Z204" s="11">
        <v>39</v>
      </c>
      <c r="AB204" t="s">
        <v>51</v>
      </c>
      <c r="AC204" t="s">
        <v>51</v>
      </c>
      <c r="AD204">
        <v>48</v>
      </c>
      <c r="AE204" t="s">
        <v>38</v>
      </c>
      <c r="AF204" t="s">
        <v>38</v>
      </c>
      <c r="AG204" s="15" t="s">
        <v>61</v>
      </c>
      <c r="AH204" s="5">
        <v>35</v>
      </c>
      <c r="AI204" t="s">
        <v>113</v>
      </c>
      <c r="AJ204" s="5">
        <v>100</v>
      </c>
      <c r="AK204" s="5" t="s">
        <v>101</v>
      </c>
      <c r="AL204" t="s">
        <v>63</v>
      </c>
    </row>
    <row r="205" spans="1:38" x14ac:dyDescent="0.15">
      <c r="A205">
        <v>1435</v>
      </c>
      <c r="B205" s="11">
        <f t="shared" si="11"/>
        <v>11435</v>
      </c>
      <c r="C205" t="s">
        <v>38</v>
      </c>
      <c r="D205" t="s">
        <v>39</v>
      </c>
      <c r="E205" s="2">
        <v>36409</v>
      </c>
      <c r="F205" s="3">
        <v>0.58333333333333337</v>
      </c>
      <c r="G205" s="2">
        <v>19417</v>
      </c>
      <c r="H205" s="10">
        <v>46.5</v>
      </c>
      <c r="I205" t="s">
        <v>55</v>
      </c>
      <c r="J205" t="s">
        <v>41</v>
      </c>
      <c r="K205" t="s">
        <v>42</v>
      </c>
      <c r="L205" t="s">
        <v>43</v>
      </c>
      <c r="M205">
        <v>3</v>
      </c>
      <c r="N205" s="16" t="s">
        <v>98</v>
      </c>
      <c r="O205" t="s">
        <v>131</v>
      </c>
      <c r="P205" t="s">
        <v>86</v>
      </c>
      <c r="Q205">
        <v>1997</v>
      </c>
      <c r="R205" s="11" t="s">
        <v>47</v>
      </c>
      <c r="S205" t="s">
        <v>48</v>
      </c>
      <c r="T205" s="13">
        <v>174</v>
      </c>
      <c r="U205" s="4">
        <f t="shared" si="9"/>
        <v>68.503937007874015</v>
      </c>
      <c r="V205" s="13">
        <v>82</v>
      </c>
      <c r="W205" s="4">
        <f t="shared" si="10"/>
        <v>180.77905499159959</v>
      </c>
      <c r="X205" t="s">
        <v>49</v>
      </c>
      <c r="Y205" s="1" t="s">
        <v>51</v>
      </c>
      <c r="Z205" s="11">
        <v>43</v>
      </c>
      <c r="AB205">
        <v>36</v>
      </c>
      <c r="AC205">
        <v>34</v>
      </c>
      <c r="AD205">
        <v>44</v>
      </c>
      <c r="AE205" t="s">
        <v>38</v>
      </c>
      <c r="AF205" t="s">
        <v>38</v>
      </c>
      <c r="AG205" s="15" t="s">
        <v>51</v>
      </c>
      <c r="AH205" s="5" t="s">
        <v>51</v>
      </c>
      <c r="AI205" t="s">
        <v>52</v>
      </c>
      <c r="AJ205" s="5" t="s">
        <v>51</v>
      </c>
      <c r="AK205" s="5" t="s">
        <v>51</v>
      </c>
      <c r="AL205" t="s">
        <v>114</v>
      </c>
    </row>
    <row r="206" spans="1:38" x14ac:dyDescent="0.15">
      <c r="A206">
        <v>1436</v>
      </c>
      <c r="B206" s="11">
        <f t="shared" si="11"/>
        <v>11436</v>
      </c>
      <c r="C206" t="s">
        <v>38</v>
      </c>
      <c r="D206" t="s">
        <v>39</v>
      </c>
      <c r="E206" s="2">
        <v>36412</v>
      </c>
      <c r="F206" s="3">
        <v>0.54166666666666663</v>
      </c>
      <c r="G206" s="2">
        <v>28573</v>
      </c>
      <c r="H206" s="10">
        <v>21.5</v>
      </c>
      <c r="I206" t="s">
        <v>41</v>
      </c>
      <c r="J206" t="s">
        <v>41</v>
      </c>
      <c r="K206" t="s">
        <v>84</v>
      </c>
      <c r="L206" t="s">
        <v>43</v>
      </c>
      <c r="M206">
        <v>0</v>
      </c>
      <c r="N206" s="16" t="s">
        <v>98</v>
      </c>
      <c r="O206" t="s">
        <v>119</v>
      </c>
      <c r="P206" t="s">
        <v>86</v>
      </c>
      <c r="Q206">
        <v>1994</v>
      </c>
      <c r="R206" s="11" t="s">
        <v>47</v>
      </c>
      <c r="S206" t="s">
        <v>48</v>
      </c>
      <c r="T206" s="13">
        <v>165</v>
      </c>
      <c r="U206" s="4">
        <f t="shared" si="9"/>
        <v>64.960629921259837</v>
      </c>
      <c r="V206" s="13">
        <v>55</v>
      </c>
      <c r="W206" s="4">
        <f t="shared" si="10"/>
        <v>121.25424420168267</v>
      </c>
      <c r="X206" t="s">
        <v>110</v>
      </c>
      <c r="Y206" s="1" t="s">
        <v>81</v>
      </c>
      <c r="Z206" s="11">
        <v>38</v>
      </c>
      <c r="AB206">
        <v>29</v>
      </c>
      <c r="AC206">
        <v>28</v>
      </c>
      <c r="AD206">
        <v>36</v>
      </c>
      <c r="AE206" t="s">
        <v>38</v>
      </c>
      <c r="AF206" t="s">
        <v>38</v>
      </c>
      <c r="AG206" s="15" t="s">
        <v>61</v>
      </c>
      <c r="AH206" s="5">
        <v>60</v>
      </c>
      <c r="AI206" t="s">
        <v>52</v>
      </c>
      <c r="AJ206" s="5">
        <v>75</v>
      </c>
      <c r="AK206" s="5" t="s">
        <v>51</v>
      </c>
      <c r="AL206" t="s">
        <v>63</v>
      </c>
    </row>
    <row r="207" spans="1:38" x14ac:dyDescent="0.15">
      <c r="A207">
        <v>1437</v>
      </c>
      <c r="B207" s="11">
        <f t="shared" si="11"/>
        <v>11437</v>
      </c>
      <c r="C207" t="s">
        <v>38</v>
      </c>
      <c r="D207" t="s">
        <v>39</v>
      </c>
      <c r="E207" s="2">
        <v>36488</v>
      </c>
      <c r="F207" s="3">
        <v>0.4375</v>
      </c>
      <c r="G207" s="2">
        <v>19405</v>
      </c>
      <c r="H207" s="10">
        <v>46.8</v>
      </c>
      <c r="I207" t="s">
        <v>164</v>
      </c>
      <c r="J207" t="s">
        <v>41</v>
      </c>
      <c r="K207" t="s">
        <v>97</v>
      </c>
      <c r="L207" t="s">
        <v>57</v>
      </c>
      <c r="M207">
        <v>1</v>
      </c>
      <c r="N207" s="16" t="s">
        <v>65</v>
      </c>
      <c r="O207" t="s">
        <v>85</v>
      </c>
      <c r="P207" t="s">
        <v>59</v>
      </c>
      <c r="Q207">
        <v>1991</v>
      </c>
      <c r="R207" s="11" t="s">
        <v>47</v>
      </c>
      <c r="S207" t="s">
        <v>67</v>
      </c>
      <c r="T207" s="13">
        <v>164</v>
      </c>
      <c r="U207" s="4">
        <f t="shared" si="9"/>
        <v>64.566929133858267</v>
      </c>
      <c r="V207" s="13">
        <v>67</v>
      </c>
      <c r="W207" s="4">
        <f t="shared" si="10"/>
        <v>147.70971566386797</v>
      </c>
      <c r="X207" t="s">
        <v>49</v>
      </c>
      <c r="Y207" s="1" t="s">
        <v>76</v>
      </c>
      <c r="Z207" s="11">
        <v>39</v>
      </c>
      <c r="AB207">
        <v>32</v>
      </c>
      <c r="AC207">
        <v>32</v>
      </c>
      <c r="AD207">
        <v>42</v>
      </c>
      <c r="AE207" t="s">
        <v>164</v>
      </c>
      <c r="AF207" t="s">
        <v>164</v>
      </c>
      <c r="AG207" s="15" t="s">
        <v>82</v>
      </c>
      <c r="AH207" s="5">
        <v>20</v>
      </c>
      <c r="AI207" t="s">
        <v>52</v>
      </c>
      <c r="AJ207" s="5">
        <v>80</v>
      </c>
      <c r="AK207" s="5" t="s">
        <v>101</v>
      </c>
      <c r="AL207" t="s">
        <v>63</v>
      </c>
    </row>
    <row r="208" spans="1:38" x14ac:dyDescent="0.15">
      <c r="A208">
        <v>1438</v>
      </c>
      <c r="B208" s="11">
        <f t="shared" si="11"/>
        <v>11438</v>
      </c>
      <c r="C208" t="s">
        <v>38</v>
      </c>
      <c r="D208" t="s">
        <v>39</v>
      </c>
      <c r="E208" s="2">
        <v>36490</v>
      </c>
      <c r="F208" s="3">
        <v>0.5625</v>
      </c>
      <c r="G208" s="2">
        <v>27138</v>
      </c>
      <c r="H208" s="10">
        <v>25.6</v>
      </c>
      <c r="I208" t="s">
        <v>83</v>
      </c>
      <c r="J208" t="s">
        <v>41</v>
      </c>
      <c r="K208" t="s">
        <v>92</v>
      </c>
      <c r="L208" t="s">
        <v>43</v>
      </c>
      <c r="M208">
        <v>0</v>
      </c>
      <c r="N208" s="16" t="s">
        <v>98</v>
      </c>
      <c r="O208" t="s">
        <v>81</v>
      </c>
      <c r="P208" t="s">
        <v>81</v>
      </c>
      <c r="R208" s="11" t="s">
        <v>47</v>
      </c>
      <c r="S208" t="s">
        <v>48</v>
      </c>
      <c r="T208" s="13">
        <v>166</v>
      </c>
      <c r="U208" s="4">
        <f t="shared" si="9"/>
        <v>65.354330708661422</v>
      </c>
      <c r="V208" s="13">
        <v>64</v>
      </c>
      <c r="W208" s="4">
        <f t="shared" si="10"/>
        <v>141.09584779832164</v>
      </c>
      <c r="X208" t="s">
        <v>49</v>
      </c>
      <c r="Y208" s="1" t="s">
        <v>68</v>
      </c>
      <c r="Z208" s="11">
        <v>40.5</v>
      </c>
      <c r="AB208">
        <v>30</v>
      </c>
      <c r="AC208">
        <v>30</v>
      </c>
      <c r="AD208">
        <v>38</v>
      </c>
      <c r="AE208" t="s">
        <v>38</v>
      </c>
      <c r="AF208" t="s">
        <v>38</v>
      </c>
      <c r="AG208" s="15" t="s">
        <v>61</v>
      </c>
      <c r="AH208" s="5">
        <v>21</v>
      </c>
      <c r="AI208" t="s">
        <v>70</v>
      </c>
      <c r="AJ208" s="5">
        <v>80</v>
      </c>
      <c r="AK208" s="5" t="s">
        <v>87</v>
      </c>
      <c r="AL208" t="s">
        <v>63</v>
      </c>
    </row>
    <row r="209" spans="1:38" x14ac:dyDescent="0.15">
      <c r="A209">
        <v>1439</v>
      </c>
      <c r="B209" s="11">
        <f t="shared" si="11"/>
        <v>11439</v>
      </c>
      <c r="C209" t="s">
        <v>38</v>
      </c>
      <c r="D209" t="s">
        <v>39</v>
      </c>
      <c r="E209" s="2">
        <v>36608</v>
      </c>
      <c r="F209" s="3">
        <v>0.46875</v>
      </c>
      <c r="G209" s="2">
        <v>29152</v>
      </c>
      <c r="H209" s="10">
        <v>20.399999999999999</v>
      </c>
      <c r="I209" t="s">
        <v>41</v>
      </c>
      <c r="J209" t="s">
        <v>41</v>
      </c>
      <c r="K209" t="s">
        <v>92</v>
      </c>
      <c r="L209" t="s">
        <v>73</v>
      </c>
      <c r="M209">
        <v>0</v>
      </c>
      <c r="N209" s="16" t="s">
        <v>65</v>
      </c>
      <c r="O209" t="s">
        <v>51</v>
      </c>
      <c r="P209" t="s">
        <v>51</v>
      </c>
      <c r="R209" s="11" t="s">
        <v>47</v>
      </c>
      <c r="S209" t="s">
        <v>48</v>
      </c>
      <c r="T209" s="13">
        <v>167</v>
      </c>
      <c r="U209" s="4">
        <f t="shared" si="9"/>
        <v>65.748031496062993</v>
      </c>
      <c r="V209" s="13">
        <v>55</v>
      </c>
      <c r="W209" s="4">
        <f t="shared" si="10"/>
        <v>121.25424420168267</v>
      </c>
      <c r="X209" t="s">
        <v>60</v>
      </c>
      <c r="Y209" s="1" t="s">
        <v>76</v>
      </c>
      <c r="Z209" s="11">
        <v>39</v>
      </c>
      <c r="AB209">
        <v>28</v>
      </c>
      <c r="AC209">
        <v>32</v>
      </c>
      <c r="AD209">
        <v>34</v>
      </c>
      <c r="AE209" t="s">
        <v>38</v>
      </c>
      <c r="AF209" t="s">
        <v>38</v>
      </c>
      <c r="AG209" s="15" t="s">
        <v>82</v>
      </c>
      <c r="AH209" s="5">
        <v>38</v>
      </c>
      <c r="AI209" t="s">
        <v>52</v>
      </c>
      <c r="AJ209" s="5">
        <v>85</v>
      </c>
      <c r="AK209" s="5" t="s">
        <v>53</v>
      </c>
      <c r="AL209" t="s">
        <v>114</v>
      </c>
    </row>
    <row r="210" spans="1:38" x14ac:dyDescent="0.15">
      <c r="A210">
        <v>1440</v>
      </c>
      <c r="B210" s="11">
        <f t="shared" si="11"/>
        <v>11440</v>
      </c>
      <c r="C210" t="s">
        <v>38</v>
      </c>
      <c r="D210" t="s">
        <v>39</v>
      </c>
      <c r="E210" s="2">
        <v>36634</v>
      </c>
      <c r="F210" s="3">
        <v>0.46875</v>
      </c>
      <c r="G210" s="2">
        <v>21794</v>
      </c>
      <c r="H210" s="10">
        <v>40.6</v>
      </c>
      <c r="I210" t="s">
        <v>41</v>
      </c>
      <c r="J210" t="s">
        <v>41</v>
      </c>
      <c r="K210" t="s">
        <v>84</v>
      </c>
      <c r="L210" t="s">
        <v>73</v>
      </c>
      <c r="M210">
        <v>2</v>
      </c>
      <c r="N210" s="16" t="s">
        <v>44</v>
      </c>
      <c r="O210" t="s">
        <v>85</v>
      </c>
      <c r="P210" t="s">
        <v>107</v>
      </c>
      <c r="Q210">
        <v>1994</v>
      </c>
      <c r="R210" s="11" t="s">
        <v>47</v>
      </c>
      <c r="S210" t="s">
        <v>48</v>
      </c>
      <c r="T210" s="13">
        <v>159</v>
      </c>
      <c r="U210" s="4">
        <f t="shared" si="9"/>
        <v>62.598425196850393</v>
      </c>
      <c r="V210" s="13">
        <v>77</v>
      </c>
      <c r="W210" s="4">
        <f t="shared" si="10"/>
        <v>169.75594188235573</v>
      </c>
      <c r="X210" t="s">
        <v>49</v>
      </c>
      <c r="Y210" s="1" t="s">
        <v>76</v>
      </c>
      <c r="Z210" s="11">
        <v>37</v>
      </c>
      <c r="AB210">
        <v>34</v>
      </c>
      <c r="AC210">
        <v>30</v>
      </c>
      <c r="AD210" t="s">
        <v>51</v>
      </c>
      <c r="AE210" t="s">
        <v>38</v>
      </c>
      <c r="AF210" t="s">
        <v>38</v>
      </c>
      <c r="AG210" s="15" t="s">
        <v>51</v>
      </c>
      <c r="AH210" s="5" t="s">
        <v>51</v>
      </c>
      <c r="AI210" t="s">
        <v>117</v>
      </c>
      <c r="AJ210" s="5">
        <v>90</v>
      </c>
      <c r="AK210" s="5">
        <v>44</v>
      </c>
      <c r="AL210" t="s">
        <v>54</v>
      </c>
    </row>
    <row r="211" spans="1:38" x14ac:dyDescent="0.15">
      <c r="A211">
        <v>1441</v>
      </c>
      <c r="B211" s="11">
        <f t="shared" si="11"/>
        <v>11441</v>
      </c>
      <c r="C211" t="s">
        <v>38</v>
      </c>
      <c r="D211" t="s">
        <v>39</v>
      </c>
      <c r="E211" s="2">
        <v>36503</v>
      </c>
      <c r="F211" s="3">
        <v>0.40625</v>
      </c>
      <c r="G211" s="2">
        <v>29353</v>
      </c>
      <c r="H211" s="10">
        <v>19.600000000000001</v>
      </c>
      <c r="I211" t="s">
        <v>83</v>
      </c>
      <c r="J211" t="s">
        <v>83</v>
      </c>
      <c r="K211" t="s">
        <v>78</v>
      </c>
      <c r="L211" t="s">
        <v>73</v>
      </c>
      <c r="M211">
        <v>0</v>
      </c>
      <c r="N211" s="16" t="s">
        <v>44</v>
      </c>
      <c r="O211" t="s">
        <v>51</v>
      </c>
      <c r="P211" t="s">
        <v>51</v>
      </c>
      <c r="R211" s="11" t="s">
        <v>47</v>
      </c>
      <c r="S211" t="s">
        <v>48</v>
      </c>
      <c r="T211" s="13">
        <v>180</v>
      </c>
      <c r="U211" s="4">
        <f t="shared" si="9"/>
        <v>70.866141732283467</v>
      </c>
      <c r="V211" s="13">
        <v>68</v>
      </c>
      <c r="W211" s="4">
        <f t="shared" si="10"/>
        <v>149.91433828571672</v>
      </c>
      <c r="X211" t="s">
        <v>110</v>
      </c>
      <c r="Y211" s="1" t="s">
        <v>116</v>
      </c>
      <c r="Z211" s="11">
        <v>40</v>
      </c>
      <c r="AB211">
        <v>31</v>
      </c>
      <c r="AC211">
        <v>34</v>
      </c>
      <c r="AD211">
        <v>40</v>
      </c>
      <c r="AE211" t="s">
        <v>38</v>
      </c>
      <c r="AF211" t="s">
        <v>38</v>
      </c>
      <c r="AG211" s="15" t="s">
        <v>61</v>
      </c>
      <c r="AH211" s="5">
        <v>40</v>
      </c>
      <c r="AI211" t="s">
        <v>52</v>
      </c>
      <c r="AJ211" s="5">
        <v>80</v>
      </c>
      <c r="AK211" s="5" t="s">
        <v>87</v>
      </c>
      <c r="AL211" t="s">
        <v>63</v>
      </c>
    </row>
    <row r="212" spans="1:38" x14ac:dyDescent="0.15">
      <c r="A212">
        <v>1442</v>
      </c>
      <c r="B212" s="11">
        <f t="shared" si="11"/>
        <v>11442</v>
      </c>
      <c r="C212" t="s">
        <v>38</v>
      </c>
      <c r="D212" t="s">
        <v>39</v>
      </c>
      <c r="E212" s="2">
        <v>36493</v>
      </c>
      <c r="F212" s="3">
        <v>0.46875</v>
      </c>
      <c r="G212" s="2">
        <v>24134</v>
      </c>
      <c r="H212" s="10">
        <v>33.799999999999997</v>
      </c>
      <c r="I212" t="s">
        <v>83</v>
      </c>
      <c r="J212" t="s">
        <v>55</v>
      </c>
      <c r="K212" t="s">
        <v>78</v>
      </c>
      <c r="L212" t="s">
        <v>43</v>
      </c>
      <c r="M212">
        <v>3</v>
      </c>
      <c r="N212" s="16" t="s">
        <v>65</v>
      </c>
      <c r="O212" t="s">
        <v>80</v>
      </c>
      <c r="P212" t="s">
        <v>59</v>
      </c>
      <c r="Q212">
        <v>1993</v>
      </c>
      <c r="R212" s="11" t="s">
        <v>47</v>
      </c>
      <c r="S212" t="s">
        <v>67</v>
      </c>
      <c r="T212" s="13">
        <v>167</v>
      </c>
      <c r="U212" s="4">
        <f t="shared" si="9"/>
        <v>65.748031496062993</v>
      </c>
      <c r="V212" s="13">
        <v>62</v>
      </c>
      <c r="W212" s="4">
        <f t="shared" si="10"/>
        <v>136.68660255462407</v>
      </c>
      <c r="X212" t="s">
        <v>49</v>
      </c>
      <c r="Y212" s="1" t="s">
        <v>81</v>
      </c>
      <c r="Z212" s="11">
        <v>39</v>
      </c>
      <c r="AB212">
        <v>29</v>
      </c>
      <c r="AC212">
        <v>30</v>
      </c>
      <c r="AD212">
        <v>38</v>
      </c>
      <c r="AE212" t="s">
        <v>38</v>
      </c>
      <c r="AF212" t="s">
        <v>69</v>
      </c>
      <c r="AG212" s="15" t="s">
        <v>77</v>
      </c>
      <c r="AH212" s="5">
        <v>20</v>
      </c>
      <c r="AI212" t="s">
        <v>52</v>
      </c>
      <c r="AJ212" s="5">
        <v>80</v>
      </c>
      <c r="AK212" s="5" t="s">
        <v>87</v>
      </c>
      <c r="AL212" t="s">
        <v>63</v>
      </c>
    </row>
    <row r="213" spans="1:38" x14ac:dyDescent="0.15">
      <c r="A213">
        <v>1443</v>
      </c>
      <c r="B213" s="11">
        <f t="shared" si="11"/>
        <v>11443</v>
      </c>
      <c r="C213" t="s">
        <v>38</v>
      </c>
      <c r="D213" t="s">
        <v>39</v>
      </c>
      <c r="E213" s="2">
        <v>36479</v>
      </c>
      <c r="F213" s="3">
        <v>0.58333333333333337</v>
      </c>
      <c r="G213" s="2">
        <v>17831</v>
      </c>
      <c r="H213" s="10">
        <v>51.1</v>
      </c>
      <c r="I213" t="s">
        <v>69</v>
      </c>
      <c r="J213" t="s">
        <v>41</v>
      </c>
      <c r="K213" t="s">
        <v>42</v>
      </c>
      <c r="L213" t="s">
        <v>165</v>
      </c>
      <c r="M213">
        <v>1</v>
      </c>
      <c r="N213" s="16" t="s">
        <v>44</v>
      </c>
      <c r="O213" t="s">
        <v>51</v>
      </c>
      <c r="P213" t="s">
        <v>51</v>
      </c>
      <c r="R213" s="11" t="s">
        <v>47</v>
      </c>
      <c r="S213" t="s">
        <v>67</v>
      </c>
      <c r="T213" s="13">
        <v>185</v>
      </c>
      <c r="U213" s="4">
        <f t="shared" si="9"/>
        <v>72.834645669291348</v>
      </c>
      <c r="V213" s="13">
        <v>86</v>
      </c>
      <c r="W213" s="4">
        <f t="shared" si="10"/>
        <v>189.5975454789947</v>
      </c>
      <c r="X213" t="s">
        <v>49</v>
      </c>
      <c r="Y213" s="1" t="s">
        <v>51</v>
      </c>
      <c r="Z213" s="11">
        <v>42</v>
      </c>
      <c r="AB213" t="s">
        <v>51</v>
      </c>
      <c r="AC213" t="s">
        <v>51</v>
      </c>
      <c r="AD213">
        <v>50</v>
      </c>
      <c r="AE213" t="s">
        <v>69</v>
      </c>
      <c r="AF213" t="s">
        <v>69</v>
      </c>
      <c r="AG213" s="15" t="s">
        <v>51</v>
      </c>
      <c r="AH213" s="5" t="s">
        <v>51</v>
      </c>
      <c r="AI213" t="s">
        <v>70</v>
      </c>
      <c r="AJ213" s="5">
        <v>95</v>
      </c>
      <c r="AK213" s="5" t="s">
        <v>71</v>
      </c>
      <c r="AL213" t="s">
        <v>63</v>
      </c>
    </row>
    <row r="214" spans="1:38" x14ac:dyDescent="0.15">
      <c r="A214">
        <v>1444</v>
      </c>
      <c r="B214" s="11">
        <f t="shared" si="11"/>
        <v>11444</v>
      </c>
      <c r="C214" t="s">
        <v>38</v>
      </c>
      <c r="D214" t="s">
        <v>39</v>
      </c>
      <c r="E214" s="2">
        <v>36483</v>
      </c>
      <c r="F214" s="3">
        <v>0.40625</v>
      </c>
      <c r="G214" s="2">
        <v>21696</v>
      </c>
      <c r="H214" s="10">
        <v>40.5</v>
      </c>
      <c r="I214" t="s">
        <v>41</v>
      </c>
      <c r="J214" t="s">
        <v>41</v>
      </c>
      <c r="K214" t="s">
        <v>78</v>
      </c>
      <c r="L214" t="s">
        <v>43</v>
      </c>
      <c r="M214">
        <v>0</v>
      </c>
      <c r="N214" s="16" t="s">
        <v>98</v>
      </c>
      <c r="O214" t="s">
        <v>131</v>
      </c>
      <c r="P214" t="s">
        <v>86</v>
      </c>
      <c r="Q214">
        <v>1988</v>
      </c>
      <c r="R214" s="11" t="s">
        <v>75</v>
      </c>
      <c r="S214" t="s">
        <v>48</v>
      </c>
      <c r="T214" s="13">
        <v>130</v>
      </c>
      <c r="U214" s="4">
        <f t="shared" si="9"/>
        <v>51.181102362204733</v>
      </c>
      <c r="V214" s="13">
        <v>55</v>
      </c>
      <c r="W214" s="4">
        <f t="shared" si="10"/>
        <v>121.25424420168267</v>
      </c>
      <c r="X214" t="s">
        <v>110</v>
      </c>
      <c r="Y214" s="1" t="s">
        <v>68</v>
      </c>
      <c r="Z214" s="11">
        <v>35</v>
      </c>
      <c r="AA214" t="s">
        <v>51</v>
      </c>
      <c r="AB214" t="s">
        <v>51</v>
      </c>
      <c r="AC214" t="s">
        <v>51</v>
      </c>
      <c r="AE214" t="s">
        <v>38</v>
      </c>
      <c r="AF214" t="s">
        <v>38</v>
      </c>
      <c r="AG214" s="15" t="s">
        <v>61</v>
      </c>
      <c r="AH214" s="5">
        <v>36</v>
      </c>
      <c r="AK214" s="5">
        <v>6</v>
      </c>
      <c r="AL214" t="s">
        <v>63</v>
      </c>
    </row>
    <row r="215" spans="1:38" x14ac:dyDescent="0.15">
      <c r="A215">
        <v>1449</v>
      </c>
      <c r="B215" s="11">
        <f t="shared" si="11"/>
        <v>11449</v>
      </c>
      <c r="C215" t="s">
        <v>38</v>
      </c>
      <c r="D215" t="s">
        <v>39</v>
      </c>
      <c r="E215" s="2">
        <v>36402</v>
      </c>
      <c r="F215" s="3">
        <v>0.47916666666666669</v>
      </c>
      <c r="G215" s="2">
        <v>28300</v>
      </c>
      <c r="H215" s="10">
        <v>22.2</v>
      </c>
      <c r="I215" t="s">
        <v>64</v>
      </c>
      <c r="J215" t="s">
        <v>64</v>
      </c>
      <c r="K215" t="s">
        <v>42</v>
      </c>
      <c r="L215" t="s">
        <v>73</v>
      </c>
      <c r="M215">
        <v>0</v>
      </c>
      <c r="N215" s="16" t="s">
        <v>98</v>
      </c>
      <c r="O215" t="s">
        <v>51</v>
      </c>
      <c r="P215" t="s">
        <v>51</v>
      </c>
      <c r="R215" s="11" t="s">
        <v>47</v>
      </c>
      <c r="S215" t="s">
        <v>48</v>
      </c>
      <c r="T215" s="13">
        <v>143</v>
      </c>
      <c r="U215" s="4">
        <f t="shared" si="9"/>
        <v>56.299212598425193</v>
      </c>
      <c r="V215" s="13">
        <v>52</v>
      </c>
      <c r="W215" s="4">
        <f t="shared" si="10"/>
        <v>114.64037633613634</v>
      </c>
      <c r="X215" t="s">
        <v>110</v>
      </c>
      <c r="Y215" s="1" t="s">
        <v>116</v>
      </c>
      <c r="Z215" s="11">
        <v>35</v>
      </c>
      <c r="AB215">
        <v>28</v>
      </c>
      <c r="AC215" t="s">
        <v>51</v>
      </c>
      <c r="AD215">
        <v>36</v>
      </c>
      <c r="AE215" t="s">
        <v>38</v>
      </c>
      <c r="AF215" t="s">
        <v>38</v>
      </c>
      <c r="AG215" s="15" t="s">
        <v>51</v>
      </c>
      <c r="AH215" s="5" t="s">
        <v>51</v>
      </c>
      <c r="AI215" t="s">
        <v>70</v>
      </c>
      <c r="AJ215" s="5" t="s">
        <v>51</v>
      </c>
      <c r="AK215" s="5" t="s">
        <v>51</v>
      </c>
      <c r="AL215" t="s">
        <v>114</v>
      </c>
    </row>
    <row r="216" spans="1:38" x14ac:dyDescent="0.15">
      <c r="A216">
        <v>2005</v>
      </c>
      <c r="B216" s="11">
        <f t="shared" si="11"/>
        <v>12005</v>
      </c>
      <c r="C216" t="s">
        <v>38</v>
      </c>
      <c r="D216" t="s">
        <v>39</v>
      </c>
      <c r="E216" s="2">
        <v>36466</v>
      </c>
      <c r="F216" s="3">
        <v>0.375</v>
      </c>
      <c r="G216" s="2">
        <v>18792</v>
      </c>
      <c r="H216" s="10">
        <v>48.4</v>
      </c>
      <c r="I216" t="s">
        <v>145</v>
      </c>
      <c r="J216" t="s">
        <v>88</v>
      </c>
      <c r="K216" t="s">
        <v>84</v>
      </c>
      <c r="L216" t="s">
        <v>136</v>
      </c>
      <c r="M216">
        <v>0</v>
      </c>
      <c r="N216" s="16" t="s">
        <v>65</v>
      </c>
      <c r="O216" t="s">
        <v>131</v>
      </c>
      <c r="P216" t="s">
        <v>59</v>
      </c>
      <c r="Q216">
        <v>1986</v>
      </c>
      <c r="R216" s="11" t="s">
        <v>75</v>
      </c>
      <c r="S216" t="s">
        <v>48</v>
      </c>
      <c r="T216" s="13">
        <v>183</v>
      </c>
      <c r="U216" s="4">
        <f t="shared" si="9"/>
        <v>72.047244094488192</v>
      </c>
      <c r="V216" s="13">
        <v>72</v>
      </c>
      <c r="W216" s="4">
        <f t="shared" si="10"/>
        <v>158.73282877311183</v>
      </c>
      <c r="X216" t="s">
        <v>110</v>
      </c>
      <c r="Y216" s="1" t="s">
        <v>76</v>
      </c>
      <c r="Z216" s="11">
        <v>43</v>
      </c>
      <c r="AA216">
        <v>49</v>
      </c>
      <c r="AB216">
        <v>30</v>
      </c>
      <c r="AC216">
        <v>34</v>
      </c>
      <c r="AE216" t="s">
        <v>38</v>
      </c>
      <c r="AF216" t="s">
        <v>38</v>
      </c>
      <c r="AG216" s="15" t="s">
        <v>61</v>
      </c>
      <c r="AH216" s="5" t="s">
        <v>51</v>
      </c>
      <c r="AK216" s="5">
        <v>5</v>
      </c>
      <c r="AL216" t="s">
        <v>63</v>
      </c>
    </row>
    <row r="217" spans="1:38" x14ac:dyDescent="0.15">
      <c r="A217">
        <v>2015</v>
      </c>
      <c r="B217" s="11">
        <f t="shared" si="11"/>
        <v>12015</v>
      </c>
      <c r="C217" t="s">
        <v>38</v>
      </c>
      <c r="D217" t="s">
        <v>39</v>
      </c>
      <c r="E217" s="2">
        <v>36481</v>
      </c>
      <c r="F217" s="3">
        <v>0.59375</v>
      </c>
      <c r="G217" s="2">
        <v>16822</v>
      </c>
      <c r="H217" s="10">
        <v>53.8</v>
      </c>
      <c r="I217" t="s">
        <v>41</v>
      </c>
      <c r="J217" t="s">
        <v>41</v>
      </c>
      <c r="K217" t="s">
        <v>11</v>
      </c>
      <c r="L217" t="s">
        <v>43</v>
      </c>
      <c r="M217">
        <v>2</v>
      </c>
      <c r="N217" s="16" t="s">
        <v>98</v>
      </c>
      <c r="O217" t="s">
        <v>121</v>
      </c>
      <c r="P217" t="s">
        <v>109</v>
      </c>
      <c r="Q217">
        <v>1990</v>
      </c>
      <c r="R217" s="11" t="s">
        <v>75</v>
      </c>
      <c r="S217" t="s">
        <v>48</v>
      </c>
      <c r="T217" s="13">
        <v>176</v>
      </c>
      <c r="U217" s="4">
        <f t="shared" si="9"/>
        <v>69.29133858267717</v>
      </c>
      <c r="V217" s="13">
        <v>103</v>
      </c>
      <c r="W217" s="4">
        <f t="shared" si="10"/>
        <v>227.0761300504239</v>
      </c>
      <c r="X217" t="s">
        <v>96</v>
      </c>
      <c r="Y217" s="1" t="s">
        <v>111</v>
      </c>
      <c r="Z217" s="11">
        <v>42</v>
      </c>
      <c r="AA217">
        <v>54</v>
      </c>
      <c r="AB217" t="s">
        <v>51</v>
      </c>
      <c r="AC217" t="s">
        <v>51</v>
      </c>
      <c r="AE217" t="s">
        <v>38</v>
      </c>
      <c r="AF217" t="s">
        <v>38</v>
      </c>
      <c r="AG217" s="15" t="s">
        <v>122</v>
      </c>
      <c r="AH217" s="5">
        <v>38</v>
      </c>
      <c r="AK217" s="5" t="s">
        <v>101</v>
      </c>
      <c r="AL217" t="s">
        <v>54</v>
      </c>
    </row>
    <row r="218" spans="1:38" x14ac:dyDescent="0.15">
      <c r="A218">
        <v>2022</v>
      </c>
      <c r="B218" s="11">
        <f t="shared" si="11"/>
        <v>12022</v>
      </c>
      <c r="C218" t="s">
        <v>38</v>
      </c>
      <c r="D218" t="s">
        <v>39</v>
      </c>
      <c r="E218" s="2">
        <v>36511</v>
      </c>
      <c r="F218" s="3">
        <v>0.5625</v>
      </c>
      <c r="G218" s="2">
        <v>15109</v>
      </c>
      <c r="H218" s="10">
        <v>58.6</v>
      </c>
      <c r="I218" t="s">
        <v>83</v>
      </c>
      <c r="J218" t="s">
        <v>41</v>
      </c>
      <c r="K218" t="s">
        <v>78</v>
      </c>
      <c r="L218" t="s">
        <v>120</v>
      </c>
      <c r="M218">
        <v>2</v>
      </c>
      <c r="N218" s="16" t="s">
        <v>98</v>
      </c>
      <c r="O218" t="s">
        <v>85</v>
      </c>
      <c r="P218" t="s">
        <v>59</v>
      </c>
      <c r="Q218">
        <v>1999</v>
      </c>
      <c r="R218" s="11" t="s">
        <v>47</v>
      </c>
      <c r="S218" t="s">
        <v>48</v>
      </c>
      <c r="T218" s="13">
        <v>165</v>
      </c>
      <c r="U218" s="4">
        <f t="shared" si="9"/>
        <v>64.960629921259837</v>
      </c>
      <c r="V218" s="13">
        <v>93</v>
      </c>
      <c r="W218" s="4">
        <f t="shared" si="10"/>
        <v>205.02990383193614</v>
      </c>
      <c r="X218" t="s">
        <v>49</v>
      </c>
      <c r="Y218" s="1" t="s">
        <v>103</v>
      </c>
      <c r="Z218" s="11">
        <v>39</v>
      </c>
      <c r="AB218">
        <v>42</v>
      </c>
      <c r="AC218">
        <v>36</v>
      </c>
      <c r="AD218">
        <v>48</v>
      </c>
      <c r="AE218" t="s">
        <v>38</v>
      </c>
      <c r="AF218" t="s">
        <v>38</v>
      </c>
      <c r="AG218" s="15" t="s">
        <v>82</v>
      </c>
      <c r="AH218" s="5">
        <v>11</v>
      </c>
      <c r="AI218" t="s">
        <v>70</v>
      </c>
      <c r="AJ218" s="5">
        <v>100</v>
      </c>
      <c r="AK218" s="5" t="s">
        <v>101</v>
      </c>
      <c r="AL218" t="s">
        <v>63</v>
      </c>
    </row>
    <row r="219" spans="1:38" x14ac:dyDescent="0.15">
      <c r="A219">
        <v>2047</v>
      </c>
      <c r="B219" s="11">
        <f t="shared" si="11"/>
        <v>12047</v>
      </c>
      <c r="C219" t="s">
        <v>38</v>
      </c>
      <c r="D219" t="s">
        <v>39</v>
      </c>
      <c r="E219" s="2">
        <v>36444</v>
      </c>
      <c r="F219" s="3">
        <v>0.58333333333333337</v>
      </c>
      <c r="G219" s="2">
        <v>12691</v>
      </c>
      <c r="H219" s="10">
        <v>65</v>
      </c>
      <c r="I219" t="s">
        <v>83</v>
      </c>
      <c r="J219" t="s">
        <v>88</v>
      </c>
      <c r="K219" t="s">
        <v>84</v>
      </c>
      <c r="L219" t="s">
        <v>93</v>
      </c>
      <c r="M219">
        <v>3</v>
      </c>
      <c r="N219" s="16" t="s">
        <v>44</v>
      </c>
      <c r="O219" t="s">
        <v>85</v>
      </c>
      <c r="P219" t="s">
        <v>86</v>
      </c>
      <c r="Q219">
        <v>1992</v>
      </c>
      <c r="R219" s="11" t="s">
        <v>75</v>
      </c>
      <c r="S219" t="s">
        <v>48</v>
      </c>
      <c r="T219" s="13">
        <v>178</v>
      </c>
      <c r="U219" s="4">
        <f t="shared" si="9"/>
        <v>70.078740157480311</v>
      </c>
      <c r="V219" s="13">
        <v>75</v>
      </c>
      <c r="W219" s="4">
        <f t="shared" si="10"/>
        <v>165.34669663865816</v>
      </c>
      <c r="X219" t="s">
        <v>49</v>
      </c>
      <c r="Y219" s="1" t="s">
        <v>76</v>
      </c>
      <c r="Z219" s="11">
        <v>43</v>
      </c>
      <c r="AA219">
        <v>50</v>
      </c>
      <c r="AB219" t="s">
        <v>51</v>
      </c>
      <c r="AC219" t="s">
        <v>51</v>
      </c>
      <c r="AE219" t="s">
        <v>38</v>
      </c>
      <c r="AF219" t="s">
        <v>38</v>
      </c>
      <c r="AG219" s="15" t="s">
        <v>51</v>
      </c>
      <c r="AH219" s="5" t="s">
        <v>51</v>
      </c>
      <c r="AK219" s="5">
        <v>5</v>
      </c>
      <c r="AL219" t="s">
        <v>63</v>
      </c>
    </row>
    <row r="220" spans="1:38" x14ac:dyDescent="0.15">
      <c r="A220">
        <v>2058</v>
      </c>
      <c r="B220" s="11">
        <f t="shared" si="11"/>
        <v>12058</v>
      </c>
      <c r="C220" t="s">
        <v>38</v>
      </c>
      <c r="D220" t="s">
        <v>39</v>
      </c>
      <c r="E220" s="2">
        <v>36483</v>
      </c>
      <c r="F220" s="3">
        <v>0.5625</v>
      </c>
      <c r="G220" s="2">
        <v>22020</v>
      </c>
      <c r="H220" s="10">
        <v>39.6</v>
      </c>
      <c r="I220" t="s">
        <v>41</v>
      </c>
      <c r="J220" t="s">
        <v>41</v>
      </c>
      <c r="K220" t="s">
        <v>105</v>
      </c>
      <c r="L220" t="s">
        <v>120</v>
      </c>
      <c r="M220">
        <v>2</v>
      </c>
      <c r="N220" s="16" t="s">
        <v>65</v>
      </c>
      <c r="O220" t="s">
        <v>80</v>
      </c>
      <c r="P220" t="s">
        <v>59</v>
      </c>
      <c r="Q220">
        <v>1995</v>
      </c>
      <c r="R220" s="11" t="s">
        <v>75</v>
      </c>
      <c r="S220" t="s">
        <v>48</v>
      </c>
      <c r="T220" s="13">
        <v>175</v>
      </c>
      <c r="U220" s="4">
        <f t="shared" si="9"/>
        <v>68.897637795275585</v>
      </c>
      <c r="V220" s="13">
        <v>70</v>
      </c>
      <c r="W220" s="4">
        <f t="shared" si="10"/>
        <v>154.32358352941429</v>
      </c>
      <c r="X220" t="s">
        <v>49</v>
      </c>
      <c r="Y220" s="1" t="s">
        <v>103</v>
      </c>
      <c r="Z220" s="11">
        <v>41</v>
      </c>
      <c r="AA220">
        <v>48</v>
      </c>
      <c r="AB220" t="s">
        <v>51</v>
      </c>
      <c r="AC220" t="s">
        <v>51</v>
      </c>
      <c r="AE220" t="s">
        <v>38</v>
      </c>
      <c r="AF220" t="s">
        <v>38</v>
      </c>
      <c r="AG220" s="15" t="s">
        <v>82</v>
      </c>
      <c r="AH220" s="5">
        <v>36</v>
      </c>
      <c r="AK220" s="5">
        <v>5</v>
      </c>
      <c r="AL220" t="s">
        <v>63</v>
      </c>
    </row>
    <row r="221" spans="1:38" x14ac:dyDescent="0.15">
      <c r="A221">
        <v>2066</v>
      </c>
      <c r="B221" s="11">
        <f t="shared" si="11"/>
        <v>12066</v>
      </c>
      <c r="C221" t="s">
        <v>38</v>
      </c>
      <c r="D221" t="s">
        <v>39</v>
      </c>
      <c r="E221" s="2">
        <v>36596</v>
      </c>
      <c r="F221" s="3">
        <v>0.57291666666666663</v>
      </c>
      <c r="G221" s="2">
        <v>17767</v>
      </c>
      <c r="H221" s="10">
        <v>51.6</v>
      </c>
      <c r="I221" t="s">
        <v>64</v>
      </c>
      <c r="J221" t="s">
        <v>88</v>
      </c>
      <c r="K221" t="s">
        <v>112</v>
      </c>
      <c r="L221" t="s">
        <v>93</v>
      </c>
      <c r="M221">
        <v>3</v>
      </c>
      <c r="N221" s="16" t="s">
        <v>98</v>
      </c>
      <c r="O221" t="s">
        <v>131</v>
      </c>
      <c r="P221" t="s">
        <v>59</v>
      </c>
      <c r="Q221">
        <v>1989</v>
      </c>
      <c r="R221" s="11" t="s">
        <v>75</v>
      </c>
      <c r="S221" t="s">
        <v>48</v>
      </c>
      <c r="T221" s="13">
        <v>179</v>
      </c>
      <c r="U221" s="4">
        <f t="shared" si="9"/>
        <v>70.472440944881896</v>
      </c>
      <c r="V221" s="13">
        <v>90</v>
      </c>
      <c r="W221" s="4">
        <f t="shared" si="10"/>
        <v>198.41603596638981</v>
      </c>
      <c r="X221" t="s">
        <v>49</v>
      </c>
      <c r="Y221" s="1" t="s">
        <v>76</v>
      </c>
      <c r="Z221" s="11">
        <v>45</v>
      </c>
      <c r="AA221">
        <v>54</v>
      </c>
      <c r="AB221" t="s">
        <v>51</v>
      </c>
      <c r="AC221" t="s">
        <v>51</v>
      </c>
      <c r="AE221" t="s">
        <v>38</v>
      </c>
      <c r="AF221" t="s">
        <v>38</v>
      </c>
      <c r="AG221" s="15" t="s">
        <v>122</v>
      </c>
      <c r="AH221" s="5">
        <v>25</v>
      </c>
      <c r="AK221" s="5" t="s">
        <v>87</v>
      </c>
      <c r="AL221" t="s">
        <v>54</v>
      </c>
    </row>
    <row r="222" spans="1:38" x14ac:dyDescent="0.15">
      <c r="A222">
        <v>2075</v>
      </c>
      <c r="B222" s="11">
        <f t="shared" si="11"/>
        <v>12075</v>
      </c>
      <c r="C222" t="s">
        <v>38</v>
      </c>
      <c r="D222" t="s">
        <v>39</v>
      </c>
      <c r="E222" s="2">
        <v>36475</v>
      </c>
      <c r="F222" s="3">
        <v>0.54166666666666663</v>
      </c>
      <c r="G222" s="2">
        <v>24408</v>
      </c>
      <c r="H222" s="10">
        <v>33</v>
      </c>
      <c r="I222" t="s">
        <v>72</v>
      </c>
      <c r="J222" t="s">
        <v>41</v>
      </c>
      <c r="K222" t="s">
        <v>118</v>
      </c>
      <c r="L222" t="s">
        <v>73</v>
      </c>
      <c r="M222">
        <v>1</v>
      </c>
      <c r="N222" s="16" t="s">
        <v>65</v>
      </c>
      <c r="O222" t="s">
        <v>85</v>
      </c>
      <c r="P222" t="s">
        <v>59</v>
      </c>
      <c r="Q222">
        <v>1995</v>
      </c>
      <c r="R222" s="11" t="s">
        <v>75</v>
      </c>
      <c r="S222" t="s">
        <v>48</v>
      </c>
      <c r="T222" s="13">
        <v>175</v>
      </c>
      <c r="U222" s="4">
        <f t="shared" si="9"/>
        <v>68.897637795275585</v>
      </c>
      <c r="V222" s="13">
        <v>80</v>
      </c>
      <c r="W222" s="4">
        <f t="shared" si="10"/>
        <v>176.36980974790205</v>
      </c>
      <c r="X222" t="s">
        <v>60</v>
      </c>
      <c r="Y222" s="1" t="s">
        <v>76</v>
      </c>
      <c r="Z222" s="11">
        <v>42</v>
      </c>
      <c r="AA222">
        <v>50</v>
      </c>
      <c r="AB222">
        <v>33</v>
      </c>
      <c r="AC222">
        <v>34</v>
      </c>
      <c r="AE222" t="s">
        <v>38</v>
      </c>
      <c r="AF222" t="s">
        <v>38</v>
      </c>
      <c r="AG222" s="15" t="s">
        <v>122</v>
      </c>
      <c r="AH222" s="5">
        <v>24</v>
      </c>
      <c r="AK222" s="5">
        <v>6</v>
      </c>
      <c r="AL222" t="s">
        <v>63</v>
      </c>
    </row>
    <row r="223" spans="1:38" x14ac:dyDescent="0.15">
      <c r="A223">
        <v>2160</v>
      </c>
      <c r="B223" s="11">
        <f t="shared" si="11"/>
        <v>12160</v>
      </c>
      <c r="C223" t="s">
        <v>38</v>
      </c>
      <c r="D223" t="s">
        <v>39</v>
      </c>
      <c r="E223" s="2">
        <v>36461</v>
      </c>
      <c r="F223" s="3">
        <v>0.41666666666666669</v>
      </c>
      <c r="G223" s="2">
        <v>21793</v>
      </c>
      <c r="H223" s="10">
        <v>40.200000000000003</v>
      </c>
      <c r="I223" t="s">
        <v>83</v>
      </c>
      <c r="J223" t="s">
        <v>88</v>
      </c>
      <c r="K223" t="s">
        <v>118</v>
      </c>
      <c r="L223" t="s">
        <v>73</v>
      </c>
      <c r="M223">
        <v>2</v>
      </c>
      <c r="N223" s="16" t="s">
        <v>79</v>
      </c>
      <c r="O223" t="s">
        <v>58</v>
      </c>
      <c r="P223" t="s">
        <v>86</v>
      </c>
      <c r="Q223">
        <v>1998</v>
      </c>
      <c r="R223" s="11" t="s">
        <v>47</v>
      </c>
      <c r="S223" t="s">
        <v>48</v>
      </c>
      <c r="T223" s="13">
        <v>167</v>
      </c>
      <c r="U223" s="4">
        <f t="shared" si="9"/>
        <v>65.748031496062993</v>
      </c>
      <c r="V223" s="13">
        <v>64</v>
      </c>
      <c r="W223" s="4">
        <f t="shared" si="10"/>
        <v>141.09584779832164</v>
      </c>
      <c r="X223" t="s">
        <v>49</v>
      </c>
      <c r="Y223" s="1" t="s">
        <v>50</v>
      </c>
      <c r="Z223" s="11">
        <v>39</v>
      </c>
      <c r="AB223">
        <v>32</v>
      </c>
      <c r="AC223" t="s">
        <v>51</v>
      </c>
      <c r="AD223">
        <v>40</v>
      </c>
      <c r="AE223" t="s">
        <v>38</v>
      </c>
      <c r="AF223" t="s">
        <v>38</v>
      </c>
      <c r="AG223" s="15" t="s">
        <v>82</v>
      </c>
      <c r="AH223" s="5">
        <v>20</v>
      </c>
      <c r="AI223" t="s">
        <v>52</v>
      </c>
      <c r="AJ223" s="5">
        <v>80</v>
      </c>
      <c r="AK223" s="5" t="s">
        <v>101</v>
      </c>
      <c r="AL223" t="s">
        <v>54</v>
      </c>
    </row>
    <row r="224" spans="1:38" x14ac:dyDescent="0.15">
      <c r="A224">
        <v>2198</v>
      </c>
      <c r="B224" s="11">
        <f t="shared" si="11"/>
        <v>12198</v>
      </c>
      <c r="C224" t="s">
        <v>38</v>
      </c>
      <c r="D224" t="s">
        <v>39</v>
      </c>
      <c r="E224" s="2">
        <v>36475</v>
      </c>
      <c r="F224" s="3">
        <v>0.41666666666666669</v>
      </c>
      <c r="G224" s="2">
        <v>20325</v>
      </c>
      <c r="H224" s="10">
        <v>44.2</v>
      </c>
      <c r="I224" t="s">
        <v>41</v>
      </c>
      <c r="J224" t="s">
        <v>41</v>
      </c>
      <c r="K224" t="s">
        <v>118</v>
      </c>
      <c r="L224" t="s">
        <v>57</v>
      </c>
      <c r="M224">
        <v>8</v>
      </c>
      <c r="N224" s="16" t="s">
        <v>44</v>
      </c>
      <c r="O224" t="s">
        <v>151</v>
      </c>
      <c r="P224" t="s">
        <v>107</v>
      </c>
      <c r="Q224">
        <v>1995</v>
      </c>
      <c r="R224" s="11" t="s">
        <v>47</v>
      </c>
      <c r="S224" t="s">
        <v>48</v>
      </c>
      <c r="T224" s="13">
        <v>176</v>
      </c>
      <c r="U224" s="4">
        <f t="shared" si="9"/>
        <v>69.29133858267717</v>
      </c>
      <c r="V224" s="13">
        <v>87</v>
      </c>
      <c r="W224" s="4">
        <f t="shared" si="10"/>
        <v>191.80216810084349</v>
      </c>
      <c r="X224" t="s">
        <v>49</v>
      </c>
      <c r="Y224" s="1" t="s">
        <v>76</v>
      </c>
      <c r="Z224" s="11">
        <v>41</v>
      </c>
      <c r="AB224">
        <v>36</v>
      </c>
      <c r="AC224">
        <v>36</v>
      </c>
      <c r="AD224">
        <v>46</v>
      </c>
      <c r="AE224" t="s">
        <v>38</v>
      </c>
      <c r="AF224" t="s">
        <v>38</v>
      </c>
      <c r="AG224" s="15" t="s">
        <v>122</v>
      </c>
      <c r="AH224" s="5" t="s">
        <v>51</v>
      </c>
      <c r="AI224" t="s">
        <v>117</v>
      </c>
      <c r="AJ224" s="5">
        <v>80</v>
      </c>
      <c r="AK224" s="5" t="s">
        <v>101</v>
      </c>
      <c r="AL224" t="s">
        <v>63</v>
      </c>
    </row>
    <row r="225" spans="1:38" x14ac:dyDescent="0.15">
      <c r="A225">
        <v>2223</v>
      </c>
      <c r="B225" s="11">
        <f t="shared" si="11"/>
        <v>12223</v>
      </c>
      <c r="C225" t="s">
        <v>38</v>
      </c>
      <c r="D225" t="s">
        <v>39</v>
      </c>
      <c r="E225" s="2">
        <v>36482</v>
      </c>
      <c r="F225" s="3">
        <v>0.41666666666666669</v>
      </c>
      <c r="G225" s="2">
        <v>22663</v>
      </c>
      <c r="H225" s="10">
        <v>37.799999999999997</v>
      </c>
      <c r="I225" t="s">
        <v>83</v>
      </c>
      <c r="J225" t="s">
        <v>41</v>
      </c>
      <c r="K225" t="s">
        <v>118</v>
      </c>
      <c r="L225" t="s">
        <v>73</v>
      </c>
      <c r="M225">
        <v>3</v>
      </c>
      <c r="N225" s="16" t="s">
        <v>65</v>
      </c>
      <c r="O225" t="s">
        <v>131</v>
      </c>
      <c r="P225" t="s">
        <v>86</v>
      </c>
      <c r="Q225">
        <v>1997</v>
      </c>
      <c r="R225" s="11" t="s">
        <v>47</v>
      </c>
      <c r="S225" t="s">
        <v>48</v>
      </c>
      <c r="T225" s="13">
        <v>163</v>
      </c>
      <c r="U225" s="4">
        <f t="shared" si="9"/>
        <v>64.173228346456696</v>
      </c>
      <c r="V225" s="13">
        <v>62</v>
      </c>
      <c r="W225" s="4">
        <f t="shared" si="10"/>
        <v>136.68660255462407</v>
      </c>
      <c r="X225" t="s">
        <v>49</v>
      </c>
      <c r="Y225" s="1" t="s">
        <v>81</v>
      </c>
      <c r="Z225" s="11">
        <v>39</v>
      </c>
      <c r="AB225">
        <v>29</v>
      </c>
      <c r="AC225">
        <v>34</v>
      </c>
      <c r="AD225">
        <v>38</v>
      </c>
      <c r="AE225" t="s">
        <v>38</v>
      </c>
      <c r="AF225" t="s">
        <v>38</v>
      </c>
      <c r="AG225" s="15" t="s">
        <v>122</v>
      </c>
      <c r="AH225" s="5">
        <v>42</v>
      </c>
      <c r="AI225" t="s">
        <v>52</v>
      </c>
      <c r="AJ225" s="5">
        <v>75</v>
      </c>
      <c r="AK225" s="5" t="s">
        <v>53</v>
      </c>
      <c r="AL225" t="s">
        <v>63</v>
      </c>
    </row>
    <row r="226" spans="1:38" x14ac:dyDescent="0.15">
      <c r="A226">
        <v>2229</v>
      </c>
      <c r="B226" s="11">
        <f t="shared" si="11"/>
        <v>12229</v>
      </c>
      <c r="C226" t="s">
        <v>38</v>
      </c>
      <c r="D226" t="s">
        <v>39</v>
      </c>
      <c r="E226" s="2">
        <v>36521</v>
      </c>
      <c r="F226" s="3">
        <v>0.59375</v>
      </c>
      <c r="G226" s="2">
        <v>18119</v>
      </c>
      <c r="H226" s="10">
        <v>50.4</v>
      </c>
      <c r="I226" t="s">
        <v>83</v>
      </c>
      <c r="J226" t="s">
        <v>41</v>
      </c>
      <c r="K226" t="s">
        <v>112</v>
      </c>
      <c r="L226" t="s">
        <v>57</v>
      </c>
      <c r="M226">
        <v>0</v>
      </c>
      <c r="N226" s="16" t="s">
        <v>65</v>
      </c>
      <c r="O226" t="s">
        <v>51</v>
      </c>
      <c r="P226" t="s">
        <v>51</v>
      </c>
      <c r="R226" s="11" t="s">
        <v>47</v>
      </c>
      <c r="S226" t="s">
        <v>48</v>
      </c>
      <c r="T226" s="13">
        <v>176</v>
      </c>
      <c r="U226" s="4">
        <f t="shared" si="9"/>
        <v>69.29133858267717</v>
      </c>
      <c r="V226" s="13">
        <v>76</v>
      </c>
      <c r="W226" s="4">
        <f t="shared" si="10"/>
        <v>167.55131926050694</v>
      </c>
      <c r="X226" t="s">
        <v>49</v>
      </c>
      <c r="Y226" s="1" t="s">
        <v>103</v>
      </c>
      <c r="Z226" s="11">
        <v>39</v>
      </c>
      <c r="AB226">
        <v>34</v>
      </c>
      <c r="AC226">
        <v>33</v>
      </c>
      <c r="AD226">
        <v>44</v>
      </c>
      <c r="AE226" t="s">
        <v>38</v>
      </c>
      <c r="AF226" t="s">
        <v>38</v>
      </c>
      <c r="AG226" s="15" t="s">
        <v>61</v>
      </c>
      <c r="AH226" s="5">
        <v>36</v>
      </c>
      <c r="AI226" t="s">
        <v>113</v>
      </c>
      <c r="AJ226" s="5">
        <v>80</v>
      </c>
      <c r="AK226" s="5" t="s">
        <v>101</v>
      </c>
      <c r="AL226" t="s">
        <v>63</v>
      </c>
    </row>
    <row r="227" spans="1:38" x14ac:dyDescent="0.15">
      <c r="A227">
        <v>2234</v>
      </c>
      <c r="B227" s="11">
        <f t="shared" si="11"/>
        <v>12234</v>
      </c>
      <c r="C227" t="s">
        <v>38</v>
      </c>
      <c r="D227" t="s">
        <v>39</v>
      </c>
      <c r="E227" s="2">
        <v>36603</v>
      </c>
      <c r="F227" s="3">
        <v>0.4375</v>
      </c>
      <c r="G227" s="2">
        <v>25618</v>
      </c>
      <c r="H227" s="10">
        <v>30.1</v>
      </c>
      <c r="I227" t="s">
        <v>41</v>
      </c>
      <c r="J227" t="s">
        <v>41</v>
      </c>
      <c r="K227" t="s">
        <v>92</v>
      </c>
      <c r="L227" t="s">
        <v>57</v>
      </c>
      <c r="M227">
        <v>0</v>
      </c>
      <c r="N227" s="16" t="s">
        <v>65</v>
      </c>
      <c r="O227" t="s">
        <v>106</v>
      </c>
      <c r="P227" t="s">
        <v>86</v>
      </c>
      <c r="Q227">
        <v>1989</v>
      </c>
      <c r="R227" s="11" t="s">
        <v>47</v>
      </c>
      <c r="S227" t="s">
        <v>48</v>
      </c>
      <c r="T227" s="13">
        <v>170</v>
      </c>
      <c r="U227" s="4">
        <f t="shared" si="9"/>
        <v>66.929133858267718</v>
      </c>
      <c r="V227" s="13">
        <v>89</v>
      </c>
      <c r="W227" s="4">
        <f t="shared" si="10"/>
        <v>196.21141334454103</v>
      </c>
      <c r="X227" t="s">
        <v>110</v>
      </c>
      <c r="Y227" s="1" t="s">
        <v>76</v>
      </c>
      <c r="Z227" s="11">
        <v>38.5</v>
      </c>
      <c r="AB227" t="s">
        <v>51</v>
      </c>
      <c r="AC227" t="s">
        <v>51</v>
      </c>
      <c r="AD227">
        <v>44</v>
      </c>
      <c r="AE227" t="s">
        <v>38</v>
      </c>
      <c r="AF227" t="s">
        <v>38</v>
      </c>
      <c r="AG227" s="15" t="s">
        <v>61</v>
      </c>
      <c r="AH227" s="5">
        <v>40</v>
      </c>
      <c r="AI227" t="s">
        <v>70</v>
      </c>
      <c r="AJ227" s="5">
        <v>85</v>
      </c>
      <c r="AK227" s="5">
        <v>44</v>
      </c>
      <c r="AL227" t="s">
        <v>63</v>
      </c>
    </row>
    <row r="228" spans="1:38" x14ac:dyDescent="0.15">
      <c r="A228">
        <v>2256</v>
      </c>
      <c r="B228" s="11">
        <f t="shared" si="11"/>
        <v>12256</v>
      </c>
      <c r="C228" t="s">
        <v>38</v>
      </c>
      <c r="D228" t="s">
        <v>39</v>
      </c>
      <c r="E228" s="2">
        <v>36511</v>
      </c>
      <c r="F228" s="3">
        <v>0.625</v>
      </c>
      <c r="G228" s="2">
        <v>26209</v>
      </c>
      <c r="H228" s="10">
        <v>28.2</v>
      </c>
      <c r="I228" t="s">
        <v>55</v>
      </c>
      <c r="J228" t="s">
        <v>41</v>
      </c>
      <c r="K228" t="s">
        <v>97</v>
      </c>
      <c r="L228" t="s">
        <v>43</v>
      </c>
      <c r="M228">
        <v>2</v>
      </c>
      <c r="N228" s="16" t="s">
        <v>65</v>
      </c>
      <c r="O228" t="s">
        <v>66</v>
      </c>
      <c r="P228" t="s">
        <v>59</v>
      </c>
      <c r="Q228">
        <v>1994</v>
      </c>
      <c r="R228" s="11" t="s">
        <v>47</v>
      </c>
      <c r="S228" t="s">
        <v>48</v>
      </c>
      <c r="T228" s="13">
        <v>160</v>
      </c>
      <c r="U228" s="4">
        <f t="shared" si="9"/>
        <v>62.99212598425197</v>
      </c>
      <c r="V228" s="13">
        <v>68</v>
      </c>
      <c r="W228" s="4">
        <f t="shared" si="10"/>
        <v>149.91433828571672</v>
      </c>
      <c r="X228" t="s">
        <v>49</v>
      </c>
      <c r="Y228" s="1" t="s">
        <v>76</v>
      </c>
      <c r="Z228" s="11">
        <v>37</v>
      </c>
      <c r="AB228">
        <v>32</v>
      </c>
      <c r="AC228">
        <v>28</v>
      </c>
      <c r="AD228">
        <v>42</v>
      </c>
      <c r="AE228" t="s">
        <v>38</v>
      </c>
      <c r="AF228" t="s">
        <v>38</v>
      </c>
      <c r="AG228" s="15" t="s">
        <v>61</v>
      </c>
      <c r="AH228" s="5">
        <v>32</v>
      </c>
      <c r="AI228" t="s">
        <v>113</v>
      </c>
      <c r="AJ228" s="5">
        <v>80</v>
      </c>
      <c r="AK228" s="5" t="s">
        <v>101</v>
      </c>
      <c r="AL228" t="s">
        <v>54</v>
      </c>
    </row>
    <row r="229" spans="1:38" x14ac:dyDescent="0.15">
      <c r="A229">
        <v>2257</v>
      </c>
      <c r="B229" s="11">
        <f t="shared" si="11"/>
        <v>12257</v>
      </c>
      <c r="C229" t="s">
        <v>38</v>
      </c>
      <c r="D229" t="s">
        <v>39</v>
      </c>
      <c r="E229" s="2">
        <v>36663</v>
      </c>
      <c r="F229" s="3">
        <v>0.53125</v>
      </c>
      <c r="G229" s="2">
        <v>16019</v>
      </c>
      <c r="H229" s="10">
        <v>56.5</v>
      </c>
      <c r="I229" t="s">
        <v>55</v>
      </c>
      <c r="J229" t="s">
        <v>41</v>
      </c>
      <c r="K229" t="s">
        <v>78</v>
      </c>
      <c r="L229" t="s">
        <v>120</v>
      </c>
      <c r="M229">
        <v>4</v>
      </c>
      <c r="N229" s="16" t="s">
        <v>65</v>
      </c>
      <c r="O229" t="s">
        <v>162</v>
      </c>
      <c r="P229" t="s">
        <v>59</v>
      </c>
      <c r="Q229">
        <v>1999</v>
      </c>
      <c r="R229" s="11" t="s">
        <v>47</v>
      </c>
      <c r="S229" t="s">
        <v>67</v>
      </c>
      <c r="T229" s="13">
        <v>173</v>
      </c>
      <c r="U229" s="4">
        <f t="shared" si="9"/>
        <v>68.110236220472444</v>
      </c>
      <c r="V229" s="13">
        <v>87</v>
      </c>
      <c r="W229" s="4">
        <f t="shared" si="10"/>
        <v>191.80216810084349</v>
      </c>
      <c r="X229" t="s">
        <v>49</v>
      </c>
      <c r="Y229" s="1" t="s">
        <v>50</v>
      </c>
      <c r="Z229" s="11">
        <v>41</v>
      </c>
      <c r="AB229" t="s">
        <v>51</v>
      </c>
      <c r="AC229" t="s">
        <v>51</v>
      </c>
      <c r="AD229">
        <v>44</v>
      </c>
      <c r="AE229" t="s">
        <v>139</v>
      </c>
      <c r="AF229" t="s">
        <v>38</v>
      </c>
      <c r="AG229" s="15" t="s">
        <v>122</v>
      </c>
      <c r="AH229" s="5">
        <v>33</v>
      </c>
      <c r="AI229" t="s">
        <v>70</v>
      </c>
      <c r="AJ229" s="5">
        <v>90</v>
      </c>
      <c r="AK229" s="5">
        <v>44</v>
      </c>
      <c r="AL229" t="s">
        <v>54</v>
      </c>
    </row>
    <row r="230" spans="1:38" x14ac:dyDescent="0.15">
      <c r="A230">
        <v>2261</v>
      </c>
      <c r="B230" s="11">
        <f t="shared" si="11"/>
        <v>12261</v>
      </c>
      <c r="C230" t="s">
        <v>38</v>
      </c>
      <c r="D230" t="s">
        <v>39</v>
      </c>
      <c r="E230" s="2">
        <v>36460</v>
      </c>
      <c r="F230" s="3">
        <v>0.60416666666666663</v>
      </c>
      <c r="G230" s="2">
        <v>17908</v>
      </c>
      <c r="H230" s="10">
        <v>50.8</v>
      </c>
      <c r="I230" t="s">
        <v>83</v>
      </c>
      <c r="J230" t="s">
        <v>55</v>
      </c>
      <c r="K230" t="s">
        <v>118</v>
      </c>
      <c r="L230" t="s">
        <v>73</v>
      </c>
      <c r="M230">
        <v>2</v>
      </c>
      <c r="N230" s="16" t="s">
        <v>44</v>
      </c>
      <c r="O230" t="s">
        <v>119</v>
      </c>
      <c r="P230" t="s">
        <v>86</v>
      </c>
      <c r="Q230">
        <v>1997</v>
      </c>
      <c r="R230" s="11" t="s">
        <v>47</v>
      </c>
      <c r="S230" t="s">
        <v>48</v>
      </c>
      <c r="T230" s="13">
        <v>164</v>
      </c>
      <c r="U230" s="4">
        <f t="shared" si="9"/>
        <v>64.566929133858267</v>
      </c>
      <c r="V230" s="13">
        <v>85</v>
      </c>
      <c r="W230" s="4">
        <f t="shared" si="10"/>
        <v>187.39292285714592</v>
      </c>
      <c r="X230" t="s">
        <v>49</v>
      </c>
      <c r="Y230" s="1" t="s">
        <v>76</v>
      </c>
      <c r="Z230" s="11">
        <v>38</v>
      </c>
      <c r="AB230">
        <v>36</v>
      </c>
      <c r="AC230">
        <v>32</v>
      </c>
      <c r="AD230">
        <v>46</v>
      </c>
      <c r="AE230" t="s">
        <v>38</v>
      </c>
      <c r="AF230" t="s">
        <v>38</v>
      </c>
      <c r="AG230" s="15" t="s">
        <v>122</v>
      </c>
      <c r="AH230" s="5" t="s">
        <v>51</v>
      </c>
      <c r="AI230" t="s">
        <v>113</v>
      </c>
      <c r="AJ230" s="5">
        <v>75</v>
      </c>
      <c r="AK230" s="5">
        <v>42</v>
      </c>
      <c r="AL230" t="s">
        <v>63</v>
      </c>
    </row>
    <row r="231" spans="1:38" x14ac:dyDescent="0.15">
      <c r="A231">
        <v>2274</v>
      </c>
      <c r="B231" s="11">
        <f t="shared" si="11"/>
        <v>12274</v>
      </c>
      <c r="C231" t="s">
        <v>38</v>
      </c>
      <c r="D231" t="s">
        <v>39</v>
      </c>
      <c r="E231" s="2">
        <v>36473</v>
      </c>
      <c r="F231" s="3">
        <v>0.41666666666666669</v>
      </c>
      <c r="G231" s="2">
        <v>28376</v>
      </c>
      <c r="H231" s="10">
        <v>22.2</v>
      </c>
      <c r="I231" t="s">
        <v>166</v>
      </c>
      <c r="J231" t="s">
        <v>83</v>
      </c>
      <c r="K231" t="s">
        <v>11</v>
      </c>
      <c r="L231" t="s">
        <v>136</v>
      </c>
      <c r="M231">
        <v>0</v>
      </c>
      <c r="N231" s="16" t="s">
        <v>44</v>
      </c>
      <c r="O231" t="s">
        <v>51</v>
      </c>
      <c r="P231" t="s">
        <v>51</v>
      </c>
      <c r="R231" s="11" t="s">
        <v>47</v>
      </c>
      <c r="S231" t="s">
        <v>48</v>
      </c>
      <c r="T231" s="13">
        <v>159</v>
      </c>
      <c r="U231" s="4">
        <f t="shared" si="9"/>
        <v>62.598425196850393</v>
      </c>
      <c r="V231" s="13">
        <v>54</v>
      </c>
      <c r="W231" s="4">
        <f t="shared" si="10"/>
        <v>119.04962157983388</v>
      </c>
      <c r="X231" t="s">
        <v>110</v>
      </c>
      <c r="Y231" s="1" t="s">
        <v>116</v>
      </c>
      <c r="Z231" s="11">
        <v>36</v>
      </c>
      <c r="AB231">
        <v>28</v>
      </c>
      <c r="AC231">
        <v>28</v>
      </c>
      <c r="AD231">
        <v>38</v>
      </c>
      <c r="AE231" t="s">
        <v>38</v>
      </c>
      <c r="AF231" t="s">
        <v>38</v>
      </c>
      <c r="AG231" s="15" t="s">
        <v>82</v>
      </c>
      <c r="AH231" s="5">
        <v>36</v>
      </c>
      <c r="AI231" t="s">
        <v>117</v>
      </c>
      <c r="AJ231" s="5">
        <v>70</v>
      </c>
      <c r="AK231" s="5">
        <v>37</v>
      </c>
      <c r="AL231" t="s">
        <v>63</v>
      </c>
    </row>
    <row r="232" spans="1:38" x14ac:dyDescent="0.15">
      <c r="A232">
        <v>2329</v>
      </c>
      <c r="B232" s="11">
        <f t="shared" si="11"/>
        <v>12329</v>
      </c>
      <c r="C232" t="s">
        <v>38</v>
      </c>
      <c r="D232" t="s">
        <v>39</v>
      </c>
      <c r="E232" s="2">
        <v>36468</v>
      </c>
      <c r="F232" s="3">
        <v>0.45833333333333331</v>
      </c>
      <c r="G232" s="2">
        <v>20922</v>
      </c>
      <c r="H232" s="10">
        <v>42.6</v>
      </c>
      <c r="I232" t="s">
        <v>64</v>
      </c>
      <c r="J232" t="s">
        <v>41</v>
      </c>
      <c r="K232" t="s">
        <v>42</v>
      </c>
      <c r="L232" t="s">
        <v>57</v>
      </c>
      <c r="M232">
        <v>2</v>
      </c>
      <c r="N232" s="16" t="s">
        <v>44</v>
      </c>
      <c r="O232" t="s">
        <v>131</v>
      </c>
      <c r="P232" t="s">
        <v>86</v>
      </c>
      <c r="Q232">
        <v>1994</v>
      </c>
      <c r="R232" s="11" t="s">
        <v>47</v>
      </c>
      <c r="S232" t="s">
        <v>48</v>
      </c>
      <c r="T232" s="13">
        <v>170</v>
      </c>
      <c r="U232" s="4">
        <f t="shared" si="9"/>
        <v>66.929133858267718</v>
      </c>
      <c r="V232" s="13">
        <v>62</v>
      </c>
      <c r="W232" s="4">
        <f t="shared" si="10"/>
        <v>136.68660255462407</v>
      </c>
      <c r="X232" t="s">
        <v>60</v>
      </c>
      <c r="Y232" s="1" t="s">
        <v>76</v>
      </c>
      <c r="Z232" s="11">
        <v>39</v>
      </c>
      <c r="AB232">
        <v>29</v>
      </c>
      <c r="AC232">
        <v>32</v>
      </c>
      <c r="AD232">
        <v>38</v>
      </c>
      <c r="AE232" t="s">
        <v>38</v>
      </c>
      <c r="AF232" t="s">
        <v>38</v>
      </c>
      <c r="AG232" s="15" t="s">
        <v>61</v>
      </c>
      <c r="AH232" s="5" t="s">
        <v>51</v>
      </c>
      <c r="AI232" t="s">
        <v>62</v>
      </c>
      <c r="AJ232" s="5">
        <v>75</v>
      </c>
      <c r="AK232" s="5" t="s">
        <v>87</v>
      </c>
      <c r="AL232" t="s">
        <v>114</v>
      </c>
    </row>
    <row r="233" spans="1:38" x14ac:dyDescent="0.15">
      <c r="A233">
        <v>2345</v>
      </c>
      <c r="B233" s="11">
        <f t="shared" si="11"/>
        <v>12345</v>
      </c>
      <c r="C233" t="s">
        <v>38</v>
      </c>
      <c r="D233" t="s">
        <v>39</v>
      </c>
      <c r="E233" s="2">
        <v>36459</v>
      </c>
      <c r="F233" s="3">
        <v>0.41666666666666669</v>
      </c>
      <c r="G233" s="2">
        <v>15153</v>
      </c>
      <c r="H233" s="10">
        <v>58.3</v>
      </c>
      <c r="I233" t="s">
        <v>64</v>
      </c>
      <c r="J233" t="s">
        <v>41</v>
      </c>
      <c r="K233" t="s">
        <v>118</v>
      </c>
      <c r="L233" t="s">
        <v>73</v>
      </c>
      <c r="M233">
        <v>2</v>
      </c>
      <c r="N233" s="16" t="s">
        <v>79</v>
      </c>
      <c r="O233" t="s">
        <v>124</v>
      </c>
      <c r="P233" t="s">
        <v>86</v>
      </c>
      <c r="Q233">
        <v>1993</v>
      </c>
      <c r="R233" s="11" t="s">
        <v>47</v>
      </c>
      <c r="S233" t="s">
        <v>48</v>
      </c>
      <c r="T233" s="13">
        <v>168</v>
      </c>
      <c r="U233" s="4">
        <f t="shared" si="9"/>
        <v>66.141732283464577</v>
      </c>
      <c r="V233" s="13">
        <v>70</v>
      </c>
      <c r="W233" s="4">
        <f t="shared" si="10"/>
        <v>154.32358352941429</v>
      </c>
      <c r="X233" t="s">
        <v>96</v>
      </c>
      <c r="Y233" s="1" t="s">
        <v>81</v>
      </c>
      <c r="Z233" s="11">
        <v>38</v>
      </c>
      <c r="AB233">
        <v>32</v>
      </c>
      <c r="AC233" t="s">
        <v>51</v>
      </c>
      <c r="AD233" t="s">
        <v>51</v>
      </c>
      <c r="AE233" t="s">
        <v>38</v>
      </c>
      <c r="AF233" t="s">
        <v>38</v>
      </c>
      <c r="AG233" s="15" t="s">
        <v>122</v>
      </c>
      <c r="AH233" s="5" t="s">
        <v>51</v>
      </c>
      <c r="AI233" t="s">
        <v>52</v>
      </c>
      <c r="AJ233" s="5">
        <v>75</v>
      </c>
      <c r="AK233" s="5" t="s">
        <v>87</v>
      </c>
      <c r="AL233" t="s">
        <v>63</v>
      </c>
    </row>
    <row r="234" spans="1:38" x14ac:dyDescent="0.15">
      <c r="A234">
        <v>2349</v>
      </c>
      <c r="B234" s="11">
        <f t="shared" si="11"/>
        <v>12349</v>
      </c>
      <c r="C234" t="s">
        <v>38</v>
      </c>
      <c r="D234" t="s">
        <v>39</v>
      </c>
      <c r="E234" s="2">
        <v>36465</v>
      </c>
      <c r="F234" s="3">
        <v>0.41666666666666669</v>
      </c>
      <c r="G234" s="2">
        <v>24867</v>
      </c>
      <c r="H234" s="10">
        <v>31.8</v>
      </c>
      <c r="I234" t="s">
        <v>41</v>
      </c>
      <c r="J234" t="s">
        <v>55</v>
      </c>
      <c r="K234" t="s">
        <v>118</v>
      </c>
      <c r="L234" t="s">
        <v>43</v>
      </c>
      <c r="M234">
        <v>2</v>
      </c>
      <c r="N234" s="16" t="s">
        <v>65</v>
      </c>
      <c r="O234" t="s">
        <v>80</v>
      </c>
      <c r="P234" t="s">
        <v>59</v>
      </c>
      <c r="Q234">
        <v>1988</v>
      </c>
      <c r="R234" s="11" t="s">
        <v>47</v>
      </c>
      <c r="S234" t="s">
        <v>48</v>
      </c>
      <c r="T234" s="13">
        <v>175</v>
      </c>
      <c r="U234" s="4">
        <f t="shared" si="9"/>
        <v>68.897637795275585</v>
      </c>
      <c r="V234" s="13">
        <v>90</v>
      </c>
      <c r="W234" s="4">
        <f t="shared" si="10"/>
        <v>198.41603596638981</v>
      </c>
      <c r="X234" t="s">
        <v>49</v>
      </c>
      <c r="Y234" s="1" t="s">
        <v>76</v>
      </c>
      <c r="Z234" s="11">
        <v>40</v>
      </c>
      <c r="AB234">
        <v>34</v>
      </c>
      <c r="AC234">
        <v>30</v>
      </c>
      <c r="AD234">
        <v>42</v>
      </c>
      <c r="AE234" t="s">
        <v>38</v>
      </c>
      <c r="AF234" t="s">
        <v>38</v>
      </c>
      <c r="AG234" s="15" t="s">
        <v>51</v>
      </c>
      <c r="AH234" s="5" t="s">
        <v>51</v>
      </c>
      <c r="AI234" t="s">
        <v>117</v>
      </c>
      <c r="AJ234" s="5">
        <v>90</v>
      </c>
      <c r="AK234" s="5">
        <v>44</v>
      </c>
      <c r="AL234" t="s">
        <v>54</v>
      </c>
    </row>
    <row r="235" spans="1:38" x14ac:dyDescent="0.15">
      <c r="A235">
        <v>2366</v>
      </c>
      <c r="B235" s="11">
        <f t="shared" si="11"/>
        <v>12366</v>
      </c>
      <c r="C235" t="s">
        <v>38</v>
      </c>
      <c r="D235" t="s">
        <v>39</v>
      </c>
      <c r="E235" s="2">
        <v>36461</v>
      </c>
      <c r="F235" s="3">
        <v>0.625</v>
      </c>
      <c r="G235" s="2">
        <v>17630</v>
      </c>
      <c r="H235" s="10">
        <v>51.6</v>
      </c>
      <c r="I235" t="s">
        <v>55</v>
      </c>
      <c r="J235" t="s">
        <v>55</v>
      </c>
      <c r="K235" t="s">
        <v>84</v>
      </c>
      <c r="L235" t="s">
        <v>120</v>
      </c>
      <c r="M235">
        <v>3</v>
      </c>
      <c r="N235" s="16" t="s">
        <v>79</v>
      </c>
      <c r="O235" t="s">
        <v>106</v>
      </c>
      <c r="P235" t="s">
        <v>86</v>
      </c>
      <c r="Q235">
        <v>1994</v>
      </c>
      <c r="R235" s="11" t="s">
        <v>47</v>
      </c>
      <c r="S235" t="s">
        <v>48</v>
      </c>
      <c r="T235" s="13">
        <v>164</v>
      </c>
      <c r="U235" s="4">
        <f t="shared" si="9"/>
        <v>64.566929133858267</v>
      </c>
      <c r="V235" s="13">
        <v>58</v>
      </c>
      <c r="W235" s="4">
        <f t="shared" si="10"/>
        <v>127.86811206722898</v>
      </c>
      <c r="X235" t="s">
        <v>49</v>
      </c>
      <c r="Y235" s="1" t="s">
        <v>76</v>
      </c>
      <c r="Z235" s="11">
        <v>38</v>
      </c>
      <c r="AB235">
        <v>29</v>
      </c>
      <c r="AC235">
        <v>30</v>
      </c>
      <c r="AD235">
        <v>38</v>
      </c>
      <c r="AE235" t="s">
        <v>38</v>
      </c>
      <c r="AF235" t="s">
        <v>38</v>
      </c>
      <c r="AG235" s="15" t="s">
        <v>61</v>
      </c>
      <c r="AH235" s="5">
        <v>4</v>
      </c>
      <c r="AI235" t="s">
        <v>62</v>
      </c>
      <c r="AJ235" s="5" t="s">
        <v>51</v>
      </c>
      <c r="AK235" s="5" t="s">
        <v>53</v>
      </c>
      <c r="AL235" t="s">
        <v>63</v>
      </c>
    </row>
    <row r="236" spans="1:38" x14ac:dyDescent="0.15">
      <c r="A236">
        <v>2374</v>
      </c>
      <c r="B236" s="11">
        <f t="shared" si="11"/>
        <v>12374</v>
      </c>
      <c r="C236" t="s">
        <v>38</v>
      </c>
      <c r="D236" t="s">
        <v>39</v>
      </c>
      <c r="E236" s="2">
        <v>36511</v>
      </c>
      <c r="F236" s="3">
        <v>0.46875</v>
      </c>
      <c r="G236" s="2">
        <v>17814</v>
      </c>
      <c r="H236" s="10">
        <v>51.2</v>
      </c>
      <c r="I236" t="s">
        <v>41</v>
      </c>
      <c r="J236" t="s">
        <v>41</v>
      </c>
      <c r="K236" t="s">
        <v>78</v>
      </c>
      <c r="L236" t="s">
        <v>136</v>
      </c>
      <c r="M236">
        <v>0</v>
      </c>
      <c r="N236" s="16" t="s">
        <v>44</v>
      </c>
      <c r="O236" t="s">
        <v>121</v>
      </c>
      <c r="P236" t="s">
        <v>59</v>
      </c>
      <c r="Q236">
        <v>1994</v>
      </c>
      <c r="R236" s="11" t="s">
        <v>47</v>
      </c>
      <c r="S236" t="s">
        <v>48</v>
      </c>
      <c r="T236" s="13">
        <v>160</v>
      </c>
      <c r="U236" s="4">
        <f t="shared" si="9"/>
        <v>62.99212598425197</v>
      </c>
      <c r="V236" s="13">
        <v>53</v>
      </c>
      <c r="W236" s="4">
        <f t="shared" si="10"/>
        <v>116.84499895798511</v>
      </c>
      <c r="X236" t="s">
        <v>60</v>
      </c>
      <c r="Y236" s="1" t="s">
        <v>50</v>
      </c>
      <c r="Z236" s="11">
        <v>36</v>
      </c>
      <c r="AB236" t="s">
        <v>51</v>
      </c>
      <c r="AC236" t="s">
        <v>51</v>
      </c>
      <c r="AD236">
        <v>36</v>
      </c>
      <c r="AE236" t="s">
        <v>38</v>
      </c>
      <c r="AF236" t="s">
        <v>38</v>
      </c>
      <c r="AG236" s="15" t="s">
        <v>61</v>
      </c>
      <c r="AH236" s="5">
        <v>20</v>
      </c>
      <c r="AI236" t="s">
        <v>52</v>
      </c>
      <c r="AJ236" s="5">
        <v>75</v>
      </c>
      <c r="AK236" s="5" t="s">
        <v>87</v>
      </c>
      <c r="AL236" t="s">
        <v>63</v>
      </c>
    </row>
    <row r="237" spans="1:38" x14ac:dyDescent="0.15">
      <c r="A237">
        <v>2375</v>
      </c>
      <c r="B237" s="11">
        <f t="shared" si="11"/>
        <v>12375</v>
      </c>
      <c r="C237" t="s">
        <v>38</v>
      </c>
      <c r="D237" t="s">
        <v>39</v>
      </c>
      <c r="E237" s="2">
        <v>36468</v>
      </c>
      <c r="F237" s="3">
        <v>0.625</v>
      </c>
      <c r="G237" s="2">
        <v>12500</v>
      </c>
      <c r="H237" s="10">
        <v>65.599999999999994</v>
      </c>
      <c r="I237" t="s">
        <v>64</v>
      </c>
      <c r="J237" t="s">
        <v>55</v>
      </c>
      <c r="K237" t="s">
        <v>84</v>
      </c>
      <c r="L237" t="s">
        <v>57</v>
      </c>
      <c r="M237">
        <v>0</v>
      </c>
      <c r="N237" s="16" t="s">
        <v>98</v>
      </c>
      <c r="O237" t="s">
        <v>94</v>
      </c>
      <c r="P237" t="s">
        <v>59</v>
      </c>
      <c r="Q237">
        <v>1989</v>
      </c>
      <c r="R237" s="11" t="s">
        <v>47</v>
      </c>
      <c r="S237" t="s">
        <v>48</v>
      </c>
      <c r="T237" s="13">
        <v>178</v>
      </c>
      <c r="U237" s="4">
        <f t="shared" si="9"/>
        <v>70.078740157480311</v>
      </c>
      <c r="V237" s="13">
        <v>102</v>
      </c>
      <c r="W237" s="4">
        <f t="shared" si="10"/>
        <v>224.87150742857511</v>
      </c>
      <c r="X237" t="s">
        <v>110</v>
      </c>
      <c r="Y237" s="1" t="s">
        <v>76</v>
      </c>
      <c r="Z237" s="11">
        <v>42</v>
      </c>
      <c r="AB237" t="s">
        <v>51</v>
      </c>
      <c r="AC237" t="s">
        <v>51</v>
      </c>
      <c r="AD237">
        <v>50</v>
      </c>
      <c r="AE237" t="s">
        <v>38</v>
      </c>
      <c r="AF237" t="s">
        <v>38</v>
      </c>
      <c r="AG237" s="15" t="s">
        <v>61</v>
      </c>
      <c r="AH237" s="5">
        <v>20</v>
      </c>
      <c r="AI237" t="s">
        <v>113</v>
      </c>
      <c r="AJ237" s="5">
        <v>95</v>
      </c>
      <c r="AK237" s="5" t="s">
        <v>127</v>
      </c>
      <c r="AL237" t="s">
        <v>63</v>
      </c>
    </row>
    <row r="238" spans="1:38" x14ac:dyDescent="0.15">
      <c r="A238">
        <v>2380</v>
      </c>
      <c r="B238" s="11">
        <f t="shared" si="11"/>
        <v>12380</v>
      </c>
      <c r="C238" t="s">
        <v>38</v>
      </c>
      <c r="D238" t="s">
        <v>39</v>
      </c>
      <c r="E238" s="2">
        <v>36469</v>
      </c>
      <c r="F238" s="3">
        <v>0.58333333333333337</v>
      </c>
      <c r="G238" s="2">
        <v>18075</v>
      </c>
      <c r="H238" s="10">
        <v>50.4</v>
      </c>
      <c r="I238" t="s">
        <v>41</v>
      </c>
      <c r="J238" t="s">
        <v>41</v>
      </c>
      <c r="K238" t="s">
        <v>97</v>
      </c>
      <c r="L238" t="s">
        <v>73</v>
      </c>
      <c r="M238">
        <v>2</v>
      </c>
      <c r="N238" s="16" t="s">
        <v>44</v>
      </c>
      <c r="O238" t="s">
        <v>151</v>
      </c>
      <c r="P238" t="s">
        <v>59</v>
      </c>
      <c r="Q238">
        <v>1992</v>
      </c>
      <c r="R238" s="11" t="s">
        <v>47</v>
      </c>
      <c r="S238" t="s">
        <v>48</v>
      </c>
      <c r="T238" s="13">
        <v>167</v>
      </c>
      <c r="U238" s="4">
        <f t="shared" si="9"/>
        <v>65.748031496062993</v>
      </c>
      <c r="V238" s="13">
        <v>61</v>
      </c>
      <c r="W238" s="4">
        <f t="shared" si="10"/>
        <v>134.48197993277532</v>
      </c>
      <c r="X238" t="s">
        <v>49</v>
      </c>
      <c r="Y238" s="1" t="s">
        <v>76</v>
      </c>
      <c r="Z238" s="11">
        <v>38</v>
      </c>
      <c r="AB238">
        <v>31</v>
      </c>
      <c r="AC238" t="s">
        <v>51</v>
      </c>
      <c r="AD238">
        <v>38</v>
      </c>
      <c r="AE238" t="s">
        <v>38</v>
      </c>
      <c r="AF238" t="s">
        <v>38</v>
      </c>
      <c r="AG238" s="15" t="s">
        <v>61</v>
      </c>
      <c r="AH238" s="5">
        <v>24</v>
      </c>
      <c r="AI238" t="s">
        <v>62</v>
      </c>
      <c r="AJ238" s="5">
        <v>80</v>
      </c>
      <c r="AK238" s="5" t="s">
        <v>87</v>
      </c>
      <c r="AL238" t="s">
        <v>63</v>
      </c>
    </row>
    <row r="239" spans="1:38" x14ac:dyDescent="0.15">
      <c r="A239">
        <v>2428</v>
      </c>
      <c r="B239" s="11">
        <f t="shared" si="11"/>
        <v>12428</v>
      </c>
      <c r="C239" t="s">
        <v>38</v>
      </c>
      <c r="D239" t="s">
        <v>39</v>
      </c>
      <c r="E239" s="2">
        <v>36496</v>
      </c>
      <c r="F239" s="3">
        <v>0.59375</v>
      </c>
      <c r="G239" s="2">
        <v>23061</v>
      </c>
      <c r="H239" s="10">
        <v>36.799999999999997</v>
      </c>
      <c r="I239" t="s">
        <v>146</v>
      </c>
      <c r="J239" t="s">
        <v>55</v>
      </c>
      <c r="K239" t="s">
        <v>92</v>
      </c>
      <c r="L239" t="s">
        <v>73</v>
      </c>
      <c r="M239">
        <v>0</v>
      </c>
      <c r="N239" s="16" t="s">
        <v>98</v>
      </c>
      <c r="O239" t="s">
        <v>85</v>
      </c>
      <c r="P239" t="s">
        <v>86</v>
      </c>
      <c r="Q239">
        <v>1999</v>
      </c>
      <c r="R239" s="11" t="s">
        <v>47</v>
      </c>
      <c r="S239" t="s">
        <v>48</v>
      </c>
      <c r="T239" s="13">
        <v>180</v>
      </c>
      <c r="U239" s="4">
        <f t="shared" si="9"/>
        <v>70.866141732283467</v>
      </c>
      <c r="V239" s="13">
        <v>83</v>
      </c>
      <c r="W239" s="4">
        <f t="shared" si="10"/>
        <v>182.98367761344838</v>
      </c>
      <c r="X239" t="s">
        <v>110</v>
      </c>
      <c r="Y239" s="1" t="s">
        <v>76</v>
      </c>
      <c r="Z239" s="11">
        <v>42</v>
      </c>
      <c r="AB239">
        <v>34</v>
      </c>
      <c r="AC239">
        <v>36</v>
      </c>
      <c r="AD239">
        <v>46</v>
      </c>
      <c r="AE239" t="s">
        <v>38</v>
      </c>
      <c r="AF239" t="s">
        <v>38</v>
      </c>
      <c r="AG239" s="15" t="s">
        <v>61</v>
      </c>
      <c r="AH239" s="5">
        <v>40</v>
      </c>
      <c r="AI239" t="s">
        <v>52</v>
      </c>
      <c r="AJ239" s="5">
        <v>80</v>
      </c>
      <c r="AK239" s="5" t="s">
        <v>87</v>
      </c>
      <c r="AL239" t="s">
        <v>54</v>
      </c>
    </row>
    <row r="240" spans="1:38" x14ac:dyDescent="0.15">
      <c r="A240">
        <v>3005</v>
      </c>
      <c r="B240" s="11">
        <f t="shared" si="11"/>
        <v>13005</v>
      </c>
      <c r="C240" t="s">
        <v>38</v>
      </c>
      <c r="D240" t="s">
        <v>39</v>
      </c>
      <c r="E240" s="2">
        <v>36557</v>
      </c>
      <c r="F240" s="3">
        <v>0.41666666666666669</v>
      </c>
      <c r="G240" s="2">
        <v>23056</v>
      </c>
      <c r="H240" s="10">
        <v>37</v>
      </c>
      <c r="I240" t="s">
        <v>72</v>
      </c>
      <c r="J240" t="s">
        <v>83</v>
      </c>
      <c r="K240" t="s">
        <v>84</v>
      </c>
      <c r="L240" t="s">
        <v>136</v>
      </c>
      <c r="M240">
        <v>0</v>
      </c>
      <c r="N240" s="16" t="s">
        <v>44</v>
      </c>
      <c r="O240" t="s">
        <v>66</v>
      </c>
      <c r="P240" t="s">
        <v>86</v>
      </c>
      <c r="Q240">
        <v>1995</v>
      </c>
      <c r="R240" s="11" t="s">
        <v>75</v>
      </c>
      <c r="S240" t="s">
        <v>48</v>
      </c>
      <c r="T240" s="13">
        <v>178</v>
      </c>
      <c r="U240" s="4">
        <f t="shared" si="9"/>
        <v>70.078740157480311</v>
      </c>
      <c r="V240" s="13">
        <v>78</v>
      </c>
      <c r="W240" s="4">
        <f t="shared" si="10"/>
        <v>171.96056450420448</v>
      </c>
      <c r="X240" t="s">
        <v>49</v>
      </c>
      <c r="Y240" s="1" t="s">
        <v>103</v>
      </c>
      <c r="Z240" s="11">
        <v>42</v>
      </c>
      <c r="AA240">
        <v>50</v>
      </c>
      <c r="AB240">
        <v>32</v>
      </c>
      <c r="AC240">
        <v>32</v>
      </c>
      <c r="AE240" t="s">
        <v>38</v>
      </c>
      <c r="AF240" t="s">
        <v>38</v>
      </c>
      <c r="AG240" s="15" t="s">
        <v>61</v>
      </c>
      <c r="AH240" s="5">
        <v>40</v>
      </c>
      <c r="AK240" s="5">
        <v>5</v>
      </c>
      <c r="AL240" t="s">
        <v>63</v>
      </c>
    </row>
    <row r="241" spans="1:38" x14ac:dyDescent="0.15">
      <c r="A241">
        <v>3008</v>
      </c>
      <c r="B241" s="11">
        <f t="shared" si="11"/>
        <v>13008</v>
      </c>
      <c r="C241" t="s">
        <v>38</v>
      </c>
      <c r="D241" t="s">
        <v>39</v>
      </c>
      <c r="E241" s="2">
        <v>36481</v>
      </c>
      <c r="F241" s="3">
        <v>0.4375</v>
      </c>
      <c r="G241" s="2">
        <v>23163</v>
      </c>
      <c r="H241" s="10">
        <v>36.5</v>
      </c>
      <c r="I241" t="s">
        <v>83</v>
      </c>
      <c r="J241" t="s">
        <v>41</v>
      </c>
      <c r="K241" t="s">
        <v>148</v>
      </c>
      <c r="L241" t="s">
        <v>57</v>
      </c>
      <c r="M241">
        <v>2</v>
      </c>
      <c r="N241" s="16" t="s">
        <v>98</v>
      </c>
      <c r="O241" t="s">
        <v>66</v>
      </c>
      <c r="P241" t="s">
        <v>107</v>
      </c>
      <c r="Q241">
        <v>1999</v>
      </c>
      <c r="R241" s="11" t="s">
        <v>75</v>
      </c>
      <c r="S241" t="s">
        <v>48</v>
      </c>
      <c r="T241" s="13">
        <v>190</v>
      </c>
      <c r="U241" s="4">
        <f t="shared" si="9"/>
        <v>74.803149606299215</v>
      </c>
      <c r="V241" s="13">
        <v>95</v>
      </c>
      <c r="W241" s="4">
        <f t="shared" si="10"/>
        <v>209.43914907563368</v>
      </c>
      <c r="X241" t="s">
        <v>49</v>
      </c>
      <c r="Y241" s="1" t="s">
        <v>50</v>
      </c>
      <c r="Z241" s="11">
        <v>44</v>
      </c>
      <c r="AA241">
        <v>52</v>
      </c>
      <c r="AB241" t="s">
        <v>51</v>
      </c>
      <c r="AC241" t="s">
        <v>51</v>
      </c>
      <c r="AE241" t="s">
        <v>38</v>
      </c>
      <c r="AF241" t="s">
        <v>38</v>
      </c>
      <c r="AG241" s="15" t="s">
        <v>61</v>
      </c>
      <c r="AH241" s="5">
        <v>40</v>
      </c>
      <c r="AK241" s="5">
        <v>6</v>
      </c>
      <c r="AL241" t="s">
        <v>63</v>
      </c>
    </row>
    <row r="242" spans="1:38" x14ac:dyDescent="0.15">
      <c r="A242">
        <v>3010</v>
      </c>
      <c r="B242" s="11">
        <f t="shared" si="11"/>
        <v>13010</v>
      </c>
      <c r="C242" t="s">
        <v>38</v>
      </c>
      <c r="D242" t="s">
        <v>39</v>
      </c>
      <c r="E242" s="2">
        <v>36480</v>
      </c>
      <c r="F242" s="3">
        <v>0.65625</v>
      </c>
      <c r="G242" s="2">
        <v>25264</v>
      </c>
      <c r="H242" s="10">
        <v>30.7</v>
      </c>
      <c r="I242" t="s">
        <v>83</v>
      </c>
      <c r="J242" t="s">
        <v>83</v>
      </c>
      <c r="K242" t="s">
        <v>92</v>
      </c>
      <c r="L242" t="s">
        <v>57</v>
      </c>
      <c r="M242">
        <v>0</v>
      </c>
      <c r="N242" s="16" t="s">
        <v>98</v>
      </c>
      <c r="O242" t="s">
        <v>119</v>
      </c>
      <c r="P242" t="s">
        <v>59</v>
      </c>
      <c r="Q242">
        <v>1998</v>
      </c>
      <c r="R242" s="11" t="s">
        <v>75</v>
      </c>
      <c r="S242" t="s">
        <v>48</v>
      </c>
      <c r="T242" s="13">
        <v>203</v>
      </c>
      <c r="U242" s="4">
        <f t="shared" si="9"/>
        <v>79.921259842519689</v>
      </c>
      <c r="V242" s="13">
        <v>102</v>
      </c>
      <c r="W242" s="4">
        <f t="shared" si="10"/>
        <v>224.87150742857511</v>
      </c>
      <c r="X242" t="s">
        <v>110</v>
      </c>
      <c r="Y242" s="1" t="s">
        <v>76</v>
      </c>
      <c r="Z242" s="11">
        <v>47</v>
      </c>
      <c r="AA242" t="s">
        <v>51</v>
      </c>
      <c r="AB242">
        <v>36</v>
      </c>
      <c r="AC242">
        <v>40</v>
      </c>
      <c r="AE242" t="s">
        <v>38</v>
      </c>
      <c r="AF242" t="s">
        <v>38</v>
      </c>
      <c r="AG242" s="15" t="s">
        <v>61</v>
      </c>
      <c r="AH242" s="5">
        <v>45</v>
      </c>
      <c r="AK242" s="5" t="s">
        <v>101</v>
      </c>
      <c r="AL242" t="s">
        <v>54</v>
      </c>
    </row>
    <row r="243" spans="1:38" x14ac:dyDescent="0.15">
      <c r="A243">
        <v>3011</v>
      </c>
      <c r="B243" s="11">
        <f t="shared" si="11"/>
        <v>13011</v>
      </c>
      <c r="C243" t="s">
        <v>38</v>
      </c>
      <c r="D243" t="s">
        <v>39</v>
      </c>
      <c r="E243" s="2">
        <v>36623</v>
      </c>
      <c r="F243" s="3">
        <v>0.65625</v>
      </c>
      <c r="G243" s="2">
        <v>24396</v>
      </c>
      <c r="H243" s="10">
        <v>33.5</v>
      </c>
      <c r="I243" t="s">
        <v>146</v>
      </c>
      <c r="J243" t="s">
        <v>41</v>
      </c>
      <c r="K243" t="s">
        <v>92</v>
      </c>
      <c r="L243" t="s">
        <v>136</v>
      </c>
      <c r="M243">
        <v>0</v>
      </c>
      <c r="N243" s="16" t="s">
        <v>44</v>
      </c>
      <c r="O243" t="s">
        <v>58</v>
      </c>
      <c r="P243" t="s">
        <v>86</v>
      </c>
      <c r="Q243">
        <v>1999</v>
      </c>
      <c r="R243" s="11" t="s">
        <v>47</v>
      </c>
      <c r="S243" t="s">
        <v>48</v>
      </c>
      <c r="T243" s="13">
        <v>164</v>
      </c>
      <c r="U243" s="4">
        <f t="shared" si="9"/>
        <v>64.566929133858267</v>
      </c>
      <c r="V243" s="13">
        <v>57</v>
      </c>
      <c r="W243" s="4">
        <f t="shared" si="10"/>
        <v>125.66348944538022</v>
      </c>
      <c r="X243" t="s">
        <v>60</v>
      </c>
      <c r="Y243" s="1" t="s">
        <v>50</v>
      </c>
      <c r="Z243" s="11">
        <v>39</v>
      </c>
      <c r="AB243">
        <v>28</v>
      </c>
      <c r="AC243" t="s">
        <v>51</v>
      </c>
      <c r="AD243">
        <v>36</v>
      </c>
      <c r="AE243" t="s">
        <v>38</v>
      </c>
      <c r="AF243" t="s">
        <v>38</v>
      </c>
      <c r="AG243" s="15" t="s">
        <v>61</v>
      </c>
      <c r="AH243" s="5">
        <v>32</v>
      </c>
      <c r="AI243" t="s">
        <v>117</v>
      </c>
      <c r="AJ243" s="5">
        <v>85</v>
      </c>
      <c r="AK243" s="5" t="s">
        <v>53</v>
      </c>
      <c r="AL243" t="s">
        <v>63</v>
      </c>
    </row>
    <row r="244" spans="1:38" x14ac:dyDescent="0.15">
      <c r="A244">
        <v>4001</v>
      </c>
      <c r="B244" s="11">
        <f t="shared" si="11"/>
        <v>14001</v>
      </c>
      <c r="C244" t="s">
        <v>38</v>
      </c>
      <c r="D244" t="s">
        <v>39</v>
      </c>
      <c r="E244" s="2">
        <v>36472</v>
      </c>
      <c r="F244" s="3">
        <v>0.375</v>
      </c>
      <c r="G244" s="2">
        <v>20318</v>
      </c>
      <c r="H244" s="10">
        <v>44.2</v>
      </c>
      <c r="I244" t="s">
        <v>41</v>
      </c>
      <c r="J244" t="s">
        <v>41</v>
      </c>
      <c r="K244" t="s">
        <v>128</v>
      </c>
      <c r="L244" t="s">
        <v>120</v>
      </c>
      <c r="M244">
        <v>3</v>
      </c>
      <c r="N244" s="16" t="s">
        <v>44</v>
      </c>
      <c r="O244" t="s">
        <v>167</v>
      </c>
      <c r="P244" t="s">
        <v>138</v>
      </c>
      <c r="Q244">
        <v>1994</v>
      </c>
      <c r="R244" s="11" t="s">
        <v>75</v>
      </c>
      <c r="S244" t="s">
        <v>48</v>
      </c>
      <c r="T244" s="13">
        <v>183</v>
      </c>
      <c r="U244" s="4">
        <f t="shared" si="9"/>
        <v>72.047244094488192</v>
      </c>
      <c r="V244" s="13">
        <v>80</v>
      </c>
      <c r="W244" s="4">
        <f t="shared" si="10"/>
        <v>176.36980974790205</v>
      </c>
      <c r="X244" t="s">
        <v>49</v>
      </c>
      <c r="Y244" s="1" t="s">
        <v>68</v>
      </c>
      <c r="Z244" s="11">
        <v>44</v>
      </c>
      <c r="AA244">
        <v>52</v>
      </c>
      <c r="AB244">
        <v>34</v>
      </c>
      <c r="AC244">
        <v>34</v>
      </c>
      <c r="AE244" t="s">
        <v>38</v>
      </c>
      <c r="AF244" t="s">
        <v>38</v>
      </c>
      <c r="AG244" s="15" t="s">
        <v>61</v>
      </c>
      <c r="AH244" s="5">
        <v>50</v>
      </c>
      <c r="AK244" s="5" t="s">
        <v>51</v>
      </c>
      <c r="AL244" t="s">
        <v>63</v>
      </c>
    </row>
    <row r="245" spans="1:38" x14ac:dyDescent="0.15">
      <c r="A245">
        <v>4003</v>
      </c>
      <c r="B245" s="11">
        <f t="shared" si="11"/>
        <v>14003</v>
      </c>
      <c r="C245" t="s">
        <v>38</v>
      </c>
      <c r="D245" t="s">
        <v>39</v>
      </c>
      <c r="E245" s="2">
        <v>36484</v>
      </c>
      <c r="F245" s="3">
        <v>0.48958333333333331</v>
      </c>
      <c r="G245" s="2">
        <v>22127</v>
      </c>
      <c r="H245" s="10">
        <v>39.299999999999997</v>
      </c>
      <c r="I245" t="s">
        <v>41</v>
      </c>
      <c r="J245" t="s">
        <v>41</v>
      </c>
      <c r="K245" t="s">
        <v>128</v>
      </c>
      <c r="L245" t="s">
        <v>120</v>
      </c>
      <c r="M245">
        <v>2</v>
      </c>
      <c r="N245" s="16" t="s">
        <v>98</v>
      </c>
      <c r="O245" t="s">
        <v>80</v>
      </c>
      <c r="P245" t="s">
        <v>59</v>
      </c>
      <c r="Q245">
        <v>1999</v>
      </c>
      <c r="R245" s="11" t="s">
        <v>75</v>
      </c>
      <c r="S245" t="s">
        <v>48</v>
      </c>
      <c r="T245" s="13">
        <v>178</v>
      </c>
      <c r="U245" s="4">
        <f t="shared" si="9"/>
        <v>70.078740157480311</v>
      </c>
      <c r="V245" s="13">
        <v>85</v>
      </c>
      <c r="W245" s="4">
        <f t="shared" si="10"/>
        <v>187.39292285714592</v>
      </c>
      <c r="X245" t="s">
        <v>49</v>
      </c>
      <c r="Y245" s="1" t="s">
        <v>76</v>
      </c>
      <c r="Z245" s="11">
        <v>42</v>
      </c>
      <c r="AA245">
        <v>52</v>
      </c>
      <c r="AB245">
        <v>36</v>
      </c>
      <c r="AC245" t="s">
        <v>51</v>
      </c>
      <c r="AE245" t="s">
        <v>38</v>
      </c>
      <c r="AF245" t="s">
        <v>38</v>
      </c>
      <c r="AG245" s="15" t="s">
        <v>61</v>
      </c>
      <c r="AH245" s="5">
        <v>50</v>
      </c>
      <c r="AK245" s="5" t="s">
        <v>101</v>
      </c>
      <c r="AL245" t="s">
        <v>63</v>
      </c>
    </row>
    <row r="246" spans="1:38" x14ac:dyDescent="0.15">
      <c r="A246">
        <v>4006</v>
      </c>
      <c r="B246" s="11">
        <f t="shared" si="11"/>
        <v>14006</v>
      </c>
      <c r="C246" t="s">
        <v>38</v>
      </c>
      <c r="D246" t="s">
        <v>39</v>
      </c>
      <c r="E246" s="2">
        <v>36455</v>
      </c>
      <c r="F246" s="3">
        <v>0.625</v>
      </c>
      <c r="G246" s="2">
        <v>21174</v>
      </c>
      <c r="H246" s="10">
        <v>41.8</v>
      </c>
      <c r="I246" t="s">
        <v>41</v>
      </c>
      <c r="J246" t="s">
        <v>41</v>
      </c>
      <c r="K246" t="s">
        <v>128</v>
      </c>
      <c r="L246" t="s">
        <v>120</v>
      </c>
      <c r="M246">
        <v>2</v>
      </c>
      <c r="N246" s="16" t="s">
        <v>44</v>
      </c>
      <c r="O246" t="s">
        <v>168</v>
      </c>
      <c r="P246" t="s">
        <v>138</v>
      </c>
      <c r="Q246">
        <v>1995</v>
      </c>
      <c r="R246" s="11" t="s">
        <v>75</v>
      </c>
      <c r="S246" t="s">
        <v>48</v>
      </c>
      <c r="T246" s="13">
        <v>179.5</v>
      </c>
      <c r="U246" s="4">
        <f t="shared" si="9"/>
        <v>70.669291338582681</v>
      </c>
      <c r="V246" s="13">
        <v>85</v>
      </c>
      <c r="W246" s="4">
        <f t="shared" si="10"/>
        <v>187.39292285714592</v>
      </c>
      <c r="X246" t="s">
        <v>49</v>
      </c>
      <c r="Y246" s="1" t="s">
        <v>76</v>
      </c>
      <c r="Z246" s="11">
        <v>43</v>
      </c>
      <c r="AA246">
        <v>52</v>
      </c>
      <c r="AB246">
        <v>34</v>
      </c>
      <c r="AC246">
        <v>36</v>
      </c>
      <c r="AE246" t="s">
        <v>38</v>
      </c>
      <c r="AF246" t="s">
        <v>38</v>
      </c>
      <c r="AG246" s="15" t="s">
        <v>61</v>
      </c>
      <c r="AH246" s="5">
        <v>50</v>
      </c>
      <c r="AK246" s="5">
        <v>6</v>
      </c>
      <c r="AL246" t="s">
        <v>63</v>
      </c>
    </row>
    <row r="247" spans="1:38" x14ac:dyDescent="0.15">
      <c r="A247">
        <v>4007</v>
      </c>
      <c r="B247" s="11">
        <f t="shared" si="11"/>
        <v>14007</v>
      </c>
      <c r="C247" t="s">
        <v>38</v>
      </c>
      <c r="D247" t="s">
        <v>39</v>
      </c>
      <c r="E247" s="2">
        <v>36479</v>
      </c>
      <c r="F247" s="3">
        <v>0.375</v>
      </c>
      <c r="G247" s="2">
        <v>18110</v>
      </c>
      <c r="H247" s="10">
        <v>50.3</v>
      </c>
      <c r="I247" t="s">
        <v>41</v>
      </c>
      <c r="J247" t="s">
        <v>41</v>
      </c>
      <c r="K247" t="s">
        <v>128</v>
      </c>
      <c r="L247" t="s">
        <v>120</v>
      </c>
      <c r="M247">
        <v>2</v>
      </c>
      <c r="N247" s="16" t="s">
        <v>44</v>
      </c>
      <c r="O247" t="s">
        <v>167</v>
      </c>
      <c r="P247" t="s">
        <v>138</v>
      </c>
      <c r="Q247">
        <v>1993</v>
      </c>
      <c r="R247" s="11" t="s">
        <v>75</v>
      </c>
      <c r="S247" t="s">
        <v>67</v>
      </c>
      <c r="T247" s="13">
        <v>183</v>
      </c>
      <c r="U247" s="4">
        <f t="shared" si="9"/>
        <v>72.047244094488192</v>
      </c>
      <c r="V247" s="13">
        <v>83</v>
      </c>
      <c r="W247" s="4">
        <f t="shared" si="10"/>
        <v>182.98367761344838</v>
      </c>
      <c r="X247" t="s">
        <v>49</v>
      </c>
      <c r="Y247" s="1" t="s">
        <v>81</v>
      </c>
      <c r="Z247" s="11">
        <v>43</v>
      </c>
      <c r="AA247">
        <v>50</v>
      </c>
      <c r="AB247" t="s">
        <v>51</v>
      </c>
      <c r="AC247" t="s">
        <v>51</v>
      </c>
      <c r="AE247" t="s">
        <v>38</v>
      </c>
      <c r="AF247" t="s">
        <v>169</v>
      </c>
      <c r="AG247" s="15" t="s">
        <v>61</v>
      </c>
      <c r="AH247" s="5">
        <v>80</v>
      </c>
      <c r="AK247" s="5" t="s">
        <v>51</v>
      </c>
      <c r="AL247" t="s">
        <v>63</v>
      </c>
    </row>
    <row r="248" spans="1:38" x14ac:dyDescent="0.15">
      <c r="A248">
        <v>4009</v>
      </c>
      <c r="B248" s="11">
        <f t="shared" si="11"/>
        <v>14009</v>
      </c>
      <c r="C248" t="s">
        <v>38</v>
      </c>
      <c r="D248" t="s">
        <v>39</v>
      </c>
      <c r="E248" s="2">
        <v>36505</v>
      </c>
      <c r="F248" s="3">
        <v>0.5625</v>
      </c>
      <c r="G248" s="2">
        <v>19097</v>
      </c>
      <c r="H248" s="10">
        <v>47.7</v>
      </c>
      <c r="I248" t="s">
        <v>41</v>
      </c>
      <c r="J248" t="s">
        <v>41</v>
      </c>
      <c r="K248" t="s">
        <v>128</v>
      </c>
      <c r="L248" t="s">
        <v>120</v>
      </c>
      <c r="M248">
        <v>2</v>
      </c>
      <c r="N248" s="16" t="s">
        <v>90</v>
      </c>
      <c r="O248" t="s">
        <v>170</v>
      </c>
      <c r="P248" t="s">
        <v>138</v>
      </c>
      <c r="Q248">
        <v>1995</v>
      </c>
      <c r="R248" s="11" t="s">
        <v>75</v>
      </c>
      <c r="S248" t="s">
        <v>48</v>
      </c>
      <c r="T248" s="13">
        <v>171</v>
      </c>
      <c r="U248" s="4">
        <f t="shared" si="9"/>
        <v>67.322834645669289</v>
      </c>
      <c r="V248" s="13">
        <v>78</v>
      </c>
      <c r="W248" s="4">
        <f t="shared" si="10"/>
        <v>171.96056450420448</v>
      </c>
      <c r="X248" t="s">
        <v>49</v>
      </c>
      <c r="Y248" s="1" t="s">
        <v>76</v>
      </c>
      <c r="Z248" s="11">
        <v>41</v>
      </c>
      <c r="AA248" t="s">
        <v>51</v>
      </c>
      <c r="AB248" t="s">
        <v>51</v>
      </c>
      <c r="AC248" t="s">
        <v>51</v>
      </c>
      <c r="AE248" t="s">
        <v>38</v>
      </c>
      <c r="AF248" t="s">
        <v>38</v>
      </c>
      <c r="AG248" s="15" t="s">
        <v>61</v>
      </c>
      <c r="AH248" s="5">
        <v>50</v>
      </c>
      <c r="AK248" s="5" t="s">
        <v>87</v>
      </c>
      <c r="AL248" t="s">
        <v>63</v>
      </c>
    </row>
    <row r="249" spans="1:38" x14ac:dyDescent="0.15">
      <c r="A249">
        <v>4010</v>
      </c>
      <c r="B249" s="11">
        <f t="shared" si="11"/>
        <v>14010</v>
      </c>
      <c r="C249" t="s">
        <v>38</v>
      </c>
      <c r="D249" t="s">
        <v>39</v>
      </c>
      <c r="E249" s="2">
        <v>36666</v>
      </c>
      <c r="F249" s="3">
        <v>0.375</v>
      </c>
      <c r="G249" s="2">
        <v>19325</v>
      </c>
      <c r="H249" s="10">
        <v>47.5</v>
      </c>
      <c r="I249" t="s">
        <v>64</v>
      </c>
      <c r="J249" t="s">
        <v>41</v>
      </c>
      <c r="K249" t="s">
        <v>128</v>
      </c>
      <c r="L249" t="s">
        <v>120</v>
      </c>
      <c r="M249">
        <v>2</v>
      </c>
      <c r="N249" s="16" t="s">
        <v>44</v>
      </c>
      <c r="O249" t="s">
        <v>171</v>
      </c>
      <c r="P249" t="s">
        <v>138</v>
      </c>
      <c r="Q249">
        <v>1998</v>
      </c>
      <c r="R249" s="11" t="s">
        <v>75</v>
      </c>
      <c r="S249" t="s">
        <v>48</v>
      </c>
      <c r="T249" s="13">
        <v>185</v>
      </c>
      <c r="U249" s="4">
        <f t="shared" si="9"/>
        <v>72.834645669291348</v>
      </c>
      <c r="V249" s="13">
        <v>90</v>
      </c>
      <c r="W249" s="4">
        <f t="shared" si="10"/>
        <v>198.41603596638981</v>
      </c>
      <c r="X249" t="s">
        <v>49</v>
      </c>
      <c r="Y249" s="1" t="s">
        <v>51</v>
      </c>
      <c r="Z249" s="11">
        <v>43</v>
      </c>
      <c r="AA249">
        <v>54</v>
      </c>
      <c r="AB249" t="s">
        <v>51</v>
      </c>
      <c r="AC249" t="s">
        <v>51</v>
      </c>
      <c r="AE249" t="s">
        <v>38</v>
      </c>
      <c r="AF249" t="s">
        <v>38</v>
      </c>
      <c r="AG249" s="15" t="s">
        <v>61</v>
      </c>
      <c r="AH249" s="5">
        <v>80</v>
      </c>
      <c r="AK249" s="5" t="s">
        <v>101</v>
      </c>
      <c r="AL249" t="s">
        <v>63</v>
      </c>
    </row>
    <row r="250" spans="1:38" x14ac:dyDescent="0.15">
      <c r="A250">
        <v>4012</v>
      </c>
      <c r="B250" s="11">
        <f t="shared" si="11"/>
        <v>14012</v>
      </c>
      <c r="C250" t="s">
        <v>38</v>
      </c>
      <c r="D250" t="s">
        <v>39</v>
      </c>
      <c r="E250" s="2">
        <v>36496</v>
      </c>
      <c r="F250" s="3">
        <v>0.65625</v>
      </c>
      <c r="G250" s="2">
        <v>25894</v>
      </c>
      <c r="H250" s="10">
        <v>29</v>
      </c>
      <c r="I250" t="s">
        <v>41</v>
      </c>
      <c r="J250" t="s">
        <v>41</v>
      </c>
      <c r="K250" t="s">
        <v>128</v>
      </c>
      <c r="L250" t="s">
        <v>120</v>
      </c>
      <c r="M250">
        <v>0</v>
      </c>
      <c r="N250" s="16" t="s">
        <v>98</v>
      </c>
      <c r="O250" t="s">
        <v>121</v>
      </c>
      <c r="P250" t="s">
        <v>59</v>
      </c>
      <c r="Q250">
        <v>1989</v>
      </c>
      <c r="R250" s="11" t="s">
        <v>75</v>
      </c>
      <c r="S250" t="s">
        <v>48</v>
      </c>
      <c r="T250" s="13">
        <v>196</v>
      </c>
      <c r="U250" s="4">
        <f t="shared" si="9"/>
        <v>77.165354330708666</v>
      </c>
      <c r="V250" s="13">
        <v>102</v>
      </c>
      <c r="W250" s="4">
        <f t="shared" si="10"/>
        <v>224.87150742857511</v>
      </c>
      <c r="X250" t="s">
        <v>60</v>
      </c>
      <c r="Y250" s="1" t="s">
        <v>76</v>
      </c>
      <c r="Z250" s="11">
        <v>45</v>
      </c>
      <c r="AA250">
        <v>50</v>
      </c>
      <c r="AB250">
        <v>36</v>
      </c>
      <c r="AC250">
        <v>38</v>
      </c>
      <c r="AE250" t="s">
        <v>38</v>
      </c>
      <c r="AF250" t="s">
        <v>38</v>
      </c>
      <c r="AG250" s="15" t="s">
        <v>61</v>
      </c>
      <c r="AH250" s="5">
        <v>65</v>
      </c>
      <c r="AK250" s="5" t="s">
        <v>71</v>
      </c>
      <c r="AL250" t="s">
        <v>63</v>
      </c>
    </row>
    <row r="251" spans="1:38" x14ac:dyDescent="0.15">
      <c r="A251">
        <v>4013</v>
      </c>
      <c r="B251" s="11">
        <f t="shared" si="11"/>
        <v>14013</v>
      </c>
      <c r="C251" t="s">
        <v>38</v>
      </c>
      <c r="D251" t="s">
        <v>39</v>
      </c>
      <c r="E251" s="2">
        <v>36458</v>
      </c>
      <c r="F251" s="3">
        <v>0.375</v>
      </c>
      <c r="G251" s="2">
        <v>18274</v>
      </c>
      <c r="H251" s="10">
        <v>49.8</v>
      </c>
      <c r="I251" t="s">
        <v>172</v>
      </c>
      <c r="J251" t="s">
        <v>41</v>
      </c>
      <c r="K251" t="s">
        <v>128</v>
      </c>
      <c r="L251" t="s">
        <v>136</v>
      </c>
      <c r="M251">
        <v>1</v>
      </c>
      <c r="N251" s="16" t="s">
        <v>98</v>
      </c>
      <c r="O251" t="s">
        <v>80</v>
      </c>
      <c r="P251" t="s">
        <v>95</v>
      </c>
      <c r="Q251">
        <v>1997</v>
      </c>
      <c r="R251" s="11" t="s">
        <v>75</v>
      </c>
      <c r="S251" t="s">
        <v>67</v>
      </c>
      <c r="T251" s="13">
        <v>173</v>
      </c>
      <c r="U251" s="4">
        <f t="shared" si="9"/>
        <v>68.110236220472444</v>
      </c>
      <c r="V251" s="13">
        <v>90</v>
      </c>
      <c r="W251" s="4">
        <f t="shared" si="10"/>
        <v>198.41603596638981</v>
      </c>
      <c r="X251" t="s">
        <v>49</v>
      </c>
      <c r="Y251" s="1" t="s">
        <v>76</v>
      </c>
      <c r="Z251" s="11">
        <v>43</v>
      </c>
      <c r="AA251">
        <v>54</v>
      </c>
      <c r="AB251">
        <v>38</v>
      </c>
      <c r="AC251">
        <v>29</v>
      </c>
      <c r="AE251" t="s">
        <v>173</v>
      </c>
      <c r="AF251" t="s">
        <v>172</v>
      </c>
      <c r="AG251" s="15" t="s">
        <v>61</v>
      </c>
      <c r="AH251" s="5">
        <v>40</v>
      </c>
      <c r="AK251" s="5" t="s">
        <v>71</v>
      </c>
      <c r="AL251" t="s">
        <v>54</v>
      </c>
    </row>
    <row r="252" spans="1:38" x14ac:dyDescent="0.15">
      <c r="A252">
        <v>4014</v>
      </c>
      <c r="B252" s="11">
        <f t="shared" si="11"/>
        <v>14014</v>
      </c>
      <c r="C252" t="s">
        <v>38</v>
      </c>
      <c r="D252" t="s">
        <v>39</v>
      </c>
      <c r="E252" s="2">
        <v>36465</v>
      </c>
      <c r="F252" s="3">
        <v>0.375</v>
      </c>
      <c r="G252" s="2">
        <v>20249</v>
      </c>
      <c r="H252" s="10">
        <v>44.4</v>
      </c>
      <c r="I252" t="s">
        <v>41</v>
      </c>
      <c r="J252" t="s">
        <v>41</v>
      </c>
      <c r="K252" t="s">
        <v>128</v>
      </c>
      <c r="L252" t="s">
        <v>73</v>
      </c>
      <c r="M252">
        <v>0</v>
      </c>
      <c r="N252" s="16" t="s">
        <v>44</v>
      </c>
      <c r="O252" t="s">
        <v>168</v>
      </c>
      <c r="P252" t="s">
        <v>138</v>
      </c>
      <c r="Q252">
        <v>1995</v>
      </c>
      <c r="R252" s="11" t="s">
        <v>75</v>
      </c>
      <c r="S252" t="s">
        <v>48</v>
      </c>
      <c r="T252" s="13">
        <v>195</v>
      </c>
      <c r="U252" s="4">
        <f t="shared" si="9"/>
        <v>76.771653543307082</v>
      </c>
      <c r="V252" s="13">
        <v>110</v>
      </c>
      <c r="W252" s="4">
        <f t="shared" si="10"/>
        <v>242.50848840336533</v>
      </c>
      <c r="X252" t="s">
        <v>49</v>
      </c>
      <c r="Y252" s="1" t="s">
        <v>81</v>
      </c>
      <c r="Z252" s="11">
        <v>47</v>
      </c>
      <c r="AA252" t="s">
        <v>51</v>
      </c>
      <c r="AB252">
        <v>42</v>
      </c>
      <c r="AC252">
        <v>34</v>
      </c>
      <c r="AE252" t="s">
        <v>38</v>
      </c>
      <c r="AF252" t="s">
        <v>38</v>
      </c>
      <c r="AG252" s="15" t="s">
        <v>61</v>
      </c>
      <c r="AH252" s="5">
        <v>36</v>
      </c>
      <c r="AK252" s="5" t="s">
        <v>51</v>
      </c>
      <c r="AL252" t="s">
        <v>54</v>
      </c>
    </row>
    <row r="253" spans="1:38" x14ac:dyDescent="0.15">
      <c r="A253">
        <v>4015</v>
      </c>
      <c r="B253" s="11">
        <f t="shared" si="11"/>
        <v>14015</v>
      </c>
      <c r="C253" t="s">
        <v>38</v>
      </c>
      <c r="D253" t="s">
        <v>39</v>
      </c>
      <c r="E253" s="2">
        <v>36533</v>
      </c>
      <c r="F253" s="3">
        <v>0.625</v>
      </c>
      <c r="G253" s="2">
        <v>19128</v>
      </c>
      <c r="H253" s="10">
        <v>47.7</v>
      </c>
      <c r="I253" t="s">
        <v>55</v>
      </c>
      <c r="J253" t="s">
        <v>41</v>
      </c>
      <c r="K253" t="s">
        <v>128</v>
      </c>
      <c r="L253" t="s">
        <v>120</v>
      </c>
      <c r="M253">
        <v>2</v>
      </c>
      <c r="N253" s="16" t="s">
        <v>98</v>
      </c>
      <c r="O253" t="s">
        <v>167</v>
      </c>
      <c r="P253" t="s">
        <v>138</v>
      </c>
      <c r="Q253">
        <v>1997</v>
      </c>
      <c r="R253" s="11" t="s">
        <v>75</v>
      </c>
      <c r="S253" t="s">
        <v>48</v>
      </c>
      <c r="T253" s="13">
        <v>188</v>
      </c>
      <c r="U253" s="4">
        <f t="shared" si="9"/>
        <v>74.015748031496059</v>
      </c>
      <c r="V253" s="13">
        <v>93</v>
      </c>
      <c r="W253" s="4">
        <f t="shared" si="10"/>
        <v>205.02990383193614</v>
      </c>
      <c r="X253" t="s">
        <v>49</v>
      </c>
      <c r="Y253" s="1" t="s">
        <v>103</v>
      </c>
      <c r="Z253" s="11">
        <v>44</v>
      </c>
      <c r="AA253" t="s">
        <v>51</v>
      </c>
      <c r="AB253" t="s">
        <v>51</v>
      </c>
      <c r="AC253" t="s">
        <v>51</v>
      </c>
      <c r="AE253" t="s">
        <v>38</v>
      </c>
      <c r="AF253" t="s">
        <v>38</v>
      </c>
      <c r="AG253" s="15" t="s">
        <v>61</v>
      </c>
      <c r="AH253" s="5">
        <v>70</v>
      </c>
      <c r="AK253" s="5" t="s">
        <v>51</v>
      </c>
      <c r="AL253" t="s">
        <v>63</v>
      </c>
    </row>
    <row r="254" spans="1:38" x14ac:dyDescent="0.15">
      <c r="A254">
        <v>4018</v>
      </c>
      <c r="B254" s="11">
        <f t="shared" si="11"/>
        <v>14018</v>
      </c>
      <c r="C254" t="s">
        <v>38</v>
      </c>
      <c r="D254" t="s">
        <v>39</v>
      </c>
      <c r="E254" s="2">
        <v>36554</v>
      </c>
      <c r="F254" s="3">
        <v>0.65625</v>
      </c>
      <c r="G254" s="2">
        <v>26492</v>
      </c>
      <c r="H254" s="10">
        <v>27.5</v>
      </c>
      <c r="I254" t="s">
        <v>41</v>
      </c>
      <c r="J254" t="s">
        <v>41</v>
      </c>
      <c r="K254" t="s">
        <v>128</v>
      </c>
      <c r="L254" t="s">
        <v>120</v>
      </c>
      <c r="M254">
        <v>0</v>
      </c>
      <c r="N254" s="16" t="s">
        <v>79</v>
      </c>
      <c r="O254" t="s">
        <v>46</v>
      </c>
      <c r="P254" t="s">
        <v>138</v>
      </c>
      <c r="Q254">
        <v>1988</v>
      </c>
      <c r="R254" s="11" t="s">
        <v>75</v>
      </c>
      <c r="S254" t="s">
        <v>48</v>
      </c>
      <c r="T254" s="13">
        <v>180</v>
      </c>
      <c r="U254" s="4">
        <f t="shared" si="9"/>
        <v>70.866141732283467</v>
      </c>
      <c r="V254" s="13">
        <v>75</v>
      </c>
      <c r="W254" s="4">
        <f t="shared" si="10"/>
        <v>165.34669663865816</v>
      </c>
      <c r="X254" t="s">
        <v>110</v>
      </c>
      <c r="Y254" s="1" t="s">
        <v>68</v>
      </c>
      <c r="Z254" s="11">
        <v>43</v>
      </c>
      <c r="AA254" t="s">
        <v>51</v>
      </c>
      <c r="AB254">
        <v>32</v>
      </c>
      <c r="AC254">
        <v>32</v>
      </c>
      <c r="AE254" t="s">
        <v>38</v>
      </c>
      <c r="AF254" t="s">
        <v>38</v>
      </c>
      <c r="AG254" s="15" t="s">
        <v>61</v>
      </c>
      <c r="AH254" s="5">
        <v>43</v>
      </c>
      <c r="AK254" s="5" t="s">
        <v>87</v>
      </c>
      <c r="AL254" t="s">
        <v>63</v>
      </c>
    </row>
    <row r="255" spans="1:38" x14ac:dyDescent="0.15">
      <c r="A255">
        <v>4019</v>
      </c>
      <c r="B255" s="11">
        <f t="shared" si="11"/>
        <v>14019</v>
      </c>
      <c r="C255" t="s">
        <v>38</v>
      </c>
      <c r="D255" t="s">
        <v>39</v>
      </c>
      <c r="E255" s="2">
        <v>36452</v>
      </c>
      <c r="F255" s="3">
        <v>0.625</v>
      </c>
      <c r="G255" s="2">
        <v>18440</v>
      </c>
      <c r="H255" s="10">
        <v>49.3</v>
      </c>
      <c r="I255" t="s">
        <v>41</v>
      </c>
      <c r="J255" t="s">
        <v>41</v>
      </c>
      <c r="K255" t="s">
        <v>128</v>
      </c>
      <c r="L255" t="s">
        <v>73</v>
      </c>
      <c r="M255">
        <v>2</v>
      </c>
      <c r="N255" s="16" t="s">
        <v>44</v>
      </c>
      <c r="O255" t="s">
        <v>162</v>
      </c>
      <c r="P255" t="s">
        <v>59</v>
      </c>
      <c r="Q255">
        <v>1990</v>
      </c>
      <c r="R255" s="11" t="s">
        <v>75</v>
      </c>
      <c r="S255" t="s">
        <v>48</v>
      </c>
      <c r="T255" s="13">
        <v>185</v>
      </c>
      <c r="U255" s="4">
        <f t="shared" si="9"/>
        <v>72.834645669291348</v>
      </c>
      <c r="V255" s="13">
        <v>82</v>
      </c>
      <c r="W255" s="4">
        <f t="shared" si="10"/>
        <v>180.77905499159959</v>
      </c>
      <c r="X255" t="s">
        <v>49</v>
      </c>
      <c r="Y255" s="1" t="s">
        <v>76</v>
      </c>
      <c r="Z255" s="11">
        <v>43</v>
      </c>
      <c r="AA255" t="s">
        <v>51</v>
      </c>
      <c r="AB255" t="s">
        <v>51</v>
      </c>
      <c r="AC255" t="s">
        <v>51</v>
      </c>
      <c r="AE255" t="s">
        <v>38</v>
      </c>
      <c r="AF255" t="s">
        <v>38</v>
      </c>
      <c r="AG255" s="15" t="s">
        <v>61</v>
      </c>
      <c r="AH255" s="5">
        <v>55</v>
      </c>
      <c r="AK255" s="5" t="s">
        <v>51</v>
      </c>
      <c r="AL255" t="s">
        <v>114</v>
      </c>
    </row>
    <row r="256" spans="1:38" x14ac:dyDescent="0.15">
      <c r="A256">
        <v>4020</v>
      </c>
      <c r="B256" s="11">
        <f t="shared" si="11"/>
        <v>14020</v>
      </c>
      <c r="C256" t="s">
        <v>38</v>
      </c>
      <c r="D256" t="s">
        <v>39</v>
      </c>
      <c r="E256" s="2">
        <v>36507</v>
      </c>
      <c r="F256" s="3">
        <v>0.375</v>
      </c>
      <c r="G256" s="2">
        <v>23948</v>
      </c>
      <c r="H256" s="10">
        <v>34.4</v>
      </c>
      <c r="I256" t="s">
        <v>145</v>
      </c>
      <c r="J256" t="s">
        <v>41</v>
      </c>
      <c r="K256" t="s">
        <v>128</v>
      </c>
      <c r="L256" t="s">
        <v>73</v>
      </c>
      <c r="M256">
        <v>0</v>
      </c>
      <c r="N256" s="16" t="s">
        <v>98</v>
      </c>
      <c r="O256" t="s">
        <v>168</v>
      </c>
      <c r="P256" t="s">
        <v>138</v>
      </c>
      <c r="Q256">
        <v>1998</v>
      </c>
      <c r="R256" s="11" t="s">
        <v>75</v>
      </c>
      <c r="S256" t="s">
        <v>48</v>
      </c>
      <c r="T256" s="13">
        <v>182</v>
      </c>
      <c r="U256" s="4">
        <f t="shared" si="9"/>
        <v>71.653543307086608</v>
      </c>
      <c r="V256" s="13">
        <v>85</v>
      </c>
      <c r="W256" s="4">
        <f t="shared" si="10"/>
        <v>187.39292285714592</v>
      </c>
      <c r="X256" t="s">
        <v>60</v>
      </c>
      <c r="Y256" s="1" t="s">
        <v>103</v>
      </c>
      <c r="Z256" s="11">
        <v>42</v>
      </c>
      <c r="AA256">
        <v>54</v>
      </c>
      <c r="AB256">
        <v>33</v>
      </c>
      <c r="AC256">
        <v>34</v>
      </c>
      <c r="AE256" t="s">
        <v>38</v>
      </c>
      <c r="AF256" t="s">
        <v>38</v>
      </c>
      <c r="AG256" s="15" t="s">
        <v>61</v>
      </c>
      <c r="AH256" s="5">
        <v>60</v>
      </c>
      <c r="AK256" s="5" t="s">
        <v>101</v>
      </c>
      <c r="AL256" t="s">
        <v>54</v>
      </c>
    </row>
    <row r="257" spans="1:38" x14ac:dyDescent="0.15">
      <c r="A257">
        <v>4022</v>
      </c>
      <c r="B257" s="11">
        <f t="shared" si="11"/>
        <v>14022</v>
      </c>
      <c r="C257" t="s">
        <v>38</v>
      </c>
      <c r="D257" t="s">
        <v>39</v>
      </c>
      <c r="E257" s="2">
        <v>36568</v>
      </c>
      <c r="F257" s="3">
        <v>0.38541666666666669</v>
      </c>
      <c r="G257" s="2">
        <v>18183</v>
      </c>
      <c r="H257" s="10">
        <v>50.3</v>
      </c>
      <c r="I257" t="s">
        <v>41</v>
      </c>
      <c r="J257" t="s">
        <v>41</v>
      </c>
      <c r="K257" t="s">
        <v>128</v>
      </c>
      <c r="L257" t="s">
        <v>73</v>
      </c>
      <c r="M257">
        <v>2</v>
      </c>
      <c r="N257" s="16" t="s">
        <v>98</v>
      </c>
      <c r="O257" t="s">
        <v>108</v>
      </c>
      <c r="P257" t="s">
        <v>138</v>
      </c>
      <c r="Q257">
        <v>1997</v>
      </c>
      <c r="R257" s="11" t="s">
        <v>75</v>
      </c>
      <c r="S257" t="s">
        <v>48</v>
      </c>
      <c r="T257" s="13">
        <v>174</v>
      </c>
      <c r="U257" s="4">
        <f t="shared" si="9"/>
        <v>68.503937007874015</v>
      </c>
      <c r="V257" s="13">
        <v>77</v>
      </c>
      <c r="W257" s="4">
        <f t="shared" si="10"/>
        <v>169.75594188235573</v>
      </c>
      <c r="X257" t="s">
        <v>49</v>
      </c>
      <c r="Y257" s="1" t="s">
        <v>76</v>
      </c>
      <c r="Z257" s="11">
        <v>41</v>
      </c>
      <c r="AA257" t="s">
        <v>51</v>
      </c>
      <c r="AB257" t="s">
        <v>51</v>
      </c>
      <c r="AC257" t="s">
        <v>51</v>
      </c>
      <c r="AE257" t="s">
        <v>38</v>
      </c>
      <c r="AF257" t="s">
        <v>38</v>
      </c>
      <c r="AG257" s="15" t="s">
        <v>61</v>
      </c>
      <c r="AH257" s="5">
        <v>65</v>
      </c>
      <c r="AK257" s="5" t="s">
        <v>51</v>
      </c>
      <c r="AL257" t="s">
        <v>54</v>
      </c>
    </row>
    <row r="258" spans="1:38" x14ac:dyDescent="0.15">
      <c r="A258">
        <v>4023</v>
      </c>
      <c r="B258" s="11">
        <f t="shared" si="11"/>
        <v>14023</v>
      </c>
      <c r="C258" t="s">
        <v>38</v>
      </c>
      <c r="D258" t="s">
        <v>39</v>
      </c>
      <c r="E258" s="2">
        <v>36466</v>
      </c>
      <c r="F258" s="3">
        <v>0.58333333333333337</v>
      </c>
      <c r="G258" s="2">
        <v>17516</v>
      </c>
      <c r="H258" s="10">
        <v>51.9</v>
      </c>
      <c r="I258" t="s">
        <v>41</v>
      </c>
      <c r="J258" t="s">
        <v>41</v>
      </c>
      <c r="K258" t="s">
        <v>128</v>
      </c>
      <c r="L258" t="s">
        <v>93</v>
      </c>
      <c r="M258">
        <v>2</v>
      </c>
      <c r="N258" s="16" t="s">
        <v>44</v>
      </c>
      <c r="O258" t="s">
        <v>167</v>
      </c>
      <c r="P258" t="s">
        <v>138</v>
      </c>
      <c r="Q258">
        <v>1999</v>
      </c>
      <c r="R258" s="11" t="s">
        <v>75</v>
      </c>
      <c r="S258" t="s">
        <v>48</v>
      </c>
      <c r="T258" s="13">
        <v>172</v>
      </c>
      <c r="U258" s="4">
        <f t="shared" ref="U258:U321" si="12">IF(ISNUMBER(T258),CONVERT(T258,"cm","in"),"")</f>
        <v>67.716535433070874</v>
      </c>
      <c r="V258" s="13">
        <v>89</v>
      </c>
      <c r="W258" s="4">
        <f t="shared" ref="W258:W321" si="13">IF(ISNUMBER(V258),CONVERT(V258,"kg","lbm"),"")</f>
        <v>196.21141334454103</v>
      </c>
      <c r="X258" t="s">
        <v>49</v>
      </c>
      <c r="Y258" s="1" t="s">
        <v>76</v>
      </c>
      <c r="Z258" s="11">
        <v>42</v>
      </c>
      <c r="AA258">
        <v>50</v>
      </c>
      <c r="AB258">
        <v>38</v>
      </c>
      <c r="AC258" t="s">
        <v>51</v>
      </c>
      <c r="AE258" t="s">
        <v>38</v>
      </c>
      <c r="AF258" t="s">
        <v>38</v>
      </c>
      <c r="AG258" s="15" t="s">
        <v>61</v>
      </c>
      <c r="AH258" s="5">
        <v>50</v>
      </c>
      <c r="AK258" s="5" t="s">
        <v>101</v>
      </c>
      <c r="AL258" t="s">
        <v>63</v>
      </c>
    </row>
    <row r="259" spans="1:38" x14ac:dyDescent="0.15">
      <c r="A259">
        <v>4026</v>
      </c>
      <c r="B259" s="11">
        <f t="shared" ref="B259:B322" si="14">+A259+10000</f>
        <v>14026</v>
      </c>
      <c r="C259" t="s">
        <v>38</v>
      </c>
      <c r="D259" t="s">
        <v>39</v>
      </c>
      <c r="E259" s="2">
        <v>36603</v>
      </c>
      <c r="F259" s="3">
        <v>0.375</v>
      </c>
      <c r="G259" s="2">
        <v>18922</v>
      </c>
      <c r="H259" s="10">
        <v>48.4</v>
      </c>
      <c r="I259" t="s">
        <v>41</v>
      </c>
      <c r="J259" t="s">
        <v>41</v>
      </c>
      <c r="K259" t="s">
        <v>128</v>
      </c>
      <c r="L259" t="s">
        <v>120</v>
      </c>
      <c r="M259">
        <v>2</v>
      </c>
      <c r="N259" s="16" t="s">
        <v>98</v>
      </c>
      <c r="O259" t="s">
        <v>171</v>
      </c>
      <c r="P259" t="s">
        <v>138</v>
      </c>
      <c r="Q259">
        <v>1998</v>
      </c>
      <c r="R259" s="11" t="s">
        <v>75</v>
      </c>
      <c r="S259" t="s">
        <v>48</v>
      </c>
      <c r="T259" s="13">
        <v>183</v>
      </c>
      <c r="U259" s="4">
        <f t="shared" si="12"/>
        <v>72.047244094488192</v>
      </c>
      <c r="V259" s="13">
        <v>79</v>
      </c>
      <c r="W259" s="4">
        <f t="shared" si="13"/>
        <v>174.16518712605327</v>
      </c>
      <c r="X259" t="s">
        <v>49</v>
      </c>
      <c r="Y259" s="1" t="s">
        <v>81</v>
      </c>
      <c r="Z259" s="11">
        <v>43</v>
      </c>
      <c r="AA259">
        <v>51</v>
      </c>
      <c r="AB259">
        <v>36</v>
      </c>
      <c r="AC259">
        <v>34</v>
      </c>
      <c r="AE259" t="s">
        <v>38</v>
      </c>
      <c r="AF259" t="s">
        <v>38</v>
      </c>
      <c r="AG259" s="15" t="s">
        <v>61</v>
      </c>
      <c r="AH259" s="5">
        <v>40</v>
      </c>
      <c r="AK259" s="5" t="s">
        <v>101</v>
      </c>
      <c r="AL259" t="s">
        <v>54</v>
      </c>
    </row>
    <row r="260" spans="1:38" x14ac:dyDescent="0.15">
      <c r="A260">
        <v>4028</v>
      </c>
      <c r="B260" s="11">
        <f t="shared" si="14"/>
        <v>14028</v>
      </c>
      <c r="C260" t="s">
        <v>38</v>
      </c>
      <c r="D260" t="s">
        <v>39</v>
      </c>
      <c r="E260" s="2">
        <v>36659</v>
      </c>
      <c r="F260" s="3">
        <v>0.375</v>
      </c>
      <c r="G260" s="2">
        <v>18813</v>
      </c>
      <c r="H260" s="10">
        <v>48.9</v>
      </c>
      <c r="I260" t="s">
        <v>41</v>
      </c>
      <c r="J260" t="s">
        <v>41</v>
      </c>
      <c r="K260" t="s">
        <v>128</v>
      </c>
      <c r="L260" t="s">
        <v>120</v>
      </c>
      <c r="M260">
        <v>2</v>
      </c>
      <c r="N260" s="16" t="s">
        <v>65</v>
      </c>
      <c r="O260" t="s">
        <v>167</v>
      </c>
      <c r="P260" t="s">
        <v>138</v>
      </c>
      <c r="Q260">
        <v>2000</v>
      </c>
      <c r="R260" s="11" t="s">
        <v>75</v>
      </c>
      <c r="S260" t="s">
        <v>48</v>
      </c>
      <c r="T260" s="13">
        <v>183</v>
      </c>
      <c r="U260" s="4">
        <f t="shared" si="12"/>
        <v>72.047244094488192</v>
      </c>
      <c r="V260" s="13">
        <v>95</v>
      </c>
      <c r="W260" s="4">
        <f t="shared" si="13"/>
        <v>209.43914907563368</v>
      </c>
      <c r="X260" t="s">
        <v>49</v>
      </c>
      <c r="Y260" s="1" t="s">
        <v>103</v>
      </c>
      <c r="Z260" s="11">
        <v>43</v>
      </c>
      <c r="AA260" t="s">
        <v>51</v>
      </c>
      <c r="AB260">
        <v>36</v>
      </c>
      <c r="AC260" t="s">
        <v>51</v>
      </c>
      <c r="AE260" t="s">
        <v>38</v>
      </c>
      <c r="AF260" t="s">
        <v>38</v>
      </c>
      <c r="AG260" s="15" t="s">
        <v>61</v>
      </c>
      <c r="AH260" s="5">
        <v>50</v>
      </c>
      <c r="AK260" s="5" t="s">
        <v>71</v>
      </c>
      <c r="AL260" t="s">
        <v>54</v>
      </c>
    </row>
    <row r="261" spans="1:38" x14ac:dyDescent="0.15">
      <c r="A261">
        <v>4030</v>
      </c>
      <c r="B261" s="11">
        <f t="shared" si="14"/>
        <v>14030</v>
      </c>
      <c r="C261" t="s">
        <v>38</v>
      </c>
      <c r="D261" t="s">
        <v>39</v>
      </c>
      <c r="E261" s="2">
        <v>36575</v>
      </c>
      <c r="F261" s="3">
        <v>0.59375</v>
      </c>
      <c r="G261" s="2">
        <v>21668</v>
      </c>
      <c r="H261" s="10">
        <v>40.799999999999997</v>
      </c>
      <c r="I261" t="s">
        <v>41</v>
      </c>
      <c r="J261" t="s">
        <v>41</v>
      </c>
      <c r="K261" t="s">
        <v>97</v>
      </c>
      <c r="L261" t="s">
        <v>57</v>
      </c>
      <c r="M261">
        <v>5</v>
      </c>
      <c r="N261" s="16" t="s">
        <v>44</v>
      </c>
      <c r="O261" t="s">
        <v>94</v>
      </c>
      <c r="P261" t="s">
        <v>107</v>
      </c>
      <c r="Q261">
        <v>1989</v>
      </c>
      <c r="R261" s="11" t="s">
        <v>75</v>
      </c>
      <c r="S261" t="s">
        <v>48</v>
      </c>
      <c r="T261" s="13">
        <v>175</v>
      </c>
      <c r="U261" s="4">
        <f t="shared" si="12"/>
        <v>68.897637795275585</v>
      </c>
      <c r="V261" s="13">
        <v>75</v>
      </c>
      <c r="W261" s="4">
        <f t="shared" si="13"/>
        <v>165.34669663865816</v>
      </c>
      <c r="X261" t="s">
        <v>49</v>
      </c>
      <c r="Y261" s="1" t="s">
        <v>76</v>
      </c>
      <c r="Z261" s="11">
        <v>42</v>
      </c>
      <c r="AA261" t="s">
        <v>51</v>
      </c>
      <c r="AB261">
        <v>29</v>
      </c>
      <c r="AC261">
        <v>32</v>
      </c>
      <c r="AE261" t="s">
        <v>38</v>
      </c>
      <c r="AF261" t="s">
        <v>38</v>
      </c>
      <c r="AG261" s="15" t="s">
        <v>77</v>
      </c>
      <c r="AH261" s="5">
        <v>50</v>
      </c>
      <c r="AK261" s="5" t="s">
        <v>51</v>
      </c>
      <c r="AL261" t="s">
        <v>63</v>
      </c>
    </row>
    <row r="262" spans="1:38" x14ac:dyDescent="0.15">
      <c r="A262">
        <v>4031</v>
      </c>
      <c r="B262" s="11">
        <f t="shared" si="14"/>
        <v>14031</v>
      </c>
      <c r="C262" t="s">
        <v>38</v>
      </c>
      <c r="D262" t="s">
        <v>39</v>
      </c>
      <c r="E262" s="2">
        <v>36554</v>
      </c>
      <c r="F262" s="3">
        <v>0.5625</v>
      </c>
      <c r="G262" s="2">
        <v>24269</v>
      </c>
      <c r="H262" s="10">
        <v>33.6</v>
      </c>
      <c r="I262" t="s">
        <v>145</v>
      </c>
      <c r="J262" t="s">
        <v>41</v>
      </c>
      <c r="K262" t="s">
        <v>128</v>
      </c>
      <c r="L262" t="s">
        <v>120</v>
      </c>
      <c r="M262">
        <v>1</v>
      </c>
      <c r="N262" s="16" t="s">
        <v>79</v>
      </c>
      <c r="O262" t="s">
        <v>85</v>
      </c>
      <c r="P262" t="s">
        <v>107</v>
      </c>
      <c r="Q262">
        <v>1995</v>
      </c>
      <c r="R262" s="11" t="s">
        <v>75</v>
      </c>
      <c r="S262" t="s">
        <v>48</v>
      </c>
      <c r="T262" s="13">
        <v>192</v>
      </c>
      <c r="U262" s="4">
        <f t="shared" si="12"/>
        <v>75.59055118110237</v>
      </c>
      <c r="V262" s="13">
        <v>92</v>
      </c>
      <c r="W262" s="4">
        <f t="shared" si="13"/>
        <v>202.82528121008735</v>
      </c>
      <c r="X262" t="s">
        <v>49</v>
      </c>
      <c r="Y262" s="1" t="s">
        <v>76</v>
      </c>
      <c r="Z262" s="11">
        <v>46</v>
      </c>
      <c r="AA262" t="s">
        <v>51</v>
      </c>
      <c r="AB262">
        <v>36</v>
      </c>
      <c r="AC262">
        <v>36</v>
      </c>
      <c r="AE262" t="s">
        <v>38</v>
      </c>
      <c r="AF262" t="s">
        <v>38</v>
      </c>
      <c r="AG262" s="15" t="s">
        <v>61</v>
      </c>
      <c r="AH262" s="5">
        <v>60</v>
      </c>
      <c r="AK262" s="5" t="s">
        <v>87</v>
      </c>
      <c r="AL262" t="s">
        <v>63</v>
      </c>
    </row>
    <row r="263" spans="1:38" x14ac:dyDescent="0.15">
      <c r="A263">
        <v>4032</v>
      </c>
      <c r="B263" s="11">
        <f t="shared" si="14"/>
        <v>14032</v>
      </c>
      <c r="C263" t="s">
        <v>38</v>
      </c>
      <c r="D263" t="s">
        <v>39</v>
      </c>
      <c r="E263" s="2">
        <v>36652</v>
      </c>
      <c r="F263" s="3">
        <v>0.65625</v>
      </c>
      <c r="G263" s="2">
        <v>16632</v>
      </c>
      <c r="H263" s="10">
        <v>54.8</v>
      </c>
      <c r="I263" t="s">
        <v>41</v>
      </c>
      <c r="J263" t="s">
        <v>41</v>
      </c>
      <c r="K263" t="s">
        <v>128</v>
      </c>
      <c r="L263" t="s">
        <v>120</v>
      </c>
      <c r="M263">
        <v>2</v>
      </c>
      <c r="N263" s="16" t="s">
        <v>90</v>
      </c>
      <c r="O263" t="s">
        <v>124</v>
      </c>
      <c r="P263" t="s">
        <v>138</v>
      </c>
      <c r="Q263">
        <v>1998</v>
      </c>
      <c r="R263" s="11" t="s">
        <v>75</v>
      </c>
      <c r="S263" t="s">
        <v>48</v>
      </c>
      <c r="T263" s="13">
        <v>186</v>
      </c>
      <c r="U263" s="4">
        <f t="shared" si="12"/>
        <v>73.228346456692918</v>
      </c>
      <c r="V263" s="13">
        <v>75</v>
      </c>
      <c r="W263" s="4">
        <f t="shared" si="13"/>
        <v>165.34669663865816</v>
      </c>
      <c r="X263" t="s">
        <v>49</v>
      </c>
      <c r="Y263" s="1" t="s">
        <v>76</v>
      </c>
      <c r="Z263" s="11">
        <v>44</v>
      </c>
      <c r="AA263" t="s">
        <v>51</v>
      </c>
      <c r="AB263" t="s">
        <v>51</v>
      </c>
      <c r="AC263" t="s">
        <v>51</v>
      </c>
      <c r="AE263" t="s">
        <v>38</v>
      </c>
      <c r="AF263" t="s">
        <v>38</v>
      </c>
      <c r="AG263" s="15" t="s">
        <v>61</v>
      </c>
      <c r="AH263" s="5">
        <v>40</v>
      </c>
      <c r="AK263" s="5" t="s">
        <v>51</v>
      </c>
      <c r="AL263" t="s">
        <v>54</v>
      </c>
    </row>
    <row r="264" spans="1:38" x14ac:dyDescent="0.15">
      <c r="A264">
        <v>4033</v>
      </c>
      <c r="B264" s="11">
        <f t="shared" si="14"/>
        <v>14033</v>
      </c>
      <c r="C264" t="s">
        <v>38</v>
      </c>
      <c r="D264" t="s">
        <v>39</v>
      </c>
      <c r="E264" s="2">
        <v>36629</v>
      </c>
      <c r="F264" s="3">
        <v>0.625</v>
      </c>
      <c r="G264" s="2">
        <v>26440</v>
      </c>
      <c r="H264" s="10">
        <v>27.9</v>
      </c>
      <c r="I264" t="s">
        <v>41</v>
      </c>
      <c r="J264" t="s">
        <v>41</v>
      </c>
      <c r="K264" t="s">
        <v>128</v>
      </c>
      <c r="L264" t="s">
        <v>73</v>
      </c>
      <c r="M264">
        <v>0</v>
      </c>
      <c r="N264" s="16" t="s">
        <v>65</v>
      </c>
      <c r="O264" t="s">
        <v>85</v>
      </c>
      <c r="P264" t="s">
        <v>86</v>
      </c>
      <c r="Q264">
        <v>1996</v>
      </c>
      <c r="R264" s="11" t="s">
        <v>75</v>
      </c>
      <c r="S264" t="s">
        <v>48</v>
      </c>
      <c r="T264" s="13">
        <v>178</v>
      </c>
      <c r="U264" s="4">
        <f t="shared" si="12"/>
        <v>70.078740157480311</v>
      </c>
      <c r="V264" s="13">
        <v>72</v>
      </c>
      <c r="W264" s="4">
        <f t="shared" si="13"/>
        <v>158.73282877311183</v>
      </c>
      <c r="X264" t="s">
        <v>110</v>
      </c>
      <c r="Y264" s="1" t="s">
        <v>68</v>
      </c>
      <c r="Z264" s="11">
        <v>42</v>
      </c>
      <c r="AA264" t="s">
        <v>51</v>
      </c>
      <c r="AB264">
        <v>34</v>
      </c>
      <c r="AC264">
        <v>32</v>
      </c>
      <c r="AE264" t="s">
        <v>38</v>
      </c>
      <c r="AF264" t="s">
        <v>38</v>
      </c>
      <c r="AG264" s="15" t="s">
        <v>122</v>
      </c>
      <c r="AH264" s="5">
        <v>40</v>
      </c>
      <c r="AK264" s="5" t="s">
        <v>101</v>
      </c>
      <c r="AL264" t="s">
        <v>63</v>
      </c>
    </row>
    <row r="265" spans="1:38" x14ac:dyDescent="0.15">
      <c r="A265">
        <v>4035</v>
      </c>
      <c r="B265" s="11">
        <f t="shared" si="14"/>
        <v>14035</v>
      </c>
      <c r="C265" t="s">
        <v>38</v>
      </c>
      <c r="D265" t="s">
        <v>39</v>
      </c>
      <c r="E265" s="2">
        <v>36494</v>
      </c>
      <c r="F265" s="3">
        <v>0.375</v>
      </c>
      <c r="G265" s="2">
        <v>18750</v>
      </c>
      <c r="H265" s="10">
        <v>48.6</v>
      </c>
      <c r="I265" t="s">
        <v>41</v>
      </c>
      <c r="J265" t="s">
        <v>41</v>
      </c>
      <c r="K265" t="s">
        <v>128</v>
      </c>
      <c r="L265" t="s">
        <v>120</v>
      </c>
      <c r="M265">
        <v>0</v>
      </c>
      <c r="N265" s="16" t="s">
        <v>65</v>
      </c>
      <c r="O265" t="s">
        <v>170</v>
      </c>
      <c r="P265" t="s">
        <v>138</v>
      </c>
      <c r="Q265">
        <v>1996</v>
      </c>
      <c r="R265" s="11" t="s">
        <v>75</v>
      </c>
      <c r="S265" t="s">
        <v>48</v>
      </c>
      <c r="T265" s="13">
        <v>187</v>
      </c>
      <c r="U265" s="4">
        <f t="shared" si="12"/>
        <v>73.622047244094489</v>
      </c>
      <c r="V265" s="13">
        <v>87</v>
      </c>
      <c r="W265" s="4">
        <f t="shared" si="13"/>
        <v>191.80216810084349</v>
      </c>
      <c r="X265" t="s">
        <v>60</v>
      </c>
      <c r="Y265" s="1" t="s">
        <v>103</v>
      </c>
      <c r="Z265" s="11">
        <v>43</v>
      </c>
      <c r="AA265" t="s">
        <v>51</v>
      </c>
      <c r="AB265">
        <v>33</v>
      </c>
      <c r="AC265">
        <v>36</v>
      </c>
      <c r="AE265" t="s">
        <v>38</v>
      </c>
      <c r="AF265" t="s">
        <v>38</v>
      </c>
      <c r="AG265" s="15" t="s">
        <v>61</v>
      </c>
      <c r="AH265" s="5">
        <v>40</v>
      </c>
      <c r="AK265" s="5" t="s">
        <v>71</v>
      </c>
      <c r="AL265" t="s">
        <v>63</v>
      </c>
    </row>
    <row r="266" spans="1:38" x14ac:dyDescent="0.15">
      <c r="A266">
        <v>4036</v>
      </c>
      <c r="B266" s="11">
        <f t="shared" si="14"/>
        <v>14036</v>
      </c>
      <c r="C266" t="s">
        <v>38</v>
      </c>
      <c r="D266" t="s">
        <v>39</v>
      </c>
      <c r="E266" s="2">
        <v>36521</v>
      </c>
      <c r="F266" s="3">
        <v>0.375</v>
      </c>
      <c r="G266" s="2">
        <v>15475</v>
      </c>
      <c r="H266" s="10">
        <v>57.6</v>
      </c>
      <c r="I266" t="s">
        <v>41</v>
      </c>
      <c r="J266" t="s">
        <v>41</v>
      </c>
      <c r="K266" t="s">
        <v>128</v>
      </c>
      <c r="L266" t="s">
        <v>120</v>
      </c>
      <c r="M266">
        <v>3</v>
      </c>
      <c r="N266" s="16" t="s">
        <v>98</v>
      </c>
      <c r="O266" t="s">
        <v>171</v>
      </c>
      <c r="P266" t="s">
        <v>138</v>
      </c>
      <c r="Q266">
        <v>1994</v>
      </c>
      <c r="R266" s="11" t="s">
        <v>75</v>
      </c>
      <c r="S266" t="s">
        <v>48</v>
      </c>
      <c r="T266" s="13">
        <v>180</v>
      </c>
      <c r="U266" s="4">
        <f t="shared" si="12"/>
        <v>70.866141732283467</v>
      </c>
      <c r="V266" s="13">
        <v>89</v>
      </c>
      <c r="W266" s="4">
        <f t="shared" si="13"/>
        <v>196.21141334454103</v>
      </c>
      <c r="X266" t="s">
        <v>49</v>
      </c>
      <c r="Y266" s="1" t="s">
        <v>68</v>
      </c>
      <c r="Z266" s="11">
        <v>42</v>
      </c>
      <c r="AA266">
        <v>54</v>
      </c>
      <c r="AB266">
        <v>40</v>
      </c>
      <c r="AC266">
        <v>36</v>
      </c>
      <c r="AE266" t="s">
        <v>38</v>
      </c>
      <c r="AF266" t="s">
        <v>38</v>
      </c>
      <c r="AG266" s="15" t="s">
        <v>61</v>
      </c>
      <c r="AH266" s="5">
        <v>40</v>
      </c>
      <c r="AK266" s="5">
        <v>7</v>
      </c>
      <c r="AL266" t="s">
        <v>63</v>
      </c>
    </row>
    <row r="267" spans="1:38" x14ac:dyDescent="0.15">
      <c r="A267">
        <v>4037</v>
      </c>
      <c r="B267" s="11">
        <f t="shared" si="14"/>
        <v>14037</v>
      </c>
      <c r="C267" t="s">
        <v>38</v>
      </c>
      <c r="D267" t="s">
        <v>39</v>
      </c>
      <c r="E267" s="2">
        <v>36484</v>
      </c>
      <c r="F267" s="3">
        <v>0.45833333333333331</v>
      </c>
      <c r="G267" s="2">
        <v>23235</v>
      </c>
      <c r="H267" s="10">
        <v>36.299999999999997</v>
      </c>
      <c r="I267" t="s">
        <v>55</v>
      </c>
      <c r="J267" t="s">
        <v>41</v>
      </c>
      <c r="K267" t="s">
        <v>128</v>
      </c>
      <c r="L267" t="s">
        <v>136</v>
      </c>
      <c r="M267">
        <v>3</v>
      </c>
      <c r="N267" s="16" t="s">
        <v>98</v>
      </c>
      <c r="O267" t="s">
        <v>168</v>
      </c>
      <c r="P267" t="s">
        <v>138</v>
      </c>
      <c r="R267" s="11" t="s">
        <v>75</v>
      </c>
      <c r="S267" t="s">
        <v>67</v>
      </c>
      <c r="T267" s="13">
        <v>190</v>
      </c>
      <c r="U267" s="4">
        <f t="shared" si="12"/>
        <v>74.803149606299215</v>
      </c>
      <c r="V267" s="13">
        <v>90</v>
      </c>
      <c r="W267" s="4">
        <f t="shared" si="13"/>
        <v>198.41603596638981</v>
      </c>
      <c r="X267" t="s">
        <v>49</v>
      </c>
      <c r="Y267" s="1" t="s">
        <v>103</v>
      </c>
      <c r="Z267" s="11">
        <v>44</v>
      </c>
      <c r="AA267">
        <v>52</v>
      </c>
      <c r="AB267">
        <v>34</v>
      </c>
      <c r="AC267">
        <v>34</v>
      </c>
      <c r="AE267" t="s">
        <v>38</v>
      </c>
      <c r="AF267" t="s">
        <v>100</v>
      </c>
      <c r="AG267" s="15" t="s">
        <v>77</v>
      </c>
      <c r="AH267" s="5">
        <v>60</v>
      </c>
      <c r="AK267" s="5" t="s">
        <v>51</v>
      </c>
      <c r="AL267" t="s">
        <v>54</v>
      </c>
    </row>
    <row r="268" spans="1:38" x14ac:dyDescent="0.15">
      <c r="A268">
        <v>4040</v>
      </c>
      <c r="B268" s="11">
        <f t="shared" si="14"/>
        <v>14040</v>
      </c>
      <c r="C268" t="s">
        <v>38</v>
      </c>
      <c r="D268" t="s">
        <v>39</v>
      </c>
      <c r="E268" s="2">
        <v>36659</v>
      </c>
      <c r="F268" s="3">
        <v>0.4375</v>
      </c>
      <c r="G268" s="2">
        <v>25941</v>
      </c>
      <c r="H268" s="10">
        <v>29.3</v>
      </c>
      <c r="I268" t="s">
        <v>41</v>
      </c>
      <c r="J268" t="s">
        <v>41</v>
      </c>
      <c r="K268" t="s">
        <v>128</v>
      </c>
      <c r="L268" t="s">
        <v>120</v>
      </c>
      <c r="M268">
        <v>0</v>
      </c>
      <c r="N268" s="16" t="s">
        <v>98</v>
      </c>
      <c r="O268" t="s">
        <v>170</v>
      </c>
      <c r="P268" t="s">
        <v>138</v>
      </c>
      <c r="Q268">
        <v>1998</v>
      </c>
      <c r="R268" s="11" t="s">
        <v>75</v>
      </c>
      <c r="S268" t="s">
        <v>48</v>
      </c>
      <c r="T268" s="13">
        <v>190</v>
      </c>
      <c r="U268" s="4">
        <f t="shared" si="12"/>
        <v>74.803149606299215</v>
      </c>
      <c r="V268" s="13">
        <v>76</v>
      </c>
      <c r="W268" s="4">
        <f t="shared" si="13"/>
        <v>167.55131926050694</v>
      </c>
      <c r="X268" t="s">
        <v>49</v>
      </c>
      <c r="Y268" s="1" t="s">
        <v>103</v>
      </c>
      <c r="Z268" s="11">
        <v>43</v>
      </c>
      <c r="AA268" t="s">
        <v>51</v>
      </c>
      <c r="AB268">
        <v>34</v>
      </c>
      <c r="AC268">
        <v>34</v>
      </c>
      <c r="AE268" t="s">
        <v>38</v>
      </c>
      <c r="AF268" t="s">
        <v>38</v>
      </c>
      <c r="AG268" s="15" t="s">
        <v>61</v>
      </c>
      <c r="AH268" s="5">
        <v>65</v>
      </c>
      <c r="AK268" s="5" t="s">
        <v>51</v>
      </c>
      <c r="AL268" t="s">
        <v>63</v>
      </c>
    </row>
    <row r="269" spans="1:38" x14ac:dyDescent="0.15">
      <c r="A269">
        <v>4041</v>
      </c>
      <c r="B269" s="11">
        <f t="shared" si="14"/>
        <v>14041</v>
      </c>
      <c r="C269" t="s">
        <v>38</v>
      </c>
      <c r="D269" t="s">
        <v>39</v>
      </c>
      <c r="E269" s="2">
        <v>36631</v>
      </c>
      <c r="F269" s="3">
        <v>0.40625</v>
      </c>
      <c r="G269" s="2">
        <v>19173</v>
      </c>
      <c r="H269" s="10">
        <v>47.8</v>
      </c>
      <c r="I269" t="s">
        <v>41</v>
      </c>
      <c r="J269" t="s">
        <v>41</v>
      </c>
      <c r="K269" t="s">
        <v>128</v>
      </c>
      <c r="L269" t="s">
        <v>43</v>
      </c>
      <c r="M269">
        <v>2</v>
      </c>
      <c r="N269" s="16" t="s">
        <v>98</v>
      </c>
      <c r="O269" t="s">
        <v>171</v>
      </c>
      <c r="P269" t="s">
        <v>138</v>
      </c>
      <c r="Q269">
        <v>1999</v>
      </c>
      <c r="R269" s="11" t="s">
        <v>75</v>
      </c>
      <c r="S269" t="s">
        <v>48</v>
      </c>
      <c r="T269" s="13">
        <v>180</v>
      </c>
      <c r="U269" s="4">
        <f t="shared" si="12"/>
        <v>70.866141732283467</v>
      </c>
      <c r="V269" s="13">
        <v>90</v>
      </c>
      <c r="W269" s="4">
        <f t="shared" si="13"/>
        <v>198.41603596638981</v>
      </c>
      <c r="X269" t="s">
        <v>49</v>
      </c>
      <c r="Y269" s="1" t="s">
        <v>76</v>
      </c>
      <c r="Z269" s="11">
        <v>43</v>
      </c>
      <c r="AA269" t="s">
        <v>51</v>
      </c>
      <c r="AB269" t="s">
        <v>51</v>
      </c>
      <c r="AC269" t="s">
        <v>51</v>
      </c>
      <c r="AE269" t="s">
        <v>38</v>
      </c>
      <c r="AF269" t="s">
        <v>38</v>
      </c>
      <c r="AG269" s="15" t="s">
        <v>61</v>
      </c>
      <c r="AH269" s="5">
        <v>40</v>
      </c>
      <c r="AK269" s="5" t="s">
        <v>51</v>
      </c>
      <c r="AL269" t="s">
        <v>63</v>
      </c>
    </row>
    <row r="270" spans="1:38" x14ac:dyDescent="0.15">
      <c r="A270">
        <v>4042</v>
      </c>
      <c r="B270" s="11">
        <f t="shared" si="14"/>
        <v>14042</v>
      </c>
      <c r="C270" t="s">
        <v>38</v>
      </c>
      <c r="D270" t="s">
        <v>39</v>
      </c>
      <c r="E270" s="2">
        <v>36484</v>
      </c>
      <c r="F270" s="3">
        <v>0.41666666666666669</v>
      </c>
      <c r="G270" s="2">
        <v>18394</v>
      </c>
      <c r="H270" s="10">
        <v>49.5</v>
      </c>
      <c r="I270" t="s">
        <v>41</v>
      </c>
      <c r="J270" t="s">
        <v>41</v>
      </c>
      <c r="K270" t="s">
        <v>128</v>
      </c>
      <c r="L270" t="s">
        <v>73</v>
      </c>
      <c r="M270">
        <v>1</v>
      </c>
      <c r="N270" s="16" t="s">
        <v>79</v>
      </c>
      <c r="O270" t="s">
        <v>171</v>
      </c>
      <c r="P270" t="s">
        <v>138</v>
      </c>
      <c r="Q270">
        <v>1996</v>
      </c>
      <c r="R270" s="11" t="s">
        <v>75</v>
      </c>
      <c r="S270" t="s">
        <v>48</v>
      </c>
      <c r="T270" s="13">
        <v>178.5</v>
      </c>
      <c r="U270" s="4">
        <f t="shared" si="12"/>
        <v>70.275590551181111</v>
      </c>
      <c r="V270" s="13">
        <v>87</v>
      </c>
      <c r="W270" s="4">
        <f t="shared" si="13"/>
        <v>191.80216810084349</v>
      </c>
      <c r="X270" t="s">
        <v>49</v>
      </c>
      <c r="Y270" s="1" t="s">
        <v>76</v>
      </c>
      <c r="Z270" s="11">
        <v>44</v>
      </c>
      <c r="AA270">
        <v>54</v>
      </c>
      <c r="AB270">
        <v>36</v>
      </c>
      <c r="AC270" t="s">
        <v>51</v>
      </c>
      <c r="AE270" t="s">
        <v>38</v>
      </c>
      <c r="AF270" t="s">
        <v>38</v>
      </c>
      <c r="AG270" s="15" t="s">
        <v>61</v>
      </c>
      <c r="AH270" s="5">
        <v>58</v>
      </c>
      <c r="AK270" s="5">
        <v>6</v>
      </c>
      <c r="AL270" t="s">
        <v>63</v>
      </c>
    </row>
    <row r="271" spans="1:38" x14ac:dyDescent="0.15">
      <c r="A271">
        <v>4043</v>
      </c>
      <c r="B271" s="11">
        <f t="shared" si="14"/>
        <v>14043</v>
      </c>
      <c r="C271" t="s">
        <v>38</v>
      </c>
      <c r="D271" t="s">
        <v>39</v>
      </c>
      <c r="E271" s="2">
        <v>36477</v>
      </c>
      <c r="F271" s="3">
        <v>0.375</v>
      </c>
      <c r="G271" s="2">
        <v>23466</v>
      </c>
      <c r="H271" s="10">
        <v>35.6</v>
      </c>
      <c r="I271" t="s">
        <v>41</v>
      </c>
      <c r="J271" t="s">
        <v>41</v>
      </c>
      <c r="K271" t="s">
        <v>128</v>
      </c>
      <c r="L271" t="s">
        <v>93</v>
      </c>
      <c r="M271">
        <v>1</v>
      </c>
      <c r="N271" s="16" t="s">
        <v>98</v>
      </c>
      <c r="O271" t="s">
        <v>58</v>
      </c>
      <c r="P271" t="s">
        <v>138</v>
      </c>
      <c r="Q271">
        <v>1998</v>
      </c>
      <c r="R271" s="11" t="s">
        <v>75</v>
      </c>
      <c r="S271" t="s">
        <v>48</v>
      </c>
      <c r="T271" s="13">
        <v>202</v>
      </c>
      <c r="U271" s="4">
        <f t="shared" si="12"/>
        <v>79.527559055118104</v>
      </c>
      <c r="V271" s="13">
        <v>98</v>
      </c>
      <c r="W271" s="4">
        <f t="shared" si="13"/>
        <v>216.05301694118</v>
      </c>
      <c r="X271" t="s">
        <v>49</v>
      </c>
      <c r="Y271" s="1" t="s">
        <v>103</v>
      </c>
      <c r="Z271" s="11">
        <v>47</v>
      </c>
      <c r="AA271">
        <v>54</v>
      </c>
      <c r="AB271">
        <v>34</v>
      </c>
      <c r="AC271">
        <v>36</v>
      </c>
      <c r="AE271" t="s">
        <v>38</v>
      </c>
      <c r="AF271" t="s">
        <v>38</v>
      </c>
      <c r="AG271" s="15" t="s">
        <v>61</v>
      </c>
      <c r="AH271" s="5">
        <v>65</v>
      </c>
      <c r="AK271" s="5">
        <v>5</v>
      </c>
      <c r="AL271" t="s">
        <v>63</v>
      </c>
    </row>
    <row r="272" spans="1:38" x14ac:dyDescent="0.15">
      <c r="A272">
        <v>4044</v>
      </c>
      <c r="B272" s="11">
        <f t="shared" si="14"/>
        <v>14044</v>
      </c>
      <c r="C272" t="s">
        <v>38</v>
      </c>
      <c r="D272" t="s">
        <v>39</v>
      </c>
      <c r="E272" s="2">
        <v>36461</v>
      </c>
      <c r="F272" s="3">
        <v>0.64097222222222217</v>
      </c>
      <c r="G272" s="2">
        <v>18092</v>
      </c>
      <c r="H272" s="10">
        <v>50.3</v>
      </c>
      <c r="I272" t="s">
        <v>145</v>
      </c>
      <c r="J272" t="s">
        <v>55</v>
      </c>
      <c r="K272" t="s">
        <v>56</v>
      </c>
      <c r="L272" t="s">
        <v>120</v>
      </c>
      <c r="M272">
        <v>3</v>
      </c>
      <c r="N272" s="16" t="s">
        <v>79</v>
      </c>
      <c r="O272" t="s">
        <v>106</v>
      </c>
      <c r="P272" t="s">
        <v>86</v>
      </c>
      <c r="Q272">
        <v>1994</v>
      </c>
      <c r="R272" s="11" t="s">
        <v>75</v>
      </c>
      <c r="S272" t="s">
        <v>48</v>
      </c>
      <c r="T272" s="13">
        <v>192</v>
      </c>
      <c r="U272" s="4">
        <f t="shared" si="12"/>
        <v>75.59055118110237</v>
      </c>
      <c r="V272" s="13">
        <v>114</v>
      </c>
      <c r="W272" s="4">
        <f t="shared" si="13"/>
        <v>251.32697889076044</v>
      </c>
      <c r="X272" t="s">
        <v>49</v>
      </c>
      <c r="Y272" s="1" t="s">
        <v>76</v>
      </c>
      <c r="Z272" s="11">
        <v>47</v>
      </c>
      <c r="AA272">
        <v>58</v>
      </c>
      <c r="AB272">
        <v>42</v>
      </c>
      <c r="AC272">
        <v>40</v>
      </c>
      <c r="AE272" t="s">
        <v>38</v>
      </c>
      <c r="AF272" t="s">
        <v>38</v>
      </c>
      <c r="AG272" s="15" t="s">
        <v>82</v>
      </c>
      <c r="AH272" s="5">
        <v>38</v>
      </c>
      <c r="AK272" s="5">
        <v>8</v>
      </c>
      <c r="AL272" t="s">
        <v>63</v>
      </c>
    </row>
    <row r="273" spans="1:38" x14ac:dyDescent="0.15">
      <c r="A273">
        <v>4045</v>
      </c>
      <c r="B273" s="11">
        <f t="shared" si="14"/>
        <v>14045</v>
      </c>
      <c r="C273" t="s">
        <v>38</v>
      </c>
      <c r="D273" t="s">
        <v>39</v>
      </c>
      <c r="E273" s="2">
        <v>36473</v>
      </c>
      <c r="F273" s="3">
        <v>0.375</v>
      </c>
      <c r="G273" s="2">
        <v>22865</v>
      </c>
      <c r="H273" s="10">
        <v>37.299999999999997</v>
      </c>
      <c r="I273" t="s">
        <v>41</v>
      </c>
      <c r="J273" t="s">
        <v>41</v>
      </c>
      <c r="K273" t="s">
        <v>128</v>
      </c>
      <c r="L273" t="s">
        <v>120</v>
      </c>
      <c r="M273">
        <v>0</v>
      </c>
      <c r="N273" s="16" t="s">
        <v>65</v>
      </c>
      <c r="O273" t="s">
        <v>171</v>
      </c>
      <c r="P273" t="s">
        <v>138</v>
      </c>
      <c r="Q273">
        <v>1998</v>
      </c>
      <c r="R273" s="11" t="s">
        <v>75</v>
      </c>
      <c r="S273" t="s">
        <v>48</v>
      </c>
      <c r="T273" s="13">
        <v>186</v>
      </c>
      <c r="U273" s="4">
        <f t="shared" si="12"/>
        <v>73.228346456692918</v>
      </c>
      <c r="V273" s="13">
        <v>84</v>
      </c>
      <c r="W273" s="4">
        <f t="shared" si="13"/>
        <v>185.18830023529716</v>
      </c>
      <c r="X273" t="s">
        <v>49</v>
      </c>
      <c r="Y273" s="1" t="s">
        <v>50</v>
      </c>
      <c r="Z273" s="11">
        <v>44</v>
      </c>
      <c r="AA273" t="s">
        <v>51</v>
      </c>
      <c r="AB273">
        <v>34</v>
      </c>
      <c r="AC273">
        <v>36</v>
      </c>
      <c r="AE273" t="s">
        <v>38</v>
      </c>
      <c r="AF273" t="s">
        <v>38</v>
      </c>
      <c r="AG273" s="15" t="s">
        <v>61</v>
      </c>
      <c r="AH273" s="5">
        <v>65</v>
      </c>
      <c r="AK273" s="5" t="s">
        <v>101</v>
      </c>
      <c r="AL273" t="s">
        <v>63</v>
      </c>
    </row>
    <row r="274" spans="1:38" x14ac:dyDescent="0.15">
      <c r="A274">
        <v>4047</v>
      </c>
      <c r="B274" s="11">
        <f t="shared" si="14"/>
        <v>14047</v>
      </c>
      <c r="C274" t="s">
        <v>38</v>
      </c>
      <c r="D274" t="s">
        <v>39</v>
      </c>
      <c r="E274" s="2">
        <v>36630</v>
      </c>
      <c r="F274" s="3">
        <v>0.59375</v>
      </c>
      <c r="G274" s="2">
        <v>26905</v>
      </c>
      <c r="H274" s="10">
        <v>26.6</v>
      </c>
      <c r="I274" t="s">
        <v>72</v>
      </c>
      <c r="J274" t="s">
        <v>72</v>
      </c>
      <c r="K274" t="s">
        <v>128</v>
      </c>
      <c r="L274" t="s">
        <v>120</v>
      </c>
      <c r="M274">
        <v>2</v>
      </c>
      <c r="N274" s="16" t="s">
        <v>79</v>
      </c>
      <c r="O274" t="s">
        <v>108</v>
      </c>
      <c r="P274" t="s">
        <v>59</v>
      </c>
      <c r="Q274">
        <v>1995</v>
      </c>
      <c r="R274" s="11" t="s">
        <v>47</v>
      </c>
      <c r="S274" t="s">
        <v>48</v>
      </c>
      <c r="T274" s="13">
        <v>183</v>
      </c>
      <c r="U274" s="4">
        <f t="shared" si="12"/>
        <v>72.047244094488192</v>
      </c>
      <c r="V274" s="13">
        <v>85.5</v>
      </c>
      <c r="W274" s="4">
        <f t="shared" si="13"/>
        <v>188.49523416807031</v>
      </c>
      <c r="X274" t="s">
        <v>60</v>
      </c>
      <c r="Y274" s="1" t="s">
        <v>81</v>
      </c>
      <c r="Z274" s="11">
        <v>43</v>
      </c>
      <c r="AB274">
        <v>36</v>
      </c>
      <c r="AC274">
        <v>36</v>
      </c>
      <c r="AD274" t="s">
        <v>51</v>
      </c>
      <c r="AE274" t="s">
        <v>38</v>
      </c>
      <c r="AF274" t="s">
        <v>38</v>
      </c>
      <c r="AG274" s="15" t="s">
        <v>77</v>
      </c>
      <c r="AH274" s="5">
        <v>12</v>
      </c>
      <c r="AI274" t="s">
        <v>51</v>
      </c>
      <c r="AJ274" s="5">
        <v>85</v>
      </c>
      <c r="AK274" s="5" t="s">
        <v>101</v>
      </c>
      <c r="AL274" t="s">
        <v>114</v>
      </c>
    </row>
    <row r="275" spans="1:38" x14ac:dyDescent="0.15">
      <c r="A275">
        <v>5085</v>
      </c>
      <c r="B275" s="11">
        <f t="shared" si="14"/>
        <v>15085</v>
      </c>
      <c r="C275" t="s">
        <v>38</v>
      </c>
      <c r="D275" t="s">
        <v>39</v>
      </c>
      <c r="E275" s="2">
        <v>36396</v>
      </c>
      <c r="F275" s="3">
        <v>0.60416666666666663</v>
      </c>
      <c r="G275" s="2">
        <v>24587</v>
      </c>
      <c r="H275" s="10">
        <v>32.299999999999997</v>
      </c>
      <c r="I275" t="s">
        <v>123</v>
      </c>
      <c r="J275" t="s">
        <v>41</v>
      </c>
      <c r="K275" t="s">
        <v>11</v>
      </c>
      <c r="L275" t="s">
        <v>43</v>
      </c>
      <c r="M275">
        <v>1</v>
      </c>
      <c r="N275" s="16" t="s">
        <v>98</v>
      </c>
      <c r="O275" t="s">
        <v>51</v>
      </c>
      <c r="P275" t="s">
        <v>51</v>
      </c>
      <c r="R275" s="11" t="s">
        <v>47</v>
      </c>
      <c r="S275" t="s">
        <v>67</v>
      </c>
      <c r="T275" s="13">
        <v>174</v>
      </c>
      <c r="U275" s="4">
        <f t="shared" si="12"/>
        <v>68.503937007874015</v>
      </c>
      <c r="V275" s="13">
        <v>77</v>
      </c>
      <c r="W275" s="4">
        <f t="shared" si="13"/>
        <v>169.75594188235573</v>
      </c>
      <c r="X275" t="s">
        <v>49</v>
      </c>
      <c r="Y275" s="1" t="s">
        <v>76</v>
      </c>
      <c r="Z275" s="11">
        <v>40</v>
      </c>
      <c r="AB275" t="s">
        <v>51</v>
      </c>
      <c r="AC275">
        <v>34</v>
      </c>
      <c r="AD275">
        <v>40</v>
      </c>
      <c r="AE275" t="s">
        <v>123</v>
      </c>
      <c r="AF275" t="s">
        <v>123</v>
      </c>
      <c r="AG275" s="15" t="s">
        <v>61</v>
      </c>
      <c r="AH275" s="5">
        <v>12</v>
      </c>
      <c r="AI275" t="s">
        <v>52</v>
      </c>
      <c r="AJ275" s="5" t="s">
        <v>51</v>
      </c>
      <c r="AK275" s="5">
        <v>6</v>
      </c>
      <c r="AL275" t="s">
        <v>63</v>
      </c>
    </row>
    <row r="276" spans="1:38" x14ac:dyDescent="0.15">
      <c r="A276">
        <v>5094</v>
      </c>
      <c r="B276" s="11">
        <f t="shared" si="14"/>
        <v>15094</v>
      </c>
      <c r="C276" t="s">
        <v>38</v>
      </c>
      <c r="D276" t="s">
        <v>39</v>
      </c>
      <c r="E276" s="2">
        <v>36494</v>
      </c>
      <c r="F276" s="3">
        <v>0.5625</v>
      </c>
      <c r="G276" s="2">
        <v>12800</v>
      </c>
      <c r="H276" s="10">
        <v>64.900000000000006</v>
      </c>
      <c r="I276" t="s">
        <v>164</v>
      </c>
      <c r="J276" t="s">
        <v>83</v>
      </c>
      <c r="K276" t="s">
        <v>84</v>
      </c>
      <c r="L276" t="s">
        <v>57</v>
      </c>
      <c r="M276">
        <v>2</v>
      </c>
      <c r="N276" s="16" t="s">
        <v>98</v>
      </c>
      <c r="O276" t="s">
        <v>152</v>
      </c>
      <c r="P276" t="s">
        <v>86</v>
      </c>
      <c r="Q276">
        <v>1996</v>
      </c>
      <c r="R276" s="11" t="s">
        <v>47</v>
      </c>
      <c r="S276" t="s">
        <v>67</v>
      </c>
      <c r="T276" s="13">
        <v>170</v>
      </c>
      <c r="U276" s="4">
        <f t="shared" si="12"/>
        <v>66.929133858267718</v>
      </c>
      <c r="V276" s="13">
        <v>76</v>
      </c>
      <c r="W276" s="4">
        <f t="shared" si="13"/>
        <v>167.55131926050694</v>
      </c>
      <c r="X276" t="s">
        <v>110</v>
      </c>
      <c r="Y276" s="1" t="s">
        <v>76</v>
      </c>
      <c r="Z276" s="11">
        <v>39.5</v>
      </c>
      <c r="AB276" t="s">
        <v>51</v>
      </c>
      <c r="AC276" t="s">
        <v>51</v>
      </c>
      <c r="AD276">
        <v>46</v>
      </c>
      <c r="AE276" t="s">
        <v>164</v>
      </c>
      <c r="AF276" t="s">
        <v>164</v>
      </c>
      <c r="AG276" s="15" t="s">
        <v>51</v>
      </c>
      <c r="AH276" s="5" t="s">
        <v>51</v>
      </c>
      <c r="AI276" t="s">
        <v>117</v>
      </c>
      <c r="AJ276" s="5">
        <v>85</v>
      </c>
      <c r="AK276" s="5">
        <v>44</v>
      </c>
      <c r="AL276" t="s">
        <v>63</v>
      </c>
    </row>
    <row r="277" spans="1:38" x14ac:dyDescent="0.15">
      <c r="A277">
        <v>5120</v>
      </c>
      <c r="B277" s="11">
        <f t="shared" si="14"/>
        <v>15120</v>
      </c>
      <c r="C277" t="s">
        <v>38</v>
      </c>
      <c r="D277" t="s">
        <v>39</v>
      </c>
      <c r="E277" s="2">
        <v>36484</v>
      </c>
      <c r="F277" s="3">
        <v>0.625</v>
      </c>
      <c r="G277" s="2">
        <v>24027</v>
      </c>
      <c r="H277" s="10">
        <v>34.1</v>
      </c>
      <c r="I277" t="s">
        <v>83</v>
      </c>
      <c r="J277" t="s">
        <v>83</v>
      </c>
      <c r="K277" t="s">
        <v>148</v>
      </c>
      <c r="L277" t="s">
        <v>43</v>
      </c>
      <c r="M277">
        <v>2</v>
      </c>
      <c r="N277" s="16" t="s">
        <v>98</v>
      </c>
      <c r="O277" t="s">
        <v>124</v>
      </c>
      <c r="P277" t="s">
        <v>59</v>
      </c>
      <c r="Q277">
        <v>1986</v>
      </c>
      <c r="R277" s="11" t="s">
        <v>47</v>
      </c>
      <c r="S277" t="s">
        <v>67</v>
      </c>
      <c r="T277" s="13">
        <v>154</v>
      </c>
      <c r="U277" s="4">
        <f t="shared" si="12"/>
        <v>60.629921259842526</v>
      </c>
      <c r="V277" s="13">
        <v>47.5</v>
      </c>
      <c r="W277" s="4">
        <f t="shared" si="13"/>
        <v>104.71957453781684</v>
      </c>
      <c r="X277" t="s">
        <v>49</v>
      </c>
      <c r="Y277" s="1" t="s">
        <v>68</v>
      </c>
      <c r="Z277" s="11">
        <v>36</v>
      </c>
      <c r="AB277">
        <v>28</v>
      </c>
      <c r="AC277">
        <v>29</v>
      </c>
      <c r="AD277">
        <v>34</v>
      </c>
      <c r="AE277" t="s">
        <v>164</v>
      </c>
      <c r="AF277" t="s">
        <v>38</v>
      </c>
      <c r="AG277" s="15" t="s">
        <v>61</v>
      </c>
      <c r="AH277" s="5">
        <v>40</v>
      </c>
      <c r="AI277" t="s">
        <v>52</v>
      </c>
      <c r="AJ277" s="5">
        <v>75</v>
      </c>
      <c r="AK277" s="5" t="s">
        <v>53</v>
      </c>
      <c r="AL277" t="s">
        <v>63</v>
      </c>
    </row>
    <row r="278" spans="1:38" x14ac:dyDescent="0.15">
      <c r="A278">
        <v>5137</v>
      </c>
      <c r="B278" s="11">
        <f t="shared" si="14"/>
        <v>15137</v>
      </c>
      <c r="C278" t="s">
        <v>38</v>
      </c>
      <c r="D278" t="s">
        <v>39</v>
      </c>
      <c r="E278" s="2">
        <v>36385</v>
      </c>
      <c r="F278" s="3">
        <v>0.625</v>
      </c>
      <c r="G278" s="2">
        <v>19243</v>
      </c>
      <c r="H278" s="10">
        <v>46.9</v>
      </c>
      <c r="I278" t="s">
        <v>149</v>
      </c>
      <c r="J278" t="s">
        <v>146</v>
      </c>
      <c r="K278" t="s">
        <v>97</v>
      </c>
      <c r="L278" t="s">
        <v>43</v>
      </c>
      <c r="M278" t="s">
        <v>51</v>
      </c>
      <c r="N278" s="16" t="s">
        <v>51</v>
      </c>
      <c r="O278" t="s">
        <v>143</v>
      </c>
      <c r="P278" t="s">
        <v>107</v>
      </c>
      <c r="Q278">
        <v>1998</v>
      </c>
      <c r="R278" s="11" t="s">
        <v>75</v>
      </c>
      <c r="S278" t="s">
        <v>48</v>
      </c>
      <c r="T278" s="13">
        <v>188</v>
      </c>
      <c r="U278" s="4">
        <f t="shared" si="12"/>
        <v>74.015748031496059</v>
      </c>
      <c r="V278" s="13">
        <v>74</v>
      </c>
      <c r="W278" s="4">
        <f t="shared" si="13"/>
        <v>163.1420740168094</v>
      </c>
      <c r="X278" t="s">
        <v>51</v>
      </c>
      <c r="Y278" s="1" t="s">
        <v>51</v>
      </c>
      <c r="Z278" s="11">
        <v>43</v>
      </c>
      <c r="AA278">
        <v>50</v>
      </c>
      <c r="AB278">
        <v>33</v>
      </c>
      <c r="AC278">
        <v>33</v>
      </c>
      <c r="AE278" t="s">
        <v>38</v>
      </c>
      <c r="AF278" t="s">
        <v>38</v>
      </c>
      <c r="AG278" s="15" t="s">
        <v>61</v>
      </c>
      <c r="AH278" s="5">
        <v>60</v>
      </c>
      <c r="AK278" s="5" t="s">
        <v>51</v>
      </c>
      <c r="AL278" t="s">
        <v>51</v>
      </c>
    </row>
    <row r="279" spans="1:38" x14ac:dyDescent="0.15">
      <c r="A279">
        <v>5201</v>
      </c>
      <c r="B279" s="11">
        <f t="shared" si="14"/>
        <v>15201</v>
      </c>
      <c r="C279" t="s">
        <v>38</v>
      </c>
      <c r="D279" t="s">
        <v>39</v>
      </c>
      <c r="E279" s="2">
        <v>36474</v>
      </c>
      <c r="F279" s="3">
        <v>0.41666666666666669</v>
      </c>
      <c r="G279" s="2">
        <v>17974</v>
      </c>
      <c r="H279" s="10">
        <v>50.7</v>
      </c>
      <c r="I279" t="s">
        <v>83</v>
      </c>
      <c r="J279" t="s">
        <v>83</v>
      </c>
      <c r="K279" t="s">
        <v>42</v>
      </c>
      <c r="L279" t="s">
        <v>73</v>
      </c>
      <c r="M279">
        <v>1</v>
      </c>
      <c r="N279" s="16" t="s">
        <v>98</v>
      </c>
      <c r="O279" t="s">
        <v>121</v>
      </c>
      <c r="P279" t="s">
        <v>86</v>
      </c>
      <c r="Q279">
        <v>1988</v>
      </c>
      <c r="R279" s="11" t="s">
        <v>47</v>
      </c>
      <c r="S279" t="s">
        <v>48</v>
      </c>
      <c r="T279" s="13">
        <v>172</v>
      </c>
      <c r="U279" s="4">
        <f t="shared" si="12"/>
        <v>67.716535433070874</v>
      </c>
      <c r="V279" s="13">
        <v>85</v>
      </c>
      <c r="W279" s="4">
        <f t="shared" si="13"/>
        <v>187.39292285714592</v>
      </c>
      <c r="X279" t="s">
        <v>96</v>
      </c>
      <c r="Y279" s="1" t="s">
        <v>81</v>
      </c>
      <c r="Z279" s="11">
        <v>38</v>
      </c>
      <c r="AB279" t="s">
        <v>51</v>
      </c>
      <c r="AC279" t="s">
        <v>51</v>
      </c>
      <c r="AD279">
        <v>42</v>
      </c>
      <c r="AE279" t="s">
        <v>38</v>
      </c>
      <c r="AF279" t="s">
        <v>38</v>
      </c>
      <c r="AG279" s="15" t="s">
        <v>51</v>
      </c>
      <c r="AH279" s="5" t="s">
        <v>51</v>
      </c>
      <c r="AI279" t="s">
        <v>52</v>
      </c>
      <c r="AJ279" s="5">
        <v>85</v>
      </c>
      <c r="AK279" s="5" t="s">
        <v>87</v>
      </c>
      <c r="AL279" t="s">
        <v>63</v>
      </c>
    </row>
    <row r="280" spans="1:38" x14ac:dyDescent="0.15">
      <c r="A280">
        <v>5204</v>
      </c>
      <c r="B280" s="11">
        <f t="shared" si="14"/>
        <v>15204</v>
      </c>
      <c r="C280" t="s">
        <v>38</v>
      </c>
      <c r="D280" t="s">
        <v>39</v>
      </c>
      <c r="E280" s="2">
        <v>36455</v>
      </c>
      <c r="F280" s="3">
        <v>0.41666666666666669</v>
      </c>
      <c r="G280" s="2">
        <v>21233</v>
      </c>
      <c r="H280" s="10">
        <v>41.7</v>
      </c>
      <c r="I280" t="s">
        <v>83</v>
      </c>
      <c r="J280" t="s">
        <v>41</v>
      </c>
      <c r="K280" t="s">
        <v>118</v>
      </c>
      <c r="L280" t="s">
        <v>73</v>
      </c>
      <c r="M280">
        <v>1</v>
      </c>
      <c r="N280" s="16" t="s">
        <v>44</v>
      </c>
      <c r="O280" t="s">
        <v>51</v>
      </c>
      <c r="P280" t="s">
        <v>51</v>
      </c>
      <c r="R280" s="11" t="s">
        <v>47</v>
      </c>
      <c r="S280" t="s">
        <v>48</v>
      </c>
      <c r="T280" s="13">
        <v>176</v>
      </c>
      <c r="U280" s="4">
        <f t="shared" si="12"/>
        <v>69.29133858267717</v>
      </c>
      <c r="V280" s="13">
        <v>97</v>
      </c>
      <c r="W280" s="4">
        <f t="shared" si="13"/>
        <v>213.84839431933125</v>
      </c>
      <c r="X280" t="s">
        <v>96</v>
      </c>
      <c r="Y280" s="1" t="s">
        <v>81</v>
      </c>
      <c r="Z280" s="11">
        <v>40</v>
      </c>
      <c r="AB280">
        <v>38</v>
      </c>
      <c r="AC280">
        <v>34</v>
      </c>
      <c r="AD280">
        <v>48</v>
      </c>
      <c r="AE280" t="s">
        <v>38</v>
      </c>
      <c r="AF280" t="s">
        <v>38</v>
      </c>
      <c r="AG280" s="15" t="s">
        <v>122</v>
      </c>
      <c r="AH280" s="5">
        <v>20</v>
      </c>
      <c r="AI280" t="s">
        <v>70</v>
      </c>
      <c r="AJ280" s="5">
        <v>90</v>
      </c>
      <c r="AK280" s="5" t="s">
        <v>71</v>
      </c>
      <c r="AL280" t="s">
        <v>114</v>
      </c>
    </row>
    <row r="281" spans="1:38" x14ac:dyDescent="0.15">
      <c r="A281">
        <v>5208</v>
      </c>
      <c r="B281" s="11">
        <f t="shared" si="14"/>
        <v>15208</v>
      </c>
      <c r="C281" t="s">
        <v>38</v>
      </c>
      <c r="D281" t="s">
        <v>39</v>
      </c>
      <c r="E281" s="2">
        <v>36484</v>
      </c>
      <c r="F281" s="3">
        <v>0.375</v>
      </c>
      <c r="G281" s="2">
        <v>24762</v>
      </c>
      <c r="H281" s="10">
        <v>32.1</v>
      </c>
      <c r="I281" t="s">
        <v>41</v>
      </c>
      <c r="J281" t="s">
        <v>41</v>
      </c>
      <c r="K281" t="s">
        <v>97</v>
      </c>
      <c r="L281" t="s">
        <v>43</v>
      </c>
      <c r="M281">
        <v>1</v>
      </c>
      <c r="N281" s="16" t="s">
        <v>44</v>
      </c>
      <c r="O281" t="s">
        <v>85</v>
      </c>
      <c r="P281" t="s">
        <v>107</v>
      </c>
      <c r="Q281">
        <v>1988</v>
      </c>
      <c r="R281" s="11" t="s">
        <v>47</v>
      </c>
      <c r="S281" t="s">
        <v>48</v>
      </c>
      <c r="T281" s="13">
        <v>180</v>
      </c>
      <c r="U281" s="4">
        <f t="shared" si="12"/>
        <v>70.866141732283467</v>
      </c>
      <c r="V281" s="13">
        <v>88</v>
      </c>
      <c r="W281" s="4">
        <f t="shared" si="13"/>
        <v>194.00679072269224</v>
      </c>
      <c r="X281" t="s">
        <v>60</v>
      </c>
      <c r="Y281" s="1" t="s">
        <v>51</v>
      </c>
      <c r="Z281" s="11">
        <v>40</v>
      </c>
      <c r="AB281">
        <v>38</v>
      </c>
      <c r="AC281">
        <v>36</v>
      </c>
      <c r="AD281">
        <v>44</v>
      </c>
      <c r="AE281" t="s">
        <v>38</v>
      </c>
      <c r="AF281" t="s">
        <v>38</v>
      </c>
      <c r="AG281" s="15" t="s">
        <v>61</v>
      </c>
      <c r="AH281" s="5">
        <v>32</v>
      </c>
      <c r="AI281" t="s">
        <v>52</v>
      </c>
      <c r="AJ281" s="5">
        <v>80</v>
      </c>
      <c r="AK281" s="5" t="s">
        <v>101</v>
      </c>
      <c r="AL281" t="s">
        <v>54</v>
      </c>
    </row>
    <row r="282" spans="1:38" x14ac:dyDescent="0.15">
      <c r="A282">
        <v>5209</v>
      </c>
      <c r="B282" s="11">
        <f t="shared" si="14"/>
        <v>15209</v>
      </c>
      <c r="C282" t="s">
        <v>38</v>
      </c>
      <c r="D282" t="s">
        <v>39</v>
      </c>
      <c r="E282" s="2">
        <v>36451</v>
      </c>
      <c r="F282" s="3">
        <v>0.54166666666666663</v>
      </c>
      <c r="G282" s="2">
        <v>13069</v>
      </c>
      <c r="H282" s="10">
        <v>64</v>
      </c>
      <c r="I282" t="s">
        <v>149</v>
      </c>
      <c r="J282" t="s">
        <v>41</v>
      </c>
      <c r="K282" t="s">
        <v>118</v>
      </c>
      <c r="L282" t="s">
        <v>73</v>
      </c>
      <c r="M282">
        <v>3</v>
      </c>
      <c r="N282" s="16" t="s">
        <v>44</v>
      </c>
      <c r="O282" t="s">
        <v>152</v>
      </c>
      <c r="P282" t="s">
        <v>86</v>
      </c>
      <c r="Q282">
        <v>1988</v>
      </c>
      <c r="R282" s="11" t="s">
        <v>47</v>
      </c>
      <c r="S282" t="s">
        <v>48</v>
      </c>
      <c r="T282" s="13">
        <v>168</v>
      </c>
      <c r="U282" s="4">
        <f t="shared" si="12"/>
        <v>66.141732283464577</v>
      </c>
      <c r="V282" s="13">
        <v>60</v>
      </c>
      <c r="W282" s="4">
        <f t="shared" si="13"/>
        <v>132.27735731092653</v>
      </c>
      <c r="X282" t="s">
        <v>96</v>
      </c>
      <c r="Y282" s="1" t="s">
        <v>111</v>
      </c>
      <c r="Z282" s="11">
        <v>40</v>
      </c>
      <c r="AB282">
        <v>30</v>
      </c>
      <c r="AC282">
        <v>31</v>
      </c>
      <c r="AD282">
        <v>40</v>
      </c>
      <c r="AE282" t="s">
        <v>38</v>
      </c>
      <c r="AF282" t="s">
        <v>38</v>
      </c>
      <c r="AG282" s="15" t="s">
        <v>82</v>
      </c>
      <c r="AH282" s="5" t="s">
        <v>51</v>
      </c>
      <c r="AI282" t="s">
        <v>52</v>
      </c>
      <c r="AJ282" s="5">
        <v>80</v>
      </c>
      <c r="AK282" s="5" t="s">
        <v>87</v>
      </c>
      <c r="AL282" t="s">
        <v>63</v>
      </c>
    </row>
    <row r="283" spans="1:38" x14ac:dyDescent="0.15">
      <c r="A283">
        <v>5213</v>
      </c>
      <c r="B283" s="11">
        <f t="shared" si="14"/>
        <v>15213</v>
      </c>
      <c r="C283" t="s">
        <v>38</v>
      </c>
      <c r="D283" t="s">
        <v>39</v>
      </c>
      <c r="E283" s="2">
        <v>36470</v>
      </c>
      <c r="F283" s="3">
        <v>0.45833333333333331</v>
      </c>
      <c r="G283" s="2">
        <v>15520</v>
      </c>
      <c r="H283" s="10">
        <v>57.4</v>
      </c>
      <c r="I283" t="s">
        <v>149</v>
      </c>
      <c r="J283" t="s">
        <v>41</v>
      </c>
      <c r="K283" t="s">
        <v>118</v>
      </c>
      <c r="L283" t="s">
        <v>120</v>
      </c>
      <c r="M283">
        <v>1</v>
      </c>
      <c r="N283" s="16" t="s">
        <v>98</v>
      </c>
      <c r="O283" t="s">
        <v>108</v>
      </c>
      <c r="P283" t="s">
        <v>59</v>
      </c>
      <c r="Q283">
        <v>1992</v>
      </c>
      <c r="R283" s="11" t="s">
        <v>47</v>
      </c>
      <c r="S283" t="s">
        <v>48</v>
      </c>
      <c r="T283" s="13">
        <v>172</v>
      </c>
      <c r="U283" s="4">
        <f t="shared" si="12"/>
        <v>67.716535433070874</v>
      </c>
      <c r="V283" s="13">
        <v>110</v>
      </c>
      <c r="W283" s="4">
        <f t="shared" si="13"/>
        <v>242.50848840336533</v>
      </c>
      <c r="X283" t="s">
        <v>96</v>
      </c>
      <c r="Y283" s="1" t="s">
        <v>68</v>
      </c>
      <c r="Z283" s="11">
        <v>42</v>
      </c>
      <c r="AB283" t="s">
        <v>51</v>
      </c>
      <c r="AC283" t="s">
        <v>51</v>
      </c>
      <c r="AD283">
        <v>52</v>
      </c>
      <c r="AE283" t="s">
        <v>38</v>
      </c>
      <c r="AF283" t="s">
        <v>38</v>
      </c>
      <c r="AG283" s="15" t="s">
        <v>122</v>
      </c>
      <c r="AH283" s="5" t="s">
        <v>51</v>
      </c>
      <c r="AI283" t="s">
        <v>70</v>
      </c>
      <c r="AJ283" s="5">
        <v>95</v>
      </c>
      <c r="AK283" s="5">
        <v>52</v>
      </c>
      <c r="AL283" t="s">
        <v>63</v>
      </c>
    </row>
    <row r="284" spans="1:38" x14ac:dyDescent="0.15">
      <c r="A284">
        <v>5214</v>
      </c>
      <c r="B284" s="11">
        <f t="shared" si="14"/>
        <v>15214</v>
      </c>
      <c r="C284" t="s">
        <v>38</v>
      </c>
      <c r="D284" t="s">
        <v>39</v>
      </c>
      <c r="E284" s="2">
        <v>36459</v>
      </c>
      <c r="F284" s="3">
        <v>0.66666666666666663</v>
      </c>
      <c r="G284" s="2">
        <v>16515</v>
      </c>
      <c r="H284" s="10">
        <v>54.6</v>
      </c>
      <c r="I284" t="s">
        <v>83</v>
      </c>
      <c r="J284" t="s">
        <v>83</v>
      </c>
      <c r="K284" t="s">
        <v>92</v>
      </c>
      <c r="L284" t="s">
        <v>43</v>
      </c>
      <c r="M284">
        <v>3</v>
      </c>
      <c r="N284" s="16" t="s">
        <v>79</v>
      </c>
      <c r="O284" t="s">
        <v>66</v>
      </c>
      <c r="P284" t="s">
        <v>86</v>
      </c>
      <c r="Q284">
        <v>1998</v>
      </c>
      <c r="R284" s="11" t="s">
        <v>47</v>
      </c>
      <c r="S284" t="s">
        <v>67</v>
      </c>
      <c r="T284" s="13">
        <v>170</v>
      </c>
      <c r="U284" s="4">
        <f t="shared" si="12"/>
        <v>66.929133858267718</v>
      </c>
      <c r="V284" s="13">
        <v>60</v>
      </c>
      <c r="W284" s="4">
        <f t="shared" si="13"/>
        <v>132.27735731092653</v>
      </c>
      <c r="X284" t="s">
        <v>96</v>
      </c>
      <c r="Y284" s="1" t="s">
        <v>76</v>
      </c>
      <c r="Z284" s="11">
        <v>39</v>
      </c>
      <c r="AB284">
        <v>31</v>
      </c>
      <c r="AC284">
        <v>31</v>
      </c>
      <c r="AD284">
        <v>40</v>
      </c>
      <c r="AE284" t="s">
        <v>38</v>
      </c>
      <c r="AF284" t="s">
        <v>139</v>
      </c>
      <c r="AG284" s="15" t="s">
        <v>61</v>
      </c>
      <c r="AH284" s="5">
        <v>40</v>
      </c>
      <c r="AI284" t="s">
        <v>52</v>
      </c>
      <c r="AJ284" s="5">
        <v>75</v>
      </c>
      <c r="AK284" s="5" t="s">
        <v>87</v>
      </c>
      <c r="AL284" t="s">
        <v>63</v>
      </c>
    </row>
    <row r="285" spans="1:38" x14ac:dyDescent="0.15">
      <c r="A285">
        <v>5215</v>
      </c>
      <c r="B285" s="11">
        <f t="shared" si="14"/>
        <v>15215</v>
      </c>
      <c r="C285" t="s">
        <v>38</v>
      </c>
      <c r="D285" t="s">
        <v>39</v>
      </c>
      <c r="E285" s="2">
        <v>36474</v>
      </c>
      <c r="F285" s="3">
        <v>0.45833333333333331</v>
      </c>
      <c r="G285" s="2">
        <v>16891</v>
      </c>
      <c r="H285" s="10">
        <v>53.6</v>
      </c>
      <c r="I285" t="s">
        <v>72</v>
      </c>
      <c r="J285" t="s">
        <v>83</v>
      </c>
      <c r="K285" t="s">
        <v>78</v>
      </c>
      <c r="L285" t="s">
        <v>120</v>
      </c>
      <c r="M285">
        <v>0</v>
      </c>
      <c r="N285" s="16" t="s">
        <v>44</v>
      </c>
      <c r="O285" t="s">
        <v>152</v>
      </c>
      <c r="P285" t="s">
        <v>86</v>
      </c>
      <c r="Q285">
        <v>1994</v>
      </c>
      <c r="R285" s="11" t="s">
        <v>75</v>
      </c>
      <c r="S285" t="s">
        <v>48</v>
      </c>
      <c r="T285" s="13">
        <v>164</v>
      </c>
      <c r="U285" s="4">
        <f t="shared" si="12"/>
        <v>64.566929133858267</v>
      </c>
      <c r="V285" s="13">
        <v>53</v>
      </c>
      <c r="W285" s="4">
        <f t="shared" si="13"/>
        <v>116.84499895798511</v>
      </c>
      <c r="X285" t="s">
        <v>60</v>
      </c>
      <c r="Y285" s="1" t="s">
        <v>103</v>
      </c>
      <c r="Z285" s="11">
        <v>38</v>
      </c>
      <c r="AA285">
        <v>44</v>
      </c>
      <c r="AB285">
        <v>29</v>
      </c>
      <c r="AC285" t="s">
        <v>51</v>
      </c>
      <c r="AE285" t="s">
        <v>38</v>
      </c>
      <c r="AF285" t="s">
        <v>38</v>
      </c>
      <c r="AG285" s="15" t="s">
        <v>77</v>
      </c>
      <c r="AH285" s="5">
        <v>28</v>
      </c>
      <c r="AK285" s="5">
        <v>4</v>
      </c>
      <c r="AL285" t="s">
        <v>63</v>
      </c>
    </row>
    <row r="286" spans="1:38" x14ac:dyDescent="0.15">
      <c r="A286">
        <v>5216</v>
      </c>
      <c r="B286" s="11">
        <f t="shared" si="14"/>
        <v>15216</v>
      </c>
      <c r="C286" t="s">
        <v>38</v>
      </c>
      <c r="D286" t="s">
        <v>39</v>
      </c>
      <c r="E286" s="2">
        <v>36476</v>
      </c>
      <c r="F286" s="3">
        <v>0.41666666666666669</v>
      </c>
      <c r="G286" s="2">
        <v>16298</v>
      </c>
      <c r="H286" s="10">
        <v>55.2</v>
      </c>
      <c r="I286" t="s">
        <v>139</v>
      </c>
      <c r="J286" t="s">
        <v>41</v>
      </c>
      <c r="K286" t="s">
        <v>112</v>
      </c>
      <c r="L286" t="s">
        <v>43</v>
      </c>
      <c r="M286">
        <v>2</v>
      </c>
      <c r="N286" s="16" t="s">
        <v>98</v>
      </c>
      <c r="O286" t="s">
        <v>85</v>
      </c>
      <c r="P286" t="s">
        <v>86</v>
      </c>
      <c r="Q286">
        <v>1995</v>
      </c>
      <c r="R286" s="11" t="s">
        <v>75</v>
      </c>
      <c r="S286" t="s">
        <v>67</v>
      </c>
      <c r="T286" s="13">
        <v>167</v>
      </c>
      <c r="U286" s="4">
        <f t="shared" si="12"/>
        <v>65.748031496062993</v>
      </c>
      <c r="V286" s="13">
        <v>85</v>
      </c>
      <c r="W286" s="4">
        <f t="shared" si="13"/>
        <v>187.39292285714592</v>
      </c>
      <c r="X286" t="s">
        <v>49</v>
      </c>
      <c r="Y286" s="1" t="s">
        <v>76</v>
      </c>
      <c r="Z286" s="11">
        <v>40</v>
      </c>
      <c r="AA286">
        <v>50</v>
      </c>
      <c r="AB286">
        <v>36</v>
      </c>
      <c r="AC286">
        <v>32</v>
      </c>
      <c r="AE286" t="s">
        <v>139</v>
      </c>
      <c r="AF286" t="s">
        <v>139</v>
      </c>
      <c r="AG286" s="15" t="s">
        <v>61</v>
      </c>
      <c r="AH286" s="5">
        <v>36</v>
      </c>
      <c r="AK286" s="5">
        <v>6</v>
      </c>
      <c r="AL286" t="s">
        <v>63</v>
      </c>
    </row>
    <row r="287" spans="1:38" x14ac:dyDescent="0.15">
      <c r="A287">
        <v>5218</v>
      </c>
      <c r="B287" s="11">
        <f t="shared" si="14"/>
        <v>15218</v>
      </c>
      <c r="C287" t="s">
        <v>38</v>
      </c>
      <c r="D287" t="s">
        <v>39</v>
      </c>
      <c r="E287" s="2">
        <v>36479</v>
      </c>
      <c r="F287" s="3">
        <v>0.41666666666666669</v>
      </c>
      <c r="G287" s="2">
        <v>14672</v>
      </c>
      <c r="H287" s="10">
        <v>59.7</v>
      </c>
      <c r="I287" t="s">
        <v>83</v>
      </c>
      <c r="J287" t="s">
        <v>41</v>
      </c>
      <c r="K287" t="s">
        <v>84</v>
      </c>
      <c r="L287" t="s">
        <v>73</v>
      </c>
      <c r="M287">
        <v>2</v>
      </c>
      <c r="N287" s="16" t="s">
        <v>65</v>
      </c>
      <c r="O287" t="s">
        <v>85</v>
      </c>
      <c r="P287" t="s">
        <v>59</v>
      </c>
      <c r="Q287">
        <v>1998</v>
      </c>
      <c r="R287" s="11" t="s">
        <v>47</v>
      </c>
      <c r="S287" t="s">
        <v>48</v>
      </c>
      <c r="T287" s="13">
        <v>161</v>
      </c>
      <c r="U287" s="4">
        <f t="shared" si="12"/>
        <v>63.385826771653548</v>
      </c>
      <c r="V287" s="13">
        <v>97</v>
      </c>
      <c r="W287" s="4">
        <f t="shared" si="13"/>
        <v>213.84839431933125</v>
      </c>
      <c r="X287" t="s">
        <v>135</v>
      </c>
      <c r="Y287" s="1" t="s">
        <v>111</v>
      </c>
      <c r="Z287" s="11">
        <v>37</v>
      </c>
      <c r="AB287">
        <v>40</v>
      </c>
      <c r="AC287">
        <v>30</v>
      </c>
      <c r="AD287">
        <v>52</v>
      </c>
      <c r="AE287" t="s">
        <v>38</v>
      </c>
      <c r="AF287" t="s">
        <v>38</v>
      </c>
      <c r="AG287" s="15" t="s">
        <v>61</v>
      </c>
      <c r="AH287" s="5" t="s">
        <v>51</v>
      </c>
      <c r="AI287" t="s">
        <v>117</v>
      </c>
      <c r="AJ287" s="5">
        <v>95</v>
      </c>
      <c r="AK287" s="5" t="s">
        <v>71</v>
      </c>
      <c r="AL287" t="s">
        <v>54</v>
      </c>
    </row>
    <row r="288" spans="1:38" x14ac:dyDescent="0.15">
      <c r="A288">
        <v>5219</v>
      </c>
      <c r="B288" s="11">
        <f t="shared" si="14"/>
        <v>15219</v>
      </c>
      <c r="C288" t="s">
        <v>38</v>
      </c>
      <c r="D288" t="s">
        <v>39</v>
      </c>
      <c r="E288" s="2">
        <v>36522</v>
      </c>
      <c r="F288" s="3">
        <v>0.40625</v>
      </c>
      <c r="G288" s="2">
        <v>16843</v>
      </c>
      <c r="H288" s="10">
        <v>53.9</v>
      </c>
      <c r="I288" t="s">
        <v>40</v>
      </c>
      <c r="J288" t="s">
        <v>41</v>
      </c>
      <c r="K288" t="s">
        <v>78</v>
      </c>
      <c r="L288" t="s">
        <v>136</v>
      </c>
      <c r="M288">
        <v>2</v>
      </c>
      <c r="N288" s="16" t="s">
        <v>65</v>
      </c>
      <c r="O288" t="s">
        <v>85</v>
      </c>
      <c r="P288" t="s">
        <v>107</v>
      </c>
      <c r="Q288">
        <v>1997</v>
      </c>
      <c r="R288" s="11" t="s">
        <v>47</v>
      </c>
      <c r="S288" t="s">
        <v>48</v>
      </c>
      <c r="T288" s="13">
        <v>172</v>
      </c>
      <c r="U288" s="4">
        <f t="shared" si="12"/>
        <v>67.716535433070874</v>
      </c>
      <c r="V288" s="13">
        <v>75.400000000000006</v>
      </c>
      <c r="W288" s="4">
        <f t="shared" si="13"/>
        <v>166.22854568739771</v>
      </c>
      <c r="X288" t="s">
        <v>49</v>
      </c>
      <c r="Y288" s="1" t="s">
        <v>130</v>
      </c>
      <c r="Z288" s="11">
        <v>39</v>
      </c>
      <c r="AB288" t="s">
        <v>51</v>
      </c>
      <c r="AC288" t="s">
        <v>51</v>
      </c>
      <c r="AD288">
        <v>42</v>
      </c>
      <c r="AE288" t="s">
        <v>38</v>
      </c>
      <c r="AF288" t="s">
        <v>38</v>
      </c>
      <c r="AG288" s="15" t="s">
        <v>61</v>
      </c>
      <c r="AH288" s="5">
        <v>40</v>
      </c>
      <c r="AI288" t="s">
        <v>113</v>
      </c>
      <c r="AJ288" s="5">
        <v>80</v>
      </c>
      <c r="AK288" s="5" t="s">
        <v>101</v>
      </c>
      <c r="AL288" t="s">
        <v>54</v>
      </c>
    </row>
    <row r="289" spans="1:38" x14ac:dyDescent="0.15">
      <c r="A289">
        <v>5220</v>
      </c>
      <c r="B289" s="11">
        <f t="shared" si="14"/>
        <v>15220</v>
      </c>
      <c r="C289" t="s">
        <v>38</v>
      </c>
      <c r="D289" t="s">
        <v>39</v>
      </c>
      <c r="E289" s="2">
        <v>36458</v>
      </c>
      <c r="F289" s="3">
        <v>0.625</v>
      </c>
      <c r="G289" s="2">
        <v>18630</v>
      </c>
      <c r="H289" s="10">
        <v>48.8</v>
      </c>
      <c r="I289" t="s">
        <v>55</v>
      </c>
      <c r="J289" t="s">
        <v>41</v>
      </c>
      <c r="K289" t="s">
        <v>78</v>
      </c>
      <c r="L289" t="s">
        <v>120</v>
      </c>
      <c r="M289">
        <v>1</v>
      </c>
      <c r="N289" s="16" t="s">
        <v>98</v>
      </c>
      <c r="O289" t="s">
        <v>51</v>
      </c>
      <c r="P289" t="s">
        <v>51</v>
      </c>
      <c r="R289" s="11" t="s">
        <v>47</v>
      </c>
      <c r="S289" t="s">
        <v>48</v>
      </c>
      <c r="T289" s="13">
        <v>160</v>
      </c>
      <c r="U289" s="4">
        <f t="shared" si="12"/>
        <v>62.99212598425197</v>
      </c>
      <c r="V289" s="13">
        <v>80</v>
      </c>
      <c r="W289" s="4">
        <f t="shared" si="13"/>
        <v>176.36980974790205</v>
      </c>
      <c r="X289" t="s">
        <v>49</v>
      </c>
      <c r="Y289" s="1" t="s">
        <v>103</v>
      </c>
      <c r="Z289" s="11">
        <v>38</v>
      </c>
      <c r="AB289">
        <v>38</v>
      </c>
      <c r="AC289" t="s">
        <v>51</v>
      </c>
      <c r="AD289">
        <v>46</v>
      </c>
      <c r="AE289" t="s">
        <v>38</v>
      </c>
      <c r="AF289" t="s">
        <v>38</v>
      </c>
      <c r="AG289" s="15" t="s">
        <v>82</v>
      </c>
      <c r="AH289" s="5">
        <v>20</v>
      </c>
      <c r="AI289" t="s">
        <v>113</v>
      </c>
      <c r="AJ289" s="5">
        <v>90</v>
      </c>
      <c r="AK289" s="5">
        <v>46</v>
      </c>
      <c r="AL289" t="s">
        <v>54</v>
      </c>
    </row>
    <row r="290" spans="1:38" x14ac:dyDescent="0.15">
      <c r="A290">
        <v>5221</v>
      </c>
      <c r="B290" s="11">
        <f t="shared" si="14"/>
        <v>15221</v>
      </c>
      <c r="C290" t="s">
        <v>38</v>
      </c>
      <c r="D290" t="s">
        <v>39</v>
      </c>
      <c r="E290" s="2">
        <v>36458</v>
      </c>
      <c r="F290" s="3">
        <v>0.58333333333333337</v>
      </c>
      <c r="G290" s="2">
        <v>14349</v>
      </c>
      <c r="H290" s="10">
        <v>60.5</v>
      </c>
      <c r="I290" t="s">
        <v>55</v>
      </c>
      <c r="J290" t="s">
        <v>41</v>
      </c>
      <c r="K290" t="s">
        <v>42</v>
      </c>
      <c r="L290" t="s">
        <v>57</v>
      </c>
      <c r="M290">
        <v>1</v>
      </c>
      <c r="N290" s="16" t="s">
        <v>98</v>
      </c>
      <c r="O290" t="s">
        <v>99</v>
      </c>
      <c r="P290" t="s">
        <v>59</v>
      </c>
      <c r="Q290">
        <v>1995</v>
      </c>
      <c r="R290" s="11" t="s">
        <v>75</v>
      </c>
      <c r="S290" t="s">
        <v>48</v>
      </c>
      <c r="T290" s="13">
        <v>184</v>
      </c>
      <c r="U290" s="4">
        <f t="shared" si="12"/>
        <v>72.440944881889763</v>
      </c>
      <c r="V290" s="13">
        <v>82</v>
      </c>
      <c r="W290" s="4">
        <f t="shared" si="13"/>
        <v>180.77905499159959</v>
      </c>
      <c r="X290" t="s">
        <v>49</v>
      </c>
      <c r="Y290" s="1" t="s">
        <v>103</v>
      </c>
      <c r="Z290" s="11">
        <v>43</v>
      </c>
      <c r="AA290">
        <v>54</v>
      </c>
      <c r="AB290">
        <v>38</v>
      </c>
      <c r="AC290" t="s">
        <v>51</v>
      </c>
      <c r="AE290" t="s">
        <v>38</v>
      </c>
      <c r="AF290" t="s">
        <v>38</v>
      </c>
      <c r="AG290" s="15" t="s">
        <v>51</v>
      </c>
      <c r="AH290" s="5" t="s">
        <v>51</v>
      </c>
      <c r="AK290" s="5">
        <v>7</v>
      </c>
      <c r="AL290" t="s">
        <v>63</v>
      </c>
    </row>
    <row r="291" spans="1:38" x14ac:dyDescent="0.15">
      <c r="A291">
        <v>5222</v>
      </c>
      <c r="B291" s="11">
        <f t="shared" si="14"/>
        <v>15222</v>
      </c>
      <c r="C291" t="s">
        <v>38</v>
      </c>
      <c r="D291" t="s">
        <v>39</v>
      </c>
      <c r="E291" s="2">
        <v>36454</v>
      </c>
      <c r="F291" s="3">
        <v>0.58333333333333337</v>
      </c>
      <c r="G291" s="2">
        <v>19248</v>
      </c>
      <c r="H291" s="10">
        <v>47.1</v>
      </c>
      <c r="I291" t="s">
        <v>41</v>
      </c>
      <c r="J291" t="s">
        <v>83</v>
      </c>
      <c r="K291" t="s">
        <v>78</v>
      </c>
      <c r="L291" t="s">
        <v>43</v>
      </c>
      <c r="M291">
        <v>2</v>
      </c>
      <c r="N291" s="16" t="s">
        <v>65</v>
      </c>
      <c r="O291" t="s">
        <v>124</v>
      </c>
      <c r="P291" t="s">
        <v>59</v>
      </c>
      <c r="Q291">
        <v>1997</v>
      </c>
      <c r="R291" s="11" t="s">
        <v>47</v>
      </c>
      <c r="S291" t="s">
        <v>48</v>
      </c>
      <c r="T291" s="13">
        <v>161</v>
      </c>
      <c r="U291" s="4">
        <f t="shared" si="12"/>
        <v>63.385826771653548</v>
      </c>
      <c r="V291" s="13">
        <v>56</v>
      </c>
      <c r="W291" s="4">
        <f t="shared" si="13"/>
        <v>123.45886682353144</v>
      </c>
      <c r="X291" t="s">
        <v>49</v>
      </c>
      <c r="Y291" s="1" t="s">
        <v>103</v>
      </c>
      <c r="Z291" s="11">
        <v>36</v>
      </c>
      <c r="AB291">
        <v>30</v>
      </c>
      <c r="AC291">
        <v>33</v>
      </c>
      <c r="AD291">
        <v>40</v>
      </c>
      <c r="AE291" t="s">
        <v>38</v>
      </c>
      <c r="AF291" t="s">
        <v>38</v>
      </c>
      <c r="AG291" s="15" t="s">
        <v>82</v>
      </c>
      <c r="AH291" s="5">
        <v>10</v>
      </c>
      <c r="AI291" t="s">
        <v>52</v>
      </c>
      <c r="AJ291" s="5">
        <v>80</v>
      </c>
      <c r="AK291" s="5" t="s">
        <v>87</v>
      </c>
      <c r="AL291" t="s">
        <v>63</v>
      </c>
    </row>
    <row r="292" spans="1:38" x14ac:dyDescent="0.15">
      <c r="A292">
        <v>5223</v>
      </c>
      <c r="B292" s="11">
        <f t="shared" si="14"/>
        <v>15223</v>
      </c>
      <c r="C292" t="s">
        <v>38</v>
      </c>
      <c r="D292" t="s">
        <v>39</v>
      </c>
      <c r="E292" s="2">
        <v>36512</v>
      </c>
      <c r="F292" s="3">
        <v>0.54166666666666663</v>
      </c>
      <c r="G292" s="2">
        <v>25041</v>
      </c>
      <c r="H292" s="10">
        <v>31.4</v>
      </c>
      <c r="I292" t="s">
        <v>55</v>
      </c>
      <c r="J292" t="s">
        <v>55</v>
      </c>
      <c r="K292" t="s">
        <v>105</v>
      </c>
      <c r="L292" t="s">
        <v>73</v>
      </c>
      <c r="M292">
        <v>3</v>
      </c>
      <c r="N292" s="16" t="s">
        <v>65</v>
      </c>
      <c r="O292" t="s">
        <v>119</v>
      </c>
      <c r="P292" t="s">
        <v>86</v>
      </c>
      <c r="Q292">
        <v>1994</v>
      </c>
      <c r="R292" s="11" t="s">
        <v>47</v>
      </c>
      <c r="S292" t="s">
        <v>48</v>
      </c>
      <c r="T292" s="13">
        <v>172</v>
      </c>
      <c r="U292" s="4">
        <f t="shared" si="12"/>
        <v>67.716535433070874</v>
      </c>
      <c r="V292" s="13">
        <v>65</v>
      </c>
      <c r="W292" s="4">
        <f t="shared" si="13"/>
        <v>143.3004704201704</v>
      </c>
      <c r="X292" t="s">
        <v>49</v>
      </c>
      <c r="Y292" s="1" t="s">
        <v>76</v>
      </c>
      <c r="Z292" s="11">
        <v>41</v>
      </c>
      <c r="AB292">
        <v>28</v>
      </c>
      <c r="AC292" t="s">
        <v>51</v>
      </c>
      <c r="AD292">
        <v>40</v>
      </c>
      <c r="AE292" t="s">
        <v>38</v>
      </c>
      <c r="AF292" t="s">
        <v>38</v>
      </c>
      <c r="AG292" s="15" t="s">
        <v>61</v>
      </c>
      <c r="AH292" s="5">
        <v>16</v>
      </c>
      <c r="AI292" t="s">
        <v>52</v>
      </c>
      <c r="AJ292" s="5">
        <v>75</v>
      </c>
      <c r="AK292" s="5" t="s">
        <v>101</v>
      </c>
      <c r="AL292" t="s">
        <v>63</v>
      </c>
    </row>
    <row r="293" spans="1:38" x14ac:dyDescent="0.15">
      <c r="A293">
        <v>5225</v>
      </c>
      <c r="B293" s="11">
        <f t="shared" si="14"/>
        <v>15225</v>
      </c>
      <c r="C293" t="s">
        <v>38</v>
      </c>
      <c r="D293" t="s">
        <v>39</v>
      </c>
      <c r="E293" s="2">
        <v>36505</v>
      </c>
      <c r="F293" s="3">
        <v>0.625</v>
      </c>
      <c r="G293" s="2">
        <v>23376</v>
      </c>
      <c r="H293" s="10">
        <v>35.9</v>
      </c>
      <c r="I293" t="s">
        <v>72</v>
      </c>
      <c r="J293" t="s">
        <v>41</v>
      </c>
      <c r="K293" t="s">
        <v>89</v>
      </c>
      <c r="L293" t="s">
        <v>43</v>
      </c>
      <c r="M293">
        <v>0</v>
      </c>
      <c r="N293" s="16" t="s">
        <v>65</v>
      </c>
      <c r="O293" t="s">
        <v>162</v>
      </c>
      <c r="P293" t="s">
        <v>86</v>
      </c>
      <c r="Q293">
        <v>1997</v>
      </c>
      <c r="R293" s="11" t="s">
        <v>47</v>
      </c>
      <c r="S293" t="s">
        <v>48</v>
      </c>
      <c r="T293" s="13">
        <v>163</v>
      </c>
      <c r="U293" s="4">
        <f t="shared" si="12"/>
        <v>64.173228346456696</v>
      </c>
      <c r="V293" s="13">
        <v>71</v>
      </c>
      <c r="W293" s="4">
        <f t="shared" si="13"/>
        <v>156.52820615126308</v>
      </c>
      <c r="X293" t="s">
        <v>110</v>
      </c>
      <c r="Y293" s="1" t="s">
        <v>68</v>
      </c>
      <c r="Z293" s="11">
        <v>39</v>
      </c>
      <c r="AB293" t="s">
        <v>51</v>
      </c>
      <c r="AC293" t="s">
        <v>51</v>
      </c>
      <c r="AD293">
        <v>40</v>
      </c>
      <c r="AE293" t="s">
        <v>38</v>
      </c>
      <c r="AF293" t="s">
        <v>38</v>
      </c>
      <c r="AG293" s="15" t="s">
        <v>61</v>
      </c>
      <c r="AH293" s="5">
        <v>36</v>
      </c>
      <c r="AI293" t="s">
        <v>113</v>
      </c>
      <c r="AJ293" s="5">
        <v>85</v>
      </c>
      <c r="AK293" s="5" t="s">
        <v>87</v>
      </c>
      <c r="AL293" t="s">
        <v>63</v>
      </c>
    </row>
    <row r="294" spans="1:38" x14ac:dyDescent="0.15">
      <c r="A294">
        <v>5228</v>
      </c>
      <c r="B294" s="11">
        <f t="shared" si="14"/>
        <v>15228</v>
      </c>
      <c r="C294" t="s">
        <v>38</v>
      </c>
      <c r="D294" t="s">
        <v>39</v>
      </c>
      <c r="E294" s="2">
        <v>36448</v>
      </c>
      <c r="F294" s="3">
        <v>0.45833333333333331</v>
      </c>
      <c r="G294" s="2">
        <v>20833</v>
      </c>
      <c r="H294" s="10">
        <v>42.8</v>
      </c>
      <c r="I294" t="s">
        <v>83</v>
      </c>
      <c r="J294" t="s">
        <v>41</v>
      </c>
      <c r="K294" t="s">
        <v>78</v>
      </c>
      <c r="L294" t="s">
        <v>57</v>
      </c>
      <c r="M294">
        <v>4</v>
      </c>
      <c r="N294" s="16" t="s">
        <v>79</v>
      </c>
      <c r="O294" t="s">
        <v>81</v>
      </c>
      <c r="P294" t="s">
        <v>81</v>
      </c>
      <c r="R294" s="11" t="s">
        <v>47</v>
      </c>
      <c r="S294" t="s">
        <v>48</v>
      </c>
      <c r="T294" s="13">
        <v>172</v>
      </c>
      <c r="U294" s="4">
        <f t="shared" si="12"/>
        <v>67.716535433070874</v>
      </c>
      <c r="V294" s="13">
        <v>66</v>
      </c>
      <c r="W294" s="4">
        <f t="shared" si="13"/>
        <v>145.50509304201918</v>
      </c>
      <c r="X294" t="s">
        <v>49</v>
      </c>
      <c r="Y294" s="1" t="s">
        <v>51</v>
      </c>
      <c r="Z294" s="11">
        <v>43</v>
      </c>
      <c r="AB294">
        <v>31</v>
      </c>
      <c r="AC294">
        <v>32</v>
      </c>
      <c r="AD294">
        <v>40</v>
      </c>
      <c r="AE294" t="s">
        <v>38</v>
      </c>
      <c r="AF294" t="s">
        <v>38</v>
      </c>
      <c r="AG294" s="15" t="s">
        <v>122</v>
      </c>
      <c r="AH294" s="5">
        <v>2</v>
      </c>
      <c r="AI294" t="s">
        <v>52</v>
      </c>
      <c r="AJ294" s="5">
        <v>85</v>
      </c>
      <c r="AK294" s="5" t="s">
        <v>87</v>
      </c>
      <c r="AL294" t="s">
        <v>63</v>
      </c>
    </row>
    <row r="295" spans="1:38" x14ac:dyDescent="0.15">
      <c r="A295">
        <v>5230</v>
      </c>
      <c r="B295" s="11">
        <f t="shared" si="14"/>
        <v>15230</v>
      </c>
      <c r="C295" t="s">
        <v>38</v>
      </c>
      <c r="D295" t="s">
        <v>39</v>
      </c>
      <c r="E295" s="2">
        <v>36469</v>
      </c>
      <c r="F295" s="3">
        <v>0.45833333333333331</v>
      </c>
      <c r="G295" s="2">
        <v>22473</v>
      </c>
      <c r="H295" s="10">
        <v>38.299999999999997</v>
      </c>
      <c r="I295" t="s">
        <v>41</v>
      </c>
      <c r="J295" t="s">
        <v>41</v>
      </c>
      <c r="K295" t="s">
        <v>84</v>
      </c>
      <c r="L295" t="s">
        <v>43</v>
      </c>
      <c r="M295">
        <v>0</v>
      </c>
      <c r="N295" s="16" t="s">
        <v>44</v>
      </c>
      <c r="O295" t="s">
        <v>115</v>
      </c>
      <c r="P295" t="s">
        <v>107</v>
      </c>
      <c r="Q295">
        <v>1994</v>
      </c>
      <c r="R295" s="11" t="s">
        <v>75</v>
      </c>
      <c r="S295" t="s">
        <v>48</v>
      </c>
      <c r="T295" s="13">
        <v>195</v>
      </c>
      <c r="U295" s="4">
        <f t="shared" si="12"/>
        <v>76.771653543307082</v>
      </c>
      <c r="V295" s="13">
        <v>85</v>
      </c>
      <c r="W295" s="4">
        <f t="shared" si="13"/>
        <v>187.39292285714592</v>
      </c>
      <c r="X295" t="s">
        <v>110</v>
      </c>
      <c r="Y295" s="1" t="s">
        <v>76</v>
      </c>
      <c r="Z295" s="11">
        <v>43</v>
      </c>
      <c r="AA295">
        <v>51</v>
      </c>
      <c r="AB295">
        <v>33</v>
      </c>
      <c r="AC295">
        <v>36</v>
      </c>
      <c r="AE295" t="s">
        <v>38</v>
      </c>
      <c r="AF295" t="s">
        <v>38</v>
      </c>
      <c r="AG295" s="15" t="s">
        <v>61</v>
      </c>
      <c r="AH295" s="5">
        <v>36</v>
      </c>
      <c r="AK295" s="5" t="s">
        <v>87</v>
      </c>
      <c r="AL295" t="s">
        <v>63</v>
      </c>
    </row>
    <row r="296" spans="1:38" x14ac:dyDescent="0.15">
      <c r="A296">
        <v>5231</v>
      </c>
      <c r="B296" s="11">
        <f t="shared" si="14"/>
        <v>15231</v>
      </c>
      <c r="C296" t="s">
        <v>38</v>
      </c>
      <c r="D296" t="s">
        <v>39</v>
      </c>
      <c r="E296" s="2">
        <v>36567</v>
      </c>
      <c r="F296" s="3">
        <v>0.65625</v>
      </c>
      <c r="G296" s="2">
        <v>28573</v>
      </c>
      <c r="H296" s="10">
        <v>21.9</v>
      </c>
      <c r="I296" t="s">
        <v>83</v>
      </c>
      <c r="J296" t="s">
        <v>83</v>
      </c>
      <c r="K296" t="s">
        <v>78</v>
      </c>
      <c r="L296" t="s">
        <v>43</v>
      </c>
      <c r="M296">
        <v>0</v>
      </c>
      <c r="N296" s="16" t="s">
        <v>98</v>
      </c>
      <c r="O296" t="s">
        <v>80</v>
      </c>
      <c r="P296" t="s">
        <v>59</v>
      </c>
      <c r="Q296">
        <v>1980</v>
      </c>
      <c r="R296" s="11" t="s">
        <v>47</v>
      </c>
      <c r="S296" t="s">
        <v>67</v>
      </c>
      <c r="T296" s="13">
        <v>170</v>
      </c>
      <c r="U296" s="4">
        <f t="shared" si="12"/>
        <v>66.929133858267718</v>
      </c>
      <c r="V296" s="13">
        <v>58</v>
      </c>
      <c r="W296" s="4">
        <f t="shared" si="13"/>
        <v>127.86811206722898</v>
      </c>
      <c r="X296" t="s">
        <v>110</v>
      </c>
      <c r="Y296" s="1" t="s">
        <v>81</v>
      </c>
      <c r="Z296" s="11">
        <v>38</v>
      </c>
      <c r="AB296" t="s">
        <v>51</v>
      </c>
      <c r="AC296" t="s">
        <v>51</v>
      </c>
      <c r="AD296">
        <v>42</v>
      </c>
      <c r="AE296" t="s">
        <v>139</v>
      </c>
      <c r="AF296" t="s">
        <v>38</v>
      </c>
      <c r="AG296" s="15" t="s">
        <v>122</v>
      </c>
      <c r="AH296" s="5">
        <v>36</v>
      </c>
      <c r="AI296" t="s">
        <v>52</v>
      </c>
      <c r="AJ296" s="5">
        <v>75</v>
      </c>
      <c r="AK296" s="5" t="s">
        <v>87</v>
      </c>
      <c r="AL296" t="s">
        <v>63</v>
      </c>
    </row>
    <row r="297" spans="1:38" x14ac:dyDescent="0.15">
      <c r="A297">
        <v>5232</v>
      </c>
      <c r="B297" s="11">
        <f t="shared" si="14"/>
        <v>15232</v>
      </c>
      <c r="C297" t="s">
        <v>38</v>
      </c>
      <c r="D297" t="s">
        <v>39</v>
      </c>
      <c r="E297" s="2">
        <v>36484</v>
      </c>
      <c r="F297" s="3">
        <v>0.54166666666666663</v>
      </c>
      <c r="G297" s="2">
        <v>26961</v>
      </c>
      <c r="H297" s="10">
        <v>26.1</v>
      </c>
      <c r="I297" t="s">
        <v>41</v>
      </c>
      <c r="J297" t="s">
        <v>41</v>
      </c>
      <c r="K297" t="s">
        <v>11</v>
      </c>
      <c r="L297" t="s">
        <v>43</v>
      </c>
      <c r="M297">
        <v>0</v>
      </c>
      <c r="N297" s="16" t="s">
        <v>44</v>
      </c>
      <c r="O297" t="s">
        <v>174</v>
      </c>
      <c r="P297" t="s">
        <v>59</v>
      </c>
      <c r="Q297">
        <v>1988</v>
      </c>
      <c r="R297" s="11" t="s">
        <v>47</v>
      </c>
      <c r="S297" t="s">
        <v>48</v>
      </c>
      <c r="T297" s="13">
        <v>185</v>
      </c>
      <c r="U297" s="4">
        <f t="shared" si="12"/>
        <v>72.834645669291348</v>
      </c>
      <c r="V297" s="13">
        <v>70</v>
      </c>
      <c r="W297" s="4">
        <f t="shared" si="13"/>
        <v>154.32358352941429</v>
      </c>
      <c r="X297" t="s">
        <v>60</v>
      </c>
      <c r="Y297" s="1" t="s">
        <v>68</v>
      </c>
      <c r="Z297" s="11">
        <v>40</v>
      </c>
      <c r="AB297">
        <v>32</v>
      </c>
      <c r="AC297">
        <v>34</v>
      </c>
      <c r="AD297">
        <v>40</v>
      </c>
      <c r="AE297" t="s">
        <v>38</v>
      </c>
      <c r="AF297" t="s">
        <v>38</v>
      </c>
      <c r="AG297" s="15" t="s">
        <v>61</v>
      </c>
      <c r="AH297" s="5">
        <v>40</v>
      </c>
      <c r="AI297" t="s">
        <v>62</v>
      </c>
      <c r="AJ297" s="5">
        <v>75</v>
      </c>
      <c r="AK297" s="5" t="s">
        <v>101</v>
      </c>
      <c r="AL297" t="s">
        <v>63</v>
      </c>
    </row>
    <row r="298" spans="1:38" x14ac:dyDescent="0.15">
      <c r="A298">
        <v>5235</v>
      </c>
      <c r="B298" s="11">
        <f t="shared" si="14"/>
        <v>15235</v>
      </c>
      <c r="C298" t="s">
        <v>38</v>
      </c>
      <c r="D298" t="s">
        <v>39</v>
      </c>
      <c r="E298" s="2">
        <v>36452</v>
      </c>
      <c r="F298" s="3">
        <v>0.41666666666666669</v>
      </c>
      <c r="G298" s="2">
        <v>20181</v>
      </c>
      <c r="H298" s="10">
        <v>44.5</v>
      </c>
      <c r="I298" t="s">
        <v>41</v>
      </c>
      <c r="J298" t="s">
        <v>41</v>
      </c>
      <c r="K298" t="s">
        <v>92</v>
      </c>
      <c r="L298" t="s">
        <v>136</v>
      </c>
      <c r="M298">
        <v>2</v>
      </c>
      <c r="N298" s="16" t="s">
        <v>98</v>
      </c>
      <c r="O298" t="s">
        <v>131</v>
      </c>
      <c r="P298" t="s">
        <v>59</v>
      </c>
      <c r="Q298">
        <v>1999</v>
      </c>
      <c r="R298" s="11" t="s">
        <v>47</v>
      </c>
      <c r="S298" t="s">
        <v>48</v>
      </c>
      <c r="T298" s="13">
        <v>162</v>
      </c>
      <c r="U298" s="4">
        <f t="shared" si="12"/>
        <v>63.779527559055119</v>
      </c>
      <c r="V298" s="13">
        <v>69</v>
      </c>
      <c r="W298" s="4">
        <f t="shared" si="13"/>
        <v>152.11896090756551</v>
      </c>
      <c r="X298" t="s">
        <v>49</v>
      </c>
      <c r="Y298" s="1" t="s">
        <v>76</v>
      </c>
      <c r="Z298" s="11">
        <v>41</v>
      </c>
      <c r="AB298">
        <v>34</v>
      </c>
      <c r="AC298">
        <v>32</v>
      </c>
      <c r="AD298">
        <v>40</v>
      </c>
      <c r="AE298" t="s">
        <v>38</v>
      </c>
      <c r="AF298" t="s">
        <v>38</v>
      </c>
      <c r="AG298" s="15" t="s">
        <v>122</v>
      </c>
      <c r="AH298" s="5">
        <v>40</v>
      </c>
      <c r="AI298" t="s">
        <v>52</v>
      </c>
      <c r="AJ298" s="5">
        <v>85</v>
      </c>
      <c r="AK298" s="5" t="s">
        <v>101</v>
      </c>
      <c r="AL298" t="s">
        <v>63</v>
      </c>
    </row>
    <row r="299" spans="1:38" x14ac:dyDescent="0.15">
      <c r="A299">
        <v>5238</v>
      </c>
      <c r="B299" s="11">
        <f t="shared" si="14"/>
        <v>15238</v>
      </c>
      <c r="C299" t="s">
        <v>38</v>
      </c>
      <c r="D299" t="s">
        <v>39</v>
      </c>
      <c r="E299" s="2">
        <v>36448</v>
      </c>
      <c r="F299" s="3">
        <v>0.625</v>
      </c>
      <c r="G299" s="2">
        <v>15013</v>
      </c>
      <c r="H299" s="10">
        <v>58.7</v>
      </c>
      <c r="I299" t="s">
        <v>83</v>
      </c>
      <c r="J299" t="s">
        <v>41</v>
      </c>
      <c r="K299" t="s">
        <v>84</v>
      </c>
      <c r="L299" t="s">
        <v>57</v>
      </c>
      <c r="M299">
        <v>2</v>
      </c>
      <c r="N299" s="16" t="s">
        <v>65</v>
      </c>
      <c r="O299" t="s">
        <v>94</v>
      </c>
      <c r="P299" t="s">
        <v>59</v>
      </c>
      <c r="Q299">
        <v>1994</v>
      </c>
      <c r="R299" s="11" t="s">
        <v>75</v>
      </c>
      <c r="S299" t="s">
        <v>48</v>
      </c>
      <c r="T299" s="13">
        <v>172</v>
      </c>
      <c r="U299" s="4">
        <f t="shared" si="12"/>
        <v>67.716535433070874</v>
      </c>
      <c r="V299" s="13">
        <v>80</v>
      </c>
      <c r="W299" s="4">
        <f t="shared" si="13"/>
        <v>176.36980974790205</v>
      </c>
      <c r="X299" t="s">
        <v>49</v>
      </c>
      <c r="Y299" s="1" t="s">
        <v>103</v>
      </c>
      <c r="Z299" s="11">
        <v>41</v>
      </c>
      <c r="AA299">
        <v>52</v>
      </c>
      <c r="AB299">
        <v>32</v>
      </c>
      <c r="AC299">
        <v>31</v>
      </c>
      <c r="AE299" t="s">
        <v>38</v>
      </c>
      <c r="AF299" t="s">
        <v>38</v>
      </c>
      <c r="AG299" s="15" t="s">
        <v>61</v>
      </c>
      <c r="AH299" s="5">
        <v>25</v>
      </c>
      <c r="AK299" s="5">
        <v>5</v>
      </c>
      <c r="AL299" t="s">
        <v>54</v>
      </c>
    </row>
    <row r="300" spans="1:38" x14ac:dyDescent="0.15">
      <c r="A300">
        <v>5239</v>
      </c>
      <c r="B300" s="11">
        <f t="shared" si="14"/>
        <v>15239</v>
      </c>
      <c r="C300" t="s">
        <v>38</v>
      </c>
      <c r="D300" t="s">
        <v>39</v>
      </c>
      <c r="E300" s="2">
        <v>36448</v>
      </c>
      <c r="F300" s="3">
        <v>0.66666666666666663</v>
      </c>
      <c r="G300" s="2">
        <v>16907</v>
      </c>
      <c r="H300" s="10">
        <v>53.5</v>
      </c>
      <c r="I300" t="s">
        <v>64</v>
      </c>
      <c r="J300" t="s">
        <v>41</v>
      </c>
      <c r="K300" t="s">
        <v>78</v>
      </c>
      <c r="L300" t="s">
        <v>57</v>
      </c>
      <c r="M300">
        <v>2</v>
      </c>
      <c r="N300" s="16" t="s">
        <v>44</v>
      </c>
      <c r="O300" t="s">
        <v>94</v>
      </c>
      <c r="P300" t="s">
        <v>59</v>
      </c>
      <c r="Q300">
        <v>1994</v>
      </c>
      <c r="R300" s="11" t="s">
        <v>47</v>
      </c>
      <c r="S300" t="s">
        <v>48</v>
      </c>
      <c r="T300" s="13">
        <v>165</v>
      </c>
      <c r="U300" s="4">
        <f t="shared" si="12"/>
        <v>64.960629921259837</v>
      </c>
      <c r="V300" s="13">
        <v>78</v>
      </c>
      <c r="W300" s="4">
        <f t="shared" si="13"/>
        <v>171.96056450420448</v>
      </c>
      <c r="X300" t="s">
        <v>49</v>
      </c>
      <c r="Y300" s="1" t="s">
        <v>103</v>
      </c>
      <c r="Z300" s="11">
        <v>39</v>
      </c>
      <c r="AB300">
        <v>32</v>
      </c>
      <c r="AC300">
        <v>30</v>
      </c>
      <c r="AD300">
        <v>46</v>
      </c>
      <c r="AE300" t="s">
        <v>38</v>
      </c>
      <c r="AF300" t="s">
        <v>38</v>
      </c>
      <c r="AG300" s="15" t="s">
        <v>61</v>
      </c>
      <c r="AH300" s="5">
        <v>36</v>
      </c>
      <c r="AI300" t="s">
        <v>117</v>
      </c>
      <c r="AJ300" s="5">
        <v>85</v>
      </c>
      <c r="AK300" s="5" t="s">
        <v>101</v>
      </c>
      <c r="AL300" t="s">
        <v>63</v>
      </c>
    </row>
    <row r="301" spans="1:38" x14ac:dyDescent="0.15">
      <c r="A301">
        <v>5242</v>
      </c>
      <c r="B301" s="11">
        <f t="shared" si="14"/>
        <v>15242</v>
      </c>
      <c r="C301" t="s">
        <v>38</v>
      </c>
      <c r="D301" t="s">
        <v>39</v>
      </c>
      <c r="E301" s="2">
        <v>36447</v>
      </c>
      <c r="F301" s="3">
        <v>0.66666666666666663</v>
      </c>
      <c r="G301" s="2">
        <v>14506</v>
      </c>
      <c r="H301" s="10">
        <v>60.1</v>
      </c>
      <c r="I301" t="s">
        <v>41</v>
      </c>
      <c r="J301" t="s">
        <v>41</v>
      </c>
      <c r="K301" t="s">
        <v>42</v>
      </c>
      <c r="L301" t="s">
        <v>120</v>
      </c>
      <c r="M301">
        <v>3</v>
      </c>
      <c r="N301" s="16" t="s">
        <v>44</v>
      </c>
      <c r="O301" t="s">
        <v>80</v>
      </c>
      <c r="P301" t="s">
        <v>59</v>
      </c>
      <c r="Q301">
        <v>1982</v>
      </c>
      <c r="R301" s="11" t="s">
        <v>75</v>
      </c>
      <c r="S301" t="s">
        <v>48</v>
      </c>
      <c r="T301" s="13">
        <v>180</v>
      </c>
      <c r="U301" s="4">
        <f t="shared" si="12"/>
        <v>70.866141732283467</v>
      </c>
      <c r="V301" s="13">
        <v>72</v>
      </c>
      <c r="W301" s="4">
        <f t="shared" si="13"/>
        <v>158.73282877311183</v>
      </c>
      <c r="X301" t="s">
        <v>49</v>
      </c>
      <c r="Y301" s="1" t="s">
        <v>76</v>
      </c>
      <c r="Z301" s="11">
        <v>40</v>
      </c>
      <c r="AA301">
        <v>50</v>
      </c>
      <c r="AB301">
        <v>34</v>
      </c>
      <c r="AC301">
        <v>34</v>
      </c>
      <c r="AE301" t="s">
        <v>38</v>
      </c>
      <c r="AF301" t="s">
        <v>38</v>
      </c>
      <c r="AG301" s="15" t="s">
        <v>122</v>
      </c>
      <c r="AH301" s="5" t="s">
        <v>51</v>
      </c>
      <c r="AK301" s="5">
        <v>5</v>
      </c>
      <c r="AL301" t="s">
        <v>63</v>
      </c>
    </row>
    <row r="302" spans="1:38" x14ac:dyDescent="0.15">
      <c r="A302">
        <v>5243</v>
      </c>
      <c r="B302" s="11">
        <f t="shared" si="14"/>
        <v>15243</v>
      </c>
      <c r="C302" t="s">
        <v>38</v>
      </c>
      <c r="D302" t="s">
        <v>39</v>
      </c>
      <c r="E302" s="2">
        <v>36458</v>
      </c>
      <c r="F302" s="3">
        <v>0.54166666666666663</v>
      </c>
      <c r="G302" s="2">
        <v>26916</v>
      </c>
      <c r="H302" s="10">
        <v>26.1</v>
      </c>
      <c r="I302" t="s">
        <v>175</v>
      </c>
      <c r="J302" t="s">
        <v>55</v>
      </c>
      <c r="K302" t="s">
        <v>78</v>
      </c>
      <c r="L302" t="s">
        <v>57</v>
      </c>
      <c r="M302">
        <v>0</v>
      </c>
      <c r="N302" s="16" t="s">
        <v>44</v>
      </c>
      <c r="O302" t="s">
        <v>168</v>
      </c>
      <c r="P302" t="s">
        <v>109</v>
      </c>
      <c r="Q302">
        <v>1993</v>
      </c>
      <c r="R302" s="11" t="s">
        <v>47</v>
      </c>
      <c r="S302" t="s">
        <v>48</v>
      </c>
      <c r="T302" s="13">
        <v>175</v>
      </c>
      <c r="U302" s="4">
        <f t="shared" si="12"/>
        <v>68.897637795275585</v>
      </c>
      <c r="V302" s="13">
        <v>98</v>
      </c>
      <c r="W302" s="4">
        <f t="shared" si="13"/>
        <v>216.05301694118</v>
      </c>
      <c r="X302" t="s">
        <v>60</v>
      </c>
      <c r="Y302" s="1" t="s">
        <v>91</v>
      </c>
      <c r="Z302" s="11">
        <v>43</v>
      </c>
      <c r="AB302">
        <v>36</v>
      </c>
      <c r="AC302">
        <v>34</v>
      </c>
      <c r="AD302">
        <v>50</v>
      </c>
      <c r="AE302" t="s">
        <v>38</v>
      </c>
      <c r="AF302" t="s">
        <v>38</v>
      </c>
      <c r="AG302" s="15" t="s">
        <v>77</v>
      </c>
      <c r="AH302" s="5">
        <v>40</v>
      </c>
      <c r="AI302" t="s">
        <v>113</v>
      </c>
      <c r="AJ302" s="5">
        <v>85</v>
      </c>
      <c r="AK302" s="5">
        <v>48</v>
      </c>
      <c r="AL302" t="s">
        <v>114</v>
      </c>
    </row>
    <row r="303" spans="1:38" x14ac:dyDescent="0.15">
      <c r="A303">
        <v>5247</v>
      </c>
      <c r="B303" s="11">
        <f t="shared" si="14"/>
        <v>15247</v>
      </c>
      <c r="C303" t="s">
        <v>38</v>
      </c>
      <c r="D303" t="s">
        <v>39</v>
      </c>
      <c r="E303" s="2">
        <v>36452</v>
      </c>
      <c r="F303" s="3">
        <v>0.45833333333333331</v>
      </c>
      <c r="G303" s="2">
        <v>18600</v>
      </c>
      <c r="H303" s="10">
        <v>48.9</v>
      </c>
      <c r="I303" t="s">
        <v>41</v>
      </c>
      <c r="J303" t="s">
        <v>41</v>
      </c>
      <c r="K303" t="s">
        <v>11</v>
      </c>
      <c r="L303" t="s">
        <v>43</v>
      </c>
      <c r="M303">
        <v>2</v>
      </c>
      <c r="N303" s="16" t="s">
        <v>98</v>
      </c>
      <c r="O303" t="s">
        <v>119</v>
      </c>
      <c r="P303" t="s">
        <v>86</v>
      </c>
      <c r="Q303">
        <v>1992</v>
      </c>
      <c r="R303" s="11" t="s">
        <v>47</v>
      </c>
      <c r="S303" t="s">
        <v>48</v>
      </c>
      <c r="T303" s="13">
        <v>160</v>
      </c>
      <c r="U303" s="4">
        <f t="shared" si="12"/>
        <v>62.99212598425197</v>
      </c>
      <c r="V303" s="13">
        <v>100</v>
      </c>
      <c r="W303" s="4">
        <f t="shared" si="13"/>
        <v>220.46226218487757</v>
      </c>
      <c r="X303" t="s">
        <v>49</v>
      </c>
      <c r="Y303" s="1" t="s">
        <v>76</v>
      </c>
      <c r="Z303" s="11">
        <v>39</v>
      </c>
      <c r="AB303">
        <v>44</v>
      </c>
      <c r="AC303">
        <v>31</v>
      </c>
      <c r="AD303">
        <v>50</v>
      </c>
      <c r="AE303" t="s">
        <v>38</v>
      </c>
      <c r="AF303" t="s">
        <v>38</v>
      </c>
      <c r="AG303" s="15" t="s">
        <v>82</v>
      </c>
      <c r="AH303" s="5">
        <v>36</v>
      </c>
      <c r="AI303" t="s">
        <v>113</v>
      </c>
      <c r="AJ303" s="5">
        <v>100</v>
      </c>
      <c r="AK303" s="5">
        <v>50</v>
      </c>
      <c r="AL303" t="s">
        <v>54</v>
      </c>
    </row>
    <row r="304" spans="1:38" x14ac:dyDescent="0.15">
      <c r="A304">
        <v>5249</v>
      </c>
      <c r="B304" s="11">
        <f t="shared" si="14"/>
        <v>15249</v>
      </c>
      <c r="C304" t="s">
        <v>38</v>
      </c>
      <c r="D304" t="s">
        <v>39</v>
      </c>
      <c r="E304" s="2">
        <v>36561</v>
      </c>
      <c r="F304" s="3">
        <v>0.54166666666666663</v>
      </c>
      <c r="G304" s="2">
        <v>22923</v>
      </c>
      <c r="H304" s="10">
        <v>37.299999999999997</v>
      </c>
      <c r="I304" t="s">
        <v>55</v>
      </c>
      <c r="J304" t="s">
        <v>41</v>
      </c>
      <c r="K304" t="s">
        <v>84</v>
      </c>
      <c r="L304" t="s">
        <v>120</v>
      </c>
      <c r="M304">
        <v>0</v>
      </c>
      <c r="N304" s="16" t="s">
        <v>65</v>
      </c>
      <c r="O304" t="s">
        <v>51</v>
      </c>
      <c r="P304" t="s">
        <v>51</v>
      </c>
      <c r="R304" s="11" t="s">
        <v>75</v>
      </c>
      <c r="S304" t="s">
        <v>48</v>
      </c>
      <c r="T304" s="13">
        <v>178</v>
      </c>
      <c r="U304" s="4">
        <f t="shared" si="12"/>
        <v>70.078740157480311</v>
      </c>
      <c r="V304" s="13">
        <v>68</v>
      </c>
      <c r="W304" s="4">
        <f t="shared" si="13"/>
        <v>149.91433828571672</v>
      </c>
      <c r="X304" t="s">
        <v>96</v>
      </c>
      <c r="Y304" s="1" t="s">
        <v>111</v>
      </c>
      <c r="Z304" s="11">
        <v>44</v>
      </c>
      <c r="AA304">
        <v>48</v>
      </c>
      <c r="AB304" t="s">
        <v>51</v>
      </c>
      <c r="AC304" t="s">
        <v>51</v>
      </c>
      <c r="AE304" t="s">
        <v>38</v>
      </c>
      <c r="AF304" t="s">
        <v>38</v>
      </c>
      <c r="AG304" s="15" t="s">
        <v>122</v>
      </c>
      <c r="AH304" s="5">
        <v>55</v>
      </c>
      <c r="AK304" s="5">
        <v>4</v>
      </c>
      <c r="AL304" t="s">
        <v>63</v>
      </c>
    </row>
    <row r="305" spans="1:38" x14ac:dyDescent="0.15">
      <c r="A305">
        <v>5250</v>
      </c>
      <c r="B305" s="11">
        <f t="shared" si="14"/>
        <v>15250</v>
      </c>
      <c r="C305" t="s">
        <v>38</v>
      </c>
      <c r="D305" t="s">
        <v>39</v>
      </c>
      <c r="E305" s="2">
        <v>36567</v>
      </c>
      <c r="F305" s="3">
        <v>0.59375</v>
      </c>
      <c r="G305" s="2">
        <v>26378</v>
      </c>
      <c r="H305" s="10">
        <v>27.9</v>
      </c>
      <c r="I305" t="s">
        <v>41</v>
      </c>
      <c r="J305" t="s">
        <v>41</v>
      </c>
      <c r="K305" t="s">
        <v>78</v>
      </c>
      <c r="L305" t="s">
        <v>43</v>
      </c>
      <c r="M305">
        <v>0</v>
      </c>
      <c r="N305" s="16" t="s">
        <v>44</v>
      </c>
      <c r="O305" t="s">
        <v>121</v>
      </c>
      <c r="P305" t="s">
        <v>59</v>
      </c>
      <c r="Q305">
        <v>1987</v>
      </c>
      <c r="R305" s="11" t="s">
        <v>47</v>
      </c>
      <c r="S305" t="s">
        <v>48</v>
      </c>
      <c r="T305" s="13">
        <v>172</v>
      </c>
      <c r="U305" s="4">
        <f t="shared" si="12"/>
        <v>67.716535433070874</v>
      </c>
      <c r="V305" s="13">
        <v>74</v>
      </c>
      <c r="W305" s="4">
        <f t="shared" si="13"/>
        <v>163.1420740168094</v>
      </c>
      <c r="X305" t="s">
        <v>110</v>
      </c>
      <c r="Y305" s="1" t="s">
        <v>81</v>
      </c>
      <c r="Z305" s="11">
        <v>38</v>
      </c>
      <c r="AB305">
        <v>38</v>
      </c>
      <c r="AC305">
        <v>32</v>
      </c>
      <c r="AD305">
        <v>46</v>
      </c>
      <c r="AE305" t="s">
        <v>38</v>
      </c>
      <c r="AF305" t="s">
        <v>38</v>
      </c>
      <c r="AG305" s="15" t="s">
        <v>82</v>
      </c>
      <c r="AH305" s="5">
        <v>37</v>
      </c>
      <c r="AI305" t="s">
        <v>126</v>
      </c>
      <c r="AJ305" s="5">
        <v>85</v>
      </c>
      <c r="AK305" s="5" t="s">
        <v>101</v>
      </c>
      <c r="AL305" t="s">
        <v>54</v>
      </c>
    </row>
    <row r="306" spans="1:38" x14ac:dyDescent="0.15">
      <c r="A306">
        <v>5251</v>
      </c>
      <c r="B306" s="11">
        <f t="shared" si="14"/>
        <v>15251</v>
      </c>
      <c r="C306" t="s">
        <v>38</v>
      </c>
      <c r="D306" t="s">
        <v>39</v>
      </c>
      <c r="E306" s="2">
        <v>36468</v>
      </c>
      <c r="F306" s="3">
        <v>0.375</v>
      </c>
      <c r="G306" s="2">
        <v>16156</v>
      </c>
      <c r="H306" s="10">
        <v>55.6</v>
      </c>
      <c r="I306" t="s">
        <v>146</v>
      </c>
      <c r="J306" t="s">
        <v>55</v>
      </c>
      <c r="K306" t="s">
        <v>42</v>
      </c>
      <c r="L306" t="s">
        <v>73</v>
      </c>
      <c r="M306">
        <v>2</v>
      </c>
      <c r="N306" s="16" t="s">
        <v>44</v>
      </c>
      <c r="O306" t="s">
        <v>141</v>
      </c>
      <c r="P306" t="s">
        <v>59</v>
      </c>
      <c r="Q306">
        <v>1999</v>
      </c>
      <c r="R306" s="11" t="s">
        <v>75</v>
      </c>
      <c r="S306" t="s">
        <v>67</v>
      </c>
      <c r="T306" s="13">
        <v>169</v>
      </c>
      <c r="U306" s="4">
        <f t="shared" si="12"/>
        <v>66.535433070866134</v>
      </c>
      <c r="V306" s="13">
        <v>71</v>
      </c>
      <c r="W306" s="4">
        <f t="shared" si="13"/>
        <v>156.52820615126308</v>
      </c>
      <c r="X306" t="s">
        <v>49</v>
      </c>
      <c r="Y306" s="1" t="s">
        <v>103</v>
      </c>
      <c r="Z306" s="11">
        <v>40</v>
      </c>
      <c r="AA306">
        <v>48</v>
      </c>
      <c r="AB306">
        <v>34</v>
      </c>
      <c r="AC306">
        <v>30</v>
      </c>
      <c r="AE306" t="s">
        <v>38</v>
      </c>
      <c r="AF306" t="s">
        <v>176</v>
      </c>
      <c r="AG306" s="15" t="s">
        <v>51</v>
      </c>
      <c r="AH306" s="5" t="s">
        <v>51</v>
      </c>
      <c r="AK306" s="5">
        <v>5</v>
      </c>
      <c r="AL306" t="s">
        <v>63</v>
      </c>
    </row>
    <row r="307" spans="1:38" x14ac:dyDescent="0.15">
      <c r="A307">
        <v>5252</v>
      </c>
      <c r="B307" s="11">
        <f t="shared" si="14"/>
        <v>15252</v>
      </c>
      <c r="C307" t="s">
        <v>38</v>
      </c>
      <c r="D307" t="s">
        <v>39</v>
      </c>
      <c r="E307" s="2">
        <v>36475</v>
      </c>
      <c r="F307" s="3">
        <v>0.45833333333333331</v>
      </c>
      <c r="G307" s="2">
        <v>12631</v>
      </c>
      <c r="H307" s="10">
        <v>65.3</v>
      </c>
      <c r="I307" t="s">
        <v>40</v>
      </c>
      <c r="J307" t="s">
        <v>83</v>
      </c>
      <c r="K307" t="s">
        <v>118</v>
      </c>
      <c r="L307" t="s">
        <v>43</v>
      </c>
      <c r="M307">
        <v>2</v>
      </c>
      <c r="N307" s="16" t="s">
        <v>98</v>
      </c>
      <c r="O307" t="s">
        <v>162</v>
      </c>
      <c r="P307" t="s">
        <v>109</v>
      </c>
      <c r="Q307">
        <v>1999</v>
      </c>
      <c r="R307" s="11" t="s">
        <v>47</v>
      </c>
      <c r="S307" t="s">
        <v>48</v>
      </c>
      <c r="T307" s="13">
        <v>174</v>
      </c>
      <c r="U307" s="4">
        <f t="shared" si="12"/>
        <v>68.503937007874015</v>
      </c>
      <c r="V307" s="13">
        <v>90</v>
      </c>
      <c r="W307" s="4">
        <f t="shared" si="13"/>
        <v>198.41603596638981</v>
      </c>
      <c r="X307" t="s">
        <v>49</v>
      </c>
      <c r="Y307" s="1" t="s">
        <v>76</v>
      </c>
      <c r="Z307" s="11">
        <v>40</v>
      </c>
      <c r="AB307" t="s">
        <v>51</v>
      </c>
      <c r="AC307" t="s">
        <v>51</v>
      </c>
      <c r="AD307">
        <v>46</v>
      </c>
      <c r="AE307" t="s">
        <v>38</v>
      </c>
      <c r="AF307" t="s">
        <v>38</v>
      </c>
      <c r="AG307" s="15" t="s">
        <v>122</v>
      </c>
      <c r="AH307" s="5">
        <v>25</v>
      </c>
      <c r="AI307" t="s">
        <v>126</v>
      </c>
      <c r="AJ307" s="5">
        <v>90</v>
      </c>
      <c r="AK307" s="5" t="s">
        <v>71</v>
      </c>
      <c r="AL307" t="s">
        <v>63</v>
      </c>
    </row>
    <row r="308" spans="1:38" x14ac:dyDescent="0.15">
      <c r="A308">
        <v>5254</v>
      </c>
      <c r="B308" s="11">
        <f t="shared" si="14"/>
        <v>15254</v>
      </c>
      <c r="C308" t="s">
        <v>38</v>
      </c>
      <c r="D308" t="s">
        <v>39</v>
      </c>
      <c r="E308" s="2">
        <v>36440</v>
      </c>
      <c r="F308" s="3">
        <v>0.41666666666666669</v>
      </c>
      <c r="G308" s="2">
        <v>13486</v>
      </c>
      <c r="H308" s="10">
        <v>62.8</v>
      </c>
      <c r="I308" t="s">
        <v>64</v>
      </c>
      <c r="J308" t="s">
        <v>41</v>
      </c>
      <c r="K308" t="s">
        <v>42</v>
      </c>
      <c r="L308" t="s">
        <v>43</v>
      </c>
      <c r="M308">
        <v>1</v>
      </c>
      <c r="N308" s="16" t="s">
        <v>98</v>
      </c>
      <c r="O308" t="s">
        <v>119</v>
      </c>
      <c r="P308" t="s">
        <v>59</v>
      </c>
      <c r="Q308">
        <v>1997</v>
      </c>
      <c r="R308" s="11" t="s">
        <v>47</v>
      </c>
      <c r="S308" t="s">
        <v>48</v>
      </c>
      <c r="T308" s="13">
        <v>172</v>
      </c>
      <c r="U308" s="4">
        <f t="shared" si="12"/>
        <v>67.716535433070874</v>
      </c>
      <c r="V308" s="13">
        <v>113</v>
      </c>
      <c r="W308" s="4">
        <f t="shared" si="13"/>
        <v>249.12235626891166</v>
      </c>
      <c r="X308" t="s">
        <v>49</v>
      </c>
      <c r="Y308" s="1" t="s">
        <v>76</v>
      </c>
      <c r="Z308" s="11">
        <v>41</v>
      </c>
      <c r="AB308" t="s">
        <v>51</v>
      </c>
      <c r="AC308" t="s">
        <v>51</v>
      </c>
      <c r="AD308">
        <v>48</v>
      </c>
      <c r="AE308" t="s">
        <v>38</v>
      </c>
      <c r="AF308" t="s">
        <v>38</v>
      </c>
      <c r="AG308" s="15" t="s">
        <v>51</v>
      </c>
      <c r="AH308" s="5" t="s">
        <v>51</v>
      </c>
      <c r="AI308" t="s">
        <v>70</v>
      </c>
      <c r="AJ308" s="5">
        <v>100</v>
      </c>
      <c r="AK308" s="5">
        <v>50</v>
      </c>
      <c r="AL308" t="s">
        <v>63</v>
      </c>
    </row>
    <row r="309" spans="1:38" x14ac:dyDescent="0.15">
      <c r="A309">
        <v>5256</v>
      </c>
      <c r="B309" s="11">
        <f t="shared" si="14"/>
        <v>15256</v>
      </c>
      <c r="C309" t="s">
        <v>38</v>
      </c>
      <c r="D309" t="s">
        <v>39</v>
      </c>
      <c r="E309" s="2">
        <v>36419</v>
      </c>
      <c r="F309" s="3">
        <v>0.375</v>
      </c>
      <c r="G309" s="2">
        <v>24871</v>
      </c>
      <c r="H309" s="10">
        <v>31.6</v>
      </c>
      <c r="I309" t="s">
        <v>41</v>
      </c>
      <c r="J309" t="s">
        <v>41</v>
      </c>
      <c r="K309" t="s">
        <v>142</v>
      </c>
      <c r="L309" t="s">
        <v>43</v>
      </c>
      <c r="M309">
        <v>0</v>
      </c>
      <c r="N309" s="16" t="s">
        <v>44</v>
      </c>
      <c r="O309" t="s">
        <v>66</v>
      </c>
      <c r="P309" t="s">
        <v>86</v>
      </c>
      <c r="Q309">
        <v>1991</v>
      </c>
      <c r="R309" s="11" t="s">
        <v>47</v>
      </c>
      <c r="S309" t="s">
        <v>67</v>
      </c>
      <c r="T309" s="13">
        <v>165</v>
      </c>
      <c r="U309" s="4">
        <f t="shared" si="12"/>
        <v>64.960629921259837</v>
      </c>
      <c r="V309" s="13">
        <v>65</v>
      </c>
      <c r="W309" s="4">
        <f t="shared" si="13"/>
        <v>143.3004704201704</v>
      </c>
      <c r="X309" t="s">
        <v>49</v>
      </c>
      <c r="Y309" s="1" t="s">
        <v>51</v>
      </c>
      <c r="Z309" s="11">
        <v>37</v>
      </c>
      <c r="AB309">
        <v>32</v>
      </c>
      <c r="AC309">
        <v>32</v>
      </c>
      <c r="AD309">
        <v>40</v>
      </c>
      <c r="AE309" t="s">
        <v>176</v>
      </c>
      <c r="AF309" t="s">
        <v>38</v>
      </c>
      <c r="AG309" s="15" t="s">
        <v>82</v>
      </c>
      <c r="AH309" s="5">
        <v>20</v>
      </c>
      <c r="AI309" t="s">
        <v>113</v>
      </c>
      <c r="AJ309" s="5">
        <v>75</v>
      </c>
      <c r="AK309" s="5">
        <v>6</v>
      </c>
      <c r="AL309" t="s">
        <v>63</v>
      </c>
    </row>
    <row r="310" spans="1:38" x14ac:dyDescent="0.15">
      <c r="A310">
        <v>5257</v>
      </c>
      <c r="B310" s="11">
        <f t="shared" si="14"/>
        <v>15257</v>
      </c>
      <c r="C310" t="s">
        <v>38</v>
      </c>
      <c r="D310" t="s">
        <v>39</v>
      </c>
      <c r="E310" s="2">
        <v>36451</v>
      </c>
      <c r="F310" s="3">
        <v>0.375</v>
      </c>
      <c r="G310" s="2">
        <v>21369</v>
      </c>
      <c r="H310" s="10">
        <v>41.3</v>
      </c>
      <c r="I310" t="s">
        <v>55</v>
      </c>
      <c r="J310" t="s">
        <v>41</v>
      </c>
      <c r="K310" t="s">
        <v>78</v>
      </c>
      <c r="L310" t="s">
        <v>43</v>
      </c>
      <c r="M310">
        <v>2</v>
      </c>
      <c r="N310" s="16" t="s">
        <v>98</v>
      </c>
      <c r="O310" t="s">
        <v>85</v>
      </c>
      <c r="P310" t="s">
        <v>59</v>
      </c>
      <c r="Q310">
        <v>1980</v>
      </c>
      <c r="R310" s="11" t="s">
        <v>47</v>
      </c>
      <c r="S310" t="s">
        <v>48</v>
      </c>
      <c r="T310" s="13">
        <v>163</v>
      </c>
      <c r="U310" s="4">
        <f t="shared" si="12"/>
        <v>64.173228346456696</v>
      </c>
      <c r="V310" s="13">
        <v>58</v>
      </c>
      <c r="W310" s="4">
        <f t="shared" si="13"/>
        <v>127.86811206722898</v>
      </c>
      <c r="X310" t="s">
        <v>49</v>
      </c>
      <c r="Y310" s="1" t="s">
        <v>81</v>
      </c>
      <c r="Z310" s="11">
        <v>38</v>
      </c>
      <c r="AB310">
        <v>30</v>
      </c>
      <c r="AC310">
        <v>29</v>
      </c>
      <c r="AD310">
        <v>38</v>
      </c>
      <c r="AE310" t="s">
        <v>38</v>
      </c>
      <c r="AF310" t="s">
        <v>38</v>
      </c>
      <c r="AG310" s="15" t="s">
        <v>82</v>
      </c>
      <c r="AH310" s="5">
        <v>9</v>
      </c>
      <c r="AI310" t="s">
        <v>52</v>
      </c>
      <c r="AJ310" s="5">
        <v>75</v>
      </c>
      <c r="AK310" s="5">
        <v>38</v>
      </c>
      <c r="AL310" t="s">
        <v>63</v>
      </c>
    </row>
    <row r="311" spans="1:38" x14ac:dyDescent="0.15">
      <c r="A311">
        <v>5258</v>
      </c>
      <c r="B311" s="11">
        <f t="shared" si="14"/>
        <v>15258</v>
      </c>
      <c r="C311" t="s">
        <v>38</v>
      </c>
      <c r="D311" t="s">
        <v>39</v>
      </c>
      <c r="E311" s="2">
        <v>36388</v>
      </c>
      <c r="F311" s="3">
        <v>0.5625</v>
      </c>
      <c r="G311" s="2">
        <v>20065</v>
      </c>
      <c r="H311" s="10">
        <v>44.7</v>
      </c>
      <c r="I311" t="s">
        <v>41</v>
      </c>
      <c r="J311" t="s">
        <v>41</v>
      </c>
      <c r="K311" t="s">
        <v>104</v>
      </c>
      <c r="L311" t="s">
        <v>43</v>
      </c>
      <c r="M311">
        <v>0</v>
      </c>
      <c r="N311" s="16" t="s">
        <v>79</v>
      </c>
      <c r="O311" t="s">
        <v>174</v>
      </c>
      <c r="P311" t="s">
        <v>59</v>
      </c>
      <c r="Q311">
        <v>1987</v>
      </c>
      <c r="R311" s="11" t="s">
        <v>47</v>
      </c>
      <c r="S311" t="s">
        <v>48</v>
      </c>
      <c r="T311" s="13">
        <v>162</v>
      </c>
      <c r="U311" s="4">
        <f t="shared" si="12"/>
        <v>63.779527559055119</v>
      </c>
      <c r="V311" s="13">
        <v>53</v>
      </c>
      <c r="W311" s="4">
        <f t="shared" si="13"/>
        <v>116.84499895798511</v>
      </c>
      <c r="X311" t="s">
        <v>60</v>
      </c>
      <c r="Y311" s="1" t="s">
        <v>51</v>
      </c>
      <c r="Z311" s="11">
        <v>37</v>
      </c>
      <c r="AB311">
        <v>28</v>
      </c>
      <c r="AC311">
        <v>32</v>
      </c>
      <c r="AD311">
        <v>38</v>
      </c>
      <c r="AE311" t="s">
        <v>38</v>
      </c>
      <c r="AF311" t="s">
        <v>38</v>
      </c>
      <c r="AG311" s="15" t="s">
        <v>61</v>
      </c>
      <c r="AH311" s="5">
        <v>15</v>
      </c>
      <c r="AI311" t="s">
        <v>70</v>
      </c>
      <c r="AJ311" s="5" t="s">
        <v>51</v>
      </c>
      <c r="AK311" s="5" t="s">
        <v>51</v>
      </c>
      <c r="AL311" t="s">
        <v>63</v>
      </c>
    </row>
    <row r="312" spans="1:38" x14ac:dyDescent="0.15">
      <c r="A312">
        <v>5259</v>
      </c>
      <c r="B312" s="11">
        <f t="shared" si="14"/>
        <v>15259</v>
      </c>
      <c r="C312" t="s">
        <v>38</v>
      </c>
      <c r="D312" t="s">
        <v>39</v>
      </c>
      <c r="E312" s="2">
        <v>36438</v>
      </c>
      <c r="F312" s="3">
        <v>0.45833333333333331</v>
      </c>
      <c r="G312" s="2">
        <v>16883</v>
      </c>
      <c r="H312" s="10">
        <v>53.5</v>
      </c>
      <c r="I312" t="s">
        <v>83</v>
      </c>
      <c r="J312" t="s">
        <v>41</v>
      </c>
      <c r="K312" t="s">
        <v>56</v>
      </c>
      <c r="L312" t="s">
        <v>43</v>
      </c>
      <c r="M312">
        <v>3</v>
      </c>
      <c r="N312" s="16" t="s">
        <v>44</v>
      </c>
      <c r="O312" t="s">
        <v>85</v>
      </c>
      <c r="P312" t="s">
        <v>59</v>
      </c>
      <c r="Q312">
        <v>1999</v>
      </c>
      <c r="R312" s="11" t="s">
        <v>75</v>
      </c>
      <c r="S312" t="s">
        <v>48</v>
      </c>
      <c r="T312" s="13">
        <v>189</v>
      </c>
      <c r="U312" s="4">
        <f t="shared" si="12"/>
        <v>74.409448818897644</v>
      </c>
      <c r="V312" s="13">
        <v>95</v>
      </c>
      <c r="W312" s="4">
        <f t="shared" si="13"/>
        <v>209.43914907563368</v>
      </c>
      <c r="X312" t="s">
        <v>49</v>
      </c>
      <c r="Y312" s="1" t="s">
        <v>50</v>
      </c>
      <c r="Z312" s="11">
        <v>46</v>
      </c>
      <c r="AA312">
        <v>52</v>
      </c>
      <c r="AB312">
        <v>36</v>
      </c>
      <c r="AC312" t="s">
        <v>51</v>
      </c>
      <c r="AE312" t="s">
        <v>38</v>
      </c>
      <c r="AF312" t="s">
        <v>38</v>
      </c>
      <c r="AG312" s="15" t="s">
        <v>61</v>
      </c>
      <c r="AH312" s="5">
        <v>36</v>
      </c>
      <c r="AK312" s="5">
        <v>7</v>
      </c>
      <c r="AL312" t="s">
        <v>63</v>
      </c>
    </row>
    <row r="313" spans="1:38" x14ac:dyDescent="0.15">
      <c r="A313">
        <v>5261</v>
      </c>
      <c r="B313" s="11">
        <f t="shared" si="14"/>
        <v>15261</v>
      </c>
      <c r="C313" t="s">
        <v>38</v>
      </c>
      <c r="D313" t="s">
        <v>39</v>
      </c>
      <c r="E313" s="2">
        <v>36504</v>
      </c>
      <c r="F313" s="3">
        <v>0.4375</v>
      </c>
      <c r="G313" s="2">
        <v>19385</v>
      </c>
      <c r="H313" s="10">
        <v>46.9</v>
      </c>
      <c r="I313" t="s">
        <v>64</v>
      </c>
      <c r="J313" t="s">
        <v>41</v>
      </c>
      <c r="K313" t="s">
        <v>78</v>
      </c>
      <c r="L313" t="s">
        <v>120</v>
      </c>
      <c r="M313">
        <v>2</v>
      </c>
      <c r="N313" s="16" t="s">
        <v>65</v>
      </c>
      <c r="O313" t="s">
        <v>85</v>
      </c>
      <c r="P313" t="s">
        <v>59</v>
      </c>
      <c r="Q313">
        <v>1992</v>
      </c>
      <c r="R313" s="11" t="s">
        <v>47</v>
      </c>
      <c r="S313" t="s">
        <v>48</v>
      </c>
      <c r="T313" s="13">
        <v>175</v>
      </c>
      <c r="U313" s="4">
        <f t="shared" si="12"/>
        <v>68.897637795275585</v>
      </c>
      <c r="V313" s="13">
        <v>71</v>
      </c>
      <c r="W313" s="4">
        <f t="shared" si="13"/>
        <v>156.52820615126308</v>
      </c>
      <c r="X313" t="s">
        <v>49</v>
      </c>
      <c r="Y313" s="1" t="s">
        <v>81</v>
      </c>
      <c r="Z313" s="11">
        <v>40</v>
      </c>
      <c r="AB313">
        <v>34</v>
      </c>
      <c r="AC313">
        <v>32</v>
      </c>
      <c r="AD313">
        <v>42</v>
      </c>
      <c r="AE313" t="s">
        <v>38</v>
      </c>
      <c r="AF313" t="s">
        <v>38</v>
      </c>
      <c r="AG313" s="15" t="s">
        <v>61</v>
      </c>
      <c r="AH313" s="5" t="s">
        <v>51</v>
      </c>
      <c r="AI313" t="s">
        <v>52</v>
      </c>
      <c r="AJ313" s="5">
        <v>80</v>
      </c>
      <c r="AK313" s="5" t="s">
        <v>101</v>
      </c>
      <c r="AL313" t="s">
        <v>63</v>
      </c>
    </row>
    <row r="314" spans="1:38" x14ac:dyDescent="0.15">
      <c r="A314">
        <v>5263</v>
      </c>
      <c r="B314" s="11">
        <f t="shared" si="14"/>
        <v>15263</v>
      </c>
      <c r="C314" t="s">
        <v>38</v>
      </c>
      <c r="D314" t="s">
        <v>39</v>
      </c>
      <c r="E314" s="2">
        <v>36467</v>
      </c>
      <c r="F314" s="3">
        <v>0.45833333333333331</v>
      </c>
      <c r="G314" s="2">
        <v>21886</v>
      </c>
      <c r="H314" s="10">
        <v>39.9</v>
      </c>
      <c r="I314" t="s">
        <v>83</v>
      </c>
      <c r="J314" t="s">
        <v>41</v>
      </c>
      <c r="K314" t="s">
        <v>92</v>
      </c>
      <c r="L314" t="s">
        <v>136</v>
      </c>
      <c r="M314">
        <v>4</v>
      </c>
      <c r="N314" s="16" t="s">
        <v>65</v>
      </c>
      <c r="O314" t="s">
        <v>58</v>
      </c>
      <c r="P314" t="s">
        <v>95</v>
      </c>
      <c r="Q314">
        <v>1988</v>
      </c>
      <c r="R314" s="11" t="s">
        <v>47</v>
      </c>
      <c r="S314" t="s">
        <v>48</v>
      </c>
      <c r="T314" s="13">
        <v>172</v>
      </c>
      <c r="U314" s="4">
        <f t="shared" si="12"/>
        <v>67.716535433070874</v>
      </c>
      <c r="V314" s="13">
        <v>88</v>
      </c>
      <c r="W314" s="4">
        <f t="shared" si="13"/>
        <v>194.00679072269224</v>
      </c>
      <c r="X314" t="s">
        <v>49</v>
      </c>
      <c r="Y314" s="1" t="s">
        <v>50</v>
      </c>
      <c r="Z314" s="11">
        <v>40</v>
      </c>
      <c r="AB314" t="s">
        <v>51</v>
      </c>
      <c r="AC314" t="s">
        <v>51</v>
      </c>
      <c r="AD314">
        <v>46</v>
      </c>
      <c r="AE314" t="s">
        <v>38</v>
      </c>
      <c r="AF314" t="s">
        <v>38</v>
      </c>
      <c r="AG314" s="15" t="s">
        <v>61</v>
      </c>
      <c r="AH314" s="5">
        <v>24</v>
      </c>
      <c r="AI314" t="s">
        <v>126</v>
      </c>
      <c r="AJ314" s="5">
        <v>90</v>
      </c>
      <c r="AK314" s="5" t="s">
        <v>71</v>
      </c>
      <c r="AL314" t="s">
        <v>63</v>
      </c>
    </row>
    <row r="315" spans="1:38" x14ac:dyDescent="0.15">
      <c r="A315">
        <v>5267</v>
      </c>
      <c r="B315" s="11">
        <f t="shared" si="14"/>
        <v>15267</v>
      </c>
      <c r="C315" t="s">
        <v>38</v>
      </c>
      <c r="D315" t="s">
        <v>39</v>
      </c>
      <c r="E315" s="2">
        <v>36451</v>
      </c>
      <c r="F315" s="3">
        <v>0.45833333333333331</v>
      </c>
      <c r="G315" s="2">
        <v>14057</v>
      </c>
      <c r="H315" s="10">
        <v>61.3</v>
      </c>
      <c r="I315" t="s">
        <v>83</v>
      </c>
      <c r="J315" t="s">
        <v>88</v>
      </c>
      <c r="K315" t="s">
        <v>142</v>
      </c>
      <c r="L315" t="s">
        <v>73</v>
      </c>
      <c r="M315">
        <v>3</v>
      </c>
      <c r="N315" s="16" t="s">
        <v>65</v>
      </c>
      <c r="O315" t="s">
        <v>51</v>
      </c>
      <c r="P315" t="s">
        <v>51</v>
      </c>
      <c r="R315" s="11" t="s">
        <v>47</v>
      </c>
      <c r="S315" t="s">
        <v>48</v>
      </c>
      <c r="T315" s="13">
        <v>163</v>
      </c>
      <c r="U315" s="4">
        <f t="shared" si="12"/>
        <v>64.173228346456696</v>
      </c>
      <c r="V315" s="13">
        <v>77</v>
      </c>
      <c r="W315" s="4">
        <f t="shared" si="13"/>
        <v>169.75594188235573</v>
      </c>
      <c r="X315" t="s">
        <v>49</v>
      </c>
      <c r="Y315" s="1" t="s">
        <v>111</v>
      </c>
      <c r="Z315" s="11">
        <v>40</v>
      </c>
      <c r="AB315" t="s">
        <v>51</v>
      </c>
      <c r="AC315" t="s">
        <v>51</v>
      </c>
      <c r="AD315">
        <v>48</v>
      </c>
      <c r="AE315" t="s">
        <v>38</v>
      </c>
      <c r="AF315" t="s">
        <v>38</v>
      </c>
      <c r="AG315" s="15" t="s">
        <v>122</v>
      </c>
      <c r="AH315" s="5">
        <v>16</v>
      </c>
      <c r="AI315" t="s">
        <v>117</v>
      </c>
      <c r="AJ315" s="5">
        <v>85</v>
      </c>
      <c r="AK315" s="5">
        <v>48</v>
      </c>
      <c r="AL315" t="s">
        <v>63</v>
      </c>
    </row>
    <row r="316" spans="1:38" x14ac:dyDescent="0.15">
      <c r="A316">
        <v>5268</v>
      </c>
      <c r="B316" s="11">
        <f t="shared" si="14"/>
        <v>15268</v>
      </c>
      <c r="C316" t="s">
        <v>38</v>
      </c>
      <c r="D316" t="s">
        <v>39</v>
      </c>
      <c r="E316" s="2">
        <v>36589</v>
      </c>
      <c r="F316" s="3">
        <v>0.41666666666666669</v>
      </c>
      <c r="G316" s="2">
        <v>20508</v>
      </c>
      <c r="H316" s="10">
        <v>44</v>
      </c>
      <c r="I316" t="s">
        <v>83</v>
      </c>
      <c r="J316" t="s">
        <v>41</v>
      </c>
      <c r="K316" t="s">
        <v>148</v>
      </c>
      <c r="L316" t="s">
        <v>43</v>
      </c>
      <c r="M316">
        <v>0</v>
      </c>
      <c r="N316" s="16" t="s">
        <v>65</v>
      </c>
      <c r="O316" t="s">
        <v>58</v>
      </c>
      <c r="P316" t="s">
        <v>177</v>
      </c>
      <c r="Q316">
        <v>1998</v>
      </c>
      <c r="R316" s="11" t="s">
        <v>75</v>
      </c>
      <c r="S316" t="s">
        <v>48</v>
      </c>
      <c r="T316" s="13">
        <v>195</v>
      </c>
      <c r="U316" s="4">
        <f t="shared" si="12"/>
        <v>76.771653543307082</v>
      </c>
      <c r="V316" s="13">
        <v>82</v>
      </c>
      <c r="W316" s="4">
        <f t="shared" si="13"/>
        <v>180.77905499159959</v>
      </c>
      <c r="X316" t="s">
        <v>110</v>
      </c>
      <c r="Y316" s="1" t="s">
        <v>103</v>
      </c>
      <c r="Z316" s="11">
        <v>44</v>
      </c>
      <c r="AA316" t="s">
        <v>51</v>
      </c>
      <c r="AB316">
        <v>33</v>
      </c>
      <c r="AC316">
        <v>36</v>
      </c>
      <c r="AE316" t="s">
        <v>38</v>
      </c>
      <c r="AF316" t="s">
        <v>38</v>
      </c>
      <c r="AG316" s="15" t="s">
        <v>61</v>
      </c>
      <c r="AH316" s="5">
        <v>36</v>
      </c>
      <c r="AK316" s="5">
        <v>6</v>
      </c>
      <c r="AL316" t="s">
        <v>63</v>
      </c>
    </row>
    <row r="317" spans="1:38" x14ac:dyDescent="0.15">
      <c r="A317">
        <v>5269</v>
      </c>
      <c r="B317" s="11">
        <f t="shared" si="14"/>
        <v>15269</v>
      </c>
      <c r="C317" t="s">
        <v>38</v>
      </c>
      <c r="D317" t="s">
        <v>39</v>
      </c>
      <c r="E317" s="2">
        <v>36462</v>
      </c>
      <c r="F317" s="3">
        <v>0.54166666666666663</v>
      </c>
      <c r="G317" s="2">
        <v>22933</v>
      </c>
      <c r="H317" s="10">
        <v>37</v>
      </c>
      <c r="I317" t="s">
        <v>83</v>
      </c>
      <c r="J317" t="s">
        <v>83</v>
      </c>
      <c r="K317" t="s">
        <v>137</v>
      </c>
      <c r="L317" t="s">
        <v>57</v>
      </c>
      <c r="M317">
        <v>0</v>
      </c>
      <c r="N317" s="16" t="s">
        <v>90</v>
      </c>
      <c r="O317" t="s">
        <v>80</v>
      </c>
      <c r="P317" t="s">
        <v>59</v>
      </c>
      <c r="Q317">
        <v>1984</v>
      </c>
      <c r="R317" s="11" t="s">
        <v>75</v>
      </c>
      <c r="S317" t="s">
        <v>48</v>
      </c>
      <c r="T317" s="13">
        <v>188</v>
      </c>
      <c r="U317" s="4">
        <f t="shared" si="12"/>
        <v>74.015748031496059</v>
      </c>
      <c r="V317" s="13">
        <v>100</v>
      </c>
      <c r="W317" s="4">
        <f t="shared" si="13"/>
        <v>220.46226218487757</v>
      </c>
      <c r="X317" t="s">
        <v>110</v>
      </c>
      <c r="Y317" s="1" t="s">
        <v>76</v>
      </c>
      <c r="Z317" s="11">
        <v>45</v>
      </c>
      <c r="AA317">
        <v>52</v>
      </c>
      <c r="AB317">
        <v>36</v>
      </c>
      <c r="AC317">
        <v>34</v>
      </c>
      <c r="AE317" t="s">
        <v>38</v>
      </c>
      <c r="AF317" t="s">
        <v>38</v>
      </c>
      <c r="AG317" s="15" t="s">
        <v>61</v>
      </c>
      <c r="AH317" s="5">
        <v>40</v>
      </c>
      <c r="AK317" s="5" t="s">
        <v>71</v>
      </c>
      <c r="AL317" t="s">
        <v>114</v>
      </c>
    </row>
    <row r="318" spans="1:38" x14ac:dyDescent="0.15">
      <c r="A318">
        <v>5271</v>
      </c>
      <c r="B318" s="11">
        <f t="shared" si="14"/>
        <v>15271</v>
      </c>
      <c r="C318" t="s">
        <v>38</v>
      </c>
      <c r="D318" t="s">
        <v>39</v>
      </c>
      <c r="E318" s="2">
        <v>36477</v>
      </c>
      <c r="F318" s="3">
        <v>0.58333333333333337</v>
      </c>
      <c r="G318" s="2">
        <v>18261</v>
      </c>
      <c r="H318" s="10">
        <v>49.9</v>
      </c>
      <c r="I318" t="s">
        <v>41</v>
      </c>
      <c r="J318" t="s">
        <v>41</v>
      </c>
      <c r="K318" t="s">
        <v>128</v>
      </c>
      <c r="L318" t="s">
        <v>120</v>
      </c>
      <c r="M318">
        <v>2</v>
      </c>
      <c r="N318" s="16" t="s">
        <v>98</v>
      </c>
      <c r="O318" t="s">
        <v>108</v>
      </c>
      <c r="P318" t="s">
        <v>59</v>
      </c>
      <c r="Q318">
        <v>1992</v>
      </c>
      <c r="R318" s="11" t="s">
        <v>75</v>
      </c>
      <c r="S318" t="s">
        <v>48</v>
      </c>
      <c r="T318" s="13">
        <v>178</v>
      </c>
      <c r="U318" s="4">
        <f t="shared" si="12"/>
        <v>70.078740157480311</v>
      </c>
      <c r="V318" s="13">
        <v>90.5</v>
      </c>
      <c r="W318" s="4">
        <f t="shared" si="13"/>
        <v>199.51834727731421</v>
      </c>
      <c r="X318" t="s">
        <v>49</v>
      </c>
      <c r="Y318" s="1" t="s">
        <v>76</v>
      </c>
      <c r="Z318" s="11">
        <v>43</v>
      </c>
      <c r="AA318" t="s">
        <v>51</v>
      </c>
      <c r="AB318" t="s">
        <v>51</v>
      </c>
      <c r="AC318" t="s">
        <v>51</v>
      </c>
      <c r="AE318" t="s">
        <v>38</v>
      </c>
      <c r="AF318" t="s">
        <v>38</v>
      </c>
      <c r="AG318" s="15" t="s">
        <v>61</v>
      </c>
      <c r="AH318" s="5">
        <v>40</v>
      </c>
      <c r="AK318" s="5" t="s">
        <v>101</v>
      </c>
      <c r="AL318" t="s">
        <v>63</v>
      </c>
    </row>
    <row r="319" spans="1:38" x14ac:dyDescent="0.15">
      <c r="A319">
        <v>5272</v>
      </c>
      <c r="B319" s="11">
        <f t="shared" si="14"/>
        <v>15272</v>
      </c>
      <c r="C319" t="s">
        <v>38</v>
      </c>
      <c r="D319" t="s">
        <v>39</v>
      </c>
      <c r="E319" s="2">
        <v>36445</v>
      </c>
      <c r="F319" s="3">
        <v>0.66666666666666663</v>
      </c>
      <c r="G319" s="2">
        <v>19288</v>
      </c>
      <c r="H319" s="10">
        <v>47</v>
      </c>
      <c r="I319" t="s">
        <v>41</v>
      </c>
      <c r="J319" t="s">
        <v>41</v>
      </c>
      <c r="K319" t="s">
        <v>92</v>
      </c>
      <c r="L319" t="s">
        <v>120</v>
      </c>
      <c r="M319">
        <v>2</v>
      </c>
      <c r="N319" s="16" t="s">
        <v>90</v>
      </c>
      <c r="O319" t="s">
        <v>85</v>
      </c>
      <c r="P319" t="s">
        <v>86</v>
      </c>
      <c r="Q319">
        <v>1987</v>
      </c>
      <c r="R319" s="11" t="s">
        <v>47</v>
      </c>
      <c r="S319" t="s">
        <v>48</v>
      </c>
      <c r="T319" s="13">
        <v>164</v>
      </c>
      <c r="U319" s="4">
        <f t="shared" si="12"/>
        <v>64.566929133858267</v>
      </c>
      <c r="V319" s="13">
        <v>52</v>
      </c>
      <c r="W319" s="4">
        <f t="shared" si="13"/>
        <v>114.64037633613634</v>
      </c>
      <c r="X319" t="s">
        <v>110</v>
      </c>
      <c r="Y319" s="1" t="s">
        <v>116</v>
      </c>
      <c r="Z319" s="11">
        <v>38</v>
      </c>
      <c r="AB319">
        <v>29</v>
      </c>
      <c r="AC319">
        <v>30</v>
      </c>
      <c r="AD319">
        <v>36</v>
      </c>
      <c r="AE319" t="s">
        <v>38</v>
      </c>
      <c r="AF319" t="s">
        <v>38</v>
      </c>
      <c r="AG319" s="15" t="s">
        <v>122</v>
      </c>
      <c r="AH319" s="5">
        <v>20</v>
      </c>
      <c r="AI319" t="s">
        <v>62</v>
      </c>
      <c r="AJ319" s="5">
        <v>75</v>
      </c>
      <c r="AK319" s="5" t="s">
        <v>53</v>
      </c>
      <c r="AL319" t="s">
        <v>63</v>
      </c>
    </row>
    <row r="320" spans="1:38" x14ac:dyDescent="0.15">
      <c r="A320">
        <v>5274</v>
      </c>
      <c r="B320" s="11">
        <f t="shared" si="14"/>
        <v>15274</v>
      </c>
      <c r="C320" t="s">
        <v>38</v>
      </c>
      <c r="D320" t="s">
        <v>39</v>
      </c>
      <c r="E320" s="2">
        <v>36505</v>
      </c>
      <c r="F320" s="3">
        <v>0.59375</v>
      </c>
      <c r="G320" s="2">
        <v>16574</v>
      </c>
      <c r="H320" s="10">
        <v>54.6</v>
      </c>
      <c r="I320" t="s">
        <v>41</v>
      </c>
      <c r="J320" t="s">
        <v>55</v>
      </c>
      <c r="K320" t="s">
        <v>78</v>
      </c>
      <c r="L320" t="s">
        <v>120</v>
      </c>
      <c r="M320">
        <v>4</v>
      </c>
      <c r="N320" s="16" t="s">
        <v>65</v>
      </c>
      <c r="O320" t="s">
        <v>51</v>
      </c>
      <c r="P320" t="s">
        <v>51</v>
      </c>
      <c r="R320" s="11" t="s">
        <v>75</v>
      </c>
      <c r="S320" t="s">
        <v>48</v>
      </c>
      <c r="T320" s="13">
        <v>182</v>
      </c>
      <c r="U320" s="4">
        <f t="shared" si="12"/>
        <v>71.653543307086608</v>
      </c>
      <c r="V320" s="13">
        <v>73</v>
      </c>
      <c r="W320" s="4">
        <f t="shared" si="13"/>
        <v>160.93745139496062</v>
      </c>
      <c r="X320" t="s">
        <v>96</v>
      </c>
      <c r="Y320" s="1" t="s">
        <v>111</v>
      </c>
      <c r="Z320" s="11">
        <v>42</v>
      </c>
      <c r="AA320">
        <v>50</v>
      </c>
      <c r="AB320">
        <v>32</v>
      </c>
      <c r="AC320">
        <v>32</v>
      </c>
      <c r="AE320" t="s">
        <v>38</v>
      </c>
      <c r="AF320" t="s">
        <v>38</v>
      </c>
      <c r="AG320" s="15" t="s">
        <v>122</v>
      </c>
      <c r="AH320" s="5">
        <v>36</v>
      </c>
      <c r="AK320" s="5">
        <v>5</v>
      </c>
      <c r="AL320" t="s">
        <v>63</v>
      </c>
    </row>
    <row r="321" spans="1:38" x14ac:dyDescent="0.15">
      <c r="A321">
        <v>5276</v>
      </c>
      <c r="B321" s="11">
        <f t="shared" si="14"/>
        <v>15276</v>
      </c>
      <c r="C321" t="s">
        <v>38</v>
      </c>
      <c r="D321" t="s">
        <v>39</v>
      </c>
      <c r="E321" s="2">
        <v>36454</v>
      </c>
      <c r="F321" s="3">
        <v>0.45833333333333331</v>
      </c>
      <c r="G321" s="2">
        <v>14187</v>
      </c>
      <c r="H321" s="10">
        <v>61</v>
      </c>
      <c r="I321" t="s">
        <v>83</v>
      </c>
      <c r="J321" t="s">
        <v>83</v>
      </c>
      <c r="K321" t="s">
        <v>148</v>
      </c>
      <c r="L321" t="s">
        <v>93</v>
      </c>
      <c r="M321">
        <v>3</v>
      </c>
      <c r="N321" s="16" t="s">
        <v>79</v>
      </c>
      <c r="O321" t="s">
        <v>51</v>
      </c>
      <c r="P321" t="s">
        <v>51</v>
      </c>
      <c r="R321" s="11" t="s">
        <v>75</v>
      </c>
      <c r="S321" t="s">
        <v>48</v>
      </c>
      <c r="T321" s="13">
        <v>187</v>
      </c>
      <c r="U321" s="4">
        <f t="shared" si="12"/>
        <v>73.622047244094489</v>
      </c>
      <c r="V321" s="13">
        <v>110</v>
      </c>
      <c r="W321" s="4">
        <f t="shared" si="13"/>
        <v>242.50848840336533</v>
      </c>
      <c r="X321" t="s">
        <v>49</v>
      </c>
      <c r="Y321" s="1" t="s">
        <v>68</v>
      </c>
      <c r="Z321" s="11">
        <v>44</v>
      </c>
      <c r="AA321">
        <v>56</v>
      </c>
      <c r="AB321">
        <v>40</v>
      </c>
      <c r="AC321">
        <v>32</v>
      </c>
      <c r="AE321" t="s">
        <v>38</v>
      </c>
      <c r="AF321" t="s">
        <v>38</v>
      </c>
      <c r="AG321" s="15" t="s">
        <v>82</v>
      </c>
      <c r="AH321" s="5">
        <v>20</v>
      </c>
      <c r="AK321" s="5" t="s">
        <v>101</v>
      </c>
      <c r="AL321" t="s">
        <v>114</v>
      </c>
    </row>
    <row r="322" spans="1:38" x14ac:dyDescent="0.15">
      <c r="A322">
        <v>5277</v>
      </c>
      <c r="B322" s="11">
        <f t="shared" si="14"/>
        <v>15277</v>
      </c>
      <c r="C322" t="s">
        <v>38</v>
      </c>
      <c r="D322" t="s">
        <v>39</v>
      </c>
      <c r="E322" s="2">
        <v>36440</v>
      </c>
      <c r="F322" s="3">
        <v>0.58333333333333337</v>
      </c>
      <c r="G322" s="2">
        <v>16312</v>
      </c>
      <c r="H322" s="10">
        <v>55.1</v>
      </c>
      <c r="I322" t="s">
        <v>64</v>
      </c>
      <c r="J322" t="s">
        <v>83</v>
      </c>
      <c r="K322" t="s">
        <v>128</v>
      </c>
      <c r="L322" t="s">
        <v>73</v>
      </c>
      <c r="M322">
        <v>2</v>
      </c>
      <c r="N322" s="16" t="s">
        <v>44</v>
      </c>
      <c r="O322" t="s">
        <v>85</v>
      </c>
      <c r="P322" t="s">
        <v>59</v>
      </c>
      <c r="Q322">
        <v>1992</v>
      </c>
      <c r="R322" s="11" t="s">
        <v>47</v>
      </c>
      <c r="S322" t="s">
        <v>48</v>
      </c>
      <c r="T322" s="13">
        <v>154</v>
      </c>
      <c r="U322" s="4">
        <f t="shared" ref="U322:U385" si="15">IF(ISNUMBER(T322),CONVERT(T322,"cm","in"),"")</f>
        <v>60.629921259842526</v>
      </c>
      <c r="V322" s="13">
        <v>67</v>
      </c>
      <c r="W322" s="4">
        <f t="shared" ref="W322:W385" si="16">IF(ISNUMBER(V322),CONVERT(V322,"kg","lbm"),"")</f>
        <v>147.70971566386797</v>
      </c>
      <c r="X322" t="s">
        <v>96</v>
      </c>
      <c r="Y322" s="1" t="s">
        <v>76</v>
      </c>
      <c r="Z322" s="11">
        <v>38</v>
      </c>
      <c r="AB322">
        <v>32</v>
      </c>
      <c r="AC322">
        <v>30</v>
      </c>
      <c r="AD322">
        <v>40</v>
      </c>
      <c r="AE322" t="s">
        <v>38</v>
      </c>
      <c r="AF322" t="s">
        <v>38</v>
      </c>
      <c r="AG322" s="15" t="s">
        <v>122</v>
      </c>
      <c r="AH322" s="5">
        <v>60</v>
      </c>
      <c r="AI322" t="s">
        <v>52</v>
      </c>
      <c r="AJ322" s="5">
        <v>90</v>
      </c>
      <c r="AK322" s="5" t="s">
        <v>87</v>
      </c>
      <c r="AL322" t="s">
        <v>63</v>
      </c>
    </row>
    <row r="323" spans="1:38" x14ac:dyDescent="0.15">
      <c r="A323">
        <v>5279</v>
      </c>
      <c r="B323" s="11">
        <f t="shared" ref="B323:B386" si="17">+A323+10000</f>
        <v>15279</v>
      </c>
      <c r="C323" t="s">
        <v>38</v>
      </c>
      <c r="D323" t="s">
        <v>39</v>
      </c>
      <c r="E323" s="2">
        <v>36455</v>
      </c>
      <c r="F323" s="3">
        <v>0.54166666666666663</v>
      </c>
      <c r="G323" s="2">
        <v>24698</v>
      </c>
      <c r="H323" s="10">
        <v>32.200000000000003</v>
      </c>
      <c r="I323" t="s">
        <v>55</v>
      </c>
      <c r="J323" t="s">
        <v>55</v>
      </c>
      <c r="K323" t="s">
        <v>78</v>
      </c>
      <c r="L323" t="s">
        <v>43</v>
      </c>
      <c r="M323">
        <v>0</v>
      </c>
      <c r="N323" s="16" t="s">
        <v>65</v>
      </c>
      <c r="O323" t="s">
        <v>94</v>
      </c>
      <c r="P323" t="s">
        <v>86</v>
      </c>
      <c r="Q323">
        <v>1995</v>
      </c>
      <c r="R323" s="11" t="s">
        <v>47</v>
      </c>
      <c r="S323" t="s">
        <v>48</v>
      </c>
      <c r="T323" s="13">
        <v>179</v>
      </c>
      <c r="U323" s="4">
        <f t="shared" si="15"/>
        <v>70.472440944881896</v>
      </c>
      <c r="V323" s="13">
        <v>61</v>
      </c>
      <c r="W323" s="4">
        <f t="shared" si="16"/>
        <v>134.48197993277532</v>
      </c>
      <c r="X323" t="s">
        <v>49</v>
      </c>
      <c r="Y323" s="1" t="s">
        <v>50</v>
      </c>
      <c r="Z323" s="11">
        <v>39.5</v>
      </c>
      <c r="AB323">
        <v>29</v>
      </c>
      <c r="AC323">
        <v>34</v>
      </c>
      <c r="AD323">
        <v>38</v>
      </c>
      <c r="AE323" t="s">
        <v>38</v>
      </c>
      <c r="AF323" t="s">
        <v>38</v>
      </c>
      <c r="AG323" s="15" t="s">
        <v>82</v>
      </c>
      <c r="AH323" s="5">
        <v>24</v>
      </c>
      <c r="AI323" t="s">
        <v>62</v>
      </c>
      <c r="AJ323" s="5">
        <v>75</v>
      </c>
      <c r="AK323" s="5" t="s">
        <v>87</v>
      </c>
      <c r="AL323" t="s">
        <v>63</v>
      </c>
    </row>
    <row r="324" spans="1:38" x14ac:dyDescent="0.15">
      <c r="A324">
        <v>5280</v>
      </c>
      <c r="B324" s="11">
        <f t="shared" si="17"/>
        <v>15280</v>
      </c>
      <c r="C324" t="s">
        <v>38</v>
      </c>
      <c r="D324" t="s">
        <v>39</v>
      </c>
      <c r="E324" s="2">
        <v>36565</v>
      </c>
      <c r="F324" s="3">
        <v>0.65625</v>
      </c>
      <c r="G324" s="2">
        <v>18073</v>
      </c>
      <c r="H324" s="10">
        <v>50.6</v>
      </c>
      <c r="I324" t="s">
        <v>83</v>
      </c>
      <c r="J324" t="s">
        <v>41</v>
      </c>
      <c r="K324" t="s">
        <v>78</v>
      </c>
      <c r="L324" t="s">
        <v>43</v>
      </c>
      <c r="M324">
        <v>2</v>
      </c>
      <c r="N324" s="16" t="s">
        <v>65</v>
      </c>
      <c r="O324" t="s">
        <v>58</v>
      </c>
      <c r="P324" t="s">
        <v>59</v>
      </c>
      <c r="Q324">
        <v>1990</v>
      </c>
      <c r="R324" s="11" t="s">
        <v>75</v>
      </c>
      <c r="S324" t="s">
        <v>48</v>
      </c>
      <c r="T324" s="13">
        <v>177</v>
      </c>
      <c r="U324" s="4">
        <f t="shared" si="15"/>
        <v>69.685039370078741</v>
      </c>
      <c r="V324" s="13">
        <v>104</v>
      </c>
      <c r="W324" s="4">
        <f t="shared" si="16"/>
        <v>229.28075267227268</v>
      </c>
      <c r="X324" t="s">
        <v>49</v>
      </c>
      <c r="Y324" s="1" t="s">
        <v>76</v>
      </c>
      <c r="Z324" s="11">
        <v>43</v>
      </c>
      <c r="AA324">
        <v>56</v>
      </c>
      <c r="AB324" t="s">
        <v>51</v>
      </c>
      <c r="AC324" t="s">
        <v>51</v>
      </c>
      <c r="AE324" t="s">
        <v>38</v>
      </c>
      <c r="AF324" t="s">
        <v>38</v>
      </c>
      <c r="AG324" s="15" t="s">
        <v>122</v>
      </c>
      <c r="AH324" s="5">
        <v>40</v>
      </c>
      <c r="AK324" s="5">
        <v>7</v>
      </c>
      <c r="AL324" t="s">
        <v>63</v>
      </c>
    </row>
    <row r="325" spans="1:38" x14ac:dyDescent="0.15">
      <c r="A325">
        <v>5282</v>
      </c>
      <c r="B325" s="11">
        <f t="shared" si="17"/>
        <v>15282</v>
      </c>
      <c r="C325" t="s">
        <v>38</v>
      </c>
      <c r="D325" t="s">
        <v>39</v>
      </c>
      <c r="E325" s="2">
        <v>36462</v>
      </c>
      <c r="F325" s="3">
        <v>0.58333333333333337</v>
      </c>
      <c r="G325" s="2">
        <v>16286</v>
      </c>
      <c r="H325" s="10">
        <v>55.2</v>
      </c>
      <c r="I325" t="s">
        <v>178</v>
      </c>
      <c r="J325" t="s">
        <v>41</v>
      </c>
      <c r="K325" t="s">
        <v>42</v>
      </c>
      <c r="L325" t="s">
        <v>93</v>
      </c>
      <c r="M325">
        <v>0</v>
      </c>
      <c r="N325" s="16" t="s">
        <v>90</v>
      </c>
      <c r="O325" t="s">
        <v>119</v>
      </c>
      <c r="P325" t="s">
        <v>59</v>
      </c>
      <c r="Q325">
        <v>1993</v>
      </c>
      <c r="R325" s="11" t="s">
        <v>75</v>
      </c>
      <c r="S325" t="s">
        <v>67</v>
      </c>
      <c r="T325" s="13">
        <v>167</v>
      </c>
      <c r="U325" s="4">
        <f t="shared" si="15"/>
        <v>65.748031496062993</v>
      </c>
      <c r="V325" s="13">
        <v>105</v>
      </c>
      <c r="W325" s="4">
        <f t="shared" si="16"/>
        <v>231.48537529412144</v>
      </c>
      <c r="X325" t="s">
        <v>49</v>
      </c>
      <c r="Y325" s="1" t="s">
        <v>76</v>
      </c>
      <c r="Z325" s="11">
        <v>43</v>
      </c>
      <c r="AA325">
        <v>52</v>
      </c>
      <c r="AB325">
        <v>29</v>
      </c>
      <c r="AC325">
        <v>29</v>
      </c>
      <c r="AE325" t="s">
        <v>178</v>
      </c>
      <c r="AF325" t="s">
        <v>178</v>
      </c>
      <c r="AG325" s="15" t="s">
        <v>51</v>
      </c>
      <c r="AH325" s="5" t="s">
        <v>51</v>
      </c>
      <c r="AK325" s="5" t="s">
        <v>101</v>
      </c>
      <c r="AL325" t="s">
        <v>63</v>
      </c>
    </row>
    <row r="326" spans="1:38" x14ac:dyDescent="0.15">
      <c r="A326">
        <v>5287</v>
      </c>
      <c r="B326" s="11">
        <f t="shared" si="17"/>
        <v>15287</v>
      </c>
      <c r="C326" t="s">
        <v>38</v>
      </c>
      <c r="D326" t="s">
        <v>39</v>
      </c>
      <c r="E326" s="2">
        <v>36503</v>
      </c>
      <c r="F326" s="3">
        <v>0.4375</v>
      </c>
      <c r="G326" s="2">
        <v>20800</v>
      </c>
      <c r="H326" s="10">
        <v>43</v>
      </c>
      <c r="I326" t="s">
        <v>64</v>
      </c>
      <c r="J326" t="s">
        <v>41</v>
      </c>
      <c r="K326" t="s">
        <v>11</v>
      </c>
      <c r="L326" t="s">
        <v>120</v>
      </c>
      <c r="M326">
        <v>3</v>
      </c>
      <c r="N326" s="16" t="s">
        <v>44</v>
      </c>
      <c r="O326" t="s">
        <v>51</v>
      </c>
      <c r="P326" t="s">
        <v>51</v>
      </c>
      <c r="R326" s="11" t="s">
        <v>75</v>
      </c>
      <c r="S326" t="s">
        <v>48</v>
      </c>
      <c r="T326" s="13">
        <v>196</v>
      </c>
      <c r="U326" s="4">
        <f t="shared" si="15"/>
        <v>77.165354330708666</v>
      </c>
      <c r="V326" s="13">
        <v>100</v>
      </c>
      <c r="W326" s="4">
        <f t="shared" si="16"/>
        <v>220.46226218487757</v>
      </c>
      <c r="X326" t="s">
        <v>96</v>
      </c>
      <c r="Y326" s="1" t="s">
        <v>111</v>
      </c>
      <c r="Z326" s="11">
        <v>48</v>
      </c>
      <c r="AA326">
        <v>60</v>
      </c>
      <c r="AB326">
        <v>36</v>
      </c>
      <c r="AC326">
        <v>36</v>
      </c>
      <c r="AE326" t="s">
        <v>38</v>
      </c>
      <c r="AF326" t="s">
        <v>38</v>
      </c>
      <c r="AG326" s="15" t="s">
        <v>77</v>
      </c>
      <c r="AH326" s="5">
        <v>36</v>
      </c>
      <c r="AK326" s="5">
        <v>7</v>
      </c>
      <c r="AL326" t="s">
        <v>63</v>
      </c>
    </row>
    <row r="327" spans="1:38" x14ac:dyDescent="0.15">
      <c r="A327">
        <v>5289</v>
      </c>
      <c r="B327" s="11">
        <f t="shared" si="17"/>
        <v>15289</v>
      </c>
      <c r="C327" t="s">
        <v>38</v>
      </c>
      <c r="D327" t="s">
        <v>39</v>
      </c>
      <c r="E327" s="2">
        <v>36470</v>
      </c>
      <c r="F327" s="3">
        <v>0.375</v>
      </c>
      <c r="G327" s="2">
        <v>23811</v>
      </c>
      <c r="H327" s="10">
        <v>34.700000000000003</v>
      </c>
      <c r="I327" t="s">
        <v>83</v>
      </c>
      <c r="J327" t="s">
        <v>41</v>
      </c>
      <c r="K327" t="s">
        <v>92</v>
      </c>
      <c r="L327" t="s">
        <v>43</v>
      </c>
      <c r="M327">
        <v>2</v>
      </c>
      <c r="N327" s="16" t="s">
        <v>79</v>
      </c>
      <c r="O327" t="s">
        <v>85</v>
      </c>
      <c r="P327" t="s">
        <v>59</v>
      </c>
      <c r="Q327">
        <v>1998</v>
      </c>
      <c r="R327" s="11" t="s">
        <v>75</v>
      </c>
      <c r="S327" t="s">
        <v>48</v>
      </c>
      <c r="T327" s="13">
        <v>195</v>
      </c>
      <c r="U327" s="4">
        <f t="shared" si="15"/>
        <v>76.771653543307082</v>
      </c>
      <c r="V327" s="13">
        <v>110</v>
      </c>
      <c r="W327" s="4">
        <f t="shared" si="16"/>
        <v>242.50848840336533</v>
      </c>
      <c r="X327" t="s">
        <v>49</v>
      </c>
      <c r="Y327" s="1" t="s">
        <v>76</v>
      </c>
      <c r="Z327" s="11">
        <v>47</v>
      </c>
      <c r="AA327">
        <v>54</v>
      </c>
      <c r="AB327">
        <v>38</v>
      </c>
      <c r="AC327">
        <v>36</v>
      </c>
      <c r="AE327" t="s">
        <v>38</v>
      </c>
      <c r="AF327" t="s">
        <v>38</v>
      </c>
      <c r="AG327" s="15" t="s">
        <v>61</v>
      </c>
      <c r="AH327" s="5">
        <v>40</v>
      </c>
      <c r="AK327" s="5">
        <v>5</v>
      </c>
      <c r="AL327" t="s">
        <v>63</v>
      </c>
    </row>
    <row r="328" spans="1:38" x14ac:dyDescent="0.15">
      <c r="A328">
        <v>5291</v>
      </c>
      <c r="B328" s="11">
        <f t="shared" si="17"/>
        <v>15291</v>
      </c>
      <c r="C328" t="s">
        <v>38</v>
      </c>
      <c r="D328" t="s">
        <v>39</v>
      </c>
      <c r="E328" s="2">
        <v>36493</v>
      </c>
      <c r="F328" s="3">
        <v>0.40625</v>
      </c>
      <c r="G328" s="2">
        <v>16202</v>
      </c>
      <c r="H328" s="10">
        <v>55.6</v>
      </c>
      <c r="I328" t="s">
        <v>41</v>
      </c>
      <c r="J328" t="s">
        <v>41</v>
      </c>
      <c r="K328" t="s">
        <v>42</v>
      </c>
      <c r="L328" t="s">
        <v>73</v>
      </c>
      <c r="M328">
        <v>2</v>
      </c>
      <c r="N328" s="16" t="s">
        <v>65</v>
      </c>
      <c r="O328" t="s">
        <v>121</v>
      </c>
      <c r="P328" t="s">
        <v>86</v>
      </c>
      <c r="Q328">
        <v>1995</v>
      </c>
      <c r="R328" s="11" t="s">
        <v>47</v>
      </c>
      <c r="S328" t="s">
        <v>48</v>
      </c>
      <c r="T328" s="13">
        <v>163</v>
      </c>
      <c r="U328" s="4">
        <f t="shared" si="15"/>
        <v>64.173228346456696</v>
      </c>
      <c r="V328" s="13">
        <v>75</v>
      </c>
      <c r="W328" s="4">
        <f t="shared" si="16"/>
        <v>165.34669663865816</v>
      </c>
      <c r="X328" t="s">
        <v>96</v>
      </c>
      <c r="Y328" s="1" t="s">
        <v>111</v>
      </c>
      <c r="Z328" s="11">
        <v>39</v>
      </c>
      <c r="AB328">
        <v>34</v>
      </c>
      <c r="AC328">
        <v>28</v>
      </c>
      <c r="AD328">
        <v>44</v>
      </c>
      <c r="AE328" t="s">
        <v>38</v>
      </c>
      <c r="AF328" t="s">
        <v>38</v>
      </c>
      <c r="AG328" s="15" t="s">
        <v>51</v>
      </c>
      <c r="AH328" s="5" t="s">
        <v>51</v>
      </c>
      <c r="AI328" t="s">
        <v>113</v>
      </c>
      <c r="AJ328" s="5">
        <v>90</v>
      </c>
      <c r="AK328" s="5" t="s">
        <v>101</v>
      </c>
      <c r="AL328" t="s">
        <v>63</v>
      </c>
    </row>
    <row r="329" spans="1:38" x14ac:dyDescent="0.15">
      <c r="A329">
        <v>5292</v>
      </c>
      <c r="B329" s="11">
        <f t="shared" si="17"/>
        <v>15292</v>
      </c>
      <c r="C329" t="s">
        <v>38</v>
      </c>
      <c r="D329" t="s">
        <v>39</v>
      </c>
      <c r="E329" s="2">
        <v>36522</v>
      </c>
      <c r="F329" s="3">
        <v>0.61458333333333337</v>
      </c>
      <c r="G329" s="2">
        <v>24921</v>
      </c>
      <c r="H329" s="10">
        <v>31.8</v>
      </c>
      <c r="I329" t="s">
        <v>64</v>
      </c>
      <c r="J329" t="s">
        <v>41</v>
      </c>
      <c r="K329" t="s">
        <v>92</v>
      </c>
      <c r="L329" t="s">
        <v>136</v>
      </c>
      <c r="M329">
        <v>0</v>
      </c>
      <c r="N329" s="16" t="s">
        <v>65</v>
      </c>
      <c r="O329" t="s">
        <v>124</v>
      </c>
      <c r="P329" t="s">
        <v>59</v>
      </c>
      <c r="Q329">
        <v>1995</v>
      </c>
      <c r="R329" s="11" t="s">
        <v>47</v>
      </c>
      <c r="S329" t="s">
        <v>48</v>
      </c>
      <c r="T329" s="13">
        <v>169</v>
      </c>
      <c r="U329" s="4">
        <f t="shared" si="15"/>
        <v>66.535433070866134</v>
      </c>
      <c r="V329" s="13">
        <v>70</v>
      </c>
      <c r="W329" s="4">
        <f t="shared" si="16"/>
        <v>154.32358352941429</v>
      </c>
      <c r="X329" t="s">
        <v>49</v>
      </c>
      <c r="Y329" s="1" t="s">
        <v>51</v>
      </c>
      <c r="Z329" s="11">
        <v>39.5</v>
      </c>
      <c r="AB329" t="s">
        <v>51</v>
      </c>
      <c r="AC329" t="s">
        <v>51</v>
      </c>
      <c r="AD329">
        <v>40</v>
      </c>
      <c r="AE329" t="s">
        <v>38</v>
      </c>
      <c r="AF329" t="s">
        <v>38</v>
      </c>
      <c r="AG329" s="15" t="s">
        <v>61</v>
      </c>
      <c r="AH329" s="5">
        <v>40</v>
      </c>
      <c r="AI329" t="s">
        <v>52</v>
      </c>
      <c r="AJ329" s="5">
        <v>80</v>
      </c>
      <c r="AK329" s="5">
        <v>42</v>
      </c>
      <c r="AL329" t="s">
        <v>63</v>
      </c>
    </row>
    <row r="330" spans="1:38" x14ac:dyDescent="0.15">
      <c r="A330">
        <v>5294</v>
      </c>
      <c r="B330" s="11">
        <f t="shared" si="17"/>
        <v>15294</v>
      </c>
      <c r="C330" t="s">
        <v>38</v>
      </c>
      <c r="D330" t="s">
        <v>39</v>
      </c>
      <c r="E330" s="2">
        <v>36451</v>
      </c>
      <c r="F330" s="3">
        <v>0.66666666666666663</v>
      </c>
      <c r="G330" s="2">
        <v>23244</v>
      </c>
      <c r="H330" s="10">
        <v>36.200000000000003</v>
      </c>
      <c r="I330" t="s">
        <v>55</v>
      </c>
      <c r="J330" t="s">
        <v>41</v>
      </c>
      <c r="K330" t="s">
        <v>78</v>
      </c>
      <c r="L330" t="s">
        <v>57</v>
      </c>
      <c r="M330">
        <v>0</v>
      </c>
      <c r="N330" s="16" t="s">
        <v>65</v>
      </c>
      <c r="O330" t="s">
        <v>66</v>
      </c>
      <c r="P330" t="s">
        <v>59</v>
      </c>
      <c r="Q330">
        <v>1986</v>
      </c>
      <c r="R330" s="11" t="s">
        <v>47</v>
      </c>
      <c r="S330" t="s">
        <v>48</v>
      </c>
      <c r="T330" s="13">
        <v>170</v>
      </c>
      <c r="U330" s="4">
        <f t="shared" si="15"/>
        <v>66.929133858267718</v>
      </c>
      <c r="V330" s="13">
        <v>65</v>
      </c>
      <c r="W330" s="4">
        <f t="shared" si="16"/>
        <v>143.3004704201704</v>
      </c>
      <c r="X330" t="s">
        <v>110</v>
      </c>
      <c r="Y330" s="1" t="s">
        <v>81</v>
      </c>
      <c r="Z330" s="11">
        <v>39</v>
      </c>
      <c r="AB330">
        <v>32</v>
      </c>
      <c r="AC330">
        <v>31</v>
      </c>
      <c r="AD330">
        <v>40</v>
      </c>
      <c r="AE330" t="s">
        <v>38</v>
      </c>
      <c r="AF330" t="s">
        <v>38</v>
      </c>
      <c r="AG330" s="15" t="s">
        <v>122</v>
      </c>
      <c r="AH330" s="5">
        <v>21</v>
      </c>
      <c r="AI330" t="s">
        <v>52</v>
      </c>
      <c r="AJ330" s="5">
        <v>75</v>
      </c>
      <c r="AK330" s="5" t="s">
        <v>87</v>
      </c>
      <c r="AL330" t="s">
        <v>63</v>
      </c>
    </row>
    <row r="331" spans="1:38" x14ac:dyDescent="0.15">
      <c r="A331">
        <v>5295</v>
      </c>
      <c r="B331" s="11">
        <f t="shared" si="17"/>
        <v>15295</v>
      </c>
      <c r="C331" t="s">
        <v>38</v>
      </c>
      <c r="D331" t="s">
        <v>39</v>
      </c>
      <c r="E331" s="2">
        <v>36437</v>
      </c>
      <c r="F331" s="3">
        <v>0.66666666666666663</v>
      </c>
      <c r="G331" s="2">
        <v>21295</v>
      </c>
      <c r="H331" s="10">
        <v>41.5</v>
      </c>
      <c r="I331" t="s">
        <v>55</v>
      </c>
      <c r="J331" t="s">
        <v>41</v>
      </c>
      <c r="K331" t="s">
        <v>137</v>
      </c>
      <c r="L331" t="s">
        <v>43</v>
      </c>
      <c r="M331">
        <v>0</v>
      </c>
      <c r="N331" s="16" t="s">
        <v>65</v>
      </c>
      <c r="O331" t="s">
        <v>58</v>
      </c>
      <c r="P331" t="s">
        <v>86</v>
      </c>
      <c r="Q331">
        <v>1998</v>
      </c>
      <c r="R331" s="11" t="s">
        <v>47</v>
      </c>
      <c r="S331" t="s">
        <v>48</v>
      </c>
      <c r="T331" s="13">
        <v>161</v>
      </c>
      <c r="U331" s="4">
        <f t="shared" si="15"/>
        <v>63.385826771653548</v>
      </c>
      <c r="V331" s="13">
        <v>65</v>
      </c>
      <c r="W331" s="4">
        <f t="shared" si="16"/>
        <v>143.3004704201704</v>
      </c>
      <c r="X331" t="s">
        <v>110</v>
      </c>
      <c r="Y331" s="1" t="s">
        <v>81</v>
      </c>
      <c r="Z331" s="11">
        <v>37</v>
      </c>
      <c r="AB331">
        <v>31</v>
      </c>
      <c r="AC331">
        <v>29</v>
      </c>
      <c r="AD331">
        <v>38</v>
      </c>
      <c r="AE331" t="s">
        <v>38</v>
      </c>
      <c r="AF331" t="s">
        <v>38</v>
      </c>
      <c r="AG331" s="15" t="s">
        <v>61</v>
      </c>
      <c r="AH331" s="5">
        <v>30</v>
      </c>
      <c r="AI331" t="s">
        <v>70</v>
      </c>
      <c r="AJ331" s="5">
        <v>80</v>
      </c>
      <c r="AK331" s="5" t="s">
        <v>51</v>
      </c>
      <c r="AL331" t="s">
        <v>63</v>
      </c>
    </row>
    <row r="332" spans="1:38" x14ac:dyDescent="0.15">
      <c r="A332">
        <v>5296</v>
      </c>
      <c r="B332" s="11">
        <f t="shared" si="17"/>
        <v>15296</v>
      </c>
      <c r="C332" t="s">
        <v>38</v>
      </c>
      <c r="D332" t="s">
        <v>39</v>
      </c>
      <c r="E332" s="2">
        <v>36439</v>
      </c>
      <c r="F332" s="3">
        <v>0.54166666666666663</v>
      </c>
      <c r="G332" s="2">
        <v>17021</v>
      </c>
      <c r="H332" s="10">
        <v>53.2</v>
      </c>
      <c r="I332" t="s">
        <v>83</v>
      </c>
      <c r="J332" t="s">
        <v>55</v>
      </c>
      <c r="K332" t="s">
        <v>42</v>
      </c>
      <c r="L332" t="s">
        <v>57</v>
      </c>
      <c r="M332">
        <v>4</v>
      </c>
      <c r="N332" s="16" t="s">
        <v>44</v>
      </c>
      <c r="O332" t="s">
        <v>51</v>
      </c>
      <c r="P332" t="s">
        <v>51</v>
      </c>
      <c r="R332" s="11" t="s">
        <v>75</v>
      </c>
      <c r="S332" t="s">
        <v>48</v>
      </c>
      <c r="T332" s="13">
        <v>168</v>
      </c>
      <c r="U332" s="4">
        <f t="shared" si="15"/>
        <v>66.141732283464577</v>
      </c>
      <c r="V332" s="13">
        <v>85</v>
      </c>
      <c r="W332" s="4">
        <f t="shared" si="16"/>
        <v>187.39292285714592</v>
      </c>
      <c r="X332" t="s">
        <v>110</v>
      </c>
      <c r="Y332" s="1" t="s">
        <v>68</v>
      </c>
      <c r="Z332" s="11">
        <v>42</v>
      </c>
      <c r="AA332">
        <v>52</v>
      </c>
      <c r="AB332" t="s">
        <v>51</v>
      </c>
      <c r="AC332" t="s">
        <v>51</v>
      </c>
      <c r="AE332" t="s">
        <v>38</v>
      </c>
      <c r="AF332" t="s">
        <v>38</v>
      </c>
      <c r="AG332" s="15" t="s">
        <v>51</v>
      </c>
      <c r="AH332" s="5" t="s">
        <v>51</v>
      </c>
      <c r="AK332" s="5">
        <v>7</v>
      </c>
      <c r="AL332" t="s">
        <v>114</v>
      </c>
    </row>
    <row r="333" spans="1:38" x14ac:dyDescent="0.15">
      <c r="A333">
        <v>5298</v>
      </c>
      <c r="B333" s="11">
        <f t="shared" si="17"/>
        <v>15298</v>
      </c>
      <c r="C333" t="s">
        <v>38</v>
      </c>
      <c r="D333" t="s">
        <v>39</v>
      </c>
      <c r="E333" s="2">
        <v>36512</v>
      </c>
      <c r="F333" s="3">
        <v>0.58333333333333337</v>
      </c>
      <c r="G333" s="2">
        <v>24015</v>
      </c>
      <c r="H333" s="10">
        <v>34.200000000000003</v>
      </c>
      <c r="I333" t="s">
        <v>64</v>
      </c>
      <c r="J333" t="s">
        <v>55</v>
      </c>
      <c r="K333" t="s">
        <v>128</v>
      </c>
      <c r="L333" t="s">
        <v>73</v>
      </c>
      <c r="M333">
        <v>3</v>
      </c>
      <c r="N333" s="16" t="s">
        <v>65</v>
      </c>
      <c r="O333" t="s">
        <v>119</v>
      </c>
      <c r="P333" t="s">
        <v>86</v>
      </c>
      <c r="Q333">
        <v>1994</v>
      </c>
      <c r="R333" s="11" t="s">
        <v>75</v>
      </c>
      <c r="S333" t="s">
        <v>48</v>
      </c>
      <c r="T333" s="13">
        <v>181</v>
      </c>
      <c r="U333" s="4">
        <f t="shared" si="15"/>
        <v>71.259842519685037</v>
      </c>
      <c r="V333" s="13">
        <v>78</v>
      </c>
      <c r="W333" s="4">
        <f t="shared" si="16"/>
        <v>171.96056450420448</v>
      </c>
      <c r="X333" t="s">
        <v>49</v>
      </c>
      <c r="Y333" s="1" t="s">
        <v>76</v>
      </c>
      <c r="Z333" s="11">
        <v>42</v>
      </c>
      <c r="AA333">
        <v>52</v>
      </c>
      <c r="AB333">
        <v>36</v>
      </c>
      <c r="AC333">
        <v>34</v>
      </c>
      <c r="AE333" t="s">
        <v>38</v>
      </c>
      <c r="AF333" t="s">
        <v>38</v>
      </c>
      <c r="AG333" s="15" t="s">
        <v>122</v>
      </c>
      <c r="AH333" s="5">
        <v>38</v>
      </c>
      <c r="AK333" s="5" t="s">
        <v>101</v>
      </c>
      <c r="AL333" t="s">
        <v>63</v>
      </c>
    </row>
    <row r="334" spans="1:38" x14ac:dyDescent="0.15">
      <c r="A334">
        <v>5302</v>
      </c>
      <c r="B334" s="11">
        <f t="shared" si="17"/>
        <v>15302</v>
      </c>
      <c r="C334" t="s">
        <v>38</v>
      </c>
      <c r="D334" t="s">
        <v>39</v>
      </c>
      <c r="E334" s="2">
        <v>36522</v>
      </c>
      <c r="F334" s="3">
        <v>0.4375</v>
      </c>
      <c r="G334" s="2">
        <v>20981</v>
      </c>
      <c r="H334" s="10">
        <v>42.5</v>
      </c>
      <c r="I334" t="s">
        <v>41</v>
      </c>
      <c r="J334" t="s">
        <v>41</v>
      </c>
      <c r="K334" t="s">
        <v>105</v>
      </c>
      <c r="L334" t="s">
        <v>43</v>
      </c>
      <c r="M334">
        <v>3</v>
      </c>
      <c r="N334" s="16" t="s">
        <v>90</v>
      </c>
      <c r="O334" t="s">
        <v>121</v>
      </c>
      <c r="P334" t="s">
        <v>86</v>
      </c>
      <c r="Q334">
        <v>1985</v>
      </c>
      <c r="R334" s="11" t="s">
        <v>75</v>
      </c>
      <c r="S334" t="s">
        <v>48</v>
      </c>
      <c r="T334" s="13">
        <v>175</v>
      </c>
      <c r="U334" s="4">
        <f t="shared" si="15"/>
        <v>68.897637795275585</v>
      </c>
      <c r="V334" s="13">
        <v>79</v>
      </c>
      <c r="W334" s="4">
        <f t="shared" si="16"/>
        <v>174.16518712605327</v>
      </c>
      <c r="X334" t="s">
        <v>49</v>
      </c>
      <c r="Y334" s="1" t="s">
        <v>76</v>
      </c>
      <c r="Z334" s="11">
        <v>44</v>
      </c>
      <c r="AA334">
        <v>54</v>
      </c>
      <c r="AB334">
        <v>34</v>
      </c>
      <c r="AC334">
        <v>36</v>
      </c>
      <c r="AE334" t="s">
        <v>38</v>
      </c>
      <c r="AF334" t="s">
        <v>38</v>
      </c>
      <c r="AG334" s="15" t="s">
        <v>82</v>
      </c>
      <c r="AH334" s="5">
        <v>40</v>
      </c>
      <c r="AK334" s="5">
        <v>5</v>
      </c>
      <c r="AL334" t="s">
        <v>63</v>
      </c>
    </row>
    <row r="335" spans="1:38" x14ac:dyDescent="0.15">
      <c r="A335">
        <v>5305</v>
      </c>
      <c r="B335" s="11">
        <f t="shared" si="17"/>
        <v>15305</v>
      </c>
      <c r="C335" t="s">
        <v>38</v>
      </c>
      <c r="D335" t="s">
        <v>39</v>
      </c>
      <c r="E335" s="2">
        <v>36477</v>
      </c>
      <c r="F335" s="3">
        <v>0.54166666666666663</v>
      </c>
      <c r="G335" s="2">
        <v>20010</v>
      </c>
      <c r="H335" s="10">
        <v>45.1</v>
      </c>
      <c r="I335" t="s">
        <v>41</v>
      </c>
      <c r="J335" t="s">
        <v>41</v>
      </c>
      <c r="K335" t="s">
        <v>51</v>
      </c>
      <c r="L335" t="s">
        <v>43</v>
      </c>
      <c r="M335" t="s">
        <v>51</v>
      </c>
      <c r="N335" s="16" t="s">
        <v>51</v>
      </c>
      <c r="O335" t="s">
        <v>51</v>
      </c>
      <c r="P335" t="s">
        <v>51</v>
      </c>
      <c r="R335" s="11" t="s">
        <v>47</v>
      </c>
      <c r="S335" t="s">
        <v>67</v>
      </c>
      <c r="T335" s="13">
        <v>161</v>
      </c>
      <c r="U335" s="4">
        <f t="shared" si="15"/>
        <v>63.385826771653548</v>
      </c>
      <c r="V335" s="13">
        <v>75</v>
      </c>
      <c r="W335" s="4">
        <f t="shared" si="16"/>
        <v>165.34669663865816</v>
      </c>
      <c r="X335" t="s">
        <v>51</v>
      </c>
      <c r="Y335" s="1" t="s">
        <v>51</v>
      </c>
      <c r="Z335" s="11" t="s">
        <v>51</v>
      </c>
      <c r="AB335" t="s">
        <v>51</v>
      </c>
      <c r="AC335" t="s">
        <v>51</v>
      </c>
      <c r="AD335" t="s">
        <v>51</v>
      </c>
      <c r="AE335" t="s">
        <v>51</v>
      </c>
      <c r="AF335" t="s">
        <v>51</v>
      </c>
      <c r="AG335" s="15" t="s">
        <v>51</v>
      </c>
      <c r="AH335" s="5" t="s">
        <v>51</v>
      </c>
      <c r="AI335" t="s">
        <v>51</v>
      </c>
      <c r="AJ335" s="5" t="s">
        <v>51</v>
      </c>
      <c r="AK335" s="5" t="s">
        <v>51</v>
      </c>
      <c r="AL335" s="5" t="s">
        <v>51</v>
      </c>
    </row>
    <row r="336" spans="1:38" x14ac:dyDescent="0.15">
      <c r="A336">
        <v>5307</v>
      </c>
      <c r="B336" s="11">
        <f t="shared" si="17"/>
        <v>15307</v>
      </c>
      <c r="C336" t="s">
        <v>38</v>
      </c>
      <c r="D336" t="s">
        <v>39</v>
      </c>
      <c r="E336" s="2">
        <v>36454</v>
      </c>
      <c r="F336" s="3">
        <v>0.375</v>
      </c>
      <c r="G336" s="2">
        <v>20295</v>
      </c>
      <c r="H336" s="10">
        <v>44.2</v>
      </c>
      <c r="I336" t="s">
        <v>64</v>
      </c>
      <c r="J336" t="s">
        <v>88</v>
      </c>
      <c r="K336" t="s">
        <v>78</v>
      </c>
      <c r="L336" t="s">
        <v>43</v>
      </c>
      <c r="M336">
        <v>2</v>
      </c>
      <c r="N336" s="16" t="s">
        <v>65</v>
      </c>
      <c r="O336" t="s">
        <v>85</v>
      </c>
      <c r="P336" t="s">
        <v>59</v>
      </c>
      <c r="Q336">
        <v>1999</v>
      </c>
      <c r="R336" s="11" t="s">
        <v>47</v>
      </c>
      <c r="S336" t="s">
        <v>48</v>
      </c>
      <c r="T336" s="13">
        <v>162</v>
      </c>
      <c r="U336" s="4">
        <f t="shared" si="15"/>
        <v>63.779527559055119</v>
      </c>
      <c r="V336" s="13">
        <v>92</v>
      </c>
      <c r="W336" s="4">
        <f t="shared" si="16"/>
        <v>202.82528121008735</v>
      </c>
      <c r="X336" t="s">
        <v>135</v>
      </c>
      <c r="Y336" s="1" t="s">
        <v>103</v>
      </c>
      <c r="Z336" s="11">
        <v>38</v>
      </c>
      <c r="AB336">
        <v>36</v>
      </c>
      <c r="AC336">
        <v>31</v>
      </c>
      <c r="AD336">
        <v>44</v>
      </c>
      <c r="AE336" t="s">
        <v>38</v>
      </c>
      <c r="AF336" t="s">
        <v>38</v>
      </c>
      <c r="AG336" s="15" t="s">
        <v>77</v>
      </c>
      <c r="AH336" s="5">
        <v>10</v>
      </c>
      <c r="AI336" t="s">
        <v>62</v>
      </c>
      <c r="AJ336" s="5">
        <v>90</v>
      </c>
      <c r="AK336" s="5" t="s">
        <v>71</v>
      </c>
      <c r="AL336" t="s">
        <v>63</v>
      </c>
    </row>
    <row r="337" spans="1:38" x14ac:dyDescent="0.15">
      <c r="A337">
        <v>5308</v>
      </c>
      <c r="B337" s="11">
        <f t="shared" si="17"/>
        <v>15308</v>
      </c>
      <c r="C337" t="s">
        <v>38</v>
      </c>
      <c r="D337" t="s">
        <v>39</v>
      </c>
      <c r="E337" s="2">
        <v>36442</v>
      </c>
      <c r="F337" s="3">
        <v>0.54166666666666663</v>
      </c>
      <c r="G337" s="2">
        <v>17811</v>
      </c>
      <c r="H337" s="10">
        <v>51</v>
      </c>
      <c r="I337" t="s">
        <v>149</v>
      </c>
      <c r="J337" t="s">
        <v>55</v>
      </c>
      <c r="K337" t="s">
        <v>78</v>
      </c>
      <c r="L337" t="s">
        <v>57</v>
      </c>
      <c r="M337">
        <v>2</v>
      </c>
      <c r="N337" s="16" t="s">
        <v>65</v>
      </c>
      <c r="O337" t="s">
        <v>85</v>
      </c>
      <c r="P337" t="s">
        <v>59</v>
      </c>
      <c r="Q337">
        <v>1998</v>
      </c>
      <c r="R337" s="11" t="s">
        <v>47</v>
      </c>
      <c r="S337" t="s">
        <v>48</v>
      </c>
      <c r="T337" s="13">
        <v>168</v>
      </c>
      <c r="U337" s="4">
        <f t="shared" si="15"/>
        <v>66.141732283464577</v>
      </c>
      <c r="V337" s="13">
        <v>77</v>
      </c>
      <c r="W337" s="4">
        <f t="shared" si="16"/>
        <v>169.75594188235573</v>
      </c>
      <c r="X337" t="s">
        <v>49</v>
      </c>
      <c r="Y337" s="1" t="s">
        <v>51</v>
      </c>
      <c r="Z337" s="11">
        <v>36</v>
      </c>
      <c r="AB337">
        <v>34</v>
      </c>
      <c r="AC337">
        <v>32</v>
      </c>
      <c r="AD337">
        <v>44</v>
      </c>
      <c r="AE337" t="s">
        <v>38</v>
      </c>
      <c r="AF337" t="s">
        <v>38</v>
      </c>
      <c r="AG337" s="15" t="s">
        <v>122</v>
      </c>
      <c r="AH337" s="5">
        <v>23</v>
      </c>
      <c r="AI337" t="s">
        <v>113</v>
      </c>
      <c r="AJ337" s="5">
        <v>80</v>
      </c>
      <c r="AK337" s="5" t="s">
        <v>101</v>
      </c>
      <c r="AL337" t="s">
        <v>63</v>
      </c>
    </row>
    <row r="338" spans="1:38" x14ac:dyDescent="0.15">
      <c r="A338">
        <v>5309</v>
      </c>
      <c r="B338" s="11">
        <f t="shared" si="17"/>
        <v>15309</v>
      </c>
      <c r="C338" t="s">
        <v>38</v>
      </c>
      <c r="D338" t="s">
        <v>39</v>
      </c>
      <c r="E338" s="2">
        <v>36603</v>
      </c>
      <c r="F338" s="3">
        <v>0.46875</v>
      </c>
      <c r="G338" s="2">
        <v>21845</v>
      </c>
      <c r="H338" s="10">
        <v>40.4</v>
      </c>
      <c r="I338" t="s">
        <v>41</v>
      </c>
      <c r="J338" t="s">
        <v>41</v>
      </c>
      <c r="K338" t="s">
        <v>97</v>
      </c>
      <c r="L338" t="s">
        <v>43</v>
      </c>
      <c r="M338">
        <v>3</v>
      </c>
      <c r="N338" s="16" t="s">
        <v>65</v>
      </c>
      <c r="O338" t="s">
        <v>124</v>
      </c>
      <c r="P338" t="s">
        <v>59</v>
      </c>
      <c r="Q338">
        <v>1999</v>
      </c>
      <c r="R338" s="11" t="s">
        <v>75</v>
      </c>
      <c r="S338" t="s">
        <v>48</v>
      </c>
      <c r="T338" s="13">
        <v>178</v>
      </c>
      <c r="U338" s="4">
        <f t="shared" si="15"/>
        <v>70.078740157480311</v>
      </c>
      <c r="V338" s="13">
        <v>82</v>
      </c>
      <c r="W338" s="4">
        <f t="shared" si="16"/>
        <v>180.77905499159959</v>
      </c>
      <c r="X338" t="s">
        <v>60</v>
      </c>
      <c r="Y338" s="1" t="s">
        <v>103</v>
      </c>
      <c r="Z338" s="11">
        <v>43</v>
      </c>
      <c r="AA338">
        <v>52</v>
      </c>
      <c r="AB338" t="s">
        <v>51</v>
      </c>
      <c r="AC338" t="s">
        <v>51</v>
      </c>
      <c r="AE338" t="s">
        <v>38</v>
      </c>
      <c r="AF338" t="s">
        <v>38</v>
      </c>
      <c r="AG338" s="15" t="s">
        <v>61</v>
      </c>
      <c r="AH338" s="5">
        <v>40</v>
      </c>
      <c r="AK338" s="5">
        <v>6</v>
      </c>
      <c r="AL338" t="s">
        <v>63</v>
      </c>
    </row>
    <row r="339" spans="1:38" x14ac:dyDescent="0.15">
      <c r="A339">
        <v>5312</v>
      </c>
      <c r="B339" s="11">
        <f t="shared" si="17"/>
        <v>15312</v>
      </c>
      <c r="C339" t="s">
        <v>38</v>
      </c>
      <c r="D339" t="s">
        <v>39</v>
      </c>
      <c r="E339" s="2">
        <v>36467</v>
      </c>
      <c r="F339" s="3">
        <v>0.375</v>
      </c>
      <c r="G339" s="2">
        <v>26209</v>
      </c>
      <c r="H339" s="10">
        <v>28.1</v>
      </c>
      <c r="I339" t="s">
        <v>55</v>
      </c>
      <c r="J339" t="s">
        <v>41</v>
      </c>
      <c r="K339" t="s">
        <v>78</v>
      </c>
      <c r="L339" t="s">
        <v>57</v>
      </c>
      <c r="M339">
        <v>0</v>
      </c>
      <c r="N339" s="16" t="s">
        <v>65</v>
      </c>
      <c r="O339" t="s">
        <v>141</v>
      </c>
      <c r="P339" t="s">
        <v>59</v>
      </c>
      <c r="Q339">
        <v>1999</v>
      </c>
      <c r="R339" s="11" t="s">
        <v>75</v>
      </c>
      <c r="S339" t="s">
        <v>48</v>
      </c>
      <c r="T339" s="13">
        <v>178</v>
      </c>
      <c r="U339" s="4">
        <f t="shared" si="15"/>
        <v>70.078740157480311</v>
      </c>
      <c r="V339" s="13">
        <v>81</v>
      </c>
      <c r="W339" s="4">
        <f t="shared" si="16"/>
        <v>178.57443236975084</v>
      </c>
      <c r="X339" t="s">
        <v>49</v>
      </c>
      <c r="Y339" s="1" t="s">
        <v>103</v>
      </c>
      <c r="Z339" s="11">
        <v>43</v>
      </c>
      <c r="AA339">
        <v>52</v>
      </c>
      <c r="AB339">
        <v>34</v>
      </c>
      <c r="AC339">
        <v>34</v>
      </c>
      <c r="AE339" t="s">
        <v>38</v>
      </c>
      <c r="AF339" t="s">
        <v>38</v>
      </c>
      <c r="AG339" s="15" t="s">
        <v>61</v>
      </c>
      <c r="AH339" s="5">
        <v>36</v>
      </c>
      <c r="AK339" s="5">
        <v>6</v>
      </c>
      <c r="AL339" t="s">
        <v>63</v>
      </c>
    </row>
    <row r="340" spans="1:38" x14ac:dyDescent="0.15">
      <c r="A340">
        <v>5314</v>
      </c>
      <c r="B340" s="11">
        <f t="shared" si="17"/>
        <v>15314</v>
      </c>
      <c r="C340" t="s">
        <v>38</v>
      </c>
      <c r="D340" t="s">
        <v>39</v>
      </c>
      <c r="E340" s="2">
        <v>36484</v>
      </c>
      <c r="F340" s="3">
        <v>0.6875</v>
      </c>
      <c r="G340" s="2">
        <v>26492</v>
      </c>
      <c r="H340" s="10">
        <v>27.4</v>
      </c>
      <c r="I340" t="s">
        <v>55</v>
      </c>
      <c r="J340" t="s">
        <v>41</v>
      </c>
      <c r="K340" t="s">
        <v>105</v>
      </c>
      <c r="L340" t="s">
        <v>73</v>
      </c>
      <c r="M340">
        <v>0</v>
      </c>
      <c r="N340" s="16" t="s">
        <v>98</v>
      </c>
      <c r="O340" t="s">
        <v>124</v>
      </c>
      <c r="P340" t="s">
        <v>95</v>
      </c>
      <c r="Q340">
        <v>1999</v>
      </c>
      <c r="R340" s="11" t="s">
        <v>75</v>
      </c>
      <c r="S340" t="s">
        <v>48</v>
      </c>
      <c r="T340" s="13">
        <v>189</v>
      </c>
      <c r="U340" s="4">
        <f t="shared" si="15"/>
        <v>74.409448818897644</v>
      </c>
      <c r="V340" s="13">
        <v>111</v>
      </c>
      <c r="W340" s="4">
        <f t="shared" si="16"/>
        <v>244.71311102521409</v>
      </c>
      <c r="X340" t="s">
        <v>110</v>
      </c>
      <c r="Y340" s="1" t="s">
        <v>111</v>
      </c>
      <c r="Z340" s="11">
        <v>44</v>
      </c>
      <c r="AA340" t="s">
        <v>51</v>
      </c>
      <c r="AB340">
        <v>38</v>
      </c>
      <c r="AC340">
        <v>36</v>
      </c>
      <c r="AE340" t="s">
        <v>38</v>
      </c>
      <c r="AF340" t="s">
        <v>38</v>
      </c>
      <c r="AG340" s="15" t="s">
        <v>82</v>
      </c>
      <c r="AH340" s="5">
        <v>40</v>
      </c>
      <c r="AK340" s="5" t="s">
        <v>71</v>
      </c>
      <c r="AL340" t="s">
        <v>63</v>
      </c>
    </row>
    <row r="341" spans="1:38" x14ac:dyDescent="0.15">
      <c r="A341">
        <v>5316</v>
      </c>
      <c r="B341" s="11">
        <f t="shared" si="17"/>
        <v>15316</v>
      </c>
      <c r="C341" t="s">
        <v>38</v>
      </c>
      <c r="D341" t="s">
        <v>39</v>
      </c>
      <c r="E341" s="2">
        <v>36487</v>
      </c>
      <c r="F341" s="3">
        <v>0.4375</v>
      </c>
      <c r="G341" s="2">
        <v>14648</v>
      </c>
      <c r="H341" s="10">
        <v>59.8</v>
      </c>
      <c r="I341" t="s">
        <v>83</v>
      </c>
      <c r="J341" t="s">
        <v>41</v>
      </c>
      <c r="K341" t="s">
        <v>118</v>
      </c>
      <c r="L341" t="s">
        <v>57</v>
      </c>
      <c r="M341">
        <v>3</v>
      </c>
      <c r="N341" s="16" t="s">
        <v>79</v>
      </c>
      <c r="O341" t="s">
        <v>108</v>
      </c>
      <c r="P341" t="s">
        <v>107</v>
      </c>
      <c r="Q341">
        <v>1997</v>
      </c>
      <c r="R341" s="11" t="s">
        <v>47</v>
      </c>
      <c r="S341" t="s">
        <v>48</v>
      </c>
      <c r="T341" s="13">
        <v>176</v>
      </c>
      <c r="U341" s="4">
        <f t="shared" si="15"/>
        <v>69.29133858267717</v>
      </c>
      <c r="V341" s="13">
        <v>75</v>
      </c>
      <c r="W341" s="4">
        <f t="shared" si="16"/>
        <v>165.34669663865816</v>
      </c>
      <c r="X341" t="s">
        <v>49</v>
      </c>
      <c r="Y341" s="1" t="s">
        <v>50</v>
      </c>
      <c r="Z341" s="11">
        <v>40</v>
      </c>
      <c r="AB341" t="s">
        <v>51</v>
      </c>
      <c r="AC341" t="s">
        <v>51</v>
      </c>
      <c r="AD341">
        <v>42</v>
      </c>
      <c r="AE341" t="s">
        <v>38</v>
      </c>
      <c r="AF341" t="s">
        <v>38</v>
      </c>
      <c r="AG341" s="15" t="s">
        <v>51</v>
      </c>
      <c r="AH341" s="5" t="s">
        <v>51</v>
      </c>
      <c r="AI341" t="s">
        <v>52</v>
      </c>
      <c r="AJ341" s="5">
        <v>90</v>
      </c>
      <c r="AK341" s="5">
        <v>42</v>
      </c>
      <c r="AL341" t="s">
        <v>63</v>
      </c>
    </row>
    <row r="342" spans="1:38" x14ac:dyDescent="0.15">
      <c r="A342">
        <v>5317</v>
      </c>
      <c r="B342" s="11">
        <f t="shared" si="17"/>
        <v>15317</v>
      </c>
      <c r="C342" t="s">
        <v>38</v>
      </c>
      <c r="D342" t="s">
        <v>39</v>
      </c>
      <c r="E342" s="2">
        <v>36420</v>
      </c>
      <c r="F342" s="3">
        <v>0.45833333333333331</v>
      </c>
      <c r="G342" s="2">
        <v>21003</v>
      </c>
      <c r="H342" s="10">
        <v>42.2</v>
      </c>
      <c r="I342" t="s">
        <v>40</v>
      </c>
      <c r="J342" t="s">
        <v>41</v>
      </c>
      <c r="K342" t="s">
        <v>128</v>
      </c>
      <c r="L342" t="s">
        <v>120</v>
      </c>
      <c r="M342">
        <v>3</v>
      </c>
      <c r="N342" s="16" t="s">
        <v>79</v>
      </c>
      <c r="O342" t="s">
        <v>51</v>
      </c>
      <c r="P342" t="s">
        <v>51</v>
      </c>
      <c r="R342" s="11" t="s">
        <v>75</v>
      </c>
      <c r="S342" t="s">
        <v>48</v>
      </c>
      <c r="T342" s="13">
        <v>185</v>
      </c>
      <c r="U342" s="4">
        <f t="shared" si="15"/>
        <v>72.834645669291348</v>
      </c>
      <c r="V342" s="13">
        <v>91</v>
      </c>
      <c r="W342" s="4">
        <f t="shared" si="16"/>
        <v>200.6206585882386</v>
      </c>
      <c r="X342" t="s">
        <v>49</v>
      </c>
      <c r="Y342" s="1" t="s">
        <v>76</v>
      </c>
      <c r="Z342" s="11">
        <v>44</v>
      </c>
      <c r="AA342">
        <v>53</v>
      </c>
      <c r="AB342">
        <v>33</v>
      </c>
      <c r="AC342">
        <v>36</v>
      </c>
      <c r="AE342" t="s">
        <v>38</v>
      </c>
      <c r="AF342" t="s">
        <v>38</v>
      </c>
      <c r="AG342" s="15" t="s">
        <v>61</v>
      </c>
      <c r="AH342" s="5">
        <v>40</v>
      </c>
      <c r="AK342" s="5">
        <v>7</v>
      </c>
      <c r="AL342" t="s">
        <v>63</v>
      </c>
    </row>
    <row r="343" spans="1:38" x14ac:dyDescent="0.15">
      <c r="A343">
        <v>5319</v>
      </c>
      <c r="B343" s="11">
        <f t="shared" si="17"/>
        <v>15319</v>
      </c>
      <c r="C343" t="s">
        <v>38</v>
      </c>
      <c r="D343" t="s">
        <v>39</v>
      </c>
      <c r="E343" s="2">
        <v>36409</v>
      </c>
      <c r="F343" s="3">
        <v>0.41666666666666669</v>
      </c>
      <c r="G343" s="2">
        <v>15634</v>
      </c>
      <c r="H343" s="10">
        <v>56.9</v>
      </c>
      <c r="I343" t="s">
        <v>41</v>
      </c>
      <c r="J343" t="s">
        <v>41</v>
      </c>
      <c r="K343" t="s">
        <v>42</v>
      </c>
      <c r="L343" t="s">
        <v>93</v>
      </c>
      <c r="M343">
        <v>2</v>
      </c>
      <c r="N343" s="16" t="s">
        <v>79</v>
      </c>
      <c r="O343" t="s">
        <v>51</v>
      </c>
      <c r="P343" t="s">
        <v>51</v>
      </c>
      <c r="R343" s="11" t="s">
        <v>47</v>
      </c>
      <c r="S343" t="s">
        <v>48</v>
      </c>
      <c r="T343" s="13">
        <v>159</v>
      </c>
      <c r="U343" s="4">
        <f t="shared" si="15"/>
        <v>62.598425196850393</v>
      </c>
      <c r="V343" s="13">
        <v>95</v>
      </c>
      <c r="W343" s="4">
        <f t="shared" si="16"/>
        <v>209.43914907563368</v>
      </c>
      <c r="X343" t="s">
        <v>49</v>
      </c>
      <c r="Y343" s="1" t="s">
        <v>81</v>
      </c>
      <c r="Z343" s="11">
        <v>36</v>
      </c>
      <c r="AB343">
        <v>46</v>
      </c>
      <c r="AC343">
        <v>30</v>
      </c>
      <c r="AD343">
        <v>52</v>
      </c>
      <c r="AE343" t="s">
        <v>38</v>
      </c>
      <c r="AF343" t="s">
        <v>38</v>
      </c>
      <c r="AG343" s="15" t="s">
        <v>51</v>
      </c>
      <c r="AH343" s="5" t="s">
        <v>51</v>
      </c>
      <c r="AI343" t="s">
        <v>70</v>
      </c>
      <c r="AJ343" s="5" t="s">
        <v>51</v>
      </c>
      <c r="AK343" s="5" t="s">
        <v>51</v>
      </c>
      <c r="AL343" t="s">
        <v>63</v>
      </c>
    </row>
    <row r="344" spans="1:38" x14ac:dyDescent="0.15">
      <c r="A344">
        <v>5321</v>
      </c>
      <c r="B344" s="11">
        <f t="shared" si="17"/>
        <v>15321</v>
      </c>
      <c r="C344" t="s">
        <v>38</v>
      </c>
      <c r="D344" t="s">
        <v>39</v>
      </c>
      <c r="E344" s="2">
        <v>36452</v>
      </c>
      <c r="F344" s="3">
        <v>0.66666666666666663</v>
      </c>
      <c r="G344" s="2">
        <v>22562</v>
      </c>
      <c r="H344" s="10">
        <v>38</v>
      </c>
      <c r="I344" t="s">
        <v>55</v>
      </c>
      <c r="J344" t="s">
        <v>83</v>
      </c>
      <c r="K344" t="s">
        <v>118</v>
      </c>
      <c r="L344" t="s">
        <v>57</v>
      </c>
      <c r="M344">
        <v>1</v>
      </c>
      <c r="N344" s="16" t="s">
        <v>90</v>
      </c>
      <c r="O344" t="s">
        <v>143</v>
      </c>
      <c r="P344" t="s">
        <v>59</v>
      </c>
      <c r="Q344">
        <v>1990</v>
      </c>
      <c r="R344" s="11" t="s">
        <v>47</v>
      </c>
      <c r="S344" t="s">
        <v>48</v>
      </c>
      <c r="T344" s="13">
        <v>174</v>
      </c>
      <c r="U344" s="4">
        <f t="shared" si="15"/>
        <v>68.503937007874015</v>
      </c>
      <c r="V344" s="13">
        <v>59</v>
      </c>
      <c r="W344" s="4">
        <f t="shared" si="16"/>
        <v>130.07273468907778</v>
      </c>
      <c r="X344" t="s">
        <v>49</v>
      </c>
      <c r="Y344" s="1" t="s">
        <v>76</v>
      </c>
      <c r="Z344" s="11">
        <v>39.5</v>
      </c>
      <c r="AB344">
        <v>32</v>
      </c>
      <c r="AC344">
        <v>34</v>
      </c>
      <c r="AD344">
        <v>40</v>
      </c>
      <c r="AE344" t="s">
        <v>38</v>
      </c>
      <c r="AF344" t="s">
        <v>38</v>
      </c>
      <c r="AG344" s="15" t="s">
        <v>122</v>
      </c>
      <c r="AH344" s="5" t="s">
        <v>51</v>
      </c>
      <c r="AI344" t="s">
        <v>52</v>
      </c>
      <c r="AJ344" s="5">
        <v>80</v>
      </c>
      <c r="AK344" s="5" t="s">
        <v>87</v>
      </c>
      <c r="AL344" t="s">
        <v>63</v>
      </c>
    </row>
    <row r="345" spans="1:38" x14ac:dyDescent="0.15">
      <c r="A345">
        <v>5322</v>
      </c>
      <c r="B345" s="11">
        <f t="shared" si="17"/>
        <v>15322</v>
      </c>
      <c r="C345" t="s">
        <v>38</v>
      </c>
      <c r="D345" t="s">
        <v>39</v>
      </c>
      <c r="E345" s="2">
        <v>36470</v>
      </c>
      <c r="F345" s="3">
        <v>0.41666666666666669</v>
      </c>
      <c r="G345" s="2">
        <v>23084</v>
      </c>
      <c r="H345" s="10">
        <v>36.6</v>
      </c>
      <c r="I345" t="s">
        <v>41</v>
      </c>
      <c r="J345" t="s">
        <v>41</v>
      </c>
      <c r="K345" t="s">
        <v>128</v>
      </c>
      <c r="L345" t="s">
        <v>120</v>
      </c>
      <c r="M345">
        <v>0</v>
      </c>
      <c r="N345" s="16" t="s">
        <v>65</v>
      </c>
      <c r="O345" t="s">
        <v>85</v>
      </c>
      <c r="P345" t="s">
        <v>86</v>
      </c>
      <c r="Q345">
        <v>1991</v>
      </c>
      <c r="R345" s="11" t="s">
        <v>47</v>
      </c>
      <c r="S345" t="s">
        <v>48</v>
      </c>
      <c r="T345" s="13">
        <v>169</v>
      </c>
      <c r="U345" s="4">
        <f t="shared" si="15"/>
        <v>66.535433070866134</v>
      </c>
      <c r="V345" s="13">
        <v>70</v>
      </c>
      <c r="W345" s="4">
        <f t="shared" si="16"/>
        <v>154.32358352941429</v>
      </c>
      <c r="X345" t="s">
        <v>110</v>
      </c>
      <c r="Y345" s="1" t="s">
        <v>76</v>
      </c>
      <c r="Z345" s="11">
        <v>40</v>
      </c>
      <c r="AB345">
        <v>32</v>
      </c>
      <c r="AC345" t="s">
        <v>51</v>
      </c>
      <c r="AD345">
        <v>40</v>
      </c>
      <c r="AE345" t="s">
        <v>38</v>
      </c>
      <c r="AF345" t="s">
        <v>38</v>
      </c>
      <c r="AG345" s="15" t="s">
        <v>122</v>
      </c>
      <c r="AH345" s="5">
        <v>37</v>
      </c>
      <c r="AI345" t="s">
        <v>62</v>
      </c>
      <c r="AJ345" s="5">
        <v>75</v>
      </c>
      <c r="AK345" s="5" t="s">
        <v>101</v>
      </c>
      <c r="AL345" t="s">
        <v>63</v>
      </c>
    </row>
    <row r="346" spans="1:38" x14ac:dyDescent="0.15">
      <c r="A346">
        <v>5323</v>
      </c>
      <c r="B346" s="11">
        <f t="shared" si="17"/>
        <v>15323</v>
      </c>
      <c r="C346" t="s">
        <v>38</v>
      </c>
      <c r="D346" t="s">
        <v>39</v>
      </c>
      <c r="E346" s="2">
        <v>36469</v>
      </c>
      <c r="F346" s="3">
        <v>0.45833333333333331</v>
      </c>
      <c r="G346" s="2">
        <v>17816</v>
      </c>
      <c r="H346" s="10">
        <v>51.1</v>
      </c>
      <c r="I346" t="s">
        <v>64</v>
      </c>
      <c r="J346" t="s">
        <v>41</v>
      </c>
      <c r="K346" t="s">
        <v>84</v>
      </c>
      <c r="L346" t="s">
        <v>57</v>
      </c>
      <c r="M346">
        <v>0</v>
      </c>
      <c r="N346" s="16" t="s">
        <v>98</v>
      </c>
      <c r="O346" t="s">
        <v>141</v>
      </c>
      <c r="P346" t="s">
        <v>59</v>
      </c>
      <c r="Q346">
        <v>1997</v>
      </c>
      <c r="R346" s="11" t="s">
        <v>47</v>
      </c>
      <c r="S346" t="s">
        <v>48</v>
      </c>
      <c r="T346" s="13">
        <v>178</v>
      </c>
      <c r="U346" s="4">
        <f t="shared" si="15"/>
        <v>70.078740157480311</v>
      </c>
      <c r="V346" s="13">
        <v>85</v>
      </c>
      <c r="W346" s="4">
        <f t="shared" si="16"/>
        <v>187.39292285714592</v>
      </c>
      <c r="X346" t="s">
        <v>110</v>
      </c>
      <c r="Y346" s="1" t="s">
        <v>81</v>
      </c>
      <c r="Z346" s="11">
        <v>42</v>
      </c>
      <c r="AB346" t="s">
        <v>51</v>
      </c>
      <c r="AC346" t="s">
        <v>51</v>
      </c>
      <c r="AD346">
        <v>48</v>
      </c>
      <c r="AE346" t="s">
        <v>38</v>
      </c>
      <c r="AF346" t="s">
        <v>38</v>
      </c>
      <c r="AG346" s="15" t="s">
        <v>61</v>
      </c>
      <c r="AH346" s="5">
        <v>36</v>
      </c>
      <c r="AI346" t="s">
        <v>117</v>
      </c>
      <c r="AJ346" s="5">
        <v>80</v>
      </c>
      <c r="AK346" s="5" t="s">
        <v>71</v>
      </c>
      <c r="AL346" t="s">
        <v>63</v>
      </c>
    </row>
    <row r="347" spans="1:38" x14ac:dyDescent="0.15">
      <c r="A347">
        <v>5326</v>
      </c>
      <c r="B347" s="11">
        <f t="shared" si="17"/>
        <v>15326</v>
      </c>
      <c r="C347" t="s">
        <v>38</v>
      </c>
      <c r="D347" t="s">
        <v>39</v>
      </c>
      <c r="E347" s="2">
        <v>36523</v>
      </c>
      <c r="F347" s="3">
        <v>0.625</v>
      </c>
      <c r="G347" s="2">
        <v>27348</v>
      </c>
      <c r="H347" s="10">
        <v>25.1</v>
      </c>
      <c r="I347" t="s">
        <v>41</v>
      </c>
      <c r="J347" t="s">
        <v>41</v>
      </c>
      <c r="K347" t="s">
        <v>11</v>
      </c>
      <c r="L347" t="s">
        <v>73</v>
      </c>
      <c r="M347">
        <v>0</v>
      </c>
      <c r="N347" s="16" t="s">
        <v>65</v>
      </c>
      <c r="O347" t="s">
        <v>51</v>
      </c>
      <c r="P347" t="s">
        <v>51</v>
      </c>
      <c r="R347" s="11" t="s">
        <v>47</v>
      </c>
      <c r="S347" t="s">
        <v>48</v>
      </c>
      <c r="T347" s="13">
        <v>169</v>
      </c>
      <c r="U347" s="4">
        <f t="shared" si="15"/>
        <v>66.535433070866134</v>
      </c>
      <c r="V347" s="13">
        <v>56</v>
      </c>
      <c r="W347" s="4">
        <f t="shared" si="16"/>
        <v>123.45886682353144</v>
      </c>
      <c r="X347" t="s">
        <v>49</v>
      </c>
      <c r="Y347" s="1" t="s">
        <v>76</v>
      </c>
      <c r="Z347" s="11">
        <v>38</v>
      </c>
      <c r="AB347" t="s">
        <v>51</v>
      </c>
      <c r="AC347" t="s">
        <v>51</v>
      </c>
      <c r="AD347">
        <v>38</v>
      </c>
      <c r="AE347" t="s">
        <v>38</v>
      </c>
      <c r="AF347" t="s">
        <v>38</v>
      </c>
      <c r="AG347" s="15" t="s">
        <v>61</v>
      </c>
      <c r="AH347" s="5">
        <v>40</v>
      </c>
      <c r="AI347" t="s">
        <v>52</v>
      </c>
      <c r="AJ347" s="5">
        <v>80</v>
      </c>
      <c r="AK347" s="5" t="s">
        <v>53</v>
      </c>
      <c r="AL347" t="s">
        <v>63</v>
      </c>
    </row>
    <row r="348" spans="1:38" x14ac:dyDescent="0.15">
      <c r="A348">
        <v>5327</v>
      </c>
      <c r="B348" s="11">
        <f t="shared" si="17"/>
        <v>15327</v>
      </c>
      <c r="C348" t="s">
        <v>38</v>
      </c>
      <c r="D348" t="s">
        <v>39</v>
      </c>
      <c r="E348" s="2">
        <v>36399</v>
      </c>
      <c r="F348" s="3">
        <v>0.625</v>
      </c>
      <c r="G348" s="2">
        <v>23339</v>
      </c>
      <c r="H348" s="10">
        <v>35.799999999999997</v>
      </c>
      <c r="I348" t="s">
        <v>41</v>
      </c>
      <c r="J348" t="s">
        <v>41</v>
      </c>
      <c r="K348" t="s">
        <v>118</v>
      </c>
      <c r="L348" t="s">
        <v>73</v>
      </c>
      <c r="M348">
        <v>2</v>
      </c>
      <c r="N348" s="16" t="s">
        <v>98</v>
      </c>
      <c r="O348" t="s">
        <v>51</v>
      </c>
      <c r="P348" t="s">
        <v>81</v>
      </c>
      <c r="R348" s="11" t="s">
        <v>47</v>
      </c>
      <c r="S348" t="s">
        <v>48</v>
      </c>
      <c r="T348" s="13">
        <v>173</v>
      </c>
      <c r="U348" s="4">
        <f t="shared" si="15"/>
        <v>68.110236220472444</v>
      </c>
      <c r="V348" s="13">
        <v>55</v>
      </c>
      <c r="W348" s="4">
        <f t="shared" si="16"/>
        <v>121.25424420168267</v>
      </c>
      <c r="X348" t="s">
        <v>49</v>
      </c>
      <c r="Y348" s="1" t="s">
        <v>68</v>
      </c>
      <c r="Z348" s="11">
        <v>41</v>
      </c>
      <c r="AB348">
        <v>29</v>
      </c>
      <c r="AC348">
        <v>38</v>
      </c>
      <c r="AD348">
        <v>38</v>
      </c>
      <c r="AE348" t="s">
        <v>38</v>
      </c>
      <c r="AF348" t="s">
        <v>38</v>
      </c>
      <c r="AG348" s="15" t="s">
        <v>122</v>
      </c>
      <c r="AH348" s="5" t="s">
        <v>51</v>
      </c>
      <c r="AI348" t="s">
        <v>52</v>
      </c>
      <c r="AJ348" s="5" t="s">
        <v>51</v>
      </c>
      <c r="AK348" s="5" t="s">
        <v>51</v>
      </c>
      <c r="AL348" t="s">
        <v>63</v>
      </c>
    </row>
    <row r="349" spans="1:38" x14ac:dyDescent="0.15">
      <c r="A349">
        <v>5328</v>
      </c>
      <c r="B349" s="11">
        <f t="shared" si="17"/>
        <v>15328</v>
      </c>
      <c r="C349" t="s">
        <v>38</v>
      </c>
      <c r="D349" t="s">
        <v>39</v>
      </c>
      <c r="E349" s="2">
        <v>36403</v>
      </c>
      <c r="F349" s="3">
        <v>0.64583333333333337</v>
      </c>
      <c r="G349" s="2">
        <v>21227</v>
      </c>
      <c r="H349" s="10">
        <v>41.5</v>
      </c>
      <c r="I349" t="s">
        <v>41</v>
      </c>
      <c r="J349" t="s">
        <v>41</v>
      </c>
      <c r="K349" t="s">
        <v>148</v>
      </c>
      <c r="L349" t="s">
        <v>120</v>
      </c>
      <c r="M349">
        <v>3</v>
      </c>
      <c r="N349" s="16" t="s">
        <v>44</v>
      </c>
      <c r="O349" t="s">
        <v>80</v>
      </c>
      <c r="P349" t="s">
        <v>59</v>
      </c>
      <c r="R349" s="11" t="s">
        <v>75</v>
      </c>
      <c r="S349" t="s">
        <v>48</v>
      </c>
      <c r="T349" s="13">
        <v>205</v>
      </c>
      <c r="U349" s="4">
        <f t="shared" si="15"/>
        <v>80.708661417322844</v>
      </c>
      <c r="V349" s="13">
        <v>130</v>
      </c>
      <c r="W349" s="4">
        <f t="shared" si="16"/>
        <v>286.6009408403408</v>
      </c>
      <c r="X349" t="s">
        <v>49</v>
      </c>
      <c r="Y349" s="1" t="s">
        <v>103</v>
      </c>
      <c r="Z349" s="11">
        <v>48</v>
      </c>
      <c r="AA349" t="s">
        <v>51</v>
      </c>
      <c r="AB349">
        <v>42</v>
      </c>
      <c r="AC349">
        <v>36</v>
      </c>
      <c r="AE349" t="s">
        <v>38</v>
      </c>
      <c r="AF349" t="s">
        <v>38</v>
      </c>
      <c r="AG349" s="15" t="s">
        <v>122</v>
      </c>
      <c r="AH349" s="5">
        <v>36</v>
      </c>
      <c r="AK349" s="5">
        <v>8</v>
      </c>
      <c r="AL349" t="s">
        <v>63</v>
      </c>
    </row>
    <row r="350" spans="1:38" x14ac:dyDescent="0.15">
      <c r="A350">
        <v>5330</v>
      </c>
      <c r="B350" s="11">
        <f t="shared" si="17"/>
        <v>15330</v>
      </c>
      <c r="C350" t="s">
        <v>38</v>
      </c>
      <c r="D350" t="s">
        <v>39</v>
      </c>
      <c r="E350" s="2">
        <v>36448</v>
      </c>
      <c r="F350" s="3">
        <v>0.54166666666666663</v>
      </c>
      <c r="G350" s="2">
        <v>16965</v>
      </c>
      <c r="H350" s="10">
        <v>53.3</v>
      </c>
      <c r="I350" t="s">
        <v>41</v>
      </c>
      <c r="J350" t="s">
        <v>41</v>
      </c>
      <c r="K350" t="s">
        <v>118</v>
      </c>
      <c r="L350" t="s">
        <v>73</v>
      </c>
      <c r="M350">
        <v>2</v>
      </c>
      <c r="N350" s="16" t="s">
        <v>44</v>
      </c>
      <c r="O350" t="s">
        <v>162</v>
      </c>
      <c r="P350" t="s">
        <v>109</v>
      </c>
      <c r="Q350">
        <v>1996</v>
      </c>
      <c r="R350" s="11" t="s">
        <v>47</v>
      </c>
      <c r="S350" t="s">
        <v>48</v>
      </c>
      <c r="T350" s="13">
        <v>169</v>
      </c>
      <c r="U350" s="4">
        <f t="shared" si="15"/>
        <v>66.535433070866134</v>
      </c>
      <c r="V350" s="13">
        <v>71</v>
      </c>
      <c r="W350" s="4">
        <f t="shared" si="16"/>
        <v>156.52820615126308</v>
      </c>
      <c r="X350" t="s">
        <v>49</v>
      </c>
      <c r="Y350" s="1" t="s">
        <v>76</v>
      </c>
      <c r="Z350" s="11">
        <v>39</v>
      </c>
      <c r="AB350">
        <v>32</v>
      </c>
      <c r="AC350">
        <v>31</v>
      </c>
      <c r="AD350">
        <v>42</v>
      </c>
      <c r="AE350" t="s">
        <v>38</v>
      </c>
      <c r="AF350" t="s">
        <v>38</v>
      </c>
      <c r="AG350" s="15" t="s">
        <v>122</v>
      </c>
      <c r="AH350" s="5">
        <v>20</v>
      </c>
      <c r="AI350" t="s">
        <v>62</v>
      </c>
      <c r="AJ350" s="5">
        <v>75</v>
      </c>
      <c r="AK350" s="5" t="s">
        <v>87</v>
      </c>
      <c r="AL350" t="s">
        <v>63</v>
      </c>
    </row>
    <row r="351" spans="1:38" x14ac:dyDescent="0.15">
      <c r="A351">
        <v>5332</v>
      </c>
      <c r="B351" s="11">
        <f t="shared" si="17"/>
        <v>15332</v>
      </c>
      <c r="C351" t="s">
        <v>38</v>
      </c>
      <c r="D351" t="s">
        <v>39</v>
      </c>
      <c r="E351" s="2">
        <v>36409</v>
      </c>
      <c r="F351" s="3">
        <v>0.45833333333333331</v>
      </c>
      <c r="G351" s="2">
        <v>14045</v>
      </c>
      <c r="H351" s="10">
        <v>61.2</v>
      </c>
      <c r="I351" t="s">
        <v>41</v>
      </c>
      <c r="J351" t="s">
        <v>41</v>
      </c>
      <c r="K351" t="s">
        <v>42</v>
      </c>
      <c r="L351" t="s">
        <v>43</v>
      </c>
      <c r="M351">
        <v>2</v>
      </c>
      <c r="N351" s="16" t="s">
        <v>65</v>
      </c>
      <c r="O351" t="s">
        <v>85</v>
      </c>
      <c r="P351" t="s">
        <v>59</v>
      </c>
      <c r="Q351">
        <v>1992</v>
      </c>
      <c r="R351" s="11" t="s">
        <v>47</v>
      </c>
      <c r="S351" t="s">
        <v>48</v>
      </c>
      <c r="T351" s="13">
        <v>164</v>
      </c>
      <c r="U351" s="4">
        <f t="shared" si="15"/>
        <v>64.566929133858267</v>
      </c>
      <c r="V351" s="13">
        <v>115</v>
      </c>
      <c r="W351" s="4">
        <f t="shared" si="16"/>
        <v>253.53160151260923</v>
      </c>
      <c r="X351" t="s">
        <v>49</v>
      </c>
      <c r="Y351" s="1" t="s">
        <v>81</v>
      </c>
      <c r="Z351" s="11">
        <v>41</v>
      </c>
      <c r="AB351" t="s">
        <v>51</v>
      </c>
      <c r="AC351" t="s">
        <v>51</v>
      </c>
      <c r="AD351">
        <v>54</v>
      </c>
      <c r="AE351" t="s">
        <v>38</v>
      </c>
      <c r="AF351" t="s">
        <v>38</v>
      </c>
      <c r="AG351" s="15" t="s">
        <v>51</v>
      </c>
      <c r="AH351" s="5" t="s">
        <v>51</v>
      </c>
      <c r="AI351" t="s">
        <v>117</v>
      </c>
      <c r="AJ351" s="5" t="s">
        <v>51</v>
      </c>
      <c r="AK351" s="5" t="s">
        <v>51</v>
      </c>
      <c r="AL351" t="s">
        <v>54</v>
      </c>
    </row>
    <row r="352" spans="1:38" x14ac:dyDescent="0.15">
      <c r="A352">
        <v>5333</v>
      </c>
      <c r="B352" s="11">
        <f t="shared" si="17"/>
        <v>15333</v>
      </c>
      <c r="C352" t="s">
        <v>38</v>
      </c>
      <c r="D352" t="s">
        <v>39</v>
      </c>
      <c r="E352" s="2">
        <v>36469</v>
      </c>
      <c r="F352" s="3">
        <v>0.66666666666666663</v>
      </c>
      <c r="G352" s="2">
        <v>24145</v>
      </c>
      <c r="H352" s="10">
        <v>33.700000000000003</v>
      </c>
      <c r="I352" t="s">
        <v>72</v>
      </c>
      <c r="J352" t="s">
        <v>88</v>
      </c>
      <c r="K352" t="s">
        <v>56</v>
      </c>
      <c r="L352" t="s">
        <v>43</v>
      </c>
      <c r="M352">
        <v>0</v>
      </c>
      <c r="N352" s="16" t="s">
        <v>65</v>
      </c>
      <c r="O352" t="s">
        <v>174</v>
      </c>
      <c r="P352" t="s">
        <v>59</v>
      </c>
      <c r="Q352">
        <v>1996</v>
      </c>
      <c r="R352" s="11" t="s">
        <v>47</v>
      </c>
      <c r="S352" t="s">
        <v>48</v>
      </c>
      <c r="T352" s="13">
        <v>167</v>
      </c>
      <c r="U352" s="4">
        <f t="shared" si="15"/>
        <v>65.748031496062993</v>
      </c>
      <c r="V352" s="13">
        <v>75</v>
      </c>
      <c r="W352" s="4">
        <f t="shared" si="16"/>
        <v>165.34669663865816</v>
      </c>
      <c r="X352" t="s">
        <v>60</v>
      </c>
      <c r="Y352" s="1" t="s">
        <v>50</v>
      </c>
      <c r="Z352" s="11">
        <v>40</v>
      </c>
      <c r="AB352" t="s">
        <v>51</v>
      </c>
      <c r="AC352" t="s">
        <v>51</v>
      </c>
      <c r="AD352">
        <v>42</v>
      </c>
      <c r="AE352" t="s">
        <v>38</v>
      </c>
      <c r="AF352" t="s">
        <v>38</v>
      </c>
      <c r="AG352" s="15" t="s">
        <v>61</v>
      </c>
      <c r="AH352" s="5">
        <v>38</v>
      </c>
      <c r="AI352" t="s">
        <v>70</v>
      </c>
      <c r="AJ352" s="5">
        <v>80</v>
      </c>
      <c r="AK352" s="5" t="s">
        <v>101</v>
      </c>
      <c r="AL352" t="s">
        <v>63</v>
      </c>
    </row>
    <row r="353" spans="1:38" x14ac:dyDescent="0.15">
      <c r="A353">
        <v>5335</v>
      </c>
      <c r="B353" s="11">
        <f t="shared" si="17"/>
        <v>15335</v>
      </c>
      <c r="C353" t="s">
        <v>38</v>
      </c>
      <c r="D353" t="s">
        <v>39</v>
      </c>
      <c r="E353" s="2">
        <v>36453</v>
      </c>
      <c r="F353" s="3">
        <v>0.54166666666666663</v>
      </c>
      <c r="G353" s="2">
        <v>29152</v>
      </c>
      <c r="H353" s="10">
        <v>20</v>
      </c>
      <c r="I353" t="s">
        <v>83</v>
      </c>
      <c r="J353" t="s">
        <v>83</v>
      </c>
      <c r="K353" t="s">
        <v>11</v>
      </c>
      <c r="L353" t="s">
        <v>43</v>
      </c>
      <c r="M353">
        <v>0</v>
      </c>
      <c r="N353" s="16" t="s">
        <v>65</v>
      </c>
      <c r="O353" t="s">
        <v>51</v>
      </c>
      <c r="P353" t="s">
        <v>51</v>
      </c>
      <c r="R353" s="11" t="s">
        <v>47</v>
      </c>
      <c r="S353" t="s">
        <v>48</v>
      </c>
      <c r="T353" s="13">
        <v>173</v>
      </c>
      <c r="U353" s="4">
        <f t="shared" si="15"/>
        <v>68.110236220472444</v>
      </c>
      <c r="V353" s="13">
        <v>76</v>
      </c>
      <c r="W353" s="4">
        <f t="shared" si="16"/>
        <v>167.55131926050694</v>
      </c>
      <c r="X353" t="s">
        <v>60</v>
      </c>
      <c r="Y353" s="1" t="s">
        <v>116</v>
      </c>
      <c r="Z353" s="11">
        <v>39.5</v>
      </c>
      <c r="AB353">
        <v>32</v>
      </c>
      <c r="AC353">
        <v>32</v>
      </c>
      <c r="AD353">
        <v>40</v>
      </c>
      <c r="AE353" t="s">
        <v>38</v>
      </c>
      <c r="AF353" t="s">
        <v>38</v>
      </c>
      <c r="AG353" s="15" t="s">
        <v>61</v>
      </c>
      <c r="AH353" s="5">
        <v>17</v>
      </c>
      <c r="AI353" t="s">
        <v>52</v>
      </c>
      <c r="AJ353" s="5">
        <v>75</v>
      </c>
      <c r="AK353" s="5" t="s">
        <v>101</v>
      </c>
      <c r="AL353" t="s">
        <v>63</v>
      </c>
    </row>
    <row r="354" spans="1:38" x14ac:dyDescent="0.15">
      <c r="A354">
        <v>5336</v>
      </c>
      <c r="B354" s="11">
        <f t="shared" si="17"/>
        <v>15336</v>
      </c>
      <c r="C354" t="s">
        <v>38</v>
      </c>
      <c r="D354" t="s">
        <v>39</v>
      </c>
      <c r="E354" s="2">
        <v>36416</v>
      </c>
      <c r="F354" s="3">
        <v>0.375</v>
      </c>
      <c r="G354" s="2">
        <v>28791</v>
      </c>
      <c r="H354" s="10">
        <v>20.9</v>
      </c>
      <c r="I354" t="s">
        <v>64</v>
      </c>
      <c r="J354" t="s">
        <v>41</v>
      </c>
      <c r="K354" t="s">
        <v>84</v>
      </c>
      <c r="L354" t="s">
        <v>73</v>
      </c>
      <c r="M354">
        <v>0</v>
      </c>
      <c r="N354" s="16" t="s">
        <v>44</v>
      </c>
      <c r="O354" t="s">
        <v>51</v>
      </c>
      <c r="P354" t="s">
        <v>86</v>
      </c>
      <c r="R354" s="11" t="s">
        <v>47</v>
      </c>
      <c r="S354" t="s">
        <v>48</v>
      </c>
      <c r="T354" s="13">
        <v>170</v>
      </c>
      <c r="U354" s="4">
        <f t="shared" si="15"/>
        <v>66.929133858267718</v>
      </c>
      <c r="V354" s="13">
        <v>69</v>
      </c>
      <c r="W354" s="4">
        <f t="shared" si="16"/>
        <v>152.11896090756551</v>
      </c>
      <c r="X354" t="s">
        <v>110</v>
      </c>
      <c r="Y354" s="1" t="s">
        <v>116</v>
      </c>
      <c r="Z354" s="11">
        <v>40</v>
      </c>
      <c r="AB354">
        <v>32</v>
      </c>
      <c r="AC354">
        <v>30</v>
      </c>
      <c r="AD354">
        <v>40</v>
      </c>
      <c r="AE354" t="s">
        <v>38</v>
      </c>
      <c r="AF354" t="s">
        <v>38</v>
      </c>
      <c r="AG354" s="15" t="s">
        <v>61</v>
      </c>
      <c r="AH354" s="5">
        <v>40</v>
      </c>
      <c r="AI354" t="s">
        <v>70</v>
      </c>
      <c r="AJ354" s="5">
        <v>80</v>
      </c>
      <c r="AK354" s="5" t="s">
        <v>51</v>
      </c>
      <c r="AL354" t="s">
        <v>63</v>
      </c>
    </row>
    <row r="355" spans="1:38" x14ac:dyDescent="0.15">
      <c r="A355">
        <v>5337</v>
      </c>
      <c r="B355" s="11">
        <f t="shared" si="17"/>
        <v>15337</v>
      </c>
      <c r="C355" t="s">
        <v>38</v>
      </c>
      <c r="D355" t="s">
        <v>39</v>
      </c>
      <c r="E355" s="2">
        <v>36440</v>
      </c>
      <c r="F355" s="3">
        <v>0.54166666666666663</v>
      </c>
      <c r="G355" s="2">
        <v>23420</v>
      </c>
      <c r="H355" s="10">
        <v>35.6</v>
      </c>
      <c r="I355" t="s">
        <v>55</v>
      </c>
      <c r="J355" t="s">
        <v>41</v>
      </c>
      <c r="K355" t="s">
        <v>118</v>
      </c>
      <c r="L355" t="s">
        <v>136</v>
      </c>
      <c r="M355">
        <v>3</v>
      </c>
      <c r="N355" s="16" t="s">
        <v>44</v>
      </c>
      <c r="O355" t="s">
        <v>51</v>
      </c>
      <c r="P355" t="s">
        <v>51</v>
      </c>
      <c r="R355" s="11" t="s">
        <v>47</v>
      </c>
      <c r="S355" t="s">
        <v>48</v>
      </c>
      <c r="T355" s="13">
        <v>156</v>
      </c>
      <c r="U355" s="4">
        <f t="shared" si="15"/>
        <v>61.417322834645667</v>
      </c>
      <c r="V355" s="13">
        <v>60</v>
      </c>
      <c r="W355" s="4">
        <f t="shared" si="16"/>
        <v>132.27735731092653</v>
      </c>
      <c r="X355" t="s">
        <v>49</v>
      </c>
      <c r="Y355" s="1" t="s">
        <v>76</v>
      </c>
      <c r="Z355" s="11">
        <v>36</v>
      </c>
      <c r="AB355">
        <v>31</v>
      </c>
      <c r="AC355">
        <v>29</v>
      </c>
      <c r="AD355">
        <v>40</v>
      </c>
      <c r="AE355" t="s">
        <v>38</v>
      </c>
      <c r="AF355" t="s">
        <v>38</v>
      </c>
      <c r="AG355" s="15" t="s">
        <v>122</v>
      </c>
      <c r="AH355" s="5">
        <v>10</v>
      </c>
      <c r="AI355" t="s">
        <v>52</v>
      </c>
      <c r="AJ355" s="5">
        <v>75</v>
      </c>
      <c r="AK355" s="5" t="s">
        <v>101</v>
      </c>
      <c r="AL355" t="s">
        <v>63</v>
      </c>
    </row>
    <row r="356" spans="1:38" x14ac:dyDescent="0.15">
      <c r="A356">
        <v>5340</v>
      </c>
      <c r="B356" s="11">
        <f t="shared" si="17"/>
        <v>15340</v>
      </c>
      <c r="C356" t="s">
        <v>38</v>
      </c>
      <c r="D356" t="s">
        <v>39</v>
      </c>
      <c r="E356" s="2">
        <v>36381</v>
      </c>
      <c r="F356" s="3">
        <v>0.45833333333333331</v>
      </c>
      <c r="G356" s="2">
        <v>17943</v>
      </c>
      <c r="H356" s="10">
        <v>50.5</v>
      </c>
      <c r="I356" t="s">
        <v>41</v>
      </c>
      <c r="J356" t="s">
        <v>41</v>
      </c>
      <c r="K356" t="s">
        <v>118</v>
      </c>
      <c r="L356" t="s">
        <v>73</v>
      </c>
      <c r="M356">
        <v>1</v>
      </c>
      <c r="N356" s="16" t="s">
        <v>90</v>
      </c>
      <c r="O356" t="s">
        <v>80</v>
      </c>
      <c r="P356" t="s">
        <v>59</v>
      </c>
      <c r="Q356">
        <v>1991</v>
      </c>
      <c r="R356" s="11" t="s">
        <v>47</v>
      </c>
      <c r="S356" t="s">
        <v>48</v>
      </c>
      <c r="T356" s="13">
        <v>168</v>
      </c>
      <c r="U356" s="4">
        <f t="shared" si="15"/>
        <v>66.141732283464577</v>
      </c>
      <c r="V356" s="13">
        <v>78.5</v>
      </c>
      <c r="W356" s="4">
        <f t="shared" si="16"/>
        <v>173.06287581512888</v>
      </c>
      <c r="X356" t="s">
        <v>49</v>
      </c>
      <c r="Y356" s="1" t="s">
        <v>68</v>
      </c>
      <c r="Z356" s="11">
        <v>39</v>
      </c>
      <c r="AB356">
        <v>34</v>
      </c>
      <c r="AC356">
        <v>28</v>
      </c>
      <c r="AD356">
        <v>46</v>
      </c>
      <c r="AE356" t="s">
        <v>38</v>
      </c>
      <c r="AF356" t="s">
        <v>38</v>
      </c>
      <c r="AG356" s="15" t="s">
        <v>77</v>
      </c>
      <c r="AH356" s="5">
        <v>40</v>
      </c>
      <c r="AI356" t="s">
        <v>113</v>
      </c>
      <c r="AJ356" s="5">
        <v>90</v>
      </c>
      <c r="AK356" s="5" t="s">
        <v>51</v>
      </c>
      <c r="AL356" t="s">
        <v>63</v>
      </c>
    </row>
    <row r="357" spans="1:38" x14ac:dyDescent="0.15">
      <c r="A357">
        <v>5341</v>
      </c>
      <c r="B357" s="11">
        <f t="shared" si="17"/>
        <v>15341</v>
      </c>
      <c r="C357" t="s">
        <v>38</v>
      </c>
      <c r="D357" t="s">
        <v>39</v>
      </c>
      <c r="E357" s="2">
        <v>36432</v>
      </c>
      <c r="F357" s="3">
        <v>0.4375</v>
      </c>
      <c r="G357" s="2">
        <v>12748</v>
      </c>
      <c r="H357" s="10">
        <v>64.8</v>
      </c>
      <c r="I357" t="s">
        <v>55</v>
      </c>
      <c r="J357" t="s">
        <v>55</v>
      </c>
      <c r="K357" t="s">
        <v>42</v>
      </c>
      <c r="L357" t="s">
        <v>43</v>
      </c>
      <c r="M357">
        <v>1</v>
      </c>
      <c r="N357" s="16" t="s">
        <v>98</v>
      </c>
      <c r="O357" t="s">
        <v>81</v>
      </c>
      <c r="P357" t="s">
        <v>109</v>
      </c>
      <c r="Q357">
        <v>1990</v>
      </c>
      <c r="R357" s="11" t="s">
        <v>75</v>
      </c>
      <c r="S357" t="s">
        <v>48</v>
      </c>
      <c r="T357" s="13">
        <v>190</v>
      </c>
      <c r="U357" s="4">
        <f t="shared" si="15"/>
        <v>74.803149606299215</v>
      </c>
      <c r="V357" s="13">
        <v>91</v>
      </c>
      <c r="W357" s="4">
        <f t="shared" si="16"/>
        <v>200.6206585882386</v>
      </c>
      <c r="X357" t="s">
        <v>60</v>
      </c>
      <c r="Y357" s="1" t="s">
        <v>68</v>
      </c>
      <c r="Z357" s="11">
        <v>45</v>
      </c>
      <c r="AA357">
        <v>54</v>
      </c>
      <c r="AB357" t="s">
        <v>51</v>
      </c>
      <c r="AC357" t="s">
        <v>51</v>
      </c>
      <c r="AE357" t="s">
        <v>38</v>
      </c>
      <c r="AF357" t="s">
        <v>38</v>
      </c>
      <c r="AG357" s="15" t="s">
        <v>122</v>
      </c>
      <c r="AH357" s="5" t="s">
        <v>51</v>
      </c>
      <c r="AK357" s="5" t="s">
        <v>51</v>
      </c>
      <c r="AL357" t="s">
        <v>63</v>
      </c>
    </row>
    <row r="358" spans="1:38" x14ac:dyDescent="0.15">
      <c r="A358">
        <v>5342</v>
      </c>
      <c r="B358" s="11">
        <f t="shared" si="17"/>
        <v>15342</v>
      </c>
      <c r="C358" t="s">
        <v>38</v>
      </c>
      <c r="D358" t="s">
        <v>39</v>
      </c>
      <c r="E358" s="2">
        <v>36453</v>
      </c>
      <c r="F358" s="3">
        <v>0.41666666666666669</v>
      </c>
      <c r="G358" s="2">
        <v>19530</v>
      </c>
      <c r="H358" s="10">
        <v>46.3</v>
      </c>
      <c r="I358" t="s">
        <v>72</v>
      </c>
      <c r="J358" t="s">
        <v>41</v>
      </c>
      <c r="K358" t="s">
        <v>78</v>
      </c>
      <c r="L358" t="s">
        <v>73</v>
      </c>
      <c r="M358">
        <v>2</v>
      </c>
      <c r="N358" s="16" t="s">
        <v>65</v>
      </c>
      <c r="O358" t="s">
        <v>94</v>
      </c>
      <c r="P358" t="s">
        <v>86</v>
      </c>
      <c r="Q358">
        <v>1996</v>
      </c>
      <c r="R358" s="11" t="s">
        <v>47</v>
      </c>
      <c r="S358" t="s">
        <v>67</v>
      </c>
      <c r="T358" s="13">
        <v>173</v>
      </c>
      <c r="U358" s="4">
        <f t="shared" si="15"/>
        <v>68.110236220472444</v>
      </c>
      <c r="V358" s="13">
        <v>80</v>
      </c>
      <c r="W358" s="4">
        <f t="shared" si="16"/>
        <v>176.36980974790205</v>
      </c>
      <c r="X358" t="s">
        <v>49</v>
      </c>
      <c r="Y358" s="1" t="s">
        <v>103</v>
      </c>
      <c r="Z358" s="11">
        <v>42</v>
      </c>
      <c r="AB358">
        <v>36</v>
      </c>
      <c r="AC358">
        <v>32</v>
      </c>
      <c r="AD358">
        <v>44</v>
      </c>
      <c r="AE358" t="s">
        <v>38</v>
      </c>
      <c r="AF358" t="s">
        <v>100</v>
      </c>
      <c r="AG358" s="15" t="s">
        <v>61</v>
      </c>
      <c r="AH358" s="5">
        <v>20</v>
      </c>
      <c r="AI358" t="s">
        <v>117</v>
      </c>
      <c r="AJ358" s="5">
        <v>75</v>
      </c>
      <c r="AK358" s="5" t="s">
        <v>101</v>
      </c>
      <c r="AL358" t="s">
        <v>114</v>
      </c>
    </row>
    <row r="359" spans="1:38" x14ac:dyDescent="0.15">
      <c r="A359">
        <v>5343</v>
      </c>
      <c r="B359" s="11">
        <f t="shared" si="17"/>
        <v>15343</v>
      </c>
      <c r="C359" t="s">
        <v>38</v>
      </c>
      <c r="D359" t="s">
        <v>39</v>
      </c>
      <c r="E359" s="2">
        <v>36427</v>
      </c>
      <c r="F359" s="3">
        <v>0.625</v>
      </c>
      <c r="G359" s="2">
        <v>15017</v>
      </c>
      <c r="H359" s="10">
        <v>58.6</v>
      </c>
      <c r="I359" t="s">
        <v>83</v>
      </c>
      <c r="J359" t="s">
        <v>83</v>
      </c>
      <c r="K359" t="s">
        <v>89</v>
      </c>
      <c r="L359" t="s">
        <v>43</v>
      </c>
      <c r="M359">
        <v>2</v>
      </c>
      <c r="N359" s="16" t="s">
        <v>44</v>
      </c>
      <c r="O359" t="s">
        <v>94</v>
      </c>
      <c r="P359" t="s">
        <v>59</v>
      </c>
      <c r="Q359">
        <v>1999</v>
      </c>
      <c r="R359" s="11" t="s">
        <v>75</v>
      </c>
      <c r="S359" t="s">
        <v>48</v>
      </c>
      <c r="T359" s="13">
        <v>176</v>
      </c>
      <c r="U359" s="4">
        <f t="shared" si="15"/>
        <v>69.29133858267717</v>
      </c>
      <c r="V359" s="13">
        <v>80</v>
      </c>
      <c r="W359" s="4">
        <f t="shared" si="16"/>
        <v>176.36980974790205</v>
      </c>
      <c r="X359" t="s">
        <v>49</v>
      </c>
      <c r="Y359" s="1" t="s">
        <v>50</v>
      </c>
      <c r="Z359" s="11">
        <v>42</v>
      </c>
      <c r="AA359">
        <v>50</v>
      </c>
      <c r="AB359">
        <v>34</v>
      </c>
      <c r="AC359">
        <v>32</v>
      </c>
      <c r="AE359" t="s">
        <v>38</v>
      </c>
      <c r="AF359" t="s">
        <v>38</v>
      </c>
      <c r="AG359" s="15" t="s">
        <v>82</v>
      </c>
      <c r="AH359" s="5">
        <v>36</v>
      </c>
      <c r="AK359" s="5">
        <v>5</v>
      </c>
      <c r="AL359" t="s">
        <v>63</v>
      </c>
    </row>
    <row r="360" spans="1:38" x14ac:dyDescent="0.15">
      <c r="A360">
        <v>5346</v>
      </c>
      <c r="B360" s="11">
        <f t="shared" si="17"/>
        <v>15346</v>
      </c>
      <c r="C360" t="s">
        <v>38</v>
      </c>
      <c r="D360" t="s">
        <v>39</v>
      </c>
      <c r="E360" s="2">
        <v>36473</v>
      </c>
      <c r="F360" s="3">
        <v>0.58333333333333337</v>
      </c>
      <c r="G360" s="2">
        <v>19299</v>
      </c>
      <c r="H360" s="10">
        <v>47</v>
      </c>
      <c r="I360" t="s">
        <v>64</v>
      </c>
      <c r="J360" t="s">
        <v>55</v>
      </c>
      <c r="K360" t="s">
        <v>78</v>
      </c>
      <c r="L360" t="s">
        <v>43</v>
      </c>
      <c r="M360">
        <v>2</v>
      </c>
      <c r="N360" s="16" t="s">
        <v>65</v>
      </c>
      <c r="O360" t="s">
        <v>129</v>
      </c>
      <c r="P360" t="s">
        <v>59</v>
      </c>
      <c r="Q360">
        <v>1995</v>
      </c>
      <c r="R360" s="11" t="s">
        <v>47</v>
      </c>
      <c r="S360" t="s">
        <v>48</v>
      </c>
      <c r="T360" s="13">
        <v>172</v>
      </c>
      <c r="U360" s="4">
        <f t="shared" si="15"/>
        <v>67.716535433070874</v>
      </c>
      <c r="V360" s="13">
        <v>72</v>
      </c>
      <c r="W360" s="4">
        <f t="shared" si="16"/>
        <v>158.73282877311183</v>
      </c>
      <c r="X360" t="s">
        <v>49</v>
      </c>
      <c r="Y360" s="1" t="s">
        <v>50</v>
      </c>
      <c r="Z360" s="11">
        <v>37.5</v>
      </c>
      <c r="AB360" t="s">
        <v>51</v>
      </c>
      <c r="AC360" t="s">
        <v>51</v>
      </c>
      <c r="AD360">
        <v>42</v>
      </c>
      <c r="AE360" t="s">
        <v>38</v>
      </c>
      <c r="AF360" t="s">
        <v>38</v>
      </c>
      <c r="AG360" s="15" t="s">
        <v>122</v>
      </c>
      <c r="AH360" s="5">
        <v>24</v>
      </c>
      <c r="AI360" t="s">
        <v>62</v>
      </c>
      <c r="AJ360" s="5">
        <v>75</v>
      </c>
      <c r="AK360" s="5" t="s">
        <v>87</v>
      </c>
      <c r="AL360" t="s">
        <v>63</v>
      </c>
    </row>
    <row r="361" spans="1:38" x14ac:dyDescent="0.15">
      <c r="A361">
        <v>5347</v>
      </c>
      <c r="B361" s="11">
        <f t="shared" si="17"/>
        <v>15347</v>
      </c>
      <c r="C361" t="s">
        <v>38</v>
      </c>
      <c r="D361" t="s">
        <v>39</v>
      </c>
      <c r="E361" s="2">
        <v>36447</v>
      </c>
      <c r="F361" s="3">
        <v>0.375</v>
      </c>
      <c r="G361" s="2">
        <v>24768</v>
      </c>
      <c r="H361" s="10">
        <v>32</v>
      </c>
      <c r="I361" t="s">
        <v>83</v>
      </c>
      <c r="J361" t="s">
        <v>41</v>
      </c>
      <c r="K361" t="s">
        <v>97</v>
      </c>
      <c r="L361" t="s">
        <v>43</v>
      </c>
      <c r="M361">
        <v>2</v>
      </c>
      <c r="N361" s="16" t="s">
        <v>79</v>
      </c>
      <c r="O361" t="s">
        <v>152</v>
      </c>
      <c r="P361" t="s">
        <v>86</v>
      </c>
      <c r="Q361">
        <v>1989</v>
      </c>
      <c r="R361" s="11" t="s">
        <v>47</v>
      </c>
      <c r="S361" t="s">
        <v>48</v>
      </c>
      <c r="T361" s="13">
        <v>165</v>
      </c>
      <c r="U361" s="4">
        <f t="shared" si="15"/>
        <v>64.960629921259837</v>
      </c>
      <c r="V361" s="13">
        <v>59</v>
      </c>
      <c r="W361" s="4">
        <f t="shared" si="16"/>
        <v>130.07273468907778</v>
      </c>
      <c r="X361" t="s">
        <v>49</v>
      </c>
      <c r="Y361" s="1" t="s">
        <v>103</v>
      </c>
      <c r="Z361" s="11">
        <v>39</v>
      </c>
      <c r="AB361">
        <v>29</v>
      </c>
      <c r="AC361">
        <v>32</v>
      </c>
      <c r="AD361">
        <v>38</v>
      </c>
      <c r="AE361" t="s">
        <v>38</v>
      </c>
      <c r="AF361" t="s">
        <v>38</v>
      </c>
      <c r="AG361" s="15" t="s">
        <v>61</v>
      </c>
      <c r="AH361" s="5">
        <v>25</v>
      </c>
      <c r="AI361" t="s">
        <v>70</v>
      </c>
      <c r="AJ361" s="5">
        <v>80</v>
      </c>
      <c r="AK361" s="5" t="s">
        <v>53</v>
      </c>
      <c r="AL361" t="s">
        <v>114</v>
      </c>
    </row>
    <row r="362" spans="1:38" x14ac:dyDescent="0.15">
      <c r="A362">
        <v>5350</v>
      </c>
      <c r="B362" s="11">
        <f t="shared" si="17"/>
        <v>15350</v>
      </c>
      <c r="C362" t="s">
        <v>38</v>
      </c>
      <c r="D362" t="s">
        <v>39</v>
      </c>
      <c r="E362" s="2">
        <v>36477</v>
      </c>
      <c r="F362" s="3">
        <v>0.41666666666666669</v>
      </c>
      <c r="G362" s="2">
        <v>22046</v>
      </c>
      <c r="H362" s="10">
        <v>39.5</v>
      </c>
      <c r="I362" t="s">
        <v>72</v>
      </c>
      <c r="J362" t="s">
        <v>41</v>
      </c>
      <c r="K362" t="s">
        <v>142</v>
      </c>
      <c r="L362" t="s">
        <v>93</v>
      </c>
      <c r="M362">
        <v>2</v>
      </c>
      <c r="N362" s="16" t="s">
        <v>98</v>
      </c>
      <c r="O362" t="s">
        <v>152</v>
      </c>
      <c r="P362" t="s">
        <v>86</v>
      </c>
      <c r="Q362">
        <v>1992</v>
      </c>
      <c r="R362" s="11" t="s">
        <v>47</v>
      </c>
      <c r="S362" t="s">
        <v>48</v>
      </c>
      <c r="T362" s="13">
        <v>173</v>
      </c>
      <c r="U362" s="4">
        <f t="shared" si="15"/>
        <v>68.110236220472444</v>
      </c>
      <c r="V362" s="13">
        <v>71</v>
      </c>
      <c r="W362" s="4">
        <f t="shared" si="16"/>
        <v>156.52820615126308</v>
      </c>
      <c r="X362" t="s">
        <v>49</v>
      </c>
      <c r="Y362" s="1" t="s">
        <v>103</v>
      </c>
      <c r="Z362" s="11">
        <v>39</v>
      </c>
      <c r="AB362" t="s">
        <v>51</v>
      </c>
      <c r="AC362" t="s">
        <v>51</v>
      </c>
      <c r="AD362">
        <v>42</v>
      </c>
      <c r="AE362" t="s">
        <v>38</v>
      </c>
      <c r="AF362" t="s">
        <v>38</v>
      </c>
      <c r="AG362" s="15" t="s">
        <v>122</v>
      </c>
      <c r="AH362" s="5">
        <v>32</v>
      </c>
      <c r="AI362" t="s">
        <v>52</v>
      </c>
      <c r="AJ362" s="5">
        <v>85</v>
      </c>
      <c r="AK362" s="5" t="s">
        <v>87</v>
      </c>
      <c r="AL362" t="s">
        <v>63</v>
      </c>
    </row>
    <row r="363" spans="1:38" x14ac:dyDescent="0.15">
      <c r="A363">
        <v>5351</v>
      </c>
      <c r="B363" s="11">
        <f t="shared" si="17"/>
        <v>15351</v>
      </c>
      <c r="C363" t="s">
        <v>38</v>
      </c>
      <c r="D363" t="s">
        <v>39</v>
      </c>
      <c r="E363" s="2">
        <v>36406</v>
      </c>
      <c r="F363" s="3">
        <v>0.54166666666666663</v>
      </c>
      <c r="G363" s="2">
        <v>27672</v>
      </c>
      <c r="H363" s="10">
        <v>23.9</v>
      </c>
      <c r="I363" t="s">
        <v>41</v>
      </c>
      <c r="J363" t="s">
        <v>41</v>
      </c>
      <c r="K363" t="s">
        <v>97</v>
      </c>
      <c r="L363" t="s">
        <v>120</v>
      </c>
      <c r="M363">
        <v>0</v>
      </c>
      <c r="N363" s="16" t="s">
        <v>79</v>
      </c>
      <c r="O363" t="s">
        <v>80</v>
      </c>
      <c r="P363" t="s">
        <v>59</v>
      </c>
      <c r="Q363">
        <v>1991</v>
      </c>
      <c r="R363" s="11" t="s">
        <v>47</v>
      </c>
      <c r="S363" t="s">
        <v>48</v>
      </c>
      <c r="T363" s="13">
        <v>180</v>
      </c>
      <c r="U363" s="4">
        <f t="shared" si="15"/>
        <v>70.866141732283467</v>
      </c>
      <c r="V363" s="13">
        <v>100</v>
      </c>
      <c r="W363" s="4">
        <f t="shared" si="16"/>
        <v>220.46226218487757</v>
      </c>
      <c r="X363" t="s">
        <v>110</v>
      </c>
      <c r="Y363" s="1" t="s">
        <v>81</v>
      </c>
      <c r="Z363" s="11">
        <v>42</v>
      </c>
      <c r="AB363">
        <v>44</v>
      </c>
      <c r="AC363" t="s">
        <v>51</v>
      </c>
      <c r="AD363">
        <v>46</v>
      </c>
      <c r="AE363" t="s">
        <v>38</v>
      </c>
      <c r="AF363" t="s">
        <v>38</v>
      </c>
      <c r="AG363" s="15" t="s">
        <v>122</v>
      </c>
      <c r="AH363" s="5">
        <v>40</v>
      </c>
      <c r="AI363" t="s">
        <v>51</v>
      </c>
      <c r="AJ363" s="5" t="s">
        <v>51</v>
      </c>
      <c r="AK363" s="5" t="s">
        <v>51</v>
      </c>
      <c r="AL363" t="s">
        <v>114</v>
      </c>
    </row>
    <row r="364" spans="1:38" x14ac:dyDescent="0.15">
      <c r="A364">
        <v>5352</v>
      </c>
      <c r="B364" s="11">
        <f t="shared" si="17"/>
        <v>15352</v>
      </c>
      <c r="C364" t="s">
        <v>38</v>
      </c>
      <c r="D364" t="s">
        <v>39</v>
      </c>
      <c r="E364" s="2">
        <v>36477</v>
      </c>
      <c r="F364" s="3">
        <v>0.45833333333333331</v>
      </c>
      <c r="G364" s="2">
        <v>15143</v>
      </c>
      <c r="H364" s="10">
        <v>58.4</v>
      </c>
      <c r="I364" t="s">
        <v>51</v>
      </c>
      <c r="J364" t="s">
        <v>83</v>
      </c>
      <c r="K364" t="s">
        <v>105</v>
      </c>
      <c r="L364" t="s">
        <v>43</v>
      </c>
      <c r="M364">
        <v>1</v>
      </c>
      <c r="N364" s="16" t="s">
        <v>65</v>
      </c>
      <c r="O364" t="s">
        <v>94</v>
      </c>
      <c r="P364" t="s">
        <v>59</v>
      </c>
      <c r="Q364">
        <v>1997</v>
      </c>
      <c r="R364" s="11" t="s">
        <v>75</v>
      </c>
      <c r="S364" t="s">
        <v>48</v>
      </c>
      <c r="T364" s="13">
        <v>174</v>
      </c>
      <c r="U364" s="4">
        <f t="shared" si="15"/>
        <v>68.503937007874015</v>
      </c>
      <c r="V364" s="13">
        <v>75</v>
      </c>
      <c r="W364" s="4">
        <f t="shared" si="16"/>
        <v>165.34669663865816</v>
      </c>
      <c r="X364" t="s">
        <v>110</v>
      </c>
      <c r="Y364" s="1" t="s">
        <v>76</v>
      </c>
      <c r="Z364" s="11">
        <v>41</v>
      </c>
      <c r="AA364">
        <v>50</v>
      </c>
      <c r="AB364">
        <v>32</v>
      </c>
      <c r="AC364" t="s">
        <v>51</v>
      </c>
      <c r="AE364" t="s">
        <v>38</v>
      </c>
      <c r="AF364" t="s">
        <v>38</v>
      </c>
      <c r="AG364" s="15" t="s">
        <v>77</v>
      </c>
      <c r="AH364" s="5">
        <v>40</v>
      </c>
      <c r="AK364" s="5">
        <v>6</v>
      </c>
      <c r="AL364" t="s">
        <v>63</v>
      </c>
    </row>
    <row r="365" spans="1:38" x14ac:dyDescent="0.15">
      <c r="A365">
        <v>5355</v>
      </c>
      <c r="B365" s="11">
        <f t="shared" si="17"/>
        <v>15355</v>
      </c>
      <c r="C365" t="s">
        <v>38</v>
      </c>
      <c r="D365" t="s">
        <v>39</v>
      </c>
      <c r="E365" s="2">
        <v>36477</v>
      </c>
      <c r="F365" s="3">
        <v>0.625</v>
      </c>
      <c r="G365" s="2">
        <v>23652</v>
      </c>
      <c r="H365" s="10">
        <v>35.1</v>
      </c>
      <c r="I365" t="s">
        <v>41</v>
      </c>
      <c r="J365" t="s">
        <v>41</v>
      </c>
      <c r="K365" t="s">
        <v>105</v>
      </c>
      <c r="L365" t="s">
        <v>43</v>
      </c>
      <c r="M365">
        <v>1</v>
      </c>
      <c r="N365" s="16" t="s">
        <v>65</v>
      </c>
      <c r="O365" t="s">
        <v>108</v>
      </c>
      <c r="P365" t="s">
        <v>59</v>
      </c>
      <c r="Q365">
        <v>1984</v>
      </c>
      <c r="R365" s="11" t="s">
        <v>47</v>
      </c>
      <c r="S365" t="s">
        <v>48</v>
      </c>
      <c r="T365" s="13">
        <v>168</v>
      </c>
      <c r="U365" s="4">
        <f t="shared" si="15"/>
        <v>66.141732283464577</v>
      </c>
      <c r="V365" s="13">
        <v>58</v>
      </c>
      <c r="W365" s="4">
        <f t="shared" si="16"/>
        <v>127.86811206722898</v>
      </c>
      <c r="X365" t="s">
        <v>110</v>
      </c>
      <c r="Y365" s="1" t="s">
        <v>68</v>
      </c>
      <c r="Z365" s="11">
        <v>39</v>
      </c>
      <c r="AB365">
        <v>30</v>
      </c>
      <c r="AC365">
        <v>32</v>
      </c>
      <c r="AD365">
        <v>38</v>
      </c>
      <c r="AE365" t="s">
        <v>38</v>
      </c>
      <c r="AF365" t="s">
        <v>38</v>
      </c>
      <c r="AG365" s="15" t="s">
        <v>61</v>
      </c>
      <c r="AH365" s="5">
        <v>40</v>
      </c>
      <c r="AI365" t="s">
        <v>52</v>
      </c>
      <c r="AJ365" s="5">
        <v>70</v>
      </c>
      <c r="AK365" s="5">
        <v>38</v>
      </c>
      <c r="AL365" t="s">
        <v>63</v>
      </c>
    </row>
    <row r="366" spans="1:38" x14ac:dyDescent="0.15">
      <c r="A366">
        <v>5356</v>
      </c>
      <c r="B366" s="11">
        <f t="shared" si="17"/>
        <v>15356</v>
      </c>
      <c r="C366" t="s">
        <v>38</v>
      </c>
      <c r="D366" t="s">
        <v>39</v>
      </c>
      <c r="E366" s="2">
        <v>36533</v>
      </c>
      <c r="F366" s="3">
        <v>0.65625</v>
      </c>
      <c r="G366" s="2">
        <v>24668</v>
      </c>
      <c r="H366" s="10">
        <v>32.5</v>
      </c>
      <c r="I366" t="s">
        <v>83</v>
      </c>
      <c r="J366" t="s">
        <v>41</v>
      </c>
      <c r="K366" t="s">
        <v>92</v>
      </c>
      <c r="L366" t="s">
        <v>43</v>
      </c>
      <c r="M366">
        <v>1</v>
      </c>
      <c r="N366" s="16" t="s">
        <v>79</v>
      </c>
      <c r="O366" t="s">
        <v>85</v>
      </c>
      <c r="P366" t="s">
        <v>86</v>
      </c>
      <c r="Q366">
        <v>1994</v>
      </c>
      <c r="R366" s="11" t="s">
        <v>47</v>
      </c>
      <c r="S366" t="s">
        <v>48</v>
      </c>
      <c r="T366" s="13">
        <v>172</v>
      </c>
      <c r="U366" s="4">
        <f t="shared" si="15"/>
        <v>67.716535433070874</v>
      </c>
      <c r="V366" s="13">
        <v>70</v>
      </c>
      <c r="W366" s="4">
        <f t="shared" si="16"/>
        <v>154.32358352941429</v>
      </c>
      <c r="X366" t="s">
        <v>49</v>
      </c>
      <c r="Y366" s="1" t="s">
        <v>76</v>
      </c>
      <c r="Z366" s="11">
        <v>41</v>
      </c>
      <c r="AB366" t="s">
        <v>51</v>
      </c>
      <c r="AC366" t="s">
        <v>51</v>
      </c>
      <c r="AD366">
        <v>42</v>
      </c>
      <c r="AE366" t="s">
        <v>38</v>
      </c>
      <c r="AF366" t="s">
        <v>38</v>
      </c>
      <c r="AG366" s="15" t="s">
        <v>61</v>
      </c>
      <c r="AH366" s="5">
        <v>24</v>
      </c>
      <c r="AI366" t="s">
        <v>52</v>
      </c>
      <c r="AJ366" s="5">
        <v>85</v>
      </c>
      <c r="AK366" s="5" t="s">
        <v>101</v>
      </c>
      <c r="AL366" t="s">
        <v>63</v>
      </c>
    </row>
    <row r="367" spans="1:38" x14ac:dyDescent="0.15">
      <c r="A367">
        <v>5357</v>
      </c>
      <c r="B367" s="11">
        <f t="shared" si="17"/>
        <v>15357</v>
      </c>
      <c r="C367" t="s">
        <v>38</v>
      </c>
      <c r="D367" t="s">
        <v>39</v>
      </c>
      <c r="E367" s="2">
        <v>36420</v>
      </c>
      <c r="F367" s="3">
        <v>0.5625</v>
      </c>
      <c r="G367" s="2">
        <v>18807</v>
      </c>
      <c r="H367" s="10">
        <v>48.2</v>
      </c>
      <c r="I367" t="s">
        <v>83</v>
      </c>
      <c r="J367" t="s">
        <v>41</v>
      </c>
      <c r="K367" t="s">
        <v>92</v>
      </c>
      <c r="L367" t="s">
        <v>43</v>
      </c>
      <c r="M367">
        <v>2</v>
      </c>
      <c r="N367" s="16" t="s">
        <v>98</v>
      </c>
      <c r="O367" t="s">
        <v>162</v>
      </c>
      <c r="P367" t="s">
        <v>59</v>
      </c>
      <c r="Q367">
        <v>1990</v>
      </c>
      <c r="R367" s="11" t="s">
        <v>47</v>
      </c>
      <c r="S367" t="s">
        <v>48</v>
      </c>
      <c r="T367" s="13">
        <v>167</v>
      </c>
      <c r="U367" s="4">
        <f t="shared" si="15"/>
        <v>65.748031496062993</v>
      </c>
      <c r="V367" s="13">
        <v>72</v>
      </c>
      <c r="W367" s="4">
        <f t="shared" si="16"/>
        <v>158.73282877311183</v>
      </c>
      <c r="X367" t="s">
        <v>49</v>
      </c>
      <c r="Y367" s="1" t="s">
        <v>50</v>
      </c>
      <c r="Z367" s="11">
        <v>38</v>
      </c>
      <c r="AB367">
        <v>32</v>
      </c>
      <c r="AC367">
        <v>30</v>
      </c>
      <c r="AD367">
        <v>42</v>
      </c>
      <c r="AE367" t="s">
        <v>38</v>
      </c>
      <c r="AF367" t="s">
        <v>38</v>
      </c>
      <c r="AG367" s="15" t="s">
        <v>61</v>
      </c>
      <c r="AH367" s="5">
        <v>24</v>
      </c>
      <c r="AI367" t="s">
        <v>52</v>
      </c>
      <c r="AJ367" s="5">
        <v>85</v>
      </c>
      <c r="AK367" s="5">
        <v>7</v>
      </c>
      <c r="AL367" t="s">
        <v>63</v>
      </c>
    </row>
    <row r="368" spans="1:38" x14ac:dyDescent="0.15">
      <c r="A368">
        <v>5358</v>
      </c>
      <c r="B368" s="11">
        <f t="shared" si="17"/>
        <v>15358</v>
      </c>
      <c r="C368" t="s">
        <v>38</v>
      </c>
      <c r="D368" t="s">
        <v>39</v>
      </c>
      <c r="E368" s="2">
        <v>36441</v>
      </c>
      <c r="F368" s="3">
        <v>0.45833333333333331</v>
      </c>
      <c r="G368" s="2">
        <v>21670</v>
      </c>
      <c r="H368" s="10">
        <v>40.4</v>
      </c>
      <c r="I368" t="s">
        <v>83</v>
      </c>
      <c r="J368" t="s">
        <v>41</v>
      </c>
      <c r="K368" t="s">
        <v>78</v>
      </c>
      <c r="L368" t="s">
        <v>43</v>
      </c>
      <c r="M368">
        <v>2</v>
      </c>
      <c r="N368" s="16" t="s">
        <v>98</v>
      </c>
      <c r="O368" t="s">
        <v>119</v>
      </c>
      <c r="P368" t="s">
        <v>86</v>
      </c>
      <c r="Q368">
        <v>1993</v>
      </c>
      <c r="R368" s="11" t="s">
        <v>47</v>
      </c>
      <c r="S368" t="s">
        <v>48</v>
      </c>
      <c r="T368" s="13">
        <v>176</v>
      </c>
      <c r="U368" s="4">
        <f t="shared" si="15"/>
        <v>69.29133858267717</v>
      </c>
      <c r="V368" s="13">
        <v>79</v>
      </c>
      <c r="W368" s="4">
        <f t="shared" si="16"/>
        <v>174.16518712605327</v>
      </c>
      <c r="X368" t="s">
        <v>49</v>
      </c>
      <c r="Y368" s="1" t="s">
        <v>50</v>
      </c>
      <c r="Z368" s="11">
        <v>40</v>
      </c>
      <c r="AB368">
        <v>33</v>
      </c>
      <c r="AC368" t="s">
        <v>51</v>
      </c>
      <c r="AD368">
        <v>42</v>
      </c>
      <c r="AE368" t="s">
        <v>38</v>
      </c>
      <c r="AF368" t="s">
        <v>38</v>
      </c>
      <c r="AG368" s="15" t="s">
        <v>122</v>
      </c>
      <c r="AH368" s="5">
        <v>12</v>
      </c>
      <c r="AI368" t="s">
        <v>113</v>
      </c>
      <c r="AJ368" s="5">
        <v>80</v>
      </c>
      <c r="AK368" s="5" t="s">
        <v>101</v>
      </c>
      <c r="AL368" t="s">
        <v>114</v>
      </c>
    </row>
    <row r="369" spans="1:38" x14ac:dyDescent="0.15">
      <c r="A369">
        <v>5360</v>
      </c>
      <c r="B369" s="11">
        <f t="shared" si="17"/>
        <v>15360</v>
      </c>
      <c r="C369" t="s">
        <v>38</v>
      </c>
      <c r="D369" t="s">
        <v>39</v>
      </c>
      <c r="E369" s="2">
        <v>36424</v>
      </c>
      <c r="F369" s="3">
        <v>0.54166666666666663</v>
      </c>
      <c r="G369" s="2">
        <v>16561</v>
      </c>
      <c r="H369" s="10">
        <v>54.4</v>
      </c>
      <c r="I369" t="s">
        <v>83</v>
      </c>
      <c r="J369" t="s">
        <v>41</v>
      </c>
      <c r="K369" t="s">
        <v>42</v>
      </c>
      <c r="L369" t="s">
        <v>73</v>
      </c>
      <c r="M369">
        <v>2</v>
      </c>
      <c r="N369" s="16" t="s">
        <v>98</v>
      </c>
      <c r="O369" t="s">
        <v>143</v>
      </c>
      <c r="P369" t="s">
        <v>109</v>
      </c>
      <c r="Q369">
        <v>1988</v>
      </c>
      <c r="R369" s="11" t="s">
        <v>75</v>
      </c>
      <c r="S369" t="s">
        <v>48</v>
      </c>
      <c r="T369" s="13">
        <v>178</v>
      </c>
      <c r="U369" s="4">
        <f t="shared" si="15"/>
        <v>70.078740157480311</v>
      </c>
      <c r="V369" s="13">
        <v>99</v>
      </c>
      <c r="W369" s="4">
        <f t="shared" si="16"/>
        <v>218.25763956302879</v>
      </c>
      <c r="X369" t="s">
        <v>60</v>
      </c>
      <c r="Y369" s="1" t="s">
        <v>76</v>
      </c>
      <c r="Z369" s="11">
        <v>42</v>
      </c>
      <c r="AA369">
        <v>52</v>
      </c>
      <c r="AB369">
        <v>36</v>
      </c>
      <c r="AC369">
        <v>32</v>
      </c>
      <c r="AE369" t="s">
        <v>38</v>
      </c>
      <c r="AF369" t="s">
        <v>38</v>
      </c>
      <c r="AG369" s="15" t="s">
        <v>51</v>
      </c>
      <c r="AH369" s="5" t="s">
        <v>51</v>
      </c>
      <c r="AK369" s="5">
        <v>7</v>
      </c>
      <c r="AL369" t="s">
        <v>54</v>
      </c>
    </row>
    <row r="370" spans="1:38" x14ac:dyDescent="0.15">
      <c r="A370">
        <v>5362</v>
      </c>
      <c r="B370" s="11">
        <f t="shared" si="17"/>
        <v>15362</v>
      </c>
      <c r="C370" t="s">
        <v>38</v>
      </c>
      <c r="D370" t="s">
        <v>39</v>
      </c>
      <c r="E370" s="2">
        <v>36413</v>
      </c>
      <c r="F370" s="3">
        <v>0.45833333333333331</v>
      </c>
      <c r="G370" s="2">
        <v>20940</v>
      </c>
      <c r="H370" s="10">
        <v>42.4</v>
      </c>
      <c r="I370" t="s">
        <v>55</v>
      </c>
      <c r="J370" t="s">
        <v>41</v>
      </c>
      <c r="K370" t="s">
        <v>118</v>
      </c>
      <c r="L370" t="s">
        <v>120</v>
      </c>
      <c r="M370">
        <v>1</v>
      </c>
      <c r="N370" s="16" t="s">
        <v>98</v>
      </c>
      <c r="O370" t="s">
        <v>51</v>
      </c>
      <c r="P370" t="s">
        <v>51</v>
      </c>
      <c r="R370" s="11" t="s">
        <v>47</v>
      </c>
      <c r="S370" t="s">
        <v>48</v>
      </c>
      <c r="T370" s="13">
        <v>165</v>
      </c>
      <c r="U370" s="4">
        <f t="shared" si="15"/>
        <v>64.960629921259837</v>
      </c>
      <c r="V370" s="13">
        <v>56</v>
      </c>
      <c r="W370" s="4">
        <f t="shared" si="16"/>
        <v>123.45886682353144</v>
      </c>
      <c r="X370" t="s">
        <v>96</v>
      </c>
      <c r="Y370" s="1" t="s">
        <v>68</v>
      </c>
      <c r="Z370" s="11">
        <v>39</v>
      </c>
      <c r="AB370">
        <v>31</v>
      </c>
      <c r="AC370">
        <v>30</v>
      </c>
      <c r="AD370">
        <v>40</v>
      </c>
      <c r="AE370" t="s">
        <v>38</v>
      </c>
      <c r="AF370" t="s">
        <v>38</v>
      </c>
      <c r="AG370" s="15" t="s">
        <v>122</v>
      </c>
      <c r="AH370" s="5" t="s">
        <v>51</v>
      </c>
      <c r="AI370" t="s">
        <v>62</v>
      </c>
      <c r="AJ370" s="5">
        <v>75</v>
      </c>
      <c r="AK370" s="5" t="s">
        <v>51</v>
      </c>
      <c r="AL370" t="s">
        <v>63</v>
      </c>
    </row>
    <row r="371" spans="1:38" x14ac:dyDescent="0.15">
      <c r="A371">
        <v>5363</v>
      </c>
      <c r="B371" s="11">
        <f t="shared" si="17"/>
        <v>15363</v>
      </c>
      <c r="C371" t="s">
        <v>38</v>
      </c>
      <c r="D371" t="s">
        <v>39</v>
      </c>
      <c r="E371" s="2">
        <v>36463</v>
      </c>
      <c r="F371" s="3">
        <v>0.47916666666666669</v>
      </c>
      <c r="G371" s="2">
        <v>27411</v>
      </c>
      <c r="H371" s="10">
        <v>24.8</v>
      </c>
      <c r="I371" t="s">
        <v>55</v>
      </c>
      <c r="J371" t="s">
        <v>55</v>
      </c>
      <c r="K371" t="s">
        <v>56</v>
      </c>
      <c r="L371" t="s">
        <v>57</v>
      </c>
      <c r="M371">
        <v>0</v>
      </c>
      <c r="N371" s="16" t="s">
        <v>44</v>
      </c>
      <c r="O371" t="s">
        <v>151</v>
      </c>
      <c r="P371" t="s">
        <v>59</v>
      </c>
      <c r="Q371">
        <v>1996</v>
      </c>
      <c r="R371" s="11" t="s">
        <v>47</v>
      </c>
      <c r="S371" t="s">
        <v>48</v>
      </c>
      <c r="T371" s="13">
        <v>175</v>
      </c>
      <c r="U371" s="4">
        <f t="shared" si="15"/>
        <v>68.897637795275585</v>
      </c>
      <c r="V371" s="13">
        <v>66</v>
      </c>
      <c r="W371" s="4">
        <f t="shared" si="16"/>
        <v>145.50509304201918</v>
      </c>
      <c r="X371" t="s">
        <v>60</v>
      </c>
      <c r="Y371" s="1" t="s">
        <v>76</v>
      </c>
      <c r="Z371" s="11">
        <v>40</v>
      </c>
      <c r="AB371">
        <v>31</v>
      </c>
      <c r="AC371">
        <v>34</v>
      </c>
      <c r="AD371">
        <v>40</v>
      </c>
      <c r="AE371" t="s">
        <v>38</v>
      </c>
      <c r="AF371" t="s">
        <v>38</v>
      </c>
      <c r="AG371" s="15" t="s">
        <v>61</v>
      </c>
      <c r="AH371" s="5">
        <v>45</v>
      </c>
      <c r="AI371" t="s">
        <v>52</v>
      </c>
      <c r="AJ371" s="5">
        <v>80</v>
      </c>
      <c r="AK371" s="5" t="s">
        <v>87</v>
      </c>
      <c r="AL371" t="s">
        <v>63</v>
      </c>
    </row>
    <row r="372" spans="1:38" x14ac:dyDescent="0.15">
      <c r="A372">
        <v>5365</v>
      </c>
      <c r="B372" s="11">
        <f t="shared" si="17"/>
        <v>15365</v>
      </c>
      <c r="C372" t="s">
        <v>38</v>
      </c>
      <c r="D372" t="s">
        <v>39</v>
      </c>
      <c r="E372" s="2">
        <v>36424</v>
      </c>
      <c r="F372" s="3">
        <v>0.375</v>
      </c>
      <c r="G372" s="2">
        <v>16560</v>
      </c>
      <c r="H372" s="10">
        <v>54.4</v>
      </c>
      <c r="I372" t="s">
        <v>83</v>
      </c>
      <c r="J372" t="s">
        <v>41</v>
      </c>
      <c r="K372" t="s">
        <v>92</v>
      </c>
      <c r="L372" t="s">
        <v>43</v>
      </c>
      <c r="M372">
        <v>3</v>
      </c>
      <c r="N372" s="16" t="s">
        <v>44</v>
      </c>
      <c r="O372" t="s">
        <v>94</v>
      </c>
      <c r="P372" t="s">
        <v>59</v>
      </c>
      <c r="Q372">
        <v>1992</v>
      </c>
      <c r="R372" s="11" t="s">
        <v>47</v>
      </c>
      <c r="S372" t="s">
        <v>48</v>
      </c>
      <c r="T372" s="13">
        <v>172</v>
      </c>
      <c r="U372" s="4">
        <f t="shared" si="15"/>
        <v>67.716535433070874</v>
      </c>
      <c r="V372" s="13">
        <v>103</v>
      </c>
      <c r="W372" s="4">
        <f t="shared" si="16"/>
        <v>227.0761300504239</v>
      </c>
      <c r="X372" t="s">
        <v>49</v>
      </c>
      <c r="Y372" s="1" t="s">
        <v>103</v>
      </c>
      <c r="Z372" s="11">
        <v>39</v>
      </c>
      <c r="AB372">
        <v>40</v>
      </c>
      <c r="AC372">
        <v>32</v>
      </c>
      <c r="AD372">
        <v>50</v>
      </c>
      <c r="AE372" t="s">
        <v>38</v>
      </c>
      <c r="AF372" t="s">
        <v>38</v>
      </c>
      <c r="AG372" s="15" t="s">
        <v>61</v>
      </c>
      <c r="AH372" s="5">
        <v>17</v>
      </c>
      <c r="AI372" t="s">
        <v>113</v>
      </c>
      <c r="AJ372" s="5">
        <v>95</v>
      </c>
      <c r="AK372" s="5">
        <v>9</v>
      </c>
      <c r="AL372" t="s">
        <v>63</v>
      </c>
    </row>
    <row r="373" spans="1:38" x14ac:dyDescent="0.15">
      <c r="A373">
        <v>5366</v>
      </c>
      <c r="B373" s="11">
        <f t="shared" si="17"/>
        <v>15366</v>
      </c>
      <c r="C373" t="s">
        <v>38</v>
      </c>
      <c r="D373" t="s">
        <v>39</v>
      </c>
      <c r="E373" s="2">
        <v>36425</v>
      </c>
      <c r="F373" s="3">
        <v>0.375</v>
      </c>
      <c r="G373" s="2">
        <v>14576</v>
      </c>
      <c r="H373" s="10">
        <v>59.8</v>
      </c>
      <c r="I373" t="s">
        <v>83</v>
      </c>
      <c r="J373" t="s">
        <v>41</v>
      </c>
      <c r="K373" t="s">
        <v>84</v>
      </c>
      <c r="L373" t="s">
        <v>57</v>
      </c>
      <c r="M373">
        <v>2</v>
      </c>
      <c r="N373" s="16" t="s">
        <v>98</v>
      </c>
      <c r="O373" t="s">
        <v>58</v>
      </c>
      <c r="P373" t="s">
        <v>59</v>
      </c>
      <c r="Q373">
        <v>1999</v>
      </c>
      <c r="R373" s="11" t="s">
        <v>75</v>
      </c>
      <c r="S373" t="s">
        <v>48</v>
      </c>
      <c r="T373" s="13">
        <v>183</v>
      </c>
      <c r="U373" s="4">
        <f t="shared" si="15"/>
        <v>72.047244094488192</v>
      </c>
      <c r="V373" s="13">
        <v>90</v>
      </c>
      <c r="W373" s="4">
        <f t="shared" si="16"/>
        <v>198.41603596638981</v>
      </c>
      <c r="X373" t="s">
        <v>49</v>
      </c>
      <c r="Y373" s="1" t="s">
        <v>50</v>
      </c>
      <c r="Z373" s="11">
        <v>43</v>
      </c>
      <c r="AA373">
        <v>54</v>
      </c>
      <c r="AB373">
        <v>32</v>
      </c>
      <c r="AC373">
        <v>34</v>
      </c>
      <c r="AE373" t="s">
        <v>38</v>
      </c>
      <c r="AF373" t="s">
        <v>38</v>
      </c>
      <c r="AG373" s="15" t="s">
        <v>51</v>
      </c>
      <c r="AH373" s="5" t="s">
        <v>51</v>
      </c>
      <c r="AK373" s="5">
        <v>7</v>
      </c>
      <c r="AL373" t="s">
        <v>63</v>
      </c>
    </row>
    <row r="374" spans="1:38" x14ac:dyDescent="0.15">
      <c r="A374">
        <v>5368</v>
      </c>
      <c r="B374" s="11">
        <f t="shared" si="17"/>
        <v>15368</v>
      </c>
      <c r="C374" t="s">
        <v>38</v>
      </c>
      <c r="D374" t="s">
        <v>39</v>
      </c>
      <c r="E374" s="2">
        <v>36427</v>
      </c>
      <c r="F374" s="3">
        <v>0.45833333333333331</v>
      </c>
      <c r="G374" s="2">
        <v>25383</v>
      </c>
      <c r="H374" s="10">
        <v>30.2</v>
      </c>
      <c r="I374" t="s">
        <v>83</v>
      </c>
      <c r="J374" t="s">
        <v>83</v>
      </c>
      <c r="K374" t="s">
        <v>118</v>
      </c>
      <c r="L374" t="s">
        <v>43</v>
      </c>
      <c r="M374">
        <v>1</v>
      </c>
      <c r="N374" s="16" t="s">
        <v>90</v>
      </c>
      <c r="O374" t="s">
        <v>152</v>
      </c>
      <c r="P374" t="s">
        <v>86</v>
      </c>
      <c r="Q374">
        <v>1990</v>
      </c>
      <c r="R374" s="11" t="s">
        <v>47</v>
      </c>
      <c r="S374" t="s">
        <v>48</v>
      </c>
      <c r="T374" s="13">
        <v>170</v>
      </c>
      <c r="U374" s="4">
        <f t="shared" si="15"/>
        <v>66.929133858267718</v>
      </c>
      <c r="V374" s="13">
        <v>70</v>
      </c>
      <c r="W374" s="4">
        <f t="shared" si="16"/>
        <v>154.32358352941429</v>
      </c>
      <c r="X374" t="s">
        <v>110</v>
      </c>
      <c r="Y374" s="1" t="s">
        <v>116</v>
      </c>
      <c r="Z374" s="11">
        <v>39</v>
      </c>
      <c r="AB374" t="s">
        <v>51</v>
      </c>
      <c r="AC374" t="s">
        <v>51</v>
      </c>
      <c r="AD374">
        <v>42</v>
      </c>
      <c r="AE374" t="s">
        <v>38</v>
      </c>
      <c r="AF374" t="s">
        <v>38</v>
      </c>
      <c r="AG374" s="15" t="s">
        <v>122</v>
      </c>
      <c r="AH374" s="5" t="s">
        <v>51</v>
      </c>
      <c r="AI374" t="s">
        <v>117</v>
      </c>
      <c r="AJ374" s="5">
        <v>85</v>
      </c>
      <c r="AK374" s="5" t="s">
        <v>51</v>
      </c>
      <c r="AL374" t="s">
        <v>114</v>
      </c>
    </row>
    <row r="375" spans="1:38" x14ac:dyDescent="0.15">
      <c r="A375">
        <v>5369</v>
      </c>
      <c r="B375" s="11">
        <f t="shared" si="17"/>
        <v>15369</v>
      </c>
      <c r="C375" t="s">
        <v>38</v>
      </c>
      <c r="D375" t="s">
        <v>39</v>
      </c>
      <c r="E375" s="2">
        <v>36441</v>
      </c>
      <c r="F375" s="3">
        <v>0.625</v>
      </c>
      <c r="G375" s="2">
        <v>20219</v>
      </c>
      <c r="H375" s="10">
        <v>44.4</v>
      </c>
      <c r="I375" t="s">
        <v>83</v>
      </c>
      <c r="J375" t="s">
        <v>83</v>
      </c>
      <c r="K375" t="s">
        <v>92</v>
      </c>
      <c r="L375" t="s">
        <v>43</v>
      </c>
      <c r="M375">
        <v>0</v>
      </c>
      <c r="N375" s="16" t="s">
        <v>98</v>
      </c>
      <c r="O375" t="s">
        <v>51</v>
      </c>
      <c r="P375" t="s">
        <v>51</v>
      </c>
      <c r="R375" s="11" t="s">
        <v>47</v>
      </c>
      <c r="S375" t="s">
        <v>48</v>
      </c>
      <c r="T375" s="13">
        <v>172</v>
      </c>
      <c r="U375" s="4">
        <f t="shared" si="15"/>
        <v>67.716535433070874</v>
      </c>
      <c r="V375" s="13">
        <v>78</v>
      </c>
      <c r="W375" s="4">
        <f t="shared" si="16"/>
        <v>171.96056450420448</v>
      </c>
      <c r="X375" t="s">
        <v>49</v>
      </c>
      <c r="Y375" s="1" t="s">
        <v>76</v>
      </c>
      <c r="Z375" s="11">
        <v>39</v>
      </c>
      <c r="AB375">
        <v>34</v>
      </c>
      <c r="AC375">
        <v>32</v>
      </c>
      <c r="AD375">
        <v>46</v>
      </c>
      <c r="AE375" t="s">
        <v>38</v>
      </c>
      <c r="AF375" t="s">
        <v>38</v>
      </c>
      <c r="AG375" s="15" t="s">
        <v>61</v>
      </c>
      <c r="AH375" s="5">
        <v>36</v>
      </c>
      <c r="AI375" t="s">
        <v>126</v>
      </c>
      <c r="AJ375" s="5">
        <v>80</v>
      </c>
      <c r="AK375" s="5" t="s">
        <v>87</v>
      </c>
      <c r="AL375" t="s">
        <v>54</v>
      </c>
    </row>
    <row r="376" spans="1:38" x14ac:dyDescent="0.15">
      <c r="A376">
        <v>5371</v>
      </c>
      <c r="B376" s="11">
        <f t="shared" si="17"/>
        <v>15371</v>
      </c>
      <c r="C376" t="s">
        <v>38</v>
      </c>
      <c r="D376" t="s">
        <v>39</v>
      </c>
      <c r="E376" s="2">
        <v>36466</v>
      </c>
      <c r="F376" s="3">
        <v>0.61458333333333337</v>
      </c>
      <c r="G376" s="2">
        <v>16841</v>
      </c>
      <c r="H376" s="10">
        <v>53.7</v>
      </c>
      <c r="I376" t="s">
        <v>41</v>
      </c>
      <c r="J376" t="s">
        <v>41</v>
      </c>
      <c r="K376" t="s">
        <v>142</v>
      </c>
      <c r="L376" t="s">
        <v>43</v>
      </c>
      <c r="M376">
        <v>4</v>
      </c>
      <c r="N376" s="16" t="s">
        <v>44</v>
      </c>
      <c r="O376" t="s">
        <v>58</v>
      </c>
      <c r="P376" t="s">
        <v>59</v>
      </c>
      <c r="Q376">
        <v>1995</v>
      </c>
      <c r="R376" s="11" t="s">
        <v>75</v>
      </c>
      <c r="S376" t="s">
        <v>48</v>
      </c>
      <c r="T376" s="13">
        <v>175</v>
      </c>
      <c r="U376" s="4">
        <f t="shared" si="15"/>
        <v>68.897637795275585</v>
      </c>
      <c r="V376" s="13">
        <v>87</v>
      </c>
      <c r="W376" s="4">
        <f t="shared" si="16"/>
        <v>191.80216810084349</v>
      </c>
      <c r="X376" t="s">
        <v>49</v>
      </c>
      <c r="Y376" s="1" t="s">
        <v>103</v>
      </c>
      <c r="Z376" s="11">
        <v>45</v>
      </c>
      <c r="AA376">
        <v>54</v>
      </c>
      <c r="AB376">
        <v>32</v>
      </c>
      <c r="AC376" t="s">
        <v>51</v>
      </c>
      <c r="AE376" t="s">
        <v>38</v>
      </c>
      <c r="AF376" t="s">
        <v>38</v>
      </c>
      <c r="AG376" s="15" t="s">
        <v>82</v>
      </c>
      <c r="AH376" s="5">
        <v>40</v>
      </c>
      <c r="AK376" s="5" t="s">
        <v>71</v>
      </c>
      <c r="AL376" t="s">
        <v>63</v>
      </c>
    </row>
    <row r="377" spans="1:38" x14ac:dyDescent="0.15">
      <c r="A377">
        <v>5372</v>
      </c>
      <c r="B377" s="11">
        <f t="shared" si="17"/>
        <v>15372</v>
      </c>
      <c r="C377" t="s">
        <v>38</v>
      </c>
      <c r="D377" t="s">
        <v>39</v>
      </c>
      <c r="E377" s="2">
        <v>36484</v>
      </c>
      <c r="F377" s="3">
        <v>0.39583333333333331</v>
      </c>
      <c r="G377" s="2">
        <v>21671</v>
      </c>
      <c r="H377" s="10">
        <v>40.6</v>
      </c>
      <c r="I377" t="s">
        <v>55</v>
      </c>
      <c r="J377" t="s">
        <v>55</v>
      </c>
      <c r="K377" t="s">
        <v>92</v>
      </c>
      <c r="L377" t="s">
        <v>57</v>
      </c>
      <c r="M377">
        <v>3</v>
      </c>
      <c r="N377" s="16" t="s">
        <v>65</v>
      </c>
      <c r="O377" t="s">
        <v>119</v>
      </c>
      <c r="P377" t="s">
        <v>95</v>
      </c>
      <c r="Q377">
        <v>1999</v>
      </c>
      <c r="R377" s="11" t="s">
        <v>47</v>
      </c>
      <c r="S377" t="s">
        <v>48</v>
      </c>
      <c r="T377" s="13">
        <v>176</v>
      </c>
      <c r="U377" s="4">
        <f t="shared" si="15"/>
        <v>69.29133858267717</v>
      </c>
      <c r="V377" s="13">
        <v>72</v>
      </c>
      <c r="W377" s="4">
        <f t="shared" si="16"/>
        <v>158.73282877311183</v>
      </c>
      <c r="X377" t="s">
        <v>49</v>
      </c>
      <c r="Y377" s="1" t="s">
        <v>103</v>
      </c>
      <c r="Z377" s="11">
        <v>42</v>
      </c>
      <c r="AB377">
        <v>33</v>
      </c>
      <c r="AC377">
        <v>34</v>
      </c>
      <c r="AD377">
        <v>42</v>
      </c>
      <c r="AE377" t="s">
        <v>38</v>
      </c>
      <c r="AF377" t="s">
        <v>38</v>
      </c>
      <c r="AG377" s="15" t="s">
        <v>61</v>
      </c>
      <c r="AH377" s="5">
        <v>20</v>
      </c>
      <c r="AI377" t="s">
        <v>62</v>
      </c>
      <c r="AJ377" s="5">
        <v>85</v>
      </c>
      <c r="AK377" s="5" t="s">
        <v>101</v>
      </c>
      <c r="AL377" t="s">
        <v>63</v>
      </c>
    </row>
    <row r="378" spans="1:38" x14ac:dyDescent="0.15">
      <c r="A378">
        <v>5375</v>
      </c>
      <c r="B378" s="11">
        <f t="shared" si="17"/>
        <v>15375</v>
      </c>
      <c r="C378" t="s">
        <v>38</v>
      </c>
      <c r="D378" t="s">
        <v>39</v>
      </c>
      <c r="E378" s="2">
        <v>36454</v>
      </c>
      <c r="F378" s="3">
        <v>0.66666666666666663</v>
      </c>
      <c r="G378" s="2">
        <v>27614</v>
      </c>
      <c r="H378" s="10">
        <v>24.2</v>
      </c>
      <c r="I378" t="s">
        <v>83</v>
      </c>
      <c r="J378" t="s">
        <v>83</v>
      </c>
      <c r="K378" t="s">
        <v>128</v>
      </c>
      <c r="L378" t="s">
        <v>57</v>
      </c>
      <c r="M378">
        <v>0</v>
      </c>
      <c r="N378" s="16" t="s">
        <v>98</v>
      </c>
      <c r="O378" t="s">
        <v>85</v>
      </c>
      <c r="P378" t="s">
        <v>179</v>
      </c>
      <c r="Q378">
        <v>1996</v>
      </c>
      <c r="R378" s="11" t="s">
        <v>47</v>
      </c>
      <c r="S378" t="s">
        <v>48</v>
      </c>
      <c r="T378" s="13">
        <v>167</v>
      </c>
      <c r="U378" s="4">
        <f t="shared" si="15"/>
        <v>65.748031496062993</v>
      </c>
      <c r="V378" s="13">
        <v>60</v>
      </c>
      <c r="W378" s="4">
        <f t="shared" si="16"/>
        <v>132.27735731092653</v>
      </c>
      <c r="X378" t="s">
        <v>110</v>
      </c>
      <c r="Y378" s="1" t="s">
        <v>111</v>
      </c>
      <c r="Z378" s="11">
        <v>37</v>
      </c>
      <c r="AB378">
        <v>30</v>
      </c>
      <c r="AC378">
        <v>32</v>
      </c>
      <c r="AD378">
        <v>38</v>
      </c>
      <c r="AE378" t="s">
        <v>38</v>
      </c>
      <c r="AF378" t="s">
        <v>38</v>
      </c>
      <c r="AG378" s="15" t="s">
        <v>61</v>
      </c>
      <c r="AH378" s="5">
        <v>32</v>
      </c>
      <c r="AI378" t="s">
        <v>52</v>
      </c>
      <c r="AJ378" s="5">
        <v>75</v>
      </c>
      <c r="AK378" s="5">
        <v>38</v>
      </c>
      <c r="AL378" t="s">
        <v>63</v>
      </c>
    </row>
    <row r="379" spans="1:38" x14ac:dyDescent="0.15">
      <c r="A379">
        <v>5376</v>
      </c>
      <c r="B379" s="11">
        <f t="shared" si="17"/>
        <v>15376</v>
      </c>
      <c r="C379" t="s">
        <v>38</v>
      </c>
      <c r="D379" t="s">
        <v>39</v>
      </c>
      <c r="E379" s="2">
        <v>36540</v>
      </c>
      <c r="F379" s="3">
        <v>0.5625</v>
      </c>
      <c r="G379" s="2">
        <v>20483</v>
      </c>
      <c r="H379" s="10">
        <v>44</v>
      </c>
      <c r="I379" t="s">
        <v>83</v>
      </c>
      <c r="J379" t="s">
        <v>41</v>
      </c>
      <c r="K379" t="s">
        <v>128</v>
      </c>
      <c r="L379" t="s">
        <v>73</v>
      </c>
      <c r="M379">
        <v>2</v>
      </c>
      <c r="N379" s="16" t="s">
        <v>51</v>
      </c>
      <c r="O379" t="s">
        <v>80</v>
      </c>
      <c r="P379" t="s">
        <v>59</v>
      </c>
      <c r="Q379">
        <v>1991</v>
      </c>
      <c r="R379" s="11" t="s">
        <v>47</v>
      </c>
      <c r="S379" t="s">
        <v>48</v>
      </c>
      <c r="T379" s="13">
        <v>180</v>
      </c>
      <c r="U379" s="4">
        <f t="shared" si="15"/>
        <v>70.866141732283467</v>
      </c>
      <c r="V379" s="13">
        <v>85</v>
      </c>
      <c r="W379" s="4">
        <f t="shared" si="16"/>
        <v>187.39292285714592</v>
      </c>
      <c r="X379" t="s">
        <v>49</v>
      </c>
      <c r="Y379" s="1" t="s">
        <v>51</v>
      </c>
      <c r="Z379" s="11">
        <v>42</v>
      </c>
      <c r="AB379">
        <v>36</v>
      </c>
      <c r="AC379">
        <v>36</v>
      </c>
      <c r="AD379">
        <v>44</v>
      </c>
      <c r="AE379" t="s">
        <v>38</v>
      </c>
      <c r="AF379" t="s">
        <v>38</v>
      </c>
      <c r="AG379" s="15" t="s">
        <v>61</v>
      </c>
      <c r="AH379" s="5">
        <v>20</v>
      </c>
      <c r="AI379" t="s">
        <v>117</v>
      </c>
      <c r="AJ379" s="5" t="s">
        <v>51</v>
      </c>
      <c r="AK379" s="5">
        <v>42</v>
      </c>
      <c r="AL379" t="s">
        <v>54</v>
      </c>
    </row>
    <row r="380" spans="1:38" x14ac:dyDescent="0.15">
      <c r="A380">
        <v>5377</v>
      </c>
      <c r="B380" s="11">
        <f t="shared" si="17"/>
        <v>15377</v>
      </c>
      <c r="C380" t="s">
        <v>38</v>
      </c>
      <c r="D380" t="s">
        <v>39</v>
      </c>
      <c r="E380" s="2">
        <v>36540</v>
      </c>
      <c r="F380" s="3">
        <v>0.53125</v>
      </c>
      <c r="G380" s="2">
        <v>18944</v>
      </c>
      <c r="H380" s="10">
        <v>48.2</v>
      </c>
      <c r="I380" t="s">
        <v>41</v>
      </c>
      <c r="J380" t="s">
        <v>41</v>
      </c>
      <c r="K380" t="s">
        <v>105</v>
      </c>
      <c r="L380" t="s">
        <v>93</v>
      </c>
      <c r="M380">
        <v>2</v>
      </c>
      <c r="N380" s="16" t="s">
        <v>98</v>
      </c>
      <c r="O380" t="s">
        <v>121</v>
      </c>
      <c r="P380" t="s">
        <v>95</v>
      </c>
      <c r="Q380">
        <v>1991</v>
      </c>
      <c r="R380" s="11" t="s">
        <v>75</v>
      </c>
      <c r="S380" t="s">
        <v>48</v>
      </c>
      <c r="T380" s="13">
        <v>186</v>
      </c>
      <c r="U380" s="4">
        <f t="shared" si="15"/>
        <v>73.228346456692918</v>
      </c>
      <c r="V380" s="13">
        <v>80</v>
      </c>
      <c r="W380" s="4">
        <f t="shared" si="16"/>
        <v>176.36980974790205</v>
      </c>
      <c r="X380" t="s">
        <v>49</v>
      </c>
      <c r="Y380" s="1" t="s">
        <v>103</v>
      </c>
      <c r="Z380" s="11">
        <v>45</v>
      </c>
      <c r="AA380">
        <v>50</v>
      </c>
      <c r="AB380" t="s">
        <v>51</v>
      </c>
      <c r="AC380" t="s">
        <v>51</v>
      </c>
      <c r="AE380" t="s">
        <v>38</v>
      </c>
      <c r="AF380" t="s">
        <v>38</v>
      </c>
      <c r="AG380" s="15" t="s">
        <v>122</v>
      </c>
      <c r="AH380" s="5">
        <v>43</v>
      </c>
      <c r="AK380" s="5">
        <v>6</v>
      </c>
      <c r="AL380" t="s">
        <v>63</v>
      </c>
    </row>
    <row r="381" spans="1:38" x14ac:dyDescent="0.15">
      <c r="A381">
        <v>5379</v>
      </c>
      <c r="B381" s="11">
        <f t="shared" si="17"/>
        <v>15379</v>
      </c>
      <c r="C381" t="s">
        <v>38</v>
      </c>
      <c r="D381" t="s">
        <v>39</v>
      </c>
      <c r="E381" s="2">
        <v>36474</v>
      </c>
      <c r="F381" s="3">
        <v>0.58333333333333337</v>
      </c>
      <c r="G381" s="2">
        <v>14346</v>
      </c>
      <c r="H381" s="10">
        <v>60.6</v>
      </c>
      <c r="I381" t="s">
        <v>64</v>
      </c>
      <c r="J381" t="s">
        <v>41</v>
      </c>
      <c r="K381" t="s">
        <v>42</v>
      </c>
      <c r="L381" t="s">
        <v>120</v>
      </c>
      <c r="M381">
        <v>2</v>
      </c>
      <c r="N381" s="16" t="s">
        <v>90</v>
      </c>
      <c r="O381" t="s">
        <v>51</v>
      </c>
      <c r="P381" t="s">
        <v>51</v>
      </c>
      <c r="R381" s="11" t="s">
        <v>47</v>
      </c>
      <c r="S381" t="s">
        <v>48</v>
      </c>
      <c r="T381" s="13">
        <v>178</v>
      </c>
      <c r="U381" s="4">
        <f t="shared" si="15"/>
        <v>70.078740157480311</v>
      </c>
      <c r="V381" s="13">
        <v>82</v>
      </c>
      <c r="W381" s="4">
        <f t="shared" si="16"/>
        <v>180.77905499159959</v>
      </c>
      <c r="X381" t="s">
        <v>96</v>
      </c>
      <c r="Y381" s="1" t="s">
        <v>111</v>
      </c>
      <c r="Z381" s="11">
        <v>42</v>
      </c>
      <c r="AB381">
        <v>34</v>
      </c>
      <c r="AC381">
        <v>36</v>
      </c>
      <c r="AD381">
        <v>46</v>
      </c>
      <c r="AE381" t="s">
        <v>38</v>
      </c>
      <c r="AF381" t="s">
        <v>38</v>
      </c>
      <c r="AG381" s="15" t="s">
        <v>51</v>
      </c>
      <c r="AH381" s="5" t="s">
        <v>51</v>
      </c>
      <c r="AI381" t="s">
        <v>113</v>
      </c>
      <c r="AJ381" s="5">
        <v>90</v>
      </c>
      <c r="AK381" s="5" t="s">
        <v>71</v>
      </c>
      <c r="AL381" t="s">
        <v>63</v>
      </c>
    </row>
    <row r="382" spans="1:38" x14ac:dyDescent="0.15">
      <c r="A382">
        <v>5380</v>
      </c>
      <c r="B382" s="11">
        <f t="shared" si="17"/>
        <v>15380</v>
      </c>
      <c r="C382" t="s">
        <v>38</v>
      </c>
      <c r="D382" t="s">
        <v>39</v>
      </c>
      <c r="E382" s="2">
        <v>36446</v>
      </c>
      <c r="F382" s="3">
        <v>0.375</v>
      </c>
      <c r="G382" s="2">
        <v>21741</v>
      </c>
      <c r="H382" s="10">
        <v>40.299999999999997</v>
      </c>
      <c r="I382" t="s">
        <v>41</v>
      </c>
      <c r="J382" t="s">
        <v>41</v>
      </c>
      <c r="K382" t="s">
        <v>97</v>
      </c>
      <c r="L382" t="s">
        <v>165</v>
      </c>
      <c r="M382">
        <v>2</v>
      </c>
      <c r="N382" s="16" t="s">
        <v>65</v>
      </c>
      <c r="O382" t="s">
        <v>51</v>
      </c>
      <c r="P382" t="s">
        <v>51</v>
      </c>
      <c r="R382" s="11" t="s">
        <v>47</v>
      </c>
      <c r="S382" t="s">
        <v>48</v>
      </c>
      <c r="T382" s="13">
        <v>180</v>
      </c>
      <c r="U382" s="4">
        <f t="shared" si="15"/>
        <v>70.866141732283467</v>
      </c>
      <c r="V382" s="13">
        <v>75</v>
      </c>
      <c r="W382" s="4">
        <f t="shared" si="16"/>
        <v>165.34669663865816</v>
      </c>
      <c r="X382" t="s">
        <v>96</v>
      </c>
      <c r="Y382" s="1" t="s">
        <v>116</v>
      </c>
      <c r="Z382" s="11">
        <v>40.5</v>
      </c>
      <c r="AB382">
        <v>32</v>
      </c>
      <c r="AC382">
        <v>36</v>
      </c>
      <c r="AD382">
        <v>40</v>
      </c>
      <c r="AE382" t="s">
        <v>38</v>
      </c>
      <c r="AF382" t="s">
        <v>38</v>
      </c>
      <c r="AG382" s="15" t="s">
        <v>122</v>
      </c>
      <c r="AH382" s="5">
        <v>20</v>
      </c>
      <c r="AI382" t="s">
        <v>52</v>
      </c>
      <c r="AJ382" s="5">
        <v>85</v>
      </c>
      <c r="AK382" s="5">
        <v>40</v>
      </c>
      <c r="AL382" t="s">
        <v>63</v>
      </c>
    </row>
    <row r="383" spans="1:38" x14ac:dyDescent="0.15">
      <c r="A383">
        <v>5381</v>
      </c>
      <c r="B383" s="11">
        <f t="shared" si="17"/>
        <v>15381</v>
      </c>
      <c r="C383" t="s">
        <v>38</v>
      </c>
      <c r="D383" t="s">
        <v>39</v>
      </c>
      <c r="E383" s="2">
        <v>36463</v>
      </c>
      <c r="F383" s="3">
        <v>0.54166666666666663</v>
      </c>
      <c r="G383" s="2">
        <v>25541</v>
      </c>
      <c r="H383" s="10">
        <v>29.9</v>
      </c>
      <c r="I383" t="s">
        <v>41</v>
      </c>
      <c r="J383" t="s">
        <v>41</v>
      </c>
      <c r="K383" t="s">
        <v>137</v>
      </c>
      <c r="L383" t="s">
        <v>73</v>
      </c>
      <c r="M383">
        <v>0</v>
      </c>
      <c r="N383" s="16" t="s">
        <v>98</v>
      </c>
      <c r="O383" t="s">
        <v>58</v>
      </c>
      <c r="P383" t="s">
        <v>86</v>
      </c>
      <c r="Q383">
        <v>1994</v>
      </c>
      <c r="R383" s="11" t="s">
        <v>47</v>
      </c>
      <c r="S383" t="s">
        <v>48</v>
      </c>
      <c r="T383" s="13">
        <v>172</v>
      </c>
      <c r="U383" s="4">
        <f t="shared" si="15"/>
        <v>67.716535433070874</v>
      </c>
      <c r="V383" s="13">
        <v>57</v>
      </c>
      <c r="W383" s="4">
        <f t="shared" si="16"/>
        <v>125.66348944538022</v>
      </c>
      <c r="X383" t="s">
        <v>49</v>
      </c>
      <c r="Y383" s="1" t="s">
        <v>81</v>
      </c>
      <c r="Z383" s="11">
        <v>38</v>
      </c>
      <c r="AB383">
        <v>30</v>
      </c>
      <c r="AC383">
        <v>31</v>
      </c>
      <c r="AD383">
        <v>38</v>
      </c>
      <c r="AE383" t="s">
        <v>38</v>
      </c>
      <c r="AF383" t="s">
        <v>38</v>
      </c>
      <c r="AG383" s="15" t="s">
        <v>61</v>
      </c>
      <c r="AH383" s="5">
        <v>36</v>
      </c>
      <c r="AI383" t="s">
        <v>117</v>
      </c>
      <c r="AJ383" s="5">
        <v>70</v>
      </c>
      <c r="AK383" s="5" t="s">
        <v>53</v>
      </c>
      <c r="AL383" t="s">
        <v>63</v>
      </c>
    </row>
    <row r="384" spans="1:38" x14ac:dyDescent="0.15">
      <c r="A384">
        <v>5384</v>
      </c>
      <c r="B384" s="11">
        <f t="shared" si="17"/>
        <v>15384</v>
      </c>
      <c r="C384" t="s">
        <v>38</v>
      </c>
      <c r="D384" t="s">
        <v>39</v>
      </c>
      <c r="E384" s="2">
        <v>36431</v>
      </c>
      <c r="F384" s="3">
        <v>0.41666666666666669</v>
      </c>
      <c r="G384" s="2">
        <v>19338</v>
      </c>
      <c r="H384" s="10">
        <v>46.8</v>
      </c>
      <c r="I384" t="s">
        <v>55</v>
      </c>
      <c r="J384" t="s">
        <v>55</v>
      </c>
      <c r="K384" t="s">
        <v>42</v>
      </c>
      <c r="L384" t="s">
        <v>120</v>
      </c>
      <c r="M384">
        <v>3</v>
      </c>
      <c r="N384" s="16" t="s">
        <v>98</v>
      </c>
      <c r="O384" t="s">
        <v>80</v>
      </c>
      <c r="P384" t="s">
        <v>59</v>
      </c>
      <c r="Q384">
        <v>1987</v>
      </c>
      <c r="R384" s="11" t="s">
        <v>47</v>
      </c>
      <c r="S384" t="s">
        <v>48</v>
      </c>
      <c r="T384" s="13">
        <v>167</v>
      </c>
      <c r="U384" s="4">
        <f t="shared" si="15"/>
        <v>65.748031496062993</v>
      </c>
      <c r="V384" s="13">
        <v>58</v>
      </c>
      <c r="W384" s="4">
        <f t="shared" si="16"/>
        <v>127.86811206722898</v>
      </c>
      <c r="X384" t="s">
        <v>49</v>
      </c>
      <c r="Y384" s="1" t="s">
        <v>76</v>
      </c>
      <c r="Z384" s="11">
        <v>38</v>
      </c>
      <c r="AB384">
        <v>31</v>
      </c>
      <c r="AC384" t="s">
        <v>51</v>
      </c>
      <c r="AD384">
        <v>38</v>
      </c>
      <c r="AE384" t="s">
        <v>38</v>
      </c>
      <c r="AF384" t="s">
        <v>38</v>
      </c>
      <c r="AG384" s="15" t="s">
        <v>122</v>
      </c>
      <c r="AH384" s="5" t="s">
        <v>51</v>
      </c>
      <c r="AI384" t="s">
        <v>52</v>
      </c>
      <c r="AJ384" s="5">
        <v>75</v>
      </c>
      <c r="AK384" s="5">
        <v>38</v>
      </c>
      <c r="AL384" t="s">
        <v>63</v>
      </c>
    </row>
    <row r="385" spans="1:38" x14ac:dyDescent="0.15">
      <c r="A385">
        <v>5386</v>
      </c>
      <c r="B385" s="11">
        <f t="shared" si="17"/>
        <v>15386</v>
      </c>
      <c r="C385" t="s">
        <v>38</v>
      </c>
      <c r="D385" t="s">
        <v>39</v>
      </c>
      <c r="E385" s="2">
        <v>36441</v>
      </c>
      <c r="F385" s="3">
        <v>0.58333333333333337</v>
      </c>
      <c r="G385" s="2">
        <v>24393</v>
      </c>
      <c r="H385" s="10">
        <v>33</v>
      </c>
      <c r="I385" t="s">
        <v>41</v>
      </c>
      <c r="J385" t="s">
        <v>41</v>
      </c>
      <c r="K385" t="s">
        <v>92</v>
      </c>
      <c r="L385" t="s">
        <v>73</v>
      </c>
      <c r="M385">
        <v>2</v>
      </c>
      <c r="N385" s="16" t="s">
        <v>98</v>
      </c>
      <c r="O385" t="s">
        <v>85</v>
      </c>
      <c r="P385" t="s">
        <v>86</v>
      </c>
      <c r="Q385">
        <v>1986</v>
      </c>
      <c r="R385" s="11" t="s">
        <v>47</v>
      </c>
      <c r="S385" t="s">
        <v>48</v>
      </c>
      <c r="T385" s="13">
        <v>176</v>
      </c>
      <c r="U385" s="4">
        <f t="shared" si="15"/>
        <v>69.29133858267717</v>
      </c>
      <c r="V385" s="13">
        <v>62</v>
      </c>
      <c r="W385" s="4">
        <f t="shared" si="16"/>
        <v>136.68660255462407</v>
      </c>
      <c r="X385" t="s">
        <v>96</v>
      </c>
      <c r="Y385" s="1" t="s">
        <v>111</v>
      </c>
      <c r="Z385" s="11">
        <v>39</v>
      </c>
      <c r="AB385">
        <v>30</v>
      </c>
      <c r="AC385">
        <v>34</v>
      </c>
      <c r="AD385">
        <v>38</v>
      </c>
      <c r="AE385" t="s">
        <v>38</v>
      </c>
      <c r="AF385" t="s">
        <v>38</v>
      </c>
      <c r="AG385" s="15" t="s">
        <v>61</v>
      </c>
      <c r="AH385" s="5">
        <v>25</v>
      </c>
      <c r="AI385" t="s">
        <v>52</v>
      </c>
      <c r="AJ385" s="5">
        <v>75</v>
      </c>
      <c r="AK385" s="5" t="s">
        <v>87</v>
      </c>
      <c r="AL385" t="s">
        <v>63</v>
      </c>
    </row>
    <row r="386" spans="1:38" x14ac:dyDescent="0.15">
      <c r="A386">
        <v>5387</v>
      </c>
      <c r="B386" s="11">
        <f t="shared" si="17"/>
        <v>15387</v>
      </c>
      <c r="C386" t="s">
        <v>38</v>
      </c>
      <c r="D386" t="s">
        <v>39</v>
      </c>
      <c r="E386" s="2">
        <v>36438</v>
      </c>
      <c r="F386" s="3">
        <v>0.625</v>
      </c>
      <c r="G386" s="2">
        <v>16723</v>
      </c>
      <c r="H386" s="10">
        <v>54</v>
      </c>
      <c r="I386" t="s">
        <v>102</v>
      </c>
      <c r="J386" t="s">
        <v>41</v>
      </c>
      <c r="K386" t="s">
        <v>78</v>
      </c>
      <c r="L386" t="s">
        <v>43</v>
      </c>
      <c r="M386">
        <v>2</v>
      </c>
      <c r="N386" s="16" t="s">
        <v>44</v>
      </c>
      <c r="O386" t="s">
        <v>131</v>
      </c>
      <c r="P386" t="s">
        <v>86</v>
      </c>
      <c r="Q386">
        <v>1995</v>
      </c>
      <c r="R386" s="11" t="s">
        <v>47</v>
      </c>
      <c r="S386" t="s">
        <v>67</v>
      </c>
      <c r="T386" s="13">
        <v>168</v>
      </c>
      <c r="U386" s="4">
        <f t="shared" ref="U386:U449" si="18">IF(ISNUMBER(T386),CONVERT(T386,"cm","in"),"")</f>
        <v>66.141732283464577</v>
      </c>
      <c r="V386" s="13">
        <v>60</v>
      </c>
      <c r="W386" s="4">
        <f t="shared" ref="W386:W449" si="19">IF(ISNUMBER(V386),CONVERT(V386,"kg","lbm"),"")</f>
        <v>132.27735731092653</v>
      </c>
      <c r="X386" t="s">
        <v>96</v>
      </c>
      <c r="Y386" s="1" t="s">
        <v>81</v>
      </c>
      <c r="Z386" s="11">
        <v>39</v>
      </c>
      <c r="AB386">
        <v>29</v>
      </c>
      <c r="AC386">
        <v>29</v>
      </c>
      <c r="AD386">
        <v>38</v>
      </c>
      <c r="AE386" t="s">
        <v>102</v>
      </c>
      <c r="AF386" t="s">
        <v>102</v>
      </c>
      <c r="AG386" s="15" t="s">
        <v>122</v>
      </c>
      <c r="AH386" s="5">
        <v>15</v>
      </c>
      <c r="AI386" t="s">
        <v>52</v>
      </c>
      <c r="AJ386" s="5">
        <v>80</v>
      </c>
      <c r="AK386" s="5">
        <v>38</v>
      </c>
      <c r="AL386" t="s">
        <v>63</v>
      </c>
    </row>
    <row r="387" spans="1:38" x14ac:dyDescent="0.15">
      <c r="A387">
        <v>5389</v>
      </c>
      <c r="B387" s="11">
        <f t="shared" ref="B387:B450" si="20">+A387+10000</f>
        <v>15389</v>
      </c>
      <c r="C387" t="s">
        <v>38</v>
      </c>
      <c r="D387" t="s">
        <v>39</v>
      </c>
      <c r="E387" s="2">
        <v>36434</v>
      </c>
      <c r="F387" s="3">
        <v>0.625</v>
      </c>
      <c r="G387" s="2">
        <v>23981</v>
      </c>
      <c r="H387" s="10">
        <v>34.1</v>
      </c>
      <c r="I387" t="s">
        <v>55</v>
      </c>
      <c r="J387" t="s">
        <v>41</v>
      </c>
      <c r="K387" t="s">
        <v>51</v>
      </c>
      <c r="L387" t="s">
        <v>73</v>
      </c>
      <c r="M387" t="s">
        <v>51</v>
      </c>
      <c r="N387" s="16" t="s">
        <v>51</v>
      </c>
      <c r="O387" t="s">
        <v>51</v>
      </c>
      <c r="P387" t="s">
        <v>51</v>
      </c>
      <c r="R387" s="11" t="s">
        <v>47</v>
      </c>
      <c r="S387" t="s">
        <v>48</v>
      </c>
      <c r="T387" s="13">
        <v>165</v>
      </c>
      <c r="U387" s="4">
        <f t="shared" si="18"/>
        <v>64.960629921259837</v>
      </c>
      <c r="V387" s="13">
        <v>64</v>
      </c>
      <c r="W387" s="4">
        <f t="shared" si="19"/>
        <v>141.09584779832164</v>
      </c>
      <c r="X387" t="s">
        <v>51</v>
      </c>
      <c r="Y387" s="1" t="s">
        <v>51</v>
      </c>
      <c r="Z387" s="11" t="s">
        <v>51</v>
      </c>
      <c r="AB387" t="s">
        <v>51</v>
      </c>
      <c r="AC387" t="s">
        <v>51</v>
      </c>
      <c r="AD387" t="s">
        <v>51</v>
      </c>
      <c r="AE387" t="s">
        <v>38</v>
      </c>
      <c r="AF387" t="s">
        <v>38</v>
      </c>
      <c r="AG387" s="15" t="s">
        <v>51</v>
      </c>
      <c r="AH387" s="5" t="s">
        <v>51</v>
      </c>
      <c r="AI387" t="s">
        <v>51</v>
      </c>
      <c r="AJ387" s="5" t="s">
        <v>51</v>
      </c>
      <c r="AK387" s="5" t="s">
        <v>51</v>
      </c>
      <c r="AL387" s="5" t="s">
        <v>51</v>
      </c>
    </row>
    <row r="388" spans="1:38" x14ac:dyDescent="0.15">
      <c r="A388">
        <v>5392</v>
      </c>
      <c r="B388" s="11">
        <f t="shared" si="20"/>
        <v>15392</v>
      </c>
      <c r="C388" t="s">
        <v>38</v>
      </c>
      <c r="D388" t="s">
        <v>39</v>
      </c>
      <c r="E388" s="2">
        <v>36432</v>
      </c>
      <c r="F388" s="3">
        <v>0.47916666666666669</v>
      </c>
      <c r="G388" s="2">
        <v>16006</v>
      </c>
      <c r="H388" s="10">
        <v>55.9</v>
      </c>
      <c r="I388" t="s">
        <v>83</v>
      </c>
      <c r="J388" t="s">
        <v>88</v>
      </c>
      <c r="K388" t="s">
        <v>78</v>
      </c>
      <c r="L388" t="s">
        <v>57</v>
      </c>
      <c r="M388">
        <v>0</v>
      </c>
      <c r="N388" s="16" t="s">
        <v>44</v>
      </c>
      <c r="O388" t="s">
        <v>51</v>
      </c>
      <c r="P388" t="s">
        <v>51</v>
      </c>
      <c r="R388" s="11" t="s">
        <v>47</v>
      </c>
      <c r="S388" t="s">
        <v>67</v>
      </c>
      <c r="T388" s="13">
        <v>161</v>
      </c>
      <c r="U388" s="4">
        <f t="shared" si="18"/>
        <v>63.385826771653548</v>
      </c>
      <c r="V388" s="13">
        <v>94</v>
      </c>
      <c r="W388" s="4">
        <f t="shared" si="19"/>
        <v>207.23452645378492</v>
      </c>
      <c r="X388" t="s">
        <v>49</v>
      </c>
      <c r="Y388" s="1" t="s">
        <v>68</v>
      </c>
      <c r="Z388" s="11">
        <v>37</v>
      </c>
      <c r="AB388" t="s">
        <v>51</v>
      </c>
      <c r="AC388" t="s">
        <v>51</v>
      </c>
      <c r="AD388">
        <v>48</v>
      </c>
      <c r="AE388" t="s">
        <v>38</v>
      </c>
      <c r="AF388" t="s">
        <v>139</v>
      </c>
      <c r="AG388" s="15" t="s">
        <v>61</v>
      </c>
      <c r="AH388" s="5">
        <v>34</v>
      </c>
      <c r="AI388" t="s">
        <v>52</v>
      </c>
      <c r="AJ388" s="5">
        <v>100</v>
      </c>
      <c r="AK388" s="5" t="s">
        <v>51</v>
      </c>
      <c r="AL388" t="s">
        <v>63</v>
      </c>
    </row>
    <row r="389" spans="1:38" x14ac:dyDescent="0.15">
      <c r="A389">
        <v>5393</v>
      </c>
      <c r="B389" s="11">
        <f t="shared" si="20"/>
        <v>15393</v>
      </c>
      <c r="C389" t="s">
        <v>38</v>
      </c>
      <c r="D389" t="s">
        <v>39</v>
      </c>
      <c r="E389" s="2">
        <v>36467</v>
      </c>
      <c r="F389" s="3">
        <v>0.58333333333333337</v>
      </c>
      <c r="G389" s="2">
        <v>24002</v>
      </c>
      <c r="H389" s="10">
        <v>34.1</v>
      </c>
      <c r="I389" t="s">
        <v>64</v>
      </c>
      <c r="J389" t="s">
        <v>83</v>
      </c>
      <c r="K389" t="s">
        <v>128</v>
      </c>
      <c r="L389" t="s">
        <v>43</v>
      </c>
      <c r="M389">
        <v>0</v>
      </c>
      <c r="N389" s="16" t="s">
        <v>90</v>
      </c>
      <c r="O389" t="s">
        <v>66</v>
      </c>
      <c r="P389" t="s">
        <v>59</v>
      </c>
      <c r="Q389">
        <v>1998</v>
      </c>
      <c r="R389" s="11" t="s">
        <v>47</v>
      </c>
      <c r="S389" t="s">
        <v>48</v>
      </c>
      <c r="T389" s="13">
        <v>171</v>
      </c>
      <c r="U389" s="4">
        <f t="shared" si="18"/>
        <v>67.322834645669289</v>
      </c>
      <c r="V389" s="13">
        <v>58</v>
      </c>
      <c r="W389" s="4">
        <f t="shared" si="19"/>
        <v>127.86811206722898</v>
      </c>
      <c r="X389" t="s">
        <v>49</v>
      </c>
      <c r="Y389" s="1" t="s">
        <v>103</v>
      </c>
      <c r="Z389" s="11">
        <v>41</v>
      </c>
      <c r="AB389">
        <v>30</v>
      </c>
      <c r="AC389">
        <v>32</v>
      </c>
      <c r="AD389">
        <v>38</v>
      </c>
      <c r="AE389" t="s">
        <v>38</v>
      </c>
      <c r="AF389" t="s">
        <v>38</v>
      </c>
      <c r="AG389" s="15" t="s">
        <v>61</v>
      </c>
      <c r="AH389" s="5">
        <v>36</v>
      </c>
      <c r="AI389" t="s">
        <v>52</v>
      </c>
      <c r="AJ389" s="5">
        <v>75</v>
      </c>
      <c r="AK389" s="5" t="s">
        <v>87</v>
      </c>
      <c r="AL389" t="s">
        <v>63</v>
      </c>
    </row>
    <row r="390" spans="1:38" x14ac:dyDescent="0.15">
      <c r="A390">
        <v>5394</v>
      </c>
      <c r="B390" s="11">
        <f t="shared" si="20"/>
        <v>15394</v>
      </c>
      <c r="C390" t="s">
        <v>38</v>
      </c>
      <c r="D390" t="s">
        <v>39</v>
      </c>
      <c r="E390" s="2">
        <v>36442</v>
      </c>
      <c r="F390" s="3">
        <v>0.375</v>
      </c>
      <c r="G390" s="2">
        <v>17211</v>
      </c>
      <c r="H390" s="10">
        <v>52.7</v>
      </c>
      <c r="I390" t="s">
        <v>100</v>
      </c>
      <c r="J390" t="s">
        <v>88</v>
      </c>
      <c r="K390" t="s">
        <v>118</v>
      </c>
      <c r="L390" t="s">
        <v>43</v>
      </c>
      <c r="M390">
        <v>3</v>
      </c>
      <c r="N390" s="16" t="s">
        <v>98</v>
      </c>
      <c r="O390" t="s">
        <v>51</v>
      </c>
      <c r="P390" t="s">
        <v>51</v>
      </c>
      <c r="R390" s="11" t="s">
        <v>47</v>
      </c>
      <c r="S390" t="s">
        <v>67</v>
      </c>
      <c r="T390" s="13">
        <v>165</v>
      </c>
      <c r="U390" s="4">
        <f t="shared" si="18"/>
        <v>64.960629921259837</v>
      </c>
      <c r="V390" s="13">
        <v>99</v>
      </c>
      <c r="W390" s="4">
        <f t="shared" si="19"/>
        <v>218.25763956302879</v>
      </c>
      <c r="X390" t="s">
        <v>49</v>
      </c>
      <c r="Y390" s="1" t="s">
        <v>81</v>
      </c>
      <c r="Z390" s="11">
        <v>40</v>
      </c>
      <c r="AB390">
        <v>42</v>
      </c>
      <c r="AC390">
        <v>30</v>
      </c>
      <c r="AD390">
        <v>50</v>
      </c>
      <c r="AE390" t="s">
        <v>38</v>
      </c>
      <c r="AF390" t="s">
        <v>100</v>
      </c>
      <c r="AG390" s="15" t="s">
        <v>61</v>
      </c>
      <c r="AH390" s="5" t="s">
        <v>51</v>
      </c>
      <c r="AI390" t="s">
        <v>113</v>
      </c>
      <c r="AJ390" s="5">
        <v>90</v>
      </c>
      <c r="AK390" s="5">
        <v>9</v>
      </c>
      <c r="AL390" t="s">
        <v>63</v>
      </c>
    </row>
    <row r="391" spans="1:38" x14ac:dyDescent="0.15">
      <c r="A391">
        <v>5396</v>
      </c>
      <c r="B391" s="11">
        <f t="shared" si="20"/>
        <v>15396</v>
      </c>
      <c r="C391" t="s">
        <v>38</v>
      </c>
      <c r="D391" t="s">
        <v>39</v>
      </c>
      <c r="E391" s="2">
        <v>36459</v>
      </c>
      <c r="F391" s="3">
        <v>0.45833333333333331</v>
      </c>
      <c r="G391" s="2">
        <v>18429</v>
      </c>
      <c r="H391" s="10">
        <v>49.4</v>
      </c>
      <c r="I391" t="s">
        <v>83</v>
      </c>
      <c r="J391" t="s">
        <v>83</v>
      </c>
      <c r="K391" t="s">
        <v>11</v>
      </c>
      <c r="L391" t="s">
        <v>57</v>
      </c>
      <c r="M391">
        <v>3</v>
      </c>
      <c r="N391" s="16" t="s">
        <v>65</v>
      </c>
      <c r="O391" t="s">
        <v>140</v>
      </c>
      <c r="P391" t="s">
        <v>59</v>
      </c>
      <c r="Q391">
        <v>1999</v>
      </c>
      <c r="R391" s="11" t="s">
        <v>75</v>
      </c>
      <c r="S391" t="s">
        <v>48</v>
      </c>
      <c r="T391" s="13">
        <v>184</v>
      </c>
      <c r="U391" s="4">
        <f t="shared" si="18"/>
        <v>72.440944881889763</v>
      </c>
      <c r="V391" s="13">
        <v>95</v>
      </c>
      <c r="W391" s="4">
        <f t="shared" si="19"/>
        <v>209.43914907563368</v>
      </c>
      <c r="X391" t="s">
        <v>49</v>
      </c>
      <c r="Y391" s="1" t="s">
        <v>103</v>
      </c>
      <c r="Z391" s="11">
        <v>43</v>
      </c>
      <c r="AA391">
        <v>52</v>
      </c>
      <c r="AB391">
        <v>36</v>
      </c>
      <c r="AC391" t="s">
        <v>51</v>
      </c>
      <c r="AE391" t="s">
        <v>38</v>
      </c>
      <c r="AF391" t="s">
        <v>38</v>
      </c>
      <c r="AG391" s="15" t="s">
        <v>61</v>
      </c>
      <c r="AH391" s="5">
        <v>50</v>
      </c>
      <c r="AK391" s="5">
        <v>6</v>
      </c>
      <c r="AL391" t="s">
        <v>63</v>
      </c>
    </row>
    <row r="392" spans="1:38" x14ac:dyDescent="0.15">
      <c r="A392">
        <v>5397</v>
      </c>
      <c r="B392" s="11">
        <f t="shared" si="20"/>
        <v>15397</v>
      </c>
      <c r="C392" t="s">
        <v>38</v>
      </c>
      <c r="D392" t="s">
        <v>39</v>
      </c>
      <c r="E392" s="2">
        <v>36454</v>
      </c>
      <c r="F392" s="3">
        <v>0.625</v>
      </c>
      <c r="G392" s="2">
        <v>23073</v>
      </c>
      <c r="H392" s="10">
        <v>36.6</v>
      </c>
      <c r="I392" t="s">
        <v>180</v>
      </c>
      <c r="J392" t="s">
        <v>55</v>
      </c>
      <c r="K392" t="s">
        <v>104</v>
      </c>
      <c r="L392" t="s">
        <v>136</v>
      </c>
      <c r="M392">
        <v>0</v>
      </c>
      <c r="N392" s="16" t="s">
        <v>65</v>
      </c>
      <c r="O392" t="s">
        <v>51</v>
      </c>
      <c r="P392" t="s">
        <v>51</v>
      </c>
      <c r="R392" s="11" t="s">
        <v>47</v>
      </c>
      <c r="S392" t="s">
        <v>67</v>
      </c>
      <c r="T392" s="13">
        <v>185</v>
      </c>
      <c r="U392" s="4">
        <f t="shared" si="18"/>
        <v>72.834645669291348</v>
      </c>
      <c r="V392" s="13">
        <v>105</v>
      </c>
      <c r="W392" s="4">
        <f t="shared" si="19"/>
        <v>231.48537529412144</v>
      </c>
      <c r="X392" t="s">
        <v>110</v>
      </c>
      <c r="Y392" s="1" t="s">
        <v>81</v>
      </c>
      <c r="Z392" s="11">
        <v>42</v>
      </c>
      <c r="AB392">
        <v>32</v>
      </c>
      <c r="AC392">
        <v>36</v>
      </c>
      <c r="AD392">
        <v>48</v>
      </c>
      <c r="AE392" t="s">
        <v>180</v>
      </c>
      <c r="AF392" t="s">
        <v>180</v>
      </c>
      <c r="AG392" s="15" t="s">
        <v>122</v>
      </c>
      <c r="AH392" s="5">
        <v>39</v>
      </c>
      <c r="AI392" t="s">
        <v>113</v>
      </c>
      <c r="AJ392" s="5">
        <v>90</v>
      </c>
      <c r="AK392" s="5">
        <v>46</v>
      </c>
      <c r="AL392" t="s">
        <v>63</v>
      </c>
    </row>
    <row r="393" spans="1:38" x14ac:dyDescent="0.15">
      <c r="A393">
        <v>5399</v>
      </c>
      <c r="B393" s="11">
        <f t="shared" si="20"/>
        <v>15399</v>
      </c>
      <c r="C393" t="s">
        <v>38</v>
      </c>
      <c r="D393" t="s">
        <v>39</v>
      </c>
      <c r="E393" s="2">
        <v>36433</v>
      </c>
      <c r="F393" s="3">
        <v>0.375</v>
      </c>
      <c r="G393" s="2">
        <v>26289</v>
      </c>
      <c r="H393" s="10">
        <v>27.8</v>
      </c>
      <c r="I393" t="s">
        <v>145</v>
      </c>
      <c r="J393" t="s">
        <v>41</v>
      </c>
      <c r="K393" t="s">
        <v>92</v>
      </c>
      <c r="L393" t="s">
        <v>73</v>
      </c>
      <c r="M393">
        <v>1</v>
      </c>
      <c r="N393" s="16" t="s">
        <v>98</v>
      </c>
      <c r="O393" t="s">
        <v>94</v>
      </c>
      <c r="P393" t="s">
        <v>59</v>
      </c>
      <c r="Q393">
        <v>1989</v>
      </c>
      <c r="R393" s="11" t="s">
        <v>47</v>
      </c>
      <c r="S393" t="s">
        <v>48</v>
      </c>
      <c r="T393" s="13">
        <v>163</v>
      </c>
      <c r="U393" s="4">
        <f t="shared" si="18"/>
        <v>64.173228346456696</v>
      </c>
      <c r="V393" s="13">
        <v>57</v>
      </c>
      <c r="W393" s="4">
        <f t="shared" si="19"/>
        <v>125.66348944538022</v>
      </c>
      <c r="X393" t="s">
        <v>49</v>
      </c>
      <c r="Y393" s="1" t="s">
        <v>76</v>
      </c>
      <c r="Z393" s="11">
        <v>39</v>
      </c>
      <c r="AB393">
        <v>30</v>
      </c>
      <c r="AC393">
        <v>29</v>
      </c>
      <c r="AD393">
        <v>38</v>
      </c>
      <c r="AE393" t="s">
        <v>38</v>
      </c>
      <c r="AF393" t="s">
        <v>38</v>
      </c>
      <c r="AG393" s="15" t="s">
        <v>61</v>
      </c>
      <c r="AH393" s="5">
        <v>24</v>
      </c>
      <c r="AI393" t="s">
        <v>113</v>
      </c>
      <c r="AJ393" s="5">
        <v>80</v>
      </c>
      <c r="AK393" s="5" t="s">
        <v>51</v>
      </c>
      <c r="AL393" t="s">
        <v>63</v>
      </c>
    </row>
    <row r="394" spans="1:38" x14ac:dyDescent="0.15">
      <c r="A394">
        <v>5400</v>
      </c>
      <c r="B394" s="11">
        <f t="shared" si="20"/>
        <v>15400</v>
      </c>
      <c r="C394" t="s">
        <v>38</v>
      </c>
      <c r="D394" t="s">
        <v>39</v>
      </c>
      <c r="E394" s="2">
        <v>36412</v>
      </c>
      <c r="F394" s="3">
        <v>0.41666666666666669</v>
      </c>
      <c r="G394" s="2">
        <v>23432</v>
      </c>
      <c r="H394" s="10">
        <v>35.5</v>
      </c>
      <c r="I394" t="s">
        <v>83</v>
      </c>
      <c r="J394" t="s">
        <v>41</v>
      </c>
      <c r="K394" t="s">
        <v>118</v>
      </c>
      <c r="L394" t="s">
        <v>73</v>
      </c>
      <c r="M394">
        <v>3</v>
      </c>
      <c r="N394" s="16" t="s">
        <v>98</v>
      </c>
      <c r="O394" t="s">
        <v>85</v>
      </c>
      <c r="P394" t="s">
        <v>59</v>
      </c>
      <c r="Q394">
        <v>1993</v>
      </c>
      <c r="R394" s="11" t="s">
        <v>47</v>
      </c>
      <c r="S394" t="s">
        <v>48</v>
      </c>
      <c r="T394" s="13">
        <v>170</v>
      </c>
      <c r="U394" s="4">
        <f t="shared" si="18"/>
        <v>66.929133858267718</v>
      </c>
      <c r="V394" s="13">
        <v>87</v>
      </c>
      <c r="W394" s="4">
        <f t="shared" si="19"/>
        <v>191.80216810084349</v>
      </c>
      <c r="X394" t="s">
        <v>49</v>
      </c>
      <c r="Y394" s="1" t="s">
        <v>81</v>
      </c>
      <c r="Z394" s="11">
        <v>41</v>
      </c>
      <c r="AB394">
        <v>38</v>
      </c>
      <c r="AC394">
        <v>31</v>
      </c>
      <c r="AD394">
        <v>44</v>
      </c>
      <c r="AE394" t="s">
        <v>38</v>
      </c>
      <c r="AF394" t="s">
        <v>38</v>
      </c>
      <c r="AG394" s="15" t="s">
        <v>77</v>
      </c>
      <c r="AH394" s="5">
        <v>20</v>
      </c>
      <c r="AI394" t="s">
        <v>52</v>
      </c>
      <c r="AJ394" s="5">
        <v>85</v>
      </c>
      <c r="AK394" s="5" t="s">
        <v>51</v>
      </c>
      <c r="AL394" t="s">
        <v>63</v>
      </c>
    </row>
    <row r="395" spans="1:38" x14ac:dyDescent="0.15">
      <c r="A395">
        <v>5401</v>
      </c>
      <c r="B395" s="11">
        <f t="shared" si="20"/>
        <v>15401</v>
      </c>
      <c r="C395" t="s">
        <v>38</v>
      </c>
      <c r="D395" t="s">
        <v>39</v>
      </c>
      <c r="E395" s="2">
        <v>36418</v>
      </c>
      <c r="F395" s="3">
        <v>0.39583333333333331</v>
      </c>
      <c r="G395" s="2">
        <v>20955</v>
      </c>
      <c r="H395" s="10">
        <v>42.3</v>
      </c>
      <c r="I395" t="s">
        <v>41</v>
      </c>
      <c r="J395" t="s">
        <v>41</v>
      </c>
      <c r="K395" t="s">
        <v>78</v>
      </c>
      <c r="L395" t="s">
        <v>43</v>
      </c>
      <c r="M395">
        <v>2</v>
      </c>
      <c r="N395" s="16" t="s">
        <v>98</v>
      </c>
      <c r="O395" t="s">
        <v>66</v>
      </c>
      <c r="P395" t="s">
        <v>86</v>
      </c>
      <c r="Q395">
        <v>1995</v>
      </c>
      <c r="R395" s="11" t="s">
        <v>47</v>
      </c>
      <c r="S395" t="s">
        <v>48</v>
      </c>
      <c r="T395" s="13">
        <v>170</v>
      </c>
      <c r="U395" s="4">
        <f t="shared" si="18"/>
        <v>66.929133858267718</v>
      </c>
      <c r="V395" s="13">
        <v>75</v>
      </c>
      <c r="W395" s="4">
        <f t="shared" si="19"/>
        <v>165.34669663865816</v>
      </c>
      <c r="X395" t="s">
        <v>49</v>
      </c>
      <c r="Y395" s="1" t="s">
        <v>81</v>
      </c>
      <c r="Z395" s="11">
        <v>39</v>
      </c>
      <c r="AB395" t="s">
        <v>51</v>
      </c>
      <c r="AC395" t="s">
        <v>51</v>
      </c>
      <c r="AD395">
        <v>42</v>
      </c>
      <c r="AE395" t="s">
        <v>38</v>
      </c>
      <c r="AF395" t="s">
        <v>38</v>
      </c>
      <c r="AG395" s="15" t="s">
        <v>61</v>
      </c>
      <c r="AH395" s="5">
        <v>20</v>
      </c>
      <c r="AI395" t="s">
        <v>52</v>
      </c>
      <c r="AJ395" s="5">
        <v>85</v>
      </c>
      <c r="AK395" s="5" t="s">
        <v>51</v>
      </c>
      <c r="AL395" t="s">
        <v>63</v>
      </c>
    </row>
    <row r="396" spans="1:38" x14ac:dyDescent="0.15">
      <c r="A396">
        <v>5404</v>
      </c>
      <c r="B396" s="11">
        <f t="shared" si="20"/>
        <v>15404</v>
      </c>
      <c r="C396" t="s">
        <v>38</v>
      </c>
      <c r="D396" t="s">
        <v>39</v>
      </c>
      <c r="E396" s="2">
        <v>36432</v>
      </c>
      <c r="F396" s="3">
        <v>0.60416666666666663</v>
      </c>
      <c r="G396" s="2">
        <v>20513</v>
      </c>
      <c r="H396" s="10">
        <v>43.6</v>
      </c>
      <c r="I396" t="s">
        <v>83</v>
      </c>
      <c r="J396" t="s">
        <v>41</v>
      </c>
      <c r="K396" t="s">
        <v>78</v>
      </c>
      <c r="L396" t="s">
        <v>57</v>
      </c>
      <c r="M396">
        <v>2</v>
      </c>
      <c r="N396" s="16" t="s">
        <v>65</v>
      </c>
      <c r="O396" t="s">
        <v>85</v>
      </c>
      <c r="P396" t="s">
        <v>59</v>
      </c>
      <c r="Q396">
        <v>1987</v>
      </c>
      <c r="R396" s="11" t="s">
        <v>47</v>
      </c>
      <c r="S396" t="s">
        <v>48</v>
      </c>
      <c r="T396" s="13">
        <v>167</v>
      </c>
      <c r="U396" s="4">
        <f t="shared" si="18"/>
        <v>65.748031496062993</v>
      </c>
      <c r="V396" s="13">
        <v>80</v>
      </c>
      <c r="W396" s="4">
        <f t="shared" si="19"/>
        <v>176.36980974790205</v>
      </c>
      <c r="X396" t="s">
        <v>49</v>
      </c>
      <c r="Y396" s="1" t="s">
        <v>81</v>
      </c>
      <c r="Z396" s="11">
        <v>38</v>
      </c>
      <c r="AB396" t="s">
        <v>51</v>
      </c>
      <c r="AC396" t="s">
        <v>51</v>
      </c>
      <c r="AD396">
        <v>46</v>
      </c>
      <c r="AE396" t="s">
        <v>38</v>
      </c>
      <c r="AF396" t="s">
        <v>38</v>
      </c>
      <c r="AG396" s="15" t="s">
        <v>122</v>
      </c>
      <c r="AH396" s="5">
        <v>10</v>
      </c>
      <c r="AI396" t="s">
        <v>70</v>
      </c>
      <c r="AJ396" s="5" t="s">
        <v>51</v>
      </c>
      <c r="AK396" s="5" t="s">
        <v>51</v>
      </c>
      <c r="AL396" t="s">
        <v>54</v>
      </c>
    </row>
    <row r="397" spans="1:38" x14ac:dyDescent="0.15">
      <c r="A397">
        <v>5408</v>
      </c>
      <c r="B397" s="11">
        <f t="shared" si="20"/>
        <v>15408</v>
      </c>
      <c r="C397" t="s">
        <v>38</v>
      </c>
      <c r="D397" t="s">
        <v>39</v>
      </c>
      <c r="E397" s="2">
        <v>36449</v>
      </c>
      <c r="F397" s="3">
        <v>0.66666666666666663</v>
      </c>
      <c r="G397" s="2">
        <v>25794</v>
      </c>
      <c r="H397" s="10">
        <v>29.2</v>
      </c>
      <c r="I397" t="s">
        <v>83</v>
      </c>
      <c r="J397" t="s">
        <v>41</v>
      </c>
      <c r="K397" t="s">
        <v>118</v>
      </c>
      <c r="L397" t="s">
        <v>120</v>
      </c>
      <c r="M397">
        <v>2</v>
      </c>
      <c r="N397" s="16" t="s">
        <v>65</v>
      </c>
      <c r="O397" t="s">
        <v>51</v>
      </c>
      <c r="P397" t="s">
        <v>51</v>
      </c>
      <c r="R397" s="11" t="s">
        <v>47</v>
      </c>
      <c r="S397" t="s">
        <v>48</v>
      </c>
      <c r="T397" s="13">
        <v>173</v>
      </c>
      <c r="U397" s="4">
        <f t="shared" si="18"/>
        <v>68.110236220472444</v>
      </c>
      <c r="V397" s="13">
        <v>68</v>
      </c>
      <c r="W397" s="4">
        <f t="shared" si="19"/>
        <v>149.91433828571672</v>
      </c>
      <c r="X397" t="s">
        <v>49</v>
      </c>
      <c r="Y397" s="1" t="s">
        <v>76</v>
      </c>
      <c r="Z397" s="11">
        <v>41</v>
      </c>
      <c r="AB397">
        <v>32</v>
      </c>
      <c r="AC397">
        <v>32</v>
      </c>
      <c r="AD397">
        <v>40</v>
      </c>
      <c r="AE397" t="s">
        <v>38</v>
      </c>
      <c r="AF397" t="s">
        <v>38</v>
      </c>
      <c r="AG397" s="15" t="s">
        <v>82</v>
      </c>
      <c r="AH397" s="5">
        <v>79</v>
      </c>
      <c r="AI397" t="s">
        <v>70</v>
      </c>
      <c r="AJ397" s="5">
        <v>80</v>
      </c>
      <c r="AK397" s="5" t="s">
        <v>101</v>
      </c>
      <c r="AL397" t="s">
        <v>54</v>
      </c>
    </row>
    <row r="398" spans="1:38" x14ac:dyDescent="0.15">
      <c r="A398">
        <v>5409</v>
      </c>
      <c r="B398" s="11">
        <f t="shared" si="20"/>
        <v>15409</v>
      </c>
      <c r="C398" t="s">
        <v>38</v>
      </c>
      <c r="D398" t="s">
        <v>39</v>
      </c>
      <c r="E398" s="2">
        <v>36430</v>
      </c>
      <c r="F398" s="3">
        <v>0.54166666666666663</v>
      </c>
      <c r="G398" s="2">
        <v>21459</v>
      </c>
      <c r="H398" s="10">
        <v>41</v>
      </c>
      <c r="I398" t="s">
        <v>41</v>
      </c>
      <c r="J398" t="s">
        <v>41</v>
      </c>
      <c r="K398" t="s">
        <v>42</v>
      </c>
      <c r="L398" t="s">
        <v>43</v>
      </c>
      <c r="M398">
        <v>0</v>
      </c>
      <c r="N398" s="16" t="s">
        <v>65</v>
      </c>
      <c r="O398" t="s">
        <v>119</v>
      </c>
      <c r="P398" t="s">
        <v>86</v>
      </c>
      <c r="Q398">
        <v>1991</v>
      </c>
      <c r="R398" s="11" t="s">
        <v>75</v>
      </c>
      <c r="S398" t="s">
        <v>48</v>
      </c>
      <c r="T398" s="13">
        <v>175</v>
      </c>
      <c r="U398" s="4">
        <f t="shared" si="18"/>
        <v>68.897637795275585</v>
      </c>
      <c r="V398" s="13">
        <v>78</v>
      </c>
      <c r="W398" s="4">
        <f t="shared" si="19"/>
        <v>171.96056450420448</v>
      </c>
      <c r="X398" t="s">
        <v>110</v>
      </c>
      <c r="Y398" s="1" t="s">
        <v>76</v>
      </c>
      <c r="Z398" s="11">
        <v>41</v>
      </c>
      <c r="AA398">
        <v>52</v>
      </c>
      <c r="AB398">
        <v>34</v>
      </c>
      <c r="AC398">
        <v>32</v>
      </c>
      <c r="AE398" t="s">
        <v>38</v>
      </c>
      <c r="AF398" t="s">
        <v>38</v>
      </c>
      <c r="AG398" s="15" t="s">
        <v>122</v>
      </c>
      <c r="AH398" s="5" t="s">
        <v>51</v>
      </c>
      <c r="AK398" s="5">
        <v>5</v>
      </c>
      <c r="AL398" t="s">
        <v>54</v>
      </c>
    </row>
    <row r="399" spans="1:38" x14ac:dyDescent="0.15">
      <c r="A399">
        <v>5410</v>
      </c>
      <c r="B399" s="11">
        <f t="shared" si="20"/>
        <v>15410</v>
      </c>
      <c r="C399" t="s">
        <v>38</v>
      </c>
      <c r="D399" t="s">
        <v>39</v>
      </c>
      <c r="E399" s="2">
        <v>36447</v>
      </c>
      <c r="F399" s="3">
        <v>0.54166666666666663</v>
      </c>
      <c r="G399" s="2">
        <v>17962</v>
      </c>
      <c r="H399" s="10">
        <v>50.6</v>
      </c>
      <c r="I399" t="s">
        <v>123</v>
      </c>
      <c r="J399" t="s">
        <v>41</v>
      </c>
      <c r="K399" t="s">
        <v>118</v>
      </c>
      <c r="L399" t="s">
        <v>93</v>
      </c>
      <c r="M399">
        <v>3</v>
      </c>
      <c r="N399" s="16" t="s">
        <v>98</v>
      </c>
      <c r="O399" t="s">
        <v>51</v>
      </c>
      <c r="P399" t="s">
        <v>51</v>
      </c>
      <c r="R399" s="11" t="s">
        <v>47</v>
      </c>
      <c r="S399" t="s">
        <v>67</v>
      </c>
      <c r="T399" s="13">
        <v>170</v>
      </c>
      <c r="U399" s="4">
        <f t="shared" si="18"/>
        <v>66.929133858267718</v>
      </c>
      <c r="V399" s="13">
        <v>65</v>
      </c>
      <c r="W399" s="4">
        <f t="shared" si="19"/>
        <v>143.3004704201704</v>
      </c>
      <c r="X399" t="s">
        <v>110</v>
      </c>
      <c r="Y399" s="1" t="s">
        <v>51</v>
      </c>
      <c r="Z399" s="11">
        <v>37</v>
      </c>
      <c r="AB399">
        <v>30</v>
      </c>
      <c r="AC399">
        <v>32</v>
      </c>
      <c r="AD399">
        <v>40</v>
      </c>
      <c r="AE399" t="s">
        <v>123</v>
      </c>
      <c r="AF399" t="s">
        <v>123</v>
      </c>
      <c r="AG399" s="15" t="s">
        <v>122</v>
      </c>
      <c r="AH399" s="5">
        <v>20</v>
      </c>
      <c r="AI399" t="s">
        <v>70</v>
      </c>
      <c r="AJ399" s="5">
        <v>75</v>
      </c>
      <c r="AK399" s="5" t="s">
        <v>87</v>
      </c>
      <c r="AL399" t="s">
        <v>114</v>
      </c>
    </row>
    <row r="400" spans="1:38" x14ac:dyDescent="0.15">
      <c r="A400">
        <v>5411</v>
      </c>
      <c r="B400" s="11">
        <f t="shared" si="20"/>
        <v>15411</v>
      </c>
      <c r="C400" t="s">
        <v>38</v>
      </c>
      <c r="D400" t="s">
        <v>39</v>
      </c>
      <c r="E400" s="2">
        <v>36435</v>
      </c>
      <c r="F400" s="3">
        <v>0.66666666666666663</v>
      </c>
      <c r="G400" s="2">
        <v>26840</v>
      </c>
      <c r="H400" s="10">
        <v>26.3</v>
      </c>
      <c r="I400" t="s">
        <v>41</v>
      </c>
      <c r="J400" t="s">
        <v>41</v>
      </c>
      <c r="K400" t="s">
        <v>128</v>
      </c>
      <c r="L400" t="s">
        <v>120</v>
      </c>
      <c r="M400">
        <v>0</v>
      </c>
      <c r="N400" s="16" t="s">
        <v>65</v>
      </c>
      <c r="O400" t="s">
        <v>94</v>
      </c>
      <c r="P400" t="s">
        <v>95</v>
      </c>
      <c r="Q400">
        <v>1997</v>
      </c>
      <c r="R400" s="11" t="s">
        <v>47</v>
      </c>
      <c r="S400" t="s">
        <v>48</v>
      </c>
      <c r="T400" s="13">
        <v>175</v>
      </c>
      <c r="U400" s="4">
        <f t="shared" si="18"/>
        <v>68.897637795275585</v>
      </c>
      <c r="V400" s="13">
        <v>85</v>
      </c>
      <c r="W400" s="4">
        <f t="shared" si="19"/>
        <v>187.39292285714592</v>
      </c>
      <c r="X400" t="s">
        <v>110</v>
      </c>
      <c r="Y400" s="1" t="s">
        <v>76</v>
      </c>
      <c r="Z400" s="11">
        <v>41</v>
      </c>
      <c r="AB400">
        <v>33</v>
      </c>
      <c r="AC400">
        <v>32</v>
      </c>
      <c r="AD400">
        <v>44</v>
      </c>
      <c r="AE400" t="s">
        <v>38</v>
      </c>
      <c r="AF400" t="s">
        <v>38</v>
      </c>
      <c r="AG400" s="15" t="s">
        <v>61</v>
      </c>
      <c r="AH400" s="5">
        <v>36</v>
      </c>
      <c r="AI400" t="s">
        <v>113</v>
      </c>
      <c r="AJ400" s="5">
        <v>90</v>
      </c>
      <c r="AK400" s="5">
        <v>42</v>
      </c>
      <c r="AL400" t="s">
        <v>63</v>
      </c>
    </row>
    <row r="401" spans="1:38" x14ac:dyDescent="0.15">
      <c r="A401">
        <v>5413</v>
      </c>
      <c r="B401" s="11">
        <f t="shared" si="20"/>
        <v>15413</v>
      </c>
      <c r="C401" t="s">
        <v>38</v>
      </c>
      <c r="D401" t="s">
        <v>39</v>
      </c>
      <c r="E401" s="2">
        <v>36462</v>
      </c>
      <c r="F401" s="3">
        <v>0.45833333333333331</v>
      </c>
      <c r="G401" s="2">
        <v>20590</v>
      </c>
      <c r="H401" s="10">
        <v>43.5</v>
      </c>
      <c r="I401" t="s">
        <v>41</v>
      </c>
      <c r="J401" t="s">
        <v>41</v>
      </c>
      <c r="K401" t="s">
        <v>118</v>
      </c>
      <c r="L401" t="s">
        <v>73</v>
      </c>
      <c r="M401">
        <v>4</v>
      </c>
      <c r="N401" s="16" t="s">
        <v>65</v>
      </c>
      <c r="O401" t="s">
        <v>108</v>
      </c>
      <c r="P401" t="s">
        <v>109</v>
      </c>
      <c r="Q401">
        <v>1987</v>
      </c>
      <c r="R401" s="11" t="s">
        <v>47</v>
      </c>
      <c r="S401" t="s">
        <v>48</v>
      </c>
      <c r="T401" s="13">
        <v>173</v>
      </c>
      <c r="U401" s="4">
        <f t="shared" si="18"/>
        <v>68.110236220472444</v>
      </c>
      <c r="V401" s="13">
        <v>111</v>
      </c>
      <c r="W401" s="4">
        <f t="shared" si="19"/>
        <v>244.71311102521409</v>
      </c>
      <c r="X401" t="s">
        <v>49</v>
      </c>
      <c r="Y401" s="1" t="s">
        <v>50</v>
      </c>
      <c r="Z401" s="11">
        <v>42</v>
      </c>
      <c r="AB401">
        <v>40</v>
      </c>
      <c r="AC401" t="s">
        <v>51</v>
      </c>
      <c r="AD401">
        <v>56</v>
      </c>
      <c r="AE401" t="s">
        <v>38</v>
      </c>
      <c r="AF401" t="s">
        <v>38</v>
      </c>
      <c r="AG401" s="15" t="s">
        <v>51</v>
      </c>
      <c r="AH401" s="5">
        <v>14</v>
      </c>
      <c r="AI401" t="s">
        <v>52</v>
      </c>
      <c r="AJ401" s="5">
        <v>100</v>
      </c>
      <c r="AK401" s="5" t="s">
        <v>101</v>
      </c>
      <c r="AL401" t="s">
        <v>63</v>
      </c>
    </row>
    <row r="402" spans="1:38" x14ac:dyDescent="0.15">
      <c r="A402">
        <v>5417</v>
      </c>
      <c r="B402" s="11">
        <f t="shared" si="20"/>
        <v>15417</v>
      </c>
      <c r="C402" t="s">
        <v>38</v>
      </c>
      <c r="D402" t="s">
        <v>39</v>
      </c>
      <c r="E402" s="2">
        <v>36438</v>
      </c>
      <c r="F402" s="3">
        <v>0.41666666666666669</v>
      </c>
      <c r="G402" s="2">
        <v>15801</v>
      </c>
      <c r="H402" s="10">
        <v>56.5</v>
      </c>
      <c r="I402" t="s">
        <v>145</v>
      </c>
      <c r="J402" t="s">
        <v>88</v>
      </c>
      <c r="K402" t="s">
        <v>42</v>
      </c>
      <c r="L402" t="s">
        <v>93</v>
      </c>
      <c r="M402">
        <v>2</v>
      </c>
      <c r="N402" s="16" t="s">
        <v>98</v>
      </c>
      <c r="O402" t="s">
        <v>94</v>
      </c>
      <c r="P402" t="s">
        <v>59</v>
      </c>
      <c r="Q402">
        <v>1989</v>
      </c>
      <c r="R402" s="11" t="s">
        <v>75</v>
      </c>
      <c r="S402" t="s">
        <v>48</v>
      </c>
      <c r="T402" s="13">
        <v>176</v>
      </c>
      <c r="U402" s="4">
        <f t="shared" si="18"/>
        <v>69.29133858267717</v>
      </c>
      <c r="V402" s="13">
        <v>105</v>
      </c>
      <c r="W402" s="4">
        <f t="shared" si="19"/>
        <v>231.48537529412144</v>
      </c>
      <c r="X402" t="s">
        <v>49</v>
      </c>
      <c r="Y402" s="1" t="s">
        <v>81</v>
      </c>
      <c r="Z402" s="11">
        <v>44</v>
      </c>
      <c r="AA402">
        <v>52</v>
      </c>
      <c r="AB402" t="s">
        <v>51</v>
      </c>
      <c r="AC402" t="s">
        <v>51</v>
      </c>
      <c r="AE402" t="s">
        <v>38</v>
      </c>
      <c r="AF402" t="s">
        <v>38</v>
      </c>
      <c r="AG402" s="15" t="s">
        <v>51</v>
      </c>
      <c r="AH402" s="5" t="s">
        <v>51</v>
      </c>
      <c r="AK402" s="5">
        <v>6</v>
      </c>
      <c r="AL402" t="s">
        <v>63</v>
      </c>
    </row>
    <row r="403" spans="1:38" x14ac:dyDescent="0.15">
      <c r="A403">
        <v>5418</v>
      </c>
      <c r="B403" s="11">
        <f t="shared" si="20"/>
        <v>15418</v>
      </c>
      <c r="C403" t="s">
        <v>38</v>
      </c>
      <c r="D403" t="s">
        <v>39</v>
      </c>
      <c r="E403" s="2">
        <v>36438</v>
      </c>
      <c r="F403" s="3">
        <v>0.375</v>
      </c>
      <c r="G403" s="2">
        <v>20683</v>
      </c>
      <c r="H403" s="10">
        <v>43.1</v>
      </c>
      <c r="I403" t="s">
        <v>83</v>
      </c>
      <c r="J403" t="s">
        <v>41</v>
      </c>
      <c r="K403" t="s">
        <v>118</v>
      </c>
      <c r="L403" t="s">
        <v>93</v>
      </c>
      <c r="M403">
        <v>2</v>
      </c>
      <c r="N403" s="16" t="s">
        <v>98</v>
      </c>
      <c r="O403" t="s">
        <v>94</v>
      </c>
      <c r="P403" t="s">
        <v>59</v>
      </c>
      <c r="Q403">
        <v>1989</v>
      </c>
      <c r="R403" s="11" t="s">
        <v>47</v>
      </c>
      <c r="S403" t="s">
        <v>48</v>
      </c>
      <c r="T403" s="13">
        <v>176</v>
      </c>
      <c r="U403" s="4">
        <f t="shared" si="18"/>
        <v>69.29133858267717</v>
      </c>
      <c r="V403" s="13">
        <v>87</v>
      </c>
      <c r="W403" s="4">
        <f t="shared" si="19"/>
        <v>191.80216810084349</v>
      </c>
      <c r="X403" t="s">
        <v>49</v>
      </c>
      <c r="Y403" s="1" t="s">
        <v>81</v>
      </c>
      <c r="Z403" s="11">
        <v>42</v>
      </c>
      <c r="AB403">
        <v>34</v>
      </c>
      <c r="AC403">
        <v>31</v>
      </c>
      <c r="AD403">
        <v>46</v>
      </c>
      <c r="AE403" t="s">
        <v>38</v>
      </c>
      <c r="AF403" t="s">
        <v>38</v>
      </c>
      <c r="AG403" s="15" t="s">
        <v>122</v>
      </c>
      <c r="AH403" s="5" t="s">
        <v>51</v>
      </c>
      <c r="AI403" t="s">
        <v>70</v>
      </c>
      <c r="AJ403" s="5">
        <v>85</v>
      </c>
      <c r="AK403" s="5" t="s">
        <v>51</v>
      </c>
      <c r="AL403" t="s">
        <v>63</v>
      </c>
    </row>
    <row r="404" spans="1:38" x14ac:dyDescent="0.15">
      <c r="A404">
        <v>5419</v>
      </c>
      <c r="B404" s="11">
        <f t="shared" si="20"/>
        <v>15419</v>
      </c>
      <c r="C404" t="s">
        <v>38</v>
      </c>
      <c r="D404" t="s">
        <v>39</v>
      </c>
      <c r="E404" s="2">
        <v>36431</v>
      </c>
      <c r="F404" s="3">
        <v>0.58333333333333337</v>
      </c>
      <c r="G404" s="2">
        <v>17465</v>
      </c>
      <c r="H404" s="10">
        <v>51.9</v>
      </c>
      <c r="I404" t="s">
        <v>41</v>
      </c>
      <c r="J404" t="s">
        <v>41</v>
      </c>
      <c r="K404" t="s">
        <v>42</v>
      </c>
      <c r="L404" t="s">
        <v>43</v>
      </c>
      <c r="M404">
        <v>0</v>
      </c>
      <c r="N404" s="16" t="s">
        <v>98</v>
      </c>
      <c r="O404" t="s">
        <v>80</v>
      </c>
      <c r="P404" t="s">
        <v>59</v>
      </c>
      <c r="Q404">
        <v>1994</v>
      </c>
      <c r="R404" s="11" t="s">
        <v>47</v>
      </c>
      <c r="S404" t="s">
        <v>48</v>
      </c>
      <c r="T404" s="13">
        <v>154</v>
      </c>
      <c r="U404" s="4">
        <f t="shared" si="18"/>
        <v>60.629921259842526</v>
      </c>
      <c r="V404" s="13">
        <v>78</v>
      </c>
      <c r="W404" s="4">
        <f t="shared" si="19"/>
        <v>171.96056450420448</v>
      </c>
      <c r="X404" t="s">
        <v>49</v>
      </c>
      <c r="Y404" s="1" t="s">
        <v>103</v>
      </c>
      <c r="Z404" s="11">
        <v>37</v>
      </c>
      <c r="AB404" t="s">
        <v>51</v>
      </c>
      <c r="AC404" t="s">
        <v>51</v>
      </c>
      <c r="AD404">
        <v>46</v>
      </c>
      <c r="AE404" t="s">
        <v>38</v>
      </c>
      <c r="AF404" t="s">
        <v>38</v>
      </c>
      <c r="AG404" s="15" t="s">
        <v>51</v>
      </c>
      <c r="AH404" s="5" t="s">
        <v>51</v>
      </c>
      <c r="AI404" t="s">
        <v>70</v>
      </c>
      <c r="AJ404" s="5">
        <v>90</v>
      </c>
      <c r="AK404" s="5" t="s">
        <v>51</v>
      </c>
      <c r="AL404" t="s">
        <v>54</v>
      </c>
    </row>
    <row r="405" spans="1:38" x14ac:dyDescent="0.15">
      <c r="A405">
        <v>5423</v>
      </c>
      <c r="B405" s="11">
        <f t="shared" si="20"/>
        <v>15423</v>
      </c>
      <c r="C405" t="s">
        <v>38</v>
      </c>
      <c r="D405" t="s">
        <v>39</v>
      </c>
      <c r="E405" s="2">
        <v>36434</v>
      </c>
      <c r="F405" s="3">
        <v>0.54166666666666663</v>
      </c>
      <c r="G405" s="2">
        <v>25594</v>
      </c>
      <c r="H405" s="10">
        <v>29.7</v>
      </c>
      <c r="I405" t="s">
        <v>83</v>
      </c>
      <c r="J405" t="s">
        <v>88</v>
      </c>
      <c r="K405" t="s">
        <v>92</v>
      </c>
      <c r="L405" t="s">
        <v>43</v>
      </c>
      <c r="M405">
        <v>1</v>
      </c>
      <c r="N405" s="16" t="s">
        <v>65</v>
      </c>
      <c r="O405" t="s">
        <v>108</v>
      </c>
      <c r="P405" t="s">
        <v>59</v>
      </c>
      <c r="Q405">
        <v>1991</v>
      </c>
      <c r="R405" s="11" t="s">
        <v>47</v>
      </c>
      <c r="S405" t="s">
        <v>48</v>
      </c>
      <c r="T405" s="13">
        <v>183</v>
      </c>
      <c r="U405" s="4">
        <f t="shared" si="18"/>
        <v>72.047244094488192</v>
      </c>
      <c r="V405" s="13">
        <v>73</v>
      </c>
      <c r="W405" s="4">
        <f t="shared" si="19"/>
        <v>160.93745139496062</v>
      </c>
      <c r="X405" t="s">
        <v>49</v>
      </c>
      <c r="Y405" s="1" t="s">
        <v>50</v>
      </c>
      <c r="Z405" s="11">
        <v>41</v>
      </c>
      <c r="AA405">
        <v>34</v>
      </c>
      <c r="AB405">
        <v>33</v>
      </c>
      <c r="AC405">
        <v>36</v>
      </c>
      <c r="AD405">
        <v>40</v>
      </c>
      <c r="AE405" t="s">
        <v>38</v>
      </c>
      <c r="AF405" t="s">
        <v>38</v>
      </c>
      <c r="AG405" s="15" t="s">
        <v>61</v>
      </c>
      <c r="AH405" s="5">
        <v>24</v>
      </c>
      <c r="AI405" t="s">
        <v>62</v>
      </c>
      <c r="AJ405" s="5">
        <v>80</v>
      </c>
      <c r="AK405" s="5">
        <v>5</v>
      </c>
      <c r="AL405" t="s">
        <v>63</v>
      </c>
    </row>
    <row r="406" spans="1:38" x14ac:dyDescent="0.15">
      <c r="A406">
        <v>5424</v>
      </c>
      <c r="B406" s="11">
        <f t="shared" si="20"/>
        <v>15424</v>
      </c>
      <c r="C406" t="s">
        <v>38</v>
      </c>
      <c r="D406" t="s">
        <v>39</v>
      </c>
      <c r="E406" s="2">
        <v>36491</v>
      </c>
      <c r="F406" s="3">
        <v>0.47916666666666669</v>
      </c>
      <c r="G406" s="2">
        <v>15466</v>
      </c>
      <c r="H406" s="10">
        <v>57.6</v>
      </c>
      <c r="I406" t="s">
        <v>83</v>
      </c>
      <c r="J406" t="s">
        <v>83</v>
      </c>
      <c r="K406" t="s">
        <v>128</v>
      </c>
      <c r="L406" t="s">
        <v>57</v>
      </c>
      <c r="M406">
        <v>0</v>
      </c>
      <c r="N406" s="16" t="s">
        <v>65</v>
      </c>
      <c r="O406" t="s">
        <v>131</v>
      </c>
      <c r="P406" t="s">
        <v>95</v>
      </c>
      <c r="Q406">
        <v>1991</v>
      </c>
      <c r="R406" s="11" t="s">
        <v>75</v>
      </c>
      <c r="S406" t="s">
        <v>48</v>
      </c>
      <c r="T406" s="13">
        <v>184</v>
      </c>
      <c r="U406" s="4">
        <f t="shared" si="18"/>
        <v>72.440944881889763</v>
      </c>
      <c r="V406" s="13">
        <v>86</v>
      </c>
      <c r="W406" s="4">
        <f t="shared" si="19"/>
        <v>189.5975454789947</v>
      </c>
      <c r="X406" t="s">
        <v>49</v>
      </c>
      <c r="Y406" s="1" t="s">
        <v>103</v>
      </c>
      <c r="Z406" s="11">
        <v>45</v>
      </c>
      <c r="AA406">
        <v>52</v>
      </c>
      <c r="AB406" t="s">
        <v>51</v>
      </c>
      <c r="AC406" t="s">
        <v>51</v>
      </c>
      <c r="AE406" t="s">
        <v>38</v>
      </c>
      <c r="AF406" t="s">
        <v>38</v>
      </c>
      <c r="AG406" s="15" t="s">
        <v>77</v>
      </c>
      <c r="AH406" s="5">
        <v>60</v>
      </c>
      <c r="AK406" s="5">
        <v>5</v>
      </c>
      <c r="AL406" t="s">
        <v>63</v>
      </c>
    </row>
    <row r="407" spans="1:38" x14ac:dyDescent="0.15">
      <c r="A407">
        <v>5425</v>
      </c>
      <c r="B407" s="11">
        <f t="shared" si="20"/>
        <v>15425</v>
      </c>
      <c r="C407" t="s">
        <v>38</v>
      </c>
      <c r="D407" t="s">
        <v>39</v>
      </c>
      <c r="E407" s="2">
        <v>36491</v>
      </c>
      <c r="F407" s="3">
        <v>0.44791666666666669</v>
      </c>
      <c r="G407" s="2">
        <v>17373</v>
      </c>
      <c r="H407" s="10">
        <v>52.3</v>
      </c>
      <c r="I407" t="s">
        <v>83</v>
      </c>
      <c r="J407" t="s">
        <v>83</v>
      </c>
      <c r="K407" t="s">
        <v>92</v>
      </c>
      <c r="L407" t="s">
        <v>57</v>
      </c>
      <c r="M407">
        <v>2</v>
      </c>
      <c r="N407" s="16" t="s">
        <v>65</v>
      </c>
      <c r="O407" t="s">
        <v>66</v>
      </c>
      <c r="P407" t="s">
        <v>59</v>
      </c>
      <c r="Q407">
        <v>1995</v>
      </c>
      <c r="R407" s="11" t="s">
        <v>47</v>
      </c>
      <c r="S407" t="s">
        <v>48</v>
      </c>
      <c r="T407" s="13">
        <v>170</v>
      </c>
      <c r="U407" s="4">
        <f t="shared" si="18"/>
        <v>66.929133858267718</v>
      </c>
      <c r="V407" s="13">
        <v>95</v>
      </c>
      <c r="W407" s="4">
        <f t="shared" si="19"/>
        <v>209.43914907563368</v>
      </c>
      <c r="X407" t="s">
        <v>49</v>
      </c>
      <c r="Y407" s="1" t="s">
        <v>103</v>
      </c>
      <c r="Z407" s="11">
        <v>41</v>
      </c>
      <c r="AB407" t="s">
        <v>51</v>
      </c>
      <c r="AC407" t="s">
        <v>51</v>
      </c>
      <c r="AD407">
        <v>46</v>
      </c>
      <c r="AE407" t="s">
        <v>38</v>
      </c>
      <c r="AF407" t="s">
        <v>38</v>
      </c>
      <c r="AG407" s="15" t="s">
        <v>61</v>
      </c>
      <c r="AH407" s="5">
        <v>40</v>
      </c>
      <c r="AI407" t="s">
        <v>52</v>
      </c>
      <c r="AJ407" s="5">
        <v>80</v>
      </c>
      <c r="AK407" s="5" t="s">
        <v>71</v>
      </c>
      <c r="AL407" t="s">
        <v>63</v>
      </c>
    </row>
    <row r="408" spans="1:38" x14ac:dyDescent="0.15">
      <c r="A408">
        <v>5426</v>
      </c>
      <c r="B408" s="11">
        <f t="shared" si="20"/>
        <v>15426</v>
      </c>
      <c r="C408" t="s">
        <v>38</v>
      </c>
      <c r="D408" t="s">
        <v>39</v>
      </c>
      <c r="E408" s="2">
        <v>36445</v>
      </c>
      <c r="F408" s="3">
        <v>0.60416666666666663</v>
      </c>
      <c r="G408" s="2">
        <v>15029</v>
      </c>
      <c r="H408" s="10">
        <v>58.6</v>
      </c>
      <c r="I408" t="s">
        <v>145</v>
      </c>
      <c r="J408" t="s">
        <v>41</v>
      </c>
      <c r="K408" t="s">
        <v>97</v>
      </c>
      <c r="L408" t="s">
        <v>43</v>
      </c>
      <c r="M408">
        <v>3</v>
      </c>
      <c r="N408" s="16" t="s">
        <v>65</v>
      </c>
      <c r="O408" t="s">
        <v>85</v>
      </c>
      <c r="P408" t="s">
        <v>59</v>
      </c>
      <c r="Q408">
        <v>1985</v>
      </c>
      <c r="R408" s="11" t="s">
        <v>75</v>
      </c>
      <c r="S408" t="s">
        <v>48</v>
      </c>
      <c r="T408" s="13">
        <v>178</v>
      </c>
      <c r="U408" s="4">
        <f t="shared" si="18"/>
        <v>70.078740157480311</v>
      </c>
      <c r="V408" s="13">
        <v>80</v>
      </c>
      <c r="W408" s="4">
        <f t="shared" si="19"/>
        <v>176.36980974790205</v>
      </c>
      <c r="X408" t="s">
        <v>49</v>
      </c>
      <c r="Y408" s="1" t="s">
        <v>103</v>
      </c>
      <c r="Z408" s="11">
        <v>45</v>
      </c>
      <c r="AA408">
        <v>50</v>
      </c>
      <c r="AB408">
        <v>34</v>
      </c>
      <c r="AC408">
        <v>34</v>
      </c>
      <c r="AE408" t="s">
        <v>38</v>
      </c>
      <c r="AF408" t="s">
        <v>38</v>
      </c>
      <c r="AG408" s="15" t="s">
        <v>122</v>
      </c>
      <c r="AH408" s="5">
        <v>23</v>
      </c>
      <c r="AK408" s="5" t="s">
        <v>87</v>
      </c>
      <c r="AL408" t="s">
        <v>63</v>
      </c>
    </row>
    <row r="409" spans="1:38" x14ac:dyDescent="0.15">
      <c r="A409">
        <v>5427</v>
      </c>
      <c r="B409" s="11">
        <f t="shared" si="20"/>
        <v>15427</v>
      </c>
      <c r="C409" t="s">
        <v>38</v>
      </c>
      <c r="D409" t="s">
        <v>39</v>
      </c>
      <c r="E409" s="2">
        <v>36445</v>
      </c>
      <c r="F409" s="3">
        <v>0.58333333333333337</v>
      </c>
      <c r="G409" s="2">
        <v>16041</v>
      </c>
      <c r="H409" s="10">
        <v>55.9</v>
      </c>
      <c r="I409" t="s">
        <v>41</v>
      </c>
      <c r="J409" t="s">
        <v>41</v>
      </c>
      <c r="K409" t="s">
        <v>118</v>
      </c>
      <c r="L409" t="s">
        <v>120</v>
      </c>
      <c r="M409">
        <v>3</v>
      </c>
      <c r="N409" s="16" t="s">
        <v>65</v>
      </c>
      <c r="O409" t="s">
        <v>85</v>
      </c>
      <c r="P409" t="s">
        <v>59</v>
      </c>
      <c r="Q409">
        <v>1985</v>
      </c>
      <c r="R409" s="11" t="s">
        <v>47</v>
      </c>
      <c r="S409" t="s">
        <v>48</v>
      </c>
      <c r="T409" s="13">
        <v>171</v>
      </c>
      <c r="U409" s="4">
        <f t="shared" si="18"/>
        <v>67.322834645669289</v>
      </c>
      <c r="V409" s="13">
        <v>62</v>
      </c>
      <c r="W409" s="4">
        <f t="shared" si="19"/>
        <v>136.68660255462407</v>
      </c>
      <c r="X409" t="s">
        <v>49</v>
      </c>
      <c r="Y409" s="1" t="s">
        <v>76</v>
      </c>
      <c r="Z409" s="11">
        <v>41</v>
      </c>
      <c r="AB409">
        <v>32</v>
      </c>
      <c r="AC409">
        <v>32</v>
      </c>
      <c r="AD409">
        <v>40</v>
      </c>
      <c r="AE409" t="s">
        <v>38</v>
      </c>
      <c r="AF409" t="s">
        <v>38</v>
      </c>
      <c r="AG409" s="15" t="s">
        <v>122</v>
      </c>
      <c r="AH409" s="5" t="s">
        <v>51</v>
      </c>
      <c r="AI409" t="s">
        <v>52</v>
      </c>
      <c r="AJ409" s="5">
        <v>75</v>
      </c>
      <c r="AK409" s="5" t="s">
        <v>101</v>
      </c>
      <c r="AL409" t="s">
        <v>63</v>
      </c>
    </row>
    <row r="410" spans="1:38" x14ac:dyDescent="0.15">
      <c r="A410">
        <v>5428</v>
      </c>
      <c r="B410" s="11">
        <f t="shared" si="20"/>
        <v>15428</v>
      </c>
      <c r="C410" t="s">
        <v>38</v>
      </c>
      <c r="D410" t="s">
        <v>39</v>
      </c>
      <c r="E410" s="2">
        <v>36417</v>
      </c>
      <c r="F410" s="3">
        <v>0.45833333333333331</v>
      </c>
      <c r="G410" s="2">
        <v>19426</v>
      </c>
      <c r="H410" s="10">
        <v>46.5</v>
      </c>
      <c r="I410" t="s">
        <v>150</v>
      </c>
      <c r="J410" t="s">
        <v>41</v>
      </c>
      <c r="K410" t="s">
        <v>42</v>
      </c>
      <c r="L410" t="s">
        <v>136</v>
      </c>
      <c r="M410">
        <v>1</v>
      </c>
      <c r="N410" s="16" t="s">
        <v>79</v>
      </c>
      <c r="O410" t="s">
        <v>51</v>
      </c>
      <c r="P410" t="s">
        <v>51</v>
      </c>
      <c r="R410" s="11" t="s">
        <v>47</v>
      </c>
      <c r="S410" t="s">
        <v>67</v>
      </c>
      <c r="T410" s="13">
        <v>161</v>
      </c>
      <c r="U410" s="4">
        <f t="shared" si="18"/>
        <v>63.385826771653548</v>
      </c>
      <c r="V410" s="13">
        <v>58</v>
      </c>
      <c r="W410" s="4">
        <f t="shared" si="19"/>
        <v>127.86811206722898</v>
      </c>
      <c r="X410" t="s">
        <v>110</v>
      </c>
      <c r="Y410" s="1" t="s">
        <v>68</v>
      </c>
      <c r="Z410" s="11">
        <v>41</v>
      </c>
      <c r="AB410">
        <v>31</v>
      </c>
      <c r="AC410" t="s">
        <v>51</v>
      </c>
      <c r="AD410">
        <v>38</v>
      </c>
      <c r="AE410" t="s">
        <v>150</v>
      </c>
      <c r="AF410" t="s">
        <v>150</v>
      </c>
      <c r="AG410" s="15" t="s">
        <v>51</v>
      </c>
      <c r="AH410" s="5" t="s">
        <v>51</v>
      </c>
      <c r="AI410" t="s">
        <v>52</v>
      </c>
      <c r="AJ410" s="5">
        <v>80</v>
      </c>
      <c r="AK410" s="5" t="s">
        <v>51</v>
      </c>
      <c r="AL410" t="s">
        <v>63</v>
      </c>
    </row>
    <row r="411" spans="1:38" x14ac:dyDescent="0.15">
      <c r="A411">
        <v>5429</v>
      </c>
      <c r="B411" s="11">
        <f t="shared" si="20"/>
        <v>15429</v>
      </c>
      <c r="C411" t="s">
        <v>38</v>
      </c>
      <c r="D411" t="s">
        <v>39</v>
      </c>
      <c r="E411" s="2">
        <v>36410</v>
      </c>
      <c r="F411" s="3">
        <v>0.54166666666666663</v>
      </c>
      <c r="G411" s="2">
        <v>17177</v>
      </c>
      <c r="H411" s="10">
        <v>52.7</v>
      </c>
      <c r="I411" t="s">
        <v>149</v>
      </c>
      <c r="J411" t="s">
        <v>41</v>
      </c>
      <c r="K411" t="s">
        <v>78</v>
      </c>
      <c r="L411" t="s">
        <v>136</v>
      </c>
      <c r="M411">
        <v>1</v>
      </c>
      <c r="N411" s="16" t="s">
        <v>98</v>
      </c>
      <c r="O411" t="s">
        <v>151</v>
      </c>
      <c r="P411" t="s">
        <v>86</v>
      </c>
      <c r="R411" s="11" t="s">
        <v>47</v>
      </c>
      <c r="S411" t="s">
        <v>48</v>
      </c>
      <c r="T411" s="13">
        <v>166</v>
      </c>
      <c r="U411" s="4">
        <f t="shared" si="18"/>
        <v>65.354330708661422</v>
      </c>
      <c r="V411" s="13">
        <v>60</v>
      </c>
      <c r="W411" s="4">
        <f t="shared" si="19"/>
        <v>132.27735731092653</v>
      </c>
      <c r="X411" t="s">
        <v>49</v>
      </c>
      <c r="Y411" s="1" t="s">
        <v>103</v>
      </c>
      <c r="Z411" s="11">
        <v>38</v>
      </c>
      <c r="AB411">
        <v>29</v>
      </c>
      <c r="AC411">
        <v>32</v>
      </c>
      <c r="AD411">
        <v>36</v>
      </c>
      <c r="AE411" t="s">
        <v>38</v>
      </c>
      <c r="AF411" t="s">
        <v>38</v>
      </c>
      <c r="AG411" s="15" t="s">
        <v>122</v>
      </c>
      <c r="AH411" s="5">
        <v>26</v>
      </c>
      <c r="AI411" t="s">
        <v>52</v>
      </c>
      <c r="AJ411" s="5" t="s">
        <v>51</v>
      </c>
      <c r="AK411" s="5">
        <v>5</v>
      </c>
      <c r="AL411" t="s">
        <v>54</v>
      </c>
    </row>
    <row r="412" spans="1:38" x14ac:dyDescent="0.15">
      <c r="A412">
        <v>5433</v>
      </c>
      <c r="B412" s="11">
        <f t="shared" si="20"/>
        <v>15433</v>
      </c>
      <c r="C412" t="s">
        <v>38</v>
      </c>
      <c r="D412" t="s">
        <v>39</v>
      </c>
      <c r="E412" s="2">
        <v>36435</v>
      </c>
      <c r="F412" s="3">
        <v>0.45833333333333331</v>
      </c>
      <c r="G412" s="2">
        <v>29424</v>
      </c>
      <c r="H412" s="10">
        <v>19.2</v>
      </c>
      <c r="I412" t="s">
        <v>41</v>
      </c>
      <c r="J412" t="s">
        <v>41</v>
      </c>
      <c r="K412" t="s">
        <v>51</v>
      </c>
      <c r="L412" t="s">
        <v>43</v>
      </c>
      <c r="M412" t="s">
        <v>51</v>
      </c>
      <c r="N412" s="16" t="s">
        <v>51</v>
      </c>
      <c r="O412" t="s">
        <v>51</v>
      </c>
      <c r="P412" t="s">
        <v>51</v>
      </c>
      <c r="R412" s="11" t="s">
        <v>47</v>
      </c>
      <c r="S412" t="s">
        <v>67</v>
      </c>
      <c r="T412" s="13">
        <v>184</v>
      </c>
      <c r="U412" s="4">
        <f t="shared" si="18"/>
        <v>72.440944881889763</v>
      </c>
      <c r="V412" s="13">
        <v>74</v>
      </c>
      <c r="W412" s="4">
        <f t="shared" si="19"/>
        <v>163.1420740168094</v>
      </c>
      <c r="X412" t="s">
        <v>51</v>
      </c>
      <c r="Y412" s="1" t="s">
        <v>51</v>
      </c>
      <c r="Z412" s="11" t="s">
        <v>51</v>
      </c>
      <c r="AB412" t="s">
        <v>51</v>
      </c>
      <c r="AC412" t="s">
        <v>51</v>
      </c>
      <c r="AD412" t="s">
        <v>51</v>
      </c>
      <c r="AE412" t="s">
        <v>51</v>
      </c>
      <c r="AF412" t="s">
        <v>51</v>
      </c>
      <c r="AG412" s="15" t="s">
        <v>51</v>
      </c>
      <c r="AH412" s="5" t="s">
        <v>51</v>
      </c>
      <c r="AI412" t="s">
        <v>51</v>
      </c>
      <c r="AJ412" s="5" t="s">
        <v>51</v>
      </c>
      <c r="AK412" s="5" t="s">
        <v>51</v>
      </c>
      <c r="AL412" s="5" t="s">
        <v>51</v>
      </c>
    </row>
    <row r="413" spans="1:38" x14ac:dyDescent="0.15">
      <c r="A413">
        <v>5434</v>
      </c>
      <c r="B413" s="11">
        <f t="shared" si="20"/>
        <v>15434</v>
      </c>
      <c r="C413" t="s">
        <v>38</v>
      </c>
      <c r="D413" t="s">
        <v>39</v>
      </c>
      <c r="E413" s="2">
        <v>36409</v>
      </c>
      <c r="F413" s="3">
        <v>0.375</v>
      </c>
      <c r="G413" s="2">
        <v>20418</v>
      </c>
      <c r="H413" s="10">
        <v>43.8</v>
      </c>
      <c r="I413" t="s">
        <v>41</v>
      </c>
      <c r="J413" t="s">
        <v>41</v>
      </c>
      <c r="K413" t="s">
        <v>97</v>
      </c>
      <c r="L413" t="s">
        <v>43</v>
      </c>
      <c r="M413">
        <v>3</v>
      </c>
      <c r="N413" s="16" t="s">
        <v>79</v>
      </c>
      <c r="O413" t="s">
        <v>85</v>
      </c>
      <c r="P413" t="s">
        <v>107</v>
      </c>
      <c r="Q413">
        <v>1993</v>
      </c>
      <c r="R413" s="11" t="s">
        <v>47</v>
      </c>
      <c r="S413" t="s">
        <v>48</v>
      </c>
      <c r="T413" s="13">
        <v>180</v>
      </c>
      <c r="U413" s="4">
        <f t="shared" si="18"/>
        <v>70.866141732283467</v>
      </c>
      <c r="V413" s="13">
        <v>69</v>
      </c>
      <c r="W413" s="4">
        <f t="shared" si="19"/>
        <v>152.11896090756551</v>
      </c>
      <c r="X413" t="s">
        <v>96</v>
      </c>
      <c r="Y413" s="1" t="s">
        <v>81</v>
      </c>
      <c r="Z413" s="11">
        <v>40</v>
      </c>
      <c r="AB413">
        <v>31</v>
      </c>
      <c r="AC413">
        <v>34</v>
      </c>
      <c r="AD413">
        <v>42</v>
      </c>
      <c r="AE413" t="s">
        <v>38</v>
      </c>
      <c r="AF413" t="s">
        <v>38</v>
      </c>
      <c r="AG413" s="15" t="s">
        <v>122</v>
      </c>
      <c r="AH413" s="5">
        <v>3</v>
      </c>
      <c r="AI413" t="s">
        <v>52</v>
      </c>
      <c r="AJ413" s="5" t="s">
        <v>51</v>
      </c>
      <c r="AK413" s="5">
        <v>4</v>
      </c>
      <c r="AL413" t="s">
        <v>63</v>
      </c>
    </row>
    <row r="414" spans="1:38" x14ac:dyDescent="0.15">
      <c r="A414">
        <v>5435</v>
      </c>
      <c r="B414" s="11">
        <f t="shared" si="20"/>
        <v>15435</v>
      </c>
      <c r="C414" t="s">
        <v>38</v>
      </c>
      <c r="D414" t="s">
        <v>39</v>
      </c>
      <c r="E414" s="2">
        <v>36427</v>
      </c>
      <c r="F414" s="3">
        <v>0.375</v>
      </c>
      <c r="G414" s="2">
        <v>21987</v>
      </c>
      <c r="H414" s="10">
        <v>39.5</v>
      </c>
      <c r="I414" t="s">
        <v>181</v>
      </c>
      <c r="J414" t="s">
        <v>41</v>
      </c>
      <c r="K414" t="s">
        <v>118</v>
      </c>
      <c r="L414" t="s">
        <v>93</v>
      </c>
      <c r="M414">
        <v>2</v>
      </c>
      <c r="N414" s="16" t="s">
        <v>65</v>
      </c>
      <c r="O414" t="s">
        <v>58</v>
      </c>
      <c r="P414" t="s">
        <v>86</v>
      </c>
      <c r="Q414">
        <v>1986</v>
      </c>
      <c r="R414" s="11" t="s">
        <v>47</v>
      </c>
      <c r="S414" t="s">
        <v>48</v>
      </c>
      <c r="T414" s="13">
        <v>173</v>
      </c>
      <c r="U414" s="4">
        <f t="shared" si="18"/>
        <v>68.110236220472444</v>
      </c>
      <c r="V414" s="13">
        <v>70</v>
      </c>
      <c r="W414" s="4">
        <f t="shared" si="19"/>
        <v>154.32358352941429</v>
      </c>
      <c r="X414" t="s">
        <v>49</v>
      </c>
      <c r="Y414" s="1" t="s">
        <v>51</v>
      </c>
      <c r="Z414" s="11">
        <v>39</v>
      </c>
      <c r="AB414">
        <v>30</v>
      </c>
      <c r="AC414">
        <v>32</v>
      </c>
      <c r="AD414">
        <v>40</v>
      </c>
      <c r="AE414" t="s">
        <v>38</v>
      </c>
      <c r="AF414" t="s">
        <v>38</v>
      </c>
      <c r="AG414" s="15" t="s">
        <v>122</v>
      </c>
      <c r="AH414" s="5" t="s">
        <v>51</v>
      </c>
      <c r="AI414" t="s">
        <v>52</v>
      </c>
      <c r="AJ414" s="5">
        <v>80</v>
      </c>
      <c r="AK414" s="5" t="s">
        <v>51</v>
      </c>
      <c r="AL414" t="s">
        <v>63</v>
      </c>
    </row>
    <row r="415" spans="1:38" x14ac:dyDescent="0.15">
      <c r="A415">
        <v>5437</v>
      </c>
      <c r="B415" s="11">
        <f t="shared" si="20"/>
        <v>15437</v>
      </c>
      <c r="C415" t="s">
        <v>38</v>
      </c>
      <c r="D415" t="s">
        <v>39</v>
      </c>
      <c r="E415" s="2">
        <v>36446</v>
      </c>
      <c r="F415" s="3">
        <v>0.625</v>
      </c>
      <c r="G415" s="2">
        <v>14710</v>
      </c>
      <c r="H415" s="10">
        <v>59.5</v>
      </c>
      <c r="I415" t="s">
        <v>41</v>
      </c>
      <c r="J415" t="s">
        <v>41</v>
      </c>
      <c r="K415" t="s">
        <v>118</v>
      </c>
      <c r="L415" t="s">
        <v>120</v>
      </c>
      <c r="M415">
        <v>3</v>
      </c>
      <c r="N415" s="16" t="s">
        <v>98</v>
      </c>
      <c r="O415" t="s">
        <v>108</v>
      </c>
      <c r="P415" t="s">
        <v>59</v>
      </c>
      <c r="Q415">
        <v>1993</v>
      </c>
      <c r="R415" s="11" t="s">
        <v>47</v>
      </c>
      <c r="S415" t="s">
        <v>48</v>
      </c>
      <c r="T415" s="13">
        <v>174</v>
      </c>
      <c r="U415" s="4">
        <f t="shared" si="18"/>
        <v>68.503937007874015</v>
      </c>
      <c r="V415" s="13">
        <v>90</v>
      </c>
      <c r="W415" s="4">
        <f t="shared" si="19"/>
        <v>198.41603596638981</v>
      </c>
      <c r="X415" t="s">
        <v>135</v>
      </c>
      <c r="Y415" s="1" t="s">
        <v>111</v>
      </c>
      <c r="Z415" s="11">
        <v>40</v>
      </c>
      <c r="AB415">
        <v>38</v>
      </c>
      <c r="AC415">
        <v>34</v>
      </c>
      <c r="AD415">
        <v>46</v>
      </c>
      <c r="AE415" t="s">
        <v>38</v>
      </c>
      <c r="AF415" t="s">
        <v>38</v>
      </c>
      <c r="AG415" s="15" t="s">
        <v>61</v>
      </c>
      <c r="AH415" s="5" t="s">
        <v>51</v>
      </c>
      <c r="AI415" t="s">
        <v>117</v>
      </c>
      <c r="AJ415" s="5">
        <v>90</v>
      </c>
      <c r="AK415" s="5" t="s">
        <v>71</v>
      </c>
      <c r="AL415" t="s">
        <v>54</v>
      </c>
    </row>
    <row r="416" spans="1:38" x14ac:dyDescent="0.15">
      <c r="A416">
        <v>5440</v>
      </c>
      <c r="B416" s="11">
        <f t="shared" si="20"/>
        <v>15440</v>
      </c>
      <c r="C416" t="s">
        <v>38</v>
      </c>
      <c r="D416" t="s">
        <v>39</v>
      </c>
      <c r="E416" s="2">
        <v>36448</v>
      </c>
      <c r="F416" s="3">
        <v>0.41666666666666669</v>
      </c>
      <c r="G416" s="2">
        <v>16212</v>
      </c>
      <c r="H416" s="10">
        <v>55.4</v>
      </c>
      <c r="I416" t="s">
        <v>40</v>
      </c>
      <c r="J416" t="s">
        <v>41</v>
      </c>
      <c r="K416" t="s">
        <v>118</v>
      </c>
      <c r="L416" t="s">
        <v>120</v>
      </c>
      <c r="M416">
        <v>0</v>
      </c>
      <c r="N416" s="16" t="s">
        <v>90</v>
      </c>
      <c r="O416" t="s">
        <v>51</v>
      </c>
      <c r="P416" t="s">
        <v>51</v>
      </c>
      <c r="R416" s="11" t="s">
        <v>47</v>
      </c>
      <c r="S416" t="s">
        <v>48</v>
      </c>
      <c r="T416" s="13">
        <v>166</v>
      </c>
      <c r="U416" s="4">
        <f t="shared" si="18"/>
        <v>65.354330708661422</v>
      </c>
      <c r="V416" s="13">
        <v>122</v>
      </c>
      <c r="W416" s="4">
        <f t="shared" si="19"/>
        <v>268.96395986555063</v>
      </c>
      <c r="X416" t="s">
        <v>110</v>
      </c>
      <c r="Y416" s="1" t="s">
        <v>68</v>
      </c>
      <c r="Z416" s="11">
        <v>38</v>
      </c>
      <c r="AB416" t="s">
        <v>51</v>
      </c>
      <c r="AC416" t="s">
        <v>51</v>
      </c>
      <c r="AD416">
        <v>54</v>
      </c>
      <c r="AE416" t="s">
        <v>38</v>
      </c>
      <c r="AF416" t="s">
        <v>38</v>
      </c>
      <c r="AG416" s="15" t="s">
        <v>122</v>
      </c>
      <c r="AH416" s="5" t="s">
        <v>51</v>
      </c>
      <c r="AI416" t="s">
        <v>113</v>
      </c>
      <c r="AJ416" s="5">
        <v>95</v>
      </c>
      <c r="AK416" s="5" t="s">
        <v>71</v>
      </c>
      <c r="AL416" t="s">
        <v>63</v>
      </c>
    </row>
    <row r="417" spans="1:38" x14ac:dyDescent="0.15">
      <c r="A417">
        <v>5441</v>
      </c>
      <c r="B417" s="11">
        <f t="shared" si="20"/>
        <v>15441</v>
      </c>
      <c r="C417" t="s">
        <v>38</v>
      </c>
      <c r="D417" t="s">
        <v>39</v>
      </c>
      <c r="E417" s="2">
        <v>36416</v>
      </c>
      <c r="F417" s="3">
        <v>0.66666666666666663</v>
      </c>
      <c r="G417" s="2">
        <v>18605</v>
      </c>
      <c r="H417" s="10">
        <v>48.8</v>
      </c>
      <c r="I417" t="s">
        <v>41</v>
      </c>
      <c r="J417" t="s">
        <v>41</v>
      </c>
      <c r="K417" t="s">
        <v>97</v>
      </c>
      <c r="L417" t="s">
        <v>73</v>
      </c>
      <c r="M417">
        <v>2</v>
      </c>
      <c r="N417" s="16" t="s">
        <v>65</v>
      </c>
      <c r="O417" t="s">
        <v>182</v>
      </c>
      <c r="P417" t="s">
        <v>179</v>
      </c>
      <c r="Q417">
        <v>1988</v>
      </c>
      <c r="R417" s="11" t="s">
        <v>47</v>
      </c>
      <c r="S417" t="s">
        <v>48</v>
      </c>
      <c r="T417" s="13">
        <v>160</v>
      </c>
      <c r="U417" s="4">
        <f t="shared" si="18"/>
        <v>62.99212598425197</v>
      </c>
      <c r="V417" s="13">
        <v>58</v>
      </c>
      <c r="W417" s="4">
        <f t="shared" si="19"/>
        <v>127.86811206722898</v>
      </c>
      <c r="X417" t="s">
        <v>110</v>
      </c>
      <c r="Y417" s="1" t="s">
        <v>81</v>
      </c>
      <c r="Z417" s="11">
        <v>38</v>
      </c>
      <c r="AA417">
        <v>38</v>
      </c>
      <c r="AB417">
        <v>31</v>
      </c>
      <c r="AC417">
        <v>30</v>
      </c>
      <c r="AD417">
        <v>38</v>
      </c>
      <c r="AE417" t="s">
        <v>38</v>
      </c>
      <c r="AF417" t="s">
        <v>38</v>
      </c>
      <c r="AG417" s="15" t="s">
        <v>82</v>
      </c>
      <c r="AH417" s="5">
        <v>60</v>
      </c>
      <c r="AI417" t="s">
        <v>70</v>
      </c>
      <c r="AJ417" s="5">
        <v>75</v>
      </c>
      <c r="AK417" s="5" t="s">
        <v>51</v>
      </c>
      <c r="AL417" t="s">
        <v>114</v>
      </c>
    </row>
    <row r="418" spans="1:38" x14ac:dyDescent="0.15">
      <c r="A418">
        <v>5443</v>
      </c>
      <c r="B418" s="11">
        <f t="shared" si="20"/>
        <v>15443</v>
      </c>
      <c r="C418" t="s">
        <v>38</v>
      </c>
      <c r="D418" t="s">
        <v>39</v>
      </c>
      <c r="E418" s="2">
        <v>36491</v>
      </c>
      <c r="F418" s="3">
        <v>0.375</v>
      </c>
      <c r="G418" s="2">
        <v>23482</v>
      </c>
      <c r="H418" s="10">
        <v>35.6</v>
      </c>
      <c r="I418" t="s">
        <v>41</v>
      </c>
      <c r="J418" t="s">
        <v>88</v>
      </c>
      <c r="K418" t="s">
        <v>84</v>
      </c>
      <c r="L418" t="s">
        <v>43</v>
      </c>
      <c r="M418">
        <v>0</v>
      </c>
      <c r="N418" s="16" t="s">
        <v>65</v>
      </c>
      <c r="O418" t="s">
        <v>119</v>
      </c>
      <c r="P418" t="s">
        <v>59</v>
      </c>
      <c r="Q418">
        <v>1991</v>
      </c>
      <c r="R418" s="11" t="s">
        <v>47</v>
      </c>
      <c r="S418" t="s">
        <v>48</v>
      </c>
      <c r="T418" s="13">
        <v>168</v>
      </c>
      <c r="U418" s="4">
        <f t="shared" si="18"/>
        <v>66.141732283464577</v>
      </c>
      <c r="V418" s="13">
        <v>60</v>
      </c>
      <c r="W418" s="4">
        <f t="shared" si="19"/>
        <v>132.27735731092653</v>
      </c>
      <c r="X418" t="s">
        <v>110</v>
      </c>
      <c r="Y418" s="1" t="s">
        <v>76</v>
      </c>
      <c r="Z418" s="11">
        <v>37</v>
      </c>
      <c r="AB418">
        <v>29</v>
      </c>
      <c r="AC418">
        <v>32</v>
      </c>
      <c r="AD418">
        <v>38</v>
      </c>
      <c r="AE418" t="s">
        <v>38</v>
      </c>
      <c r="AF418" t="s">
        <v>38</v>
      </c>
      <c r="AG418" s="15" t="s">
        <v>61</v>
      </c>
      <c r="AH418" s="5">
        <v>40</v>
      </c>
      <c r="AI418" t="s">
        <v>70</v>
      </c>
      <c r="AJ418" s="5">
        <v>75</v>
      </c>
      <c r="AK418" s="5" t="s">
        <v>87</v>
      </c>
      <c r="AL418" t="s">
        <v>63</v>
      </c>
    </row>
    <row r="419" spans="1:38" x14ac:dyDescent="0.15">
      <c r="A419">
        <v>5444</v>
      </c>
      <c r="B419" s="11">
        <f t="shared" si="20"/>
        <v>15444</v>
      </c>
      <c r="C419" t="s">
        <v>38</v>
      </c>
      <c r="D419" t="s">
        <v>39</v>
      </c>
      <c r="E419" s="2">
        <v>36411</v>
      </c>
      <c r="F419" s="3">
        <v>0.375</v>
      </c>
      <c r="G419" s="2">
        <v>23638</v>
      </c>
      <c r="H419" s="10">
        <v>35</v>
      </c>
      <c r="I419" t="s">
        <v>41</v>
      </c>
      <c r="J419" t="s">
        <v>41</v>
      </c>
      <c r="K419" t="s">
        <v>118</v>
      </c>
      <c r="L419" t="s">
        <v>43</v>
      </c>
      <c r="M419">
        <v>2</v>
      </c>
      <c r="N419" s="16" t="s">
        <v>65</v>
      </c>
      <c r="O419" t="s">
        <v>124</v>
      </c>
      <c r="P419" t="s">
        <v>86</v>
      </c>
      <c r="Q419">
        <v>1988</v>
      </c>
      <c r="R419" s="11" t="s">
        <v>47</v>
      </c>
      <c r="S419" t="s">
        <v>67</v>
      </c>
      <c r="T419" s="13">
        <v>167</v>
      </c>
      <c r="U419" s="4">
        <f t="shared" si="18"/>
        <v>65.748031496062993</v>
      </c>
      <c r="V419" s="13">
        <v>70</v>
      </c>
      <c r="W419" s="4">
        <f t="shared" si="19"/>
        <v>154.32358352941429</v>
      </c>
      <c r="X419" t="s">
        <v>49</v>
      </c>
      <c r="Y419" s="1" t="s">
        <v>76</v>
      </c>
      <c r="Z419" s="11">
        <v>38</v>
      </c>
      <c r="AB419">
        <v>34</v>
      </c>
      <c r="AC419">
        <v>32</v>
      </c>
      <c r="AD419">
        <v>42</v>
      </c>
      <c r="AE419" t="s">
        <v>38</v>
      </c>
      <c r="AF419" t="s">
        <v>134</v>
      </c>
      <c r="AG419" s="15" t="s">
        <v>122</v>
      </c>
      <c r="AH419" s="5" t="s">
        <v>51</v>
      </c>
      <c r="AI419" t="s">
        <v>113</v>
      </c>
      <c r="AJ419" s="5">
        <v>80</v>
      </c>
      <c r="AK419" s="5" t="s">
        <v>51</v>
      </c>
      <c r="AL419" t="s">
        <v>114</v>
      </c>
    </row>
    <row r="420" spans="1:38" x14ac:dyDescent="0.15">
      <c r="A420">
        <v>5445</v>
      </c>
      <c r="B420" s="11">
        <f t="shared" si="20"/>
        <v>15445</v>
      </c>
      <c r="C420" t="s">
        <v>38</v>
      </c>
      <c r="D420" t="s">
        <v>39</v>
      </c>
      <c r="E420" s="2">
        <v>36491</v>
      </c>
      <c r="F420" s="3">
        <v>0.625</v>
      </c>
      <c r="G420" s="2">
        <v>28259</v>
      </c>
      <c r="H420" s="10">
        <v>22.5</v>
      </c>
      <c r="I420" t="s">
        <v>83</v>
      </c>
      <c r="J420" t="s">
        <v>83</v>
      </c>
      <c r="K420" t="s">
        <v>78</v>
      </c>
      <c r="L420" t="s">
        <v>57</v>
      </c>
      <c r="M420">
        <v>0</v>
      </c>
      <c r="N420" s="16" t="s">
        <v>44</v>
      </c>
      <c r="O420" t="s">
        <v>66</v>
      </c>
      <c r="P420" t="s">
        <v>86</v>
      </c>
      <c r="Q420">
        <v>1992</v>
      </c>
      <c r="R420" s="11" t="s">
        <v>47</v>
      </c>
      <c r="S420" t="s">
        <v>67</v>
      </c>
      <c r="T420" s="13">
        <v>165</v>
      </c>
      <c r="U420" s="4">
        <f t="shared" si="18"/>
        <v>64.960629921259837</v>
      </c>
      <c r="V420" s="13">
        <v>73</v>
      </c>
      <c r="W420" s="4">
        <f t="shared" si="19"/>
        <v>160.93745139496062</v>
      </c>
      <c r="X420" t="s">
        <v>110</v>
      </c>
      <c r="Y420" s="1" t="s">
        <v>68</v>
      </c>
      <c r="Z420" s="11">
        <v>38</v>
      </c>
      <c r="AB420">
        <v>32</v>
      </c>
      <c r="AC420">
        <v>30</v>
      </c>
      <c r="AD420">
        <v>42</v>
      </c>
      <c r="AE420" t="s">
        <v>69</v>
      </c>
      <c r="AF420" t="s">
        <v>38</v>
      </c>
      <c r="AG420" s="15" t="s">
        <v>61</v>
      </c>
      <c r="AH420" s="5">
        <v>36</v>
      </c>
      <c r="AI420" t="s">
        <v>70</v>
      </c>
      <c r="AJ420" s="5">
        <v>85</v>
      </c>
      <c r="AK420" s="5" t="s">
        <v>101</v>
      </c>
      <c r="AL420" t="s">
        <v>63</v>
      </c>
    </row>
    <row r="421" spans="1:38" x14ac:dyDescent="0.15">
      <c r="A421">
        <v>5446</v>
      </c>
      <c r="B421" s="11">
        <f t="shared" si="20"/>
        <v>15446</v>
      </c>
      <c r="C421" t="s">
        <v>38</v>
      </c>
      <c r="D421" t="s">
        <v>39</v>
      </c>
      <c r="E421" s="2">
        <v>36533</v>
      </c>
      <c r="F421" s="3">
        <v>0.625</v>
      </c>
      <c r="G421" s="2">
        <v>20370</v>
      </c>
      <c r="H421" s="10">
        <v>44.3</v>
      </c>
      <c r="I421" t="s">
        <v>83</v>
      </c>
      <c r="J421" t="s">
        <v>88</v>
      </c>
      <c r="K421" t="s">
        <v>97</v>
      </c>
      <c r="L421" t="s">
        <v>73</v>
      </c>
      <c r="M421">
        <v>1</v>
      </c>
      <c r="N421" s="16" t="s">
        <v>98</v>
      </c>
      <c r="O421" t="s">
        <v>115</v>
      </c>
      <c r="P421" t="s">
        <v>59</v>
      </c>
      <c r="Q421">
        <v>1998</v>
      </c>
      <c r="R421" s="11" t="s">
        <v>47</v>
      </c>
      <c r="S421" t="s">
        <v>48</v>
      </c>
      <c r="T421" s="13">
        <v>175</v>
      </c>
      <c r="U421" s="4">
        <f t="shared" si="18"/>
        <v>68.897637795275585</v>
      </c>
      <c r="V421" s="13">
        <v>79.5</v>
      </c>
      <c r="W421" s="4">
        <f t="shared" si="19"/>
        <v>175.26749843697766</v>
      </c>
      <c r="X421" t="s">
        <v>49</v>
      </c>
      <c r="Y421" s="1" t="s">
        <v>91</v>
      </c>
      <c r="Z421" s="11">
        <v>39</v>
      </c>
      <c r="AB421" t="s">
        <v>51</v>
      </c>
      <c r="AC421" t="s">
        <v>51</v>
      </c>
      <c r="AD421">
        <v>42</v>
      </c>
      <c r="AE421" t="s">
        <v>38</v>
      </c>
      <c r="AF421" t="s">
        <v>38</v>
      </c>
      <c r="AG421" s="15" t="s">
        <v>61</v>
      </c>
      <c r="AH421" s="5">
        <v>40</v>
      </c>
      <c r="AI421" t="s">
        <v>113</v>
      </c>
      <c r="AJ421" s="5">
        <v>80</v>
      </c>
      <c r="AK421" s="5" t="s">
        <v>101</v>
      </c>
      <c r="AL421" t="s">
        <v>63</v>
      </c>
    </row>
    <row r="422" spans="1:38" x14ac:dyDescent="0.15">
      <c r="A422">
        <v>5447</v>
      </c>
      <c r="B422" s="11">
        <f t="shared" si="20"/>
        <v>15447</v>
      </c>
      <c r="C422" t="s">
        <v>38</v>
      </c>
      <c r="D422" t="s">
        <v>39</v>
      </c>
      <c r="E422" s="2">
        <v>36410</v>
      </c>
      <c r="F422" s="3">
        <v>0.625</v>
      </c>
      <c r="G422" s="2">
        <v>19177</v>
      </c>
      <c r="H422" s="10">
        <v>47.2</v>
      </c>
      <c r="I422" t="s">
        <v>41</v>
      </c>
      <c r="J422" t="s">
        <v>41</v>
      </c>
      <c r="K422" t="s">
        <v>92</v>
      </c>
      <c r="L422" t="s">
        <v>73</v>
      </c>
      <c r="M422">
        <v>2</v>
      </c>
      <c r="N422" s="16" t="s">
        <v>65</v>
      </c>
      <c r="O422" t="s">
        <v>124</v>
      </c>
      <c r="P422" t="s">
        <v>59</v>
      </c>
      <c r="Q422">
        <v>1995</v>
      </c>
      <c r="R422" s="11" t="s">
        <v>47</v>
      </c>
      <c r="S422" t="s">
        <v>48</v>
      </c>
      <c r="T422" s="13">
        <v>162</v>
      </c>
      <c r="U422" s="4">
        <f t="shared" si="18"/>
        <v>63.779527559055119</v>
      </c>
      <c r="V422" s="13">
        <v>68</v>
      </c>
      <c r="W422" s="4">
        <f t="shared" si="19"/>
        <v>149.91433828571672</v>
      </c>
      <c r="X422" t="s">
        <v>49</v>
      </c>
      <c r="Y422" s="1" t="s">
        <v>103</v>
      </c>
      <c r="Z422" s="11">
        <v>40</v>
      </c>
      <c r="AB422">
        <v>33</v>
      </c>
      <c r="AC422">
        <v>32</v>
      </c>
      <c r="AD422">
        <v>42</v>
      </c>
      <c r="AE422" t="s">
        <v>38</v>
      </c>
      <c r="AF422" t="s">
        <v>38</v>
      </c>
      <c r="AG422" s="15" t="s">
        <v>61</v>
      </c>
      <c r="AH422" s="5">
        <v>28</v>
      </c>
      <c r="AI422" t="s">
        <v>52</v>
      </c>
      <c r="AJ422" s="5" t="s">
        <v>51</v>
      </c>
      <c r="AK422" s="5">
        <v>5</v>
      </c>
      <c r="AL422" t="s">
        <v>54</v>
      </c>
    </row>
    <row r="423" spans="1:38" x14ac:dyDescent="0.15">
      <c r="A423">
        <v>5448</v>
      </c>
      <c r="B423" s="11">
        <f t="shared" si="20"/>
        <v>15448</v>
      </c>
      <c r="C423" t="s">
        <v>38</v>
      </c>
      <c r="D423" t="s">
        <v>39</v>
      </c>
      <c r="E423" s="2">
        <v>36410</v>
      </c>
      <c r="F423" s="3">
        <v>0.58333333333333337</v>
      </c>
      <c r="G423" s="2">
        <v>28312</v>
      </c>
      <c r="H423" s="10">
        <v>22.2</v>
      </c>
      <c r="I423" t="s">
        <v>41</v>
      </c>
      <c r="J423" t="s">
        <v>41</v>
      </c>
      <c r="K423" t="s">
        <v>78</v>
      </c>
      <c r="L423" t="s">
        <v>57</v>
      </c>
      <c r="M423">
        <v>0</v>
      </c>
      <c r="N423" s="16" t="s">
        <v>65</v>
      </c>
      <c r="O423" t="s">
        <v>58</v>
      </c>
      <c r="P423" t="s">
        <v>59</v>
      </c>
      <c r="Q423">
        <v>1999</v>
      </c>
      <c r="R423" s="11" t="s">
        <v>47</v>
      </c>
      <c r="S423" t="s">
        <v>48</v>
      </c>
      <c r="T423" s="13">
        <v>179</v>
      </c>
      <c r="U423" s="4">
        <f t="shared" si="18"/>
        <v>70.472440944881896</v>
      </c>
      <c r="V423" s="13">
        <v>72</v>
      </c>
      <c r="W423" s="4">
        <f t="shared" si="19"/>
        <v>158.73282877311183</v>
      </c>
      <c r="X423" t="s">
        <v>110</v>
      </c>
      <c r="Y423" s="1" t="s">
        <v>68</v>
      </c>
      <c r="Z423" s="11">
        <v>41</v>
      </c>
      <c r="AB423">
        <v>32</v>
      </c>
      <c r="AC423">
        <v>36</v>
      </c>
      <c r="AD423">
        <v>40</v>
      </c>
      <c r="AE423" t="s">
        <v>38</v>
      </c>
      <c r="AF423" t="s">
        <v>38</v>
      </c>
      <c r="AG423" s="15" t="s">
        <v>122</v>
      </c>
      <c r="AH423" s="5">
        <v>36</v>
      </c>
      <c r="AI423" t="s">
        <v>52</v>
      </c>
      <c r="AJ423" s="5" t="s">
        <v>51</v>
      </c>
      <c r="AK423" s="5">
        <v>6</v>
      </c>
      <c r="AL423" t="s">
        <v>63</v>
      </c>
    </row>
    <row r="424" spans="1:38" x14ac:dyDescent="0.15">
      <c r="A424">
        <v>5449</v>
      </c>
      <c r="B424" s="11">
        <f t="shared" si="20"/>
        <v>15449</v>
      </c>
      <c r="C424" t="s">
        <v>38</v>
      </c>
      <c r="D424" t="s">
        <v>39</v>
      </c>
      <c r="E424" s="2">
        <v>36476</v>
      </c>
      <c r="F424" s="3">
        <v>0.45833333333333331</v>
      </c>
      <c r="G424" s="2">
        <v>14930</v>
      </c>
      <c r="H424" s="10">
        <v>59</v>
      </c>
      <c r="I424" t="s">
        <v>183</v>
      </c>
      <c r="J424" t="s">
        <v>41</v>
      </c>
      <c r="K424" t="s">
        <v>42</v>
      </c>
      <c r="L424" t="s">
        <v>136</v>
      </c>
      <c r="M424" t="s">
        <v>184</v>
      </c>
      <c r="N424" s="16" t="s">
        <v>79</v>
      </c>
      <c r="O424" t="s">
        <v>51</v>
      </c>
      <c r="P424" t="s">
        <v>51</v>
      </c>
      <c r="R424" s="11" t="s">
        <v>75</v>
      </c>
      <c r="S424" t="s">
        <v>67</v>
      </c>
      <c r="T424" s="13">
        <v>170</v>
      </c>
      <c r="U424" s="4">
        <f t="shared" si="18"/>
        <v>66.929133858267718</v>
      </c>
      <c r="V424" s="13">
        <v>70</v>
      </c>
      <c r="W424" s="4">
        <f t="shared" si="19"/>
        <v>154.32358352941429</v>
      </c>
      <c r="X424" t="s">
        <v>49</v>
      </c>
      <c r="Y424" s="1" t="s">
        <v>111</v>
      </c>
      <c r="Z424" s="11">
        <v>41</v>
      </c>
      <c r="AA424">
        <v>52</v>
      </c>
      <c r="AB424" t="s">
        <v>51</v>
      </c>
      <c r="AC424" t="s">
        <v>51</v>
      </c>
      <c r="AE424" t="s">
        <v>183</v>
      </c>
      <c r="AF424" t="s">
        <v>183</v>
      </c>
      <c r="AG424" s="15" t="s">
        <v>51</v>
      </c>
      <c r="AH424" s="5" t="s">
        <v>51</v>
      </c>
      <c r="AK424" s="5" t="s">
        <v>87</v>
      </c>
      <c r="AL424" t="s">
        <v>63</v>
      </c>
    </row>
    <row r="425" spans="1:38" x14ac:dyDescent="0.15">
      <c r="A425">
        <v>5451</v>
      </c>
      <c r="B425" s="11">
        <f t="shared" si="20"/>
        <v>15451</v>
      </c>
      <c r="C425" t="s">
        <v>38</v>
      </c>
      <c r="D425" t="s">
        <v>39</v>
      </c>
      <c r="E425" s="2">
        <v>36412</v>
      </c>
      <c r="F425" s="3">
        <v>0.58333333333333337</v>
      </c>
      <c r="G425" s="2">
        <v>22054</v>
      </c>
      <c r="H425" s="10">
        <v>39.299999999999997</v>
      </c>
      <c r="I425" t="s">
        <v>147</v>
      </c>
      <c r="J425" t="s">
        <v>55</v>
      </c>
      <c r="K425" t="s">
        <v>56</v>
      </c>
      <c r="L425" t="s">
        <v>43</v>
      </c>
      <c r="M425">
        <v>3</v>
      </c>
      <c r="N425" s="16" t="s">
        <v>79</v>
      </c>
      <c r="O425" t="s">
        <v>162</v>
      </c>
      <c r="P425" t="s">
        <v>107</v>
      </c>
      <c r="Q425">
        <v>1991</v>
      </c>
      <c r="R425" s="11" t="s">
        <v>75</v>
      </c>
      <c r="S425" t="s">
        <v>48</v>
      </c>
      <c r="T425" s="13">
        <v>198</v>
      </c>
      <c r="U425" s="4">
        <f t="shared" si="18"/>
        <v>77.952755905511808</v>
      </c>
      <c r="V425" s="13">
        <v>104</v>
      </c>
      <c r="W425" s="4">
        <f t="shared" si="19"/>
        <v>229.28075267227268</v>
      </c>
      <c r="X425" t="s">
        <v>49</v>
      </c>
      <c r="Y425" s="1" t="s">
        <v>103</v>
      </c>
      <c r="Z425" s="11">
        <v>47</v>
      </c>
      <c r="AA425">
        <v>56</v>
      </c>
      <c r="AB425" t="s">
        <v>51</v>
      </c>
      <c r="AC425">
        <v>36</v>
      </c>
      <c r="AE425" t="s">
        <v>38</v>
      </c>
      <c r="AF425" t="s">
        <v>38</v>
      </c>
      <c r="AG425" s="15" t="s">
        <v>122</v>
      </c>
      <c r="AH425" s="5">
        <v>38</v>
      </c>
      <c r="AK425" s="5">
        <v>8</v>
      </c>
      <c r="AL425" t="s">
        <v>54</v>
      </c>
    </row>
    <row r="426" spans="1:38" x14ac:dyDescent="0.15">
      <c r="A426">
        <v>5453</v>
      </c>
      <c r="B426" s="11">
        <f t="shared" si="20"/>
        <v>15453</v>
      </c>
      <c r="C426" t="s">
        <v>38</v>
      </c>
      <c r="D426" t="s">
        <v>39</v>
      </c>
      <c r="E426" s="2">
        <v>36402</v>
      </c>
      <c r="F426" s="3">
        <v>0.4375</v>
      </c>
      <c r="G426" s="2">
        <v>21379</v>
      </c>
      <c r="H426" s="10">
        <v>41.1</v>
      </c>
      <c r="I426" t="s">
        <v>125</v>
      </c>
      <c r="J426" t="s">
        <v>41</v>
      </c>
      <c r="K426" t="s">
        <v>56</v>
      </c>
      <c r="L426" t="s">
        <v>136</v>
      </c>
      <c r="M426">
        <v>2</v>
      </c>
      <c r="N426" s="16" t="s">
        <v>98</v>
      </c>
      <c r="O426" t="s">
        <v>182</v>
      </c>
      <c r="P426" t="s">
        <v>95</v>
      </c>
      <c r="Q426">
        <v>1995</v>
      </c>
      <c r="R426" s="11" t="s">
        <v>75</v>
      </c>
      <c r="S426" t="s">
        <v>48</v>
      </c>
      <c r="T426" s="13">
        <v>188</v>
      </c>
      <c r="U426" s="4">
        <f t="shared" si="18"/>
        <v>74.015748031496059</v>
      </c>
      <c r="V426" s="13">
        <v>82</v>
      </c>
      <c r="W426" s="4">
        <f t="shared" si="19"/>
        <v>180.77905499159959</v>
      </c>
      <c r="X426" t="s">
        <v>49</v>
      </c>
      <c r="Y426" s="1" t="s">
        <v>103</v>
      </c>
      <c r="Z426" s="11">
        <v>43</v>
      </c>
      <c r="AA426">
        <v>53</v>
      </c>
      <c r="AB426">
        <v>34</v>
      </c>
      <c r="AC426">
        <v>36</v>
      </c>
      <c r="AE426" t="s">
        <v>38</v>
      </c>
      <c r="AF426" t="s">
        <v>38</v>
      </c>
      <c r="AG426" s="15" t="s">
        <v>61</v>
      </c>
      <c r="AH426" s="5">
        <v>50</v>
      </c>
      <c r="AK426" s="5">
        <v>6</v>
      </c>
      <c r="AL426" t="s">
        <v>63</v>
      </c>
    </row>
    <row r="427" spans="1:38" x14ac:dyDescent="0.15">
      <c r="A427">
        <v>5455</v>
      </c>
      <c r="B427" s="11">
        <f t="shared" si="20"/>
        <v>15455</v>
      </c>
      <c r="C427" t="s">
        <v>38</v>
      </c>
      <c r="D427" t="s">
        <v>39</v>
      </c>
      <c r="E427" s="2">
        <v>36454</v>
      </c>
      <c r="F427" s="3">
        <v>0.54166666666666663</v>
      </c>
      <c r="G427" s="2">
        <v>23796</v>
      </c>
      <c r="H427" s="10">
        <v>34.700000000000003</v>
      </c>
      <c r="I427" t="s">
        <v>64</v>
      </c>
      <c r="J427" t="s">
        <v>41</v>
      </c>
      <c r="K427" t="s">
        <v>105</v>
      </c>
      <c r="L427" t="s">
        <v>120</v>
      </c>
      <c r="M427">
        <v>0</v>
      </c>
      <c r="N427" s="16" t="s">
        <v>44</v>
      </c>
      <c r="O427" t="s">
        <v>131</v>
      </c>
      <c r="P427" t="s">
        <v>59</v>
      </c>
      <c r="Q427">
        <v>1999</v>
      </c>
      <c r="R427" s="11" t="s">
        <v>47</v>
      </c>
      <c r="S427" t="s">
        <v>48</v>
      </c>
      <c r="T427" s="13">
        <v>175</v>
      </c>
      <c r="U427" s="4">
        <f t="shared" si="18"/>
        <v>68.897637795275585</v>
      </c>
      <c r="V427" s="13">
        <v>65</v>
      </c>
      <c r="W427" s="4">
        <f t="shared" si="19"/>
        <v>143.3004704201704</v>
      </c>
      <c r="X427" t="s">
        <v>49</v>
      </c>
      <c r="Y427" s="1" t="s">
        <v>103</v>
      </c>
      <c r="Z427" s="11">
        <v>40</v>
      </c>
      <c r="AB427" t="s">
        <v>51</v>
      </c>
      <c r="AC427" t="s">
        <v>51</v>
      </c>
      <c r="AD427">
        <v>38</v>
      </c>
      <c r="AE427" t="s">
        <v>38</v>
      </c>
      <c r="AF427" t="s">
        <v>38</v>
      </c>
      <c r="AG427" s="15" t="s">
        <v>61</v>
      </c>
      <c r="AH427" s="5">
        <v>32</v>
      </c>
      <c r="AI427" t="s">
        <v>62</v>
      </c>
      <c r="AJ427" s="5">
        <v>75</v>
      </c>
      <c r="AK427" s="5" t="s">
        <v>87</v>
      </c>
      <c r="AL427" t="s">
        <v>63</v>
      </c>
    </row>
    <row r="428" spans="1:38" x14ac:dyDescent="0.15">
      <c r="A428">
        <v>5456</v>
      </c>
      <c r="B428" s="11">
        <f t="shared" si="20"/>
        <v>15456</v>
      </c>
      <c r="C428" t="s">
        <v>38</v>
      </c>
      <c r="D428" t="s">
        <v>39</v>
      </c>
      <c r="E428" s="2">
        <v>36463</v>
      </c>
      <c r="F428" s="3">
        <v>0.45833333333333331</v>
      </c>
      <c r="G428" s="2">
        <v>18083</v>
      </c>
      <c r="H428" s="10">
        <v>50.3</v>
      </c>
      <c r="I428" t="s">
        <v>41</v>
      </c>
      <c r="J428" t="s">
        <v>41</v>
      </c>
      <c r="K428" t="s">
        <v>112</v>
      </c>
      <c r="L428" t="s">
        <v>73</v>
      </c>
      <c r="M428">
        <v>0</v>
      </c>
      <c r="N428" s="16" t="s">
        <v>65</v>
      </c>
      <c r="O428" t="s">
        <v>51</v>
      </c>
      <c r="P428" t="s">
        <v>51</v>
      </c>
      <c r="R428" s="11" t="s">
        <v>75</v>
      </c>
      <c r="S428" t="s">
        <v>48</v>
      </c>
      <c r="T428" s="13">
        <v>177</v>
      </c>
      <c r="U428" s="4">
        <f t="shared" si="18"/>
        <v>69.685039370078741</v>
      </c>
      <c r="V428" s="13">
        <v>100</v>
      </c>
      <c r="W428" s="4">
        <f t="shared" si="19"/>
        <v>220.46226218487757</v>
      </c>
      <c r="X428" t="s">
        <v>96</v>
      </c>
      <c r="Y428" s="1" t="s">
        <v>68</v>
      </c>
      <c r="Z428" s="11">
        <v>44</v>
      </c>
      <c r="AA428" t="s">
        <v>51</v>
      </c>
      <c r="AB428">
        <v>29</v>
      </c>
      <c r="AC428" t="s">
        <v>51</v>
      </c>
      <c r="AE428" t="s">
        <v>38</v>
      </c>
      <c r="AF428" t="s">
        <v>38</v>
      </c>
      <c r="AG428" s="15" t="s">
        <v>61</v>
      </c>
      <c r="AH428" s="5">
        <v>36</v>
      </c>
      <c r="AK428" s="5">
        <v>8</v>
      </c>
      <c r="AL428" t="s">
        <v>63</v>
      </c>
    </row>
    <row r="429" spans="1:38" x14ac:dyDescent="0.15">
      <c r="A429">
        <v>5457</v>
      </c>
      <c r="B429" s="11">
        <f t="shared" si="20"/>
        <v>15457</v>
      </c>
      <c r="C429" t="s">
        <v>38</v>
      </c>
      <c r="D429" t="s">
        <v>39</v>
      </c>
      <c r="E429" s="2">
        <v>36424</v>
      </c>
      <c r="F429" s="3">
        <v>0.45833333333333331</v>
      </c>
      <c r="G429" s="2">
        <v>27348</v>
      </c>
      <c r="H429" s="10">
        <v>24.8</v>
      </c>
      <c r="I429" t="s">
        <v>83</v>
      </c>
      <c r="J429" t="s">
        <v>83</v>
      </c>
      <c r="K429" t="s">
        <v>148</v>
      </c>
      <c r="L429" t="s">
        <v>43</v>
      </c>
      <c r="M429">
        <v>0</v>
      </c>
      <c r="N429" s="16" t="s">
        <v>90</v>
      </c>
      <c r="O429" t="s">
        <v>140</v>
      </c>
      <c r="P429" t="s">
        <v>86</v>
      </c>
      <c r="Q429">
        <v>1988</v>
      </c>
      <c r="R429" s="11" t="s">
        <v>75</v>
      </c>
      <c r="S429" t="s">
        <v>48</v>
      </c>
      <c r="T429" s="13">
        <v>179</v>
      </c>
      <c r="U429" s="4">
        <f t="shared" si="18"/>
        <v>70.472440944881896</v>
      </c>
      <c r="V429" s="13">
        <v>77</v>
      </c>
      <c r="W429" s="4">
        <f t="shared" si="19"/>
        <v>169.75594188235573</v>
      </c>
      <c r="X429" t="s">
        <v>110</v>
      </c>
      <c r="Y429" s="1" t="s">
        <v>76</v>
      </c>
      <c r="Z429" s="11">
        <v>43</v>
      </c>
      <c r="AA429">
        <v>52</v>
      </c>
      <c r="AB429">
        <v>32</v>
      </c>
      <c r="AC429">
        <v>34</v>
      </c>
      <c r="AE429" t="s">
        <v>38</v>
      </c>
      <c r="AF429" t="s">
        <v>38</v>
      </c>
      <c r="AG429" s="15" t="s">
        <v>82</v>
      </c>
      <c r="AH429" s="5">
        <v>40</v>
      </c>
      <c r="AK429" s="5">
        <v>5</v>
      </c>
      <c r="AL429" t="s">
        <v>63</v>
      </c>
    </row>
    <row r="430" spans="1:38" x14ac:dyDescent="0.15">
      <c r="A430">
        <v>5460</v>
      </c>
      <c r="B430" s="11">
        <f t="shared" si="20"/>
        <v>15460</v>
      </c>
      <c r="C430" t="s">
        <v>38</v>
      </c>
      <c r="D430" t="s">
        <v>39</v>
      </c>
      <c r="E430" s="2">
        <v>36439</v>
      </c>
      <c r="F430" s="3">
        <v>0.5</v>
      </c>
      <c r="G430" s="2">
        <v>29709</v>
      </c>
      <c r="H430" s="10">
        <v>18.399999999999999</v>
      </c>
      <c r="I430" t="s">
        <v>83</v>
      </c>
      <c r="J430" t="s">
        <v>88</v>
      </c>
      <c r="K430" t="s">
        <v>84</v>
      </c>
      <c r="L430" t="s">
        <v>43</v>
      </c>
      <c r="M430" t="s">
        <v>51</v>
      </c>
      <c r="N430" s="16" t="s">
        <v>98</v>
      </c>
      <c r="O430" t="s">
        <v>121</v>
      </c>
      <c r="P430" t="s">
        <v>59</v>
      </c>
      <c r="R430" s="11" t="s">
        <v>47</v>
      </c>
      <c r="S430" t="s">
        <v>48</v>
      </c>
      <c r="T430" s="13">
        <v>175</v>
      </c>
      <c r="U430" s="4">
        <f t="shared" si="18"/>
        <v>68.897637795275585</v>
      </c>
      <c r="V430" s="13">
        <v>64</v>
      </c>
      <c r="W430" s="4">
        <f t="shared" si="19"/>
        <v>141.09584779832164</v>
      </c>
      <c r="X430" t="s">
        <v>110</v>
      </c>
      <c r="Y430" s="1" t="s">
        <v>116</v>
      </c>
      <c r="Z430" s="11">
        <v>39</v>
      </c>
      <c r="AB430">
        <v>30</v>
      </c>
      <c r="AC430">
        <v>32</v>
      </c>
      <c r="AD430">
        <v>38</v>
      </c>
      <c r="AE430" t="s">
        <v>38</v>
      </c>
      <c r="AF430" t="s">
        <v>38</v>
      </c>
      <c r="AG430" s="15" t="s">
        <v>61</v>
      </c>
      <c r="AH430" s="5">
        <v>35</v>
      </c>
      <c r="AI430" t="s">
        <v>52</v>
      </c>
      <c r="AJ430" s="5">
        <v>75</v>
      </c>
      <c r="AK430" s="5">
        <v>38</v>
      </c>
      <c r="AL430" t="s">
        <v>63</v>
      </c>
    </row>
    <row r="431" spans="1:38" x14ac:dyDescent="0.15">
      <c r="A431">
        <v>5462</v>
      </c>
      <c r="B431" s="11">
        <f t="shared" si="20"/>
        <v>15462</v>
      </c>
      <c r="C431" t="s">
        <v>38</v>
      </c>
      <c r="D431" t="s">
        <v>39</v>
      </c>
      <c r="E431" s="2">
        <v>36449</v>
      </c>
      <c r="F431" s="3">
        <v>0.4375</v>
      </c>
      <c r="G431" s="2">
        <v>22836</v>
      </c>
      <c r="H431" s="10">
        <v>37.299999999999997</v>
      </c>
      <c r="I431" t="s">
        <v>41</v>
      </c>
      <c r="J431" t="s">
        <v>41</v>
      </c>
      <c r="K431" t="s">
        <v>97</v>
      </c>
      <c r="L431" t="s">
        <v>120</v>
      </c>
      <c r="M431">
        <v>1</v>
      </c>
      <c r="N431" s="16" t="s">
        <v>51</v>
      </c>
      <c r="O431" t="s">
        <v>80</v>
      </c>
      <c r="P431" t="s">
        <v>95</v>
      </c>
      <c r="Q431">
        <v>1997</v>
      </c>
      <c r="R431" s="11" t="s">
        <v>75</v>
      </c>
      <c r="S431" t="s">
        <v>48</v>
      </c>
      <c r="T431" s="13">
        <v>190</v>
      </c>
      <c r="U431" s="4">
        <f t="shared" si="18"/>
        <v>74.803149606299215</v>
      </c>
      <c r="V431" s="13">
        <v>100</v>
      </c>
      <c r="W431" s="4">
        <f t="shared" si="19"/>
        <v>220.46226218487757</v>
      </c>
      <c r="X431" t="s">
        <v>49</v>
      </c>
      <c r="Y431" s="1" t="s">
        <v>76</v>
      </c>
      <c r="Z431" s="11">
        <v>47</v>
      </c>
      <c r="AA431" t="s">
        <v>51</v>
      </c>
      <c r="AB431">
        <v>42</v>
      </c>
      <c r="AC431">
        <v>36</v>
      </c>
      <c r="AE431" t="s">
        <v>38</v>
      </c>
      <c r="AF431" t="s">
        <v>38</v>
      </c>
      <c r="AG431" s="15" t="s">
        <v>77</v>
      </c>
      <c r="AH431" s="5">
        <v>75</v>
      </c>
      <c r="AK431" s="5" t="s">
        <v>127</v>
      </c>
      <c r="AL431" t="s">
        <v>63</v>
      </c>
    </row>
    <row r="432" spans="1:38" x14ac:dyDescent="0.15">
      <c r="A432">
        <v>5464</v>
      </c>
      <c r="B432" s="11">
        <f t="shared" si="20"/>
        <v>15464</v>
      </c>
      <c r="C432" t="s">
        <v>38</v>
      </c>
      <c r="D432" t="s">
        <v>39</v>
      </c>
      <c r="E432" s="2">
        <v>36409</v>
      </c>
      <c r="F432" s="3">
        <v>0.66666666666666663</v>
      </c>
      <c r="G432" s="2">
        <v>29228</v>
      </c>
      <c r="H432" s="10">
        <v>19.7</v>
      </c>
      <c r="I432" t="s">
        <v>41</v>
      </c>
      <c r="J432" t="s">
        <v>41</v>
      </c>
      <c r="K432" t="s">
        <v>92</v>
      </c>
      <c r="L432" t="s">
        <v>43</v>
      </c>
      <c r="M432">
        <v>0</v>
      </c>
      <c r="N432" s="16" t="s">
        <v>79</v>
      </c>
      <c r="O432" t="s">
        <v>81</v>
      </c>
      <c r="P432" t="s">
        <v>81</v>
      </c>
      <c r="R432" s="11" t="s">
        <v>75</v>
      </c>
      <c r="S432" t="s">
        <v>48</v>
      </c>
      <c r="T432" s="13">
        <v>180</v>
      </c>
      <c r="U432" s="4">
        <f t="shared" si="18"/>
        <v>70.866141732283467</v>
      </c>
      <c r="V432" s="13">
        <v>65</v>
      </c>
      <c r="W432" s="4">
        <f t="shared" si="19"/>
        <v>143.3004704201704</v>
      </c>
      <c r="X432" t="s">
        <v>110</v>
      </c>
      <c r="Y432" s="1" t="s">
        <v>51</v>
      </c>
      <c r="Z432" s="11">
        <v>42</v>
      </c>
      <c r="AA432" t="s">
        <v>51</v>
      </c>
      <c r="AB432">
        <v>29</v>
      </c>
      <c r="AC432">
        <v>34</v>
      </c>
      <c r="AE432" t="s">
        <v>38</v>
      </c>
      <c r="AF432" t="s">
        <v>38</v>
      </c>
      <c r="AG432" s="15" t="s">
        <v>61</v>
      </c>
      <c r="AH432" s="5">
        <v>40</v>
      </c>
      <c r="AK432" s="5" t="s">
        <v>51</v>
      </c>
      <c r="AL432" t="s">
        <v>63</v>
      </c>
    </row>
    <row r="433" spans="1:38" x14ac:dyDescent="0.15">
      <c r="A433">
        <v>5465</v>
      </c>
      <c r="B433" s="11">
        <f t="shared" si="20"/>
        <v>15465</v>
      </c>
      <c r="C433" t="s">
        <v>38</v>
      </c>
      <c r="D433" t="s">
        <v>39</v>
      </c>
      <c r="E433" s="2">
        <v>36411</v>
      </c>
      <c r="F433" s="3">
        <v>0.66666666666666663</v>
      </c>
      <c r="G433" s="2">
        <v>19012</v>
      </c>
      <c r="H433" s="10">
        <v>47.6</v>
      </c>
      <c r="I433" t="s">
        <v>83</v>
      </c>
      <c r="J433" t="s">
        <v>41</v>
      </c>
      <c r="K433" t="s">
        <v>56</v>
      </c>
      <c r="L433" t="s">
        <v>57</v>
      </c>
      <c r="M433">
        <v>2</v>
      </c>
      <c r="N433" s="16" t="s">
        <v>79</v>
      </c>
      <c r="O433" t="s">
        <v>153</v>
      </c>
      <c r="P433" t="s">
        <v>109</v>
      </c>
      <c r="Q433">
        <v>1996</v>
      </c>
      <c r="R433" s="11" t="s">
        <v>75</v>
      </c>
      <c r="S433" t="s">
        <v>48</v>
      </c>
      <c r="T433" s="13">
        <v>191</v>
      </c>
      <c r="U433" s="4">
        <f t="shared" si="18"/>
        <v>75.196850393700785</v>
      </c>
      <c r="V433" s="13">
        <v>98</v>
      </c>
      <c r="W433" s="4">
        <f t="shared" si="19"/>
        <v>216.05301694118</v>
      </c>
      <c r="X433" t="s">
        <v>49</v>
      </c>
      <c r="Y433" s="1" t="s">
        <v>76</v>
      </c>
      <c r="Z433" s="11">
        <v>43</v>
      </c>
      <c r="AA433">
        <v>56</v>
      </c>
      <c r="AB433">
        <v>38</v>
      </c>
      <c r="AC433">
        <v>38</v>
      </c>
      <c r="AE433" t="s">
        <v>38</v>
      </c>
      <c r="AF433" t="s">
        <v>38</v>
      </c>
      <c r="AG433" s="15" t="s">
        <v>61</v>
      </c>
      <c r="AH433" s="5">
        <v>40</v>
      </c>
      <c r="AK433" s="5">
        <v>6</v>
      </c>
      <c r="AL433" t="s">
        <v>114</v>
      </c>
    </row>
    <row r="434" spans="1:38" x14ac:dyDescent="0.15">
      <c r="A434">
        <v>5466</v>
      </c>
      <c r="B434" s="11">
        <f t="shared" si="20"/>
        <v>15466</v>
      </c>
      <c r="C434" t="s">
        <v>38</v>
      </c>
      <c r="D434" t="s">
        <v>39</v>
      </c>
      <c r="E434" s="2">
        <v>36491</v>
      </c>
      <c r="F434" s="3">
        <v>0.41666666666666669</v>
      </c>
      <c r="G434" s="2">
        <v>26669</v>
      </c>
      <c r="H434" s="10">
        <v>26.9</v>
      </c>
      <c r="I434" t="s">
        <v>83</v>
      </c>
      <c r="J434" t="s">
        <v>83</v>
      </c>
      <c r="K434" t="s">
        <v>78</v>
      </c>
      <c r="L434" t="s">
        <v>57</v>
      </c>
      <c r="M434">
        <v>0</v>
      </c>
      <c r="N434" s="16" t="s">
        <v>65</v>
      </c>
      <c r="O434" t="s">
        <v>51</v>
      </c>
      <c r="P434" t="s">
        <v>51</v>
      </c>
      <c r="R434" s="11" t="s">
        <v>47</v>
      </c>
      <c r="S434" t="s">
        <v>48</v>
      </c>
      <c r="T434" s="13">
        <v>176</v>
      </c>
      <c r="U434" s="4">
        <f t="shared" si="18"/>
        <v>69.29133858267717</v>
      </c>
      <c r="V434" s="13">
        <v>67</v>
      </c>
      <c r="W434" s="4">
        <f t="shared" si="19"/>
        <v>147.70971566386797</v>
      </c>
      <c r="X434" t="s">
        <v>110</v>
      </c>
      <c r="Y434" s="1" t="s">
        <v>111</v>
      </c>
      <c r="Z434" s="11">
        <v>39</v>
      </c>
      <c r="AB434" t="s">
        <v>51</v>
      </c>
      <c r="AC434" t="s">
        <v>51</v>
      </c>
      <c r="AD434" t="s">
        <v>51</v>
      </c>
      <c r="AE434" t="s">
        <v>38</v>
      </c>
      <c r="AF434" t="s">
        <v>38</v>
      </c>
      <c r="AG434" s="15" t="s">
        <v>61</v>
      </c>
      <c r="AH434" s="5">
        <v>36</v>
      </c>
      <c r="AI434" t="s">
        <v>52</v>
      </c>
      <c r="AJ434" s="5">
        <v>75</v>
      </c>
      <c r="AK434" s="5" t="s">
        <v>51</v>
      </c>
      <c r="AL434" t="s">
        <v>63</v>
      </c>
    </row>
    <row r="435" spans="1:38" x14ac:dyDescent="0.15">
      <c r="A435">
        <v>5467</v>
      </c>
      <c r="B435" s="11">
        <f t="shared" si="20"/>
        <v>15467</v>
      </c>
      <c r="C435" t="s">
        <v>38</v>
      </c>
      <c r="D435" t="s">
        <v>39</v>
      </c>
      <c r="E435" s="2">
        <v>36417</v>
      </c>
      <c r="F435" s="3">
        <v>0.41666666666666669</v>
      </c>
      <c r="G435" s="2">
        <v>21251</v>
      </c>
      <c r="H435" s="10">
        <v>41.5</v>
      </c>
      <c r="I435" t="s">
        <v>41</v>
      </c>
      <c r="J435" t="s">
        <v>41</v>
      </c>
      <c r="K435" t="s">
        <v>118</v>
      </c>
      <c r="L435" t="s">
        <v>120</v>
      </c>
      <c r="M435">
        <v>2</v>
      </c>
      <c r="N435" s="16" t="s">
        <v>98</v>
      </c>
      <c r="O435" t="s">
        <v>151</v>
      </c>
      <c r="P435" t="s">
        <v>107</v>
      </c>
      <c r="Q435">
        <v>1986</v>
      </c>
      <c r="R435" s="11" t="s">
        <v>47</v>
      </c>
      <c r="S435" t="s">
        <v>48</v>
      </c>
      <c r="T435" s="13">
        <v>162</v>
      </c>
      <c r="U435" s="4">
        <f t="shared" si="18"/>
        <v>63.779527559055119</v>
      </c>
      <c r="V435" s="13">
        <v>79</v>
      </c>
      <c r="W435" s="4">
        <f t="shared" si="19"/>
        <v>174.16518712605327</v>
      </c>
      <c r="X435" t="s">
        <v>60</v>
      </c>
      <c r="Y435" s="1" t="s">
        <v>68</v>
      </c>
      <c r="Z435" s="11">
        <v>38</v>
      </c>
      <c r="AB435">
        <v>36</v>
      </c>
      <c r="AC435">
        <v>32</v>
      </c>
      <c r="AD435">
        <v>44</v>
      </c>
      <c r="AE435" t="s">
        <v>38</v>
      </c>
      <c r="AF435" t="s">
        <v>38</v>
      </c>
      <c r="AG435" s="15" t="s">
        <v>122</v>
      </c>
      <c r="AH435" s="5">
        <v>36</v>
      </c>
      <c r="AI435" t="s">
        <v>70</v>
      </c>
      <c r="AJ435" s="5">
        <v>90</v>
      </c>
      <c r="AK435" s="5" t="s">
        <v>51</v>
      </c>
      <c r="AL435" t="s">
        <v>63</v>
      </c>
    </row>
    <row r="436" spans="1:38" x14ac:dyDescent="0.15">
      <c r="A436">
        <v>5468</v>
      </c>
      <c r="B436" s="11">
        <f t="shared" si="20"/>
        <v>15468</v>
      </c>
      <c r="C436" t="s">
        <v>38</v>
      </c>
      <c r="D436" t="s">
        <v>39</v>
      </c>
      <c r="E436" s="2">
        <v>36488</v>
      </c>
      <c r="F436" s="3">
        <v>0.53125</v>
      </c>
      <c r="G436" s="2">
        <v>24861</v>
      </c>
      <c r="H436" s="10">
        <v>31.8</v>
      </c>
      <c r="I436" t="s">
        <v>64</v>
      </c>
      <c r="J436" t="s">
        <v>41</v>
      </c>
      <c r="K436" t="s">
        <v>137</v>
      </c>
      <c r="L436" t="s">
        <v>120</v>
      </c>
      <c r="M436">
        <v>1</v>
      </c>
      <c r="N436" s="16" t="s">
        <v>65</v>
      </c>
      <c r="O436" t="s">
        <v>80</v>
      </c>
      <c r="P436" t="s">
        <v>59</v>
      </c>
      <c r="Q436">
        <v>1993</v>
      </c>
      <c r="R436" s="11" t="s">
        <v>47</v>
      </c>
      <c r="S436" t="s">
        <v>67</v>
      </c>
      <c r="T436" s="13">
        <v>168</v>
      </c>
      <c r="U436" s="4">
        <f t="shared" si="18"/>
        <v>66.141732283464577</v>
      </c>
      <c r="V436" s="13">
        <v>74</v>
      </c>
      <c r="W436" s="4">
        <f t="shared" si="19"/>
        <v>163.1420740168094</v>
      </c>
      <c r="X436" t="s">
        <v>49</v>
      </c>
      <c r="Y436" s="1" t="s">
        <v>103</v>
      </c>
      <c r="Z436" s="11">
        <v>39</v>
      </c>
      <c r="AB436">
        <v>33</v>
      </c>
      <c r="AC436">
        <v>31</v>
      </c>
      <c r="AD436">
        <v>42</v>
      </c>
      <c r="AE436" t="s">
        <v>100</v>
      </c>
      <c r="AF436" t="s">
        <v>185</v>
      </c>
      <c r="AG436" s="15" t="s">
        <v>61</v>
      </c>
      <c r="AH436" s="5">
        <v>40</v>
      </c>
      <c r="AI436" t="s">
        <v>52</v>
      </c>
      <c r="AJ436" s="5">
        <v>85</v>
      </c>
      <c r="AK436" s="5">
        <v>42</v>
      </c>
      <c r="AL436" t="s">
        <v>63</v>
      </c>
    </row>
    <row r="437" spans="1:38" x14ac:dyDescent="0.15">
      <c r="A437">
        <v>5469</v>
      </c>
      <c r="B437" s="11">
        <f t="shared" si="20"/>
        <v>15469</v>
      </c>
      <c r="C437" t="s">
        <v>38</v>
      </c>
      <c r="D437" t="s">
        <v>39</v>
      </c>
      <c r="E437" s="2">
        <v>36439</v>
      </c>
      <c r="F437" s="3">
        <v>0.41666666666666669</v>
      </c>
      <c r="G437" s="2">
        <v>15925</v>
      </c>
      <c r="H437" s="10">
        <v>56.2</v>
      </c>
      <c r="I437" t="s">
        <v>149</v>
      </c>
      <c r="J437" t="s">
        <v>41</v>
      </c>
      <c r="K437" t="s">
        <v>78</v>
      </c>
      <c r="L437" t="s">
        <v>43</v>
      </c>
      <c r="M437">
        <v>2</v>
      </c>
      <c r="N437" s="16" t="s">
        <v>65</v>
      </c>
      <c r="O437" t="s">
        <v>152</v>
      </c>
      <c r="P437" t="s">
        <v>86</v>
      </c>
      <c r="Q437">
        <v>1987</v>
      </c>
      <c r="R437" s="11" t="s">
        <v>75</v>
      </c>
      <c r="S437" t="s">
        <v>48</v>
      </c>
      <c r="T437" s="13">
        <v>195</v>
      </c>
      <c r="U437" s="4">
        <f t="shared" si="18"/>
        <v>76.771653543307082</v>
      </c>
      <c r="V437" s="13">
        <v>90</v>
      </c>
      <c r="W437" s="4">
        <f t="shared" si="19"/>
        <v>198.41603596638981</v>
      </c>
      <c r="X437" t="s">
        <v>49</v>
      </c>
      <c r="Y437" s="1" t="s">
        <v>76</v>
      </c>
      <c r="Z437" s="11">
        <v>45</v>
      </c>
      <c r="AA437" t="s">
        <v>51</v>
      </c>
      <c r="AB437" t="s">
        <v>51</v>
      </c>
      <c r="AC437" t="s">
        <v>51</v>
      </c>
      <c r="AE437" t="s">
        <v>38</v>
      </c>
      <c r="AF437" t="s">
        <v>38</v>
      </c>
      <c r="AG437" s="15" t="s">
        <v>61</v>
      </c>
      <c r="AH437" s="5">
        <v>10</v>
      </c>
      <c r="AK437" s="5" t="s">
        <v>51</v>
      </c>
      <c r="AL437" t="s">
        <v>63</v>
      </c>
    </row>
    <row r="438" spans="1:38" x14ac:dyDescent="0.15">
      <c r="A438">
        <v>5470</v>
      </c>
      <c r="B438" s="11">
        <f t="shared" si="20"/>
        <v>15470</v>
      </c>
      <c r="C438" t="s">
        <v>38</v>
      </c>
      <c r="D438" t="s">
        <v>39</v>
      </c>
      <c r="E438" s="2">
        <v>36423</v>
      </c>
      <c r="F438" s="3">
        <v>0.54166666666666663</v>
      </c>
      <c r="G438" s="2">
        <v>28830</v>
      </c>
      <c r="H438" s="10">
        <v>20.8</v>
      </c>
      <c r="I438" t="s">
        <v>41</v>
      </c>
      <c r="J438" t="s">
        <v>41</v>
      </c>
      <c r="K438" t="s">
        <v>78</v>
      </c>
      <c r="L438" t="s">
        <v>43</v>
      </c>
      <c r="M438">
        <v>0</v>
      </c>
      <c r="N438" s="16" t="s">
        <v>65</v>
      </c>
      <c r="O438" t="s">
        <v>94</v>
      </c>
      <c r="P438" t="s">
        <v>59</v>
      </c>
      <c r="Q438">
        <v>1985</v>
      </c>
      <c r="R438" s="11" t="s">
        <v>47</v>
      </c>
      <c r="S438" t="s">
        <v>48</v>
      </c>
      <c r="T438" s="13">
        <v>178</v>
      </c>
      <c r="U438" s="4">
        <f t="shared" si="18"/>
        <v>70.078740157480311</v>
      </c>
      <c r="V438" s="13">
        <v>65</v>
      </c>
      <c r="W438" s="4">
        <f t="shared" si="19"/>
        <v>143.3004704201704</v>
      </c>
      <c r="X438" t="s">
        <v>110</v>
      </c>
      <c r="Y438" s="1" t="s">
        <v>116</v>
      </c>
      <c r="Z438" s="11">
        <v>40</v>
      </c>
      <c r="AB438">
        <v>30</v>
      </c>
      <c r="AC438">
        <v>34</v>
      </c>
      <c r="AD438">
        <v>40</v>
      </c>
      <c r="AE438" t="s">
        <v>38</v>
      </c>
      <c r="AF438" t="s">
        <v>38</v>
      </c>
      <c r="AG438" s="15" t="s">
        <v>122</v>
      </c>
      <c r="AH438" s="5">
        <v>32</v>
      </c>
      <c r="AI438" t="s">
        <v>70</v>
      </c>
      <c r="AJ438" s="5">
        <v>75</v>
      </c>
      <c r="AK438" s="5" t="s">
        <v>51</v>
      </c>
      <c r="AL438" t="s">
        <v>54</v>
      </c>
    </row>
    <row r="439" spans="1:38" x14ac:dyDescent="0.15">
      <c r="A439">
        <v>5471</v>
      </c>
      <c r="B439" s="11">
        <f t="shared" si="20"/>
        <v>15471</v>
      </c>
      <c r="C439" t="s">
        <v>38</v>
      </c>
      <c r="D439" t="s">
        <v>39</v>
      </c>
      <c r="E439" s="2">
        <v>36456</v>
      </c>
      <c r="F439" s="3">
        <v>0.41666666666666669</v>
      </c>
      <c r="G439" s="2">
        <v>17025</v>
      </c>
      <c r="H439" s="10">
        <v>53.2</v>
      </c>
      <c r="I439" t="s">
        <v>83</v>
      </c>
      <c r="J439" t="s">
        <v>83</v>
      </c>
      <c r="K439" t="s">
        <v>78</v>
      </c>
      <c r="L439" t="s">
        <v>43</v>
      </c>
      <c r="M439">
        <v>4</v>
      </c>
      <c r="N439" s="16" t="s">
        <v>98</v>
      </c>
      <c r="O439" t="s">
        <v>94</v>
      </c>
      <c r="P439" t="s">
        <v>59</v>
      </c>
      <c r="Q439">
        <v>1994</v>
      </c>
      <c r="R439" s="11" t="s">
        <v>47</v>
      </c>
      <c r="S439" t="s">
        <v>48</v>
      </c>
      <c r="T439" s="13">
        <v>170</v>
      </c>
      <c r="U439" s="4">
        <f t="shared" si="18"/>
        <v>66.929133858267718</v>
      </c>
      <c r="V439" s="13">
        <v>96</v>
      </c>
      <c r="W439" s="4">
        <f t="shared" si="19"/>
        <v>211.64377169748246</v>
      </c>
      <c r="X439" t="s">
        <v>96</v>
      </c>
      <c r="Y439" s="1" t="s">
        <v>81</v>
      </c>
      <c r="Z439" s="11">
        <v>39.5</v>
      </c>
      <c r="AB439">
        <v>42</v>
      </c>
      <c r="AC439" t="s">
        <v>51</v>
      </c>
      <c r="AD439">
        <v>48</v>
      </c>
      <c r="AE439" t="s">
        <v>38</v>
      </c>
      <c r="AF439" t="s">
        <v>38</v>
      </c>
      <c r="AG439" s="15" t="s">
        <v>61</v>
      </c>
      <c r="AH439" s="5">
        <v>36</v>
      </c>
      <c r="AI439" t="s">
        <v>113</v>
      </c>
      <c r="AJ439" s="5">
        <v>85</v>
      </c>
      <c r="AK439" s="5">
        <v>50</v>
      </c>
      <c r="AL439" t="s">
        <v>63</v>
      </c>
    </row>
    <row r="440" spans="1:38" x14ac:dyDescent="0.15">
      <c r="A440">
        <v>5473</v>
      </c>
      <c r="B440" s="11">
        <f t="shared" si="20"/>
        <v>15473</v>
      </c>
      <c r="C440" t="s">
        <v>38</v>
      </c>
      <c r="D440" t="s">
        <v>39</v>
      </c>
      <c r="E440" s="2">
        <v>36531</v>
      </c>
      <c r="F440" s="3">
        <v>0.4375</v>
      </c>
      <c r="G440" s="2">
        <v>25563</v>
      </c>
      <c r="H440" s="10">
        <v>30</v>
      </c>
      <c r="I440" t="s">
        <v>41</v>
      </c>
      <c r="J440" t="s">
        <v>41</v>
      </c>
      <c r="K440" t="s">
        <v>137</v>
      </c>
      <c r="L440" t="s">
        <v>43</v>
      </c>
      <c r="M440">
        <v>0</v>
      </c>
      <c r="N440" s="16" t="s">
        <v>65</v>
      </c>
      <c r="O440" t="s">
        <v>106</v>
      </c>
      <c r="P440" t="s">
        <v>59</v>
      </c>
      <c r="Q440">
        <v>1992</v>
      </c>
      <c r="R440" s="11" t="s">
        <v>47</v>
      </c>
      <c r="S440" t="s">
        <v>48</v>
      </c>
      <c r="T440" s="13">
        <v>174</v>
      </c>
      <c r="U440" s="4">
        <f t="shared" si="18"/>
        <v>68.503937007874015</v>
      </c>
      <c r="V440" s="13">
        <v>63</v>
      </c>
      <c r="W440" s="4">
        <f t="shared" si="19"/>
        <v>138.89122517647286</v>
      </c>
      <c r="X440" t="s">
        <v>49</v>
      </c>
      <c r="Y440" s="1" t="s">
        <v>76</v>
      </c>
      <c r="Z440" s="11">
        <v>38</v>
      </c>
      <c r="AB440">
        <v>31</v>
      </c>
      <c r="AC440">
        <v>32</v>
      </c>
      <c r="AD440">
        <v>38</v>
      </c>
      <c r="AE440" t="s">
        <v>38</v>
      </c>
      <c r="AF440" t="s">
        <v>38</v>
      </c>
      <c r="AG440" s="15" t="s">
        <v>61</v>
      </c>
      <c r="AH440" s="5">
        <v>32</v>
      </c>
      <c r="AI440" t="s">
        <v>52</v>
      </c>
      <c r="AJ440" s="5">
        <v>80</v>
      </c>
      <c r="AK440" s="5" t="s">
        <v>87</v>
      </c>
      <c r="AL440" t="s">
        <v>63</v>
      </c>
    </row>
    <row r="441" spans="1:38" x14ac:dyDescent="0.15">
      <c r="A441">
        <v>5476</v>
      </c>
      <c r="B441" s="11">
        <f t="shared" si="20"/>
        <v>15476</v>
      </c>
      <c r="C441" t="s">
        <v>38</v>
      </c>
      <c r="D441" t="s">
        <v>39</v>
      </c>
      <c r="E441" s="2">
        <v>36580</v>
      </c>
      <c r="F441" s="3">
        <v>0.375</v>
      </c>
      <c r="G441" s="2">
        <v>27098</v>
      </c>
      <c r="H441" s="10">
        <v>26</v>
      </c>
      <c r="I441" t="s">
        <v>41</v>
      </c>
      <c r="J441" t="s">
        <v>41</v>
      </c>
      <c r="K441" t="s">
        <v>128</v>
      </c>
      <c r="L441" t="s">
        <v>73</v>
      </c>
      <c r="M441">
        <v>0</v>
      </c>
      <c r="N441" s="16" t="s">
        <v>98</v>
      </c>
      <c r="O441" t="s">
        <v>94</v>
      </c>
      <c r="P441" t="s">
        <v>95</v>
      </c>
      <c r="Q441">
        <v>1999</v>
      </c>
      <c r="R441" s="11" t="s">
        <v>47</v>
      </c>
      <c r="S441" t="s">
        <v>48</v>
      </c>
      <c r="T441" s="13">
        <v>160</v>
      </c>
      <c r="U441" s="4">
        <f t="shared" si="18"/>
        <v>62.99212598425197</v>
      </c>
      <c r="V441" s="13">
        <v>55</v>
      </c>
      <c r="W441" s="4">
        <f t="shared" si="19"/>
        <v>121.25424420168267</v>
      </c>
      <c r="X441" t="s">
        <v>110</v>
      </c>
      <c r="Y441" s="1" t="s">
        <v>68</v>
      </c>
      <c r="Z441" s="11">
        <v>38</v>
      </c>
      <c r="AB441" t="s">
        <v>51</v>
      </c>
      <c r="AC441" t="s">
        <v>51</v>
      </c>
      <c r="AD441">
        <v>34</v>
      </c>
      <c r="AE441" t="s">
        <v>38</v>
      </c>
      <c r="AF441" t="s">
        <v>38</v>
      </c>
      <c r="AG441" s="15" t="s">
        <v>77</v>
      </c>
      <c r="AH441" s="5">
        <v>60</v>
      </c>
      <c r="AI441" t="s">
        <v>62</v>
      </c>
      <c r="AJ441" s="5">
        <v>70</v>
      </c>
      <c r="AK441" s="5" t="s">
        <v>53</v>
      </c>
      <c r="AL441" t="s">
        <v>63</v>
      </c>
    </row>
    <row r="442" spans="1:38" x14ac:dyDescent="0.15">
      <c r="A442">
        <v>5477</v>
      </c>
      <c r="B442" s="11">
        <f t="shared" si="20"/>
        <v>15477</v>
      </c>
      <c r="C442" t="s">
        <v>38</v>
      </c>
      <c r="D442" t="s">
        <v>39</v>
      </c>
      <c r="E442" s="2">
        <v>36416</v>
      </c>
      <c r="F442" s="3">
        <v>0.625</v>
      </c>
      <c r="G442" s="2">
        <v>18029</v>
      </c>
      <c r="H442" s="10">
        <v>50.3</v>
      </c>
      <c r="I442" t="s">
        <v>83</v>
      </c>
      <c r="J442" t="s">
        <v>41</v>
      </c>
      <c r="K442" t="s">
        <v>92</v>
      </c>
      <c r="L442" t="s">
        <v>73</v>
      </c>
      <c r="M442">
        <v>2</v>
      </c>
      <c r="N442" s="16" t="s">
        <v>98</v>
      </c>
      <c r="O442" t="s">
        <v>94</v>
      </c>
      <c r="P442" t="s">
        <v>86</v>
      </c>
      <c r="Q442">
        <v>1988</v>
      </c>
      <c r="R442" s="11" t="s">
        <v>47</v>
      </c>
      <c r="S442" t="s">
        <v>48</v>
      </c>
      <c r="T442" s="13">
        <v>170</v>
      </c>
      <c r="U442" s="4">
        <f t="shared" si="18"/>
        <v>66.929133858267718</v>
      </c>
      <c r="V442" s="13">
        <v>89</v>
      </c>
      <c r="W442" s="4">
        <f t="shared" si="19"/>
        <v>196.21141334454103</v>
      </c>
      <c r="X442" t="s">
        <v>96</v>
      </c>
      <c r="Y442" s="1" t="s">
        <v>116</v>
      </c>
      <c r="Z442" s="11">
        <v>40</v>
      </c>
      <c r="AA442">
        <v>46</v>
      </c>
      <c r="AB442">
        <v>46</v>
      </c>
      <c r="AC442">
        <v>34</v>
      </c>
      <c r="AD442">
        <v>46</v>
      </c>
      <c r="AE442" t="s">
        <v>38</v>
      </c>
      <c r="AF442" t="s">
        <v>38</v>
      </c>
      <c r="AG442" s="15" t="s">
        <v>61</v>
      </c>
      <c r="AH442" s="5">
        <v>28</v>
      </c>
      <c r="AI442" t="s">
        <v>113</v>
      </c>
      <c r="AJ442" s="5">
        <v>90</v>
      </c>
      <c r="AK442" s="5" t="s">
        <v>51</v>
      </c>
      <c r="AL442" t="s">
        <v>54</v>
      </c>
    </row>
    <row r="443" spans="1:38" x14ac:dyDescent="0.15">
      <c r="A443">
        <v>5478</v>
      </c>
      <c r="B443" s="11">
        <f t="shared" si="20"/>
        <v>15478</v>
      </c>
      <c r="C443" t="s">
        <v>38</v>
      </c>
      <c r="D443" t="s">
        <v>39</v>
      </c>
      <c r="E443" s="2">
        <v>36427</v>
      </c>
      <c r="F443" s="3">
        <v>0.58333333333333337</v>
      </c>
      <c r="G443" s="2">
        <v>29663</v>
      </c>
      <c r="H443" s="10">
        <v>18.5</v>
      </c>
      <c r="I443" t="s">
        <v>41</v>
      </c>
      <c r="J443" t="s">
        <v>41</v>
      </c>
      <c r="K443" t="s">
        <v>84</v>
      </c>
      <c r="L443" t="s">
        <v>57</v>
      </c>
      <c r="M443">
        <v>0</v>
      </c>
      <c r="N443" s="16" t="s">
        <v>98</v>
      </c>
      <c r="O443" t="s">
        <v>51</v>
      </c>
      <c r="P443" t="s">
        <v>51</v>
      </c>
      <c r="R443" s="11" t="s">
        <v>47</v>
      </c>
      <c r="S443" t="s">
        <v>48</v>
      </c>
      <c r="T443" s="13">
        <v>165</v>
      </c>
      <c r="U443" s="4">
        <f t="shared" si="18"/>
        <v>64.960629921259837</v>
      </c>
      <c r="V443" s="13">
        <v>65</v>
      </c>
      <c r="W443" s="4">
        <f t="shared" si="19"/>
        <v>143.3004704201704</v>
      </c>
      <c r="X443" t="s">
        <v>110</v>
      </c>
      <c r="Y443" s="1" t="s">
        <v>51</v>
      </c>
      <c r="Z443" s="11">
        <v>38</v>
      </c>
      <c r="AB443">
        <v>31</v>
      </c>
      <c r="AC443">
        <v>30</v>
      </c>
      <c r="AD443">
        <v>40</v>
      </c>
      <c r="AE443" t="s">
        <v>38</v>
      </c>
      <c r="AF443" t="s">
        <v>38</v>
      </c>
      <c r="AG443" s="15" t="s">
        <v>61</v>
      </c>
      <c r="AH443" s="5">
        <v>21</v>
      </c>
      <c r="AI443" t="s">
        <v>70</v>
      </c>
      <c r="AJ443" s="5">
        <v>75</v>
      </c>
      <c r="AK443" s="5" t="s">
        <v>51</v>
      </c>
      <c r="AL443" t="s">
        <v>54</v>
      </c>
    </row>
    <row r="444" spans="1:38" x14ac:dyDescent="0.15">
      <c r="A444">
        <v>5479</v>
      </c>
      <c r="B444" s="11">
        <f t="shared" si="20"/>
        <v>15479</v>
      </c>
      <c r="C444" t="s">
        <v>38</v>
      </c>
      <c r="D444" t="s">
        <v>39</v>
      </c>
      <c r="E444" s="2">
        <v>36410</v>
      </c>
      <c r="F444" s="3">
        <v>0.41666666666666669</v>
      </c>
      <c r="G444" s="2">
        <v>20957</v>
      </c>
      <c r="H444" s="10">
        <v>42.3</v>
      </c>
      <c r="I444" t="s">
        <v>150</v>
      </c>
      <c r="J444" t="s">
        <v>41</v>
      </c>
      <c r="K444" t="s">
        <v>42</v>
      </c>
      <c r="L444" t="s">
        <v>73</v>
      </c>
      <c r="M444">
        <v>2</v>
      </c>
      <c r="N444" s="16" t="s">
        <v>65</v>
      </c>
      <c r="O444" t="s">
        <v>168</v>
      </c>
      <c r="P444" t="s">
        <v>109</v>
      </c>
      <c r="Q444">
        <v>1992</v>
      </c>
      <c r="R444" s="11" t="s">
        <v>47</v>
      </c>
      <c r="S444" t="s">
        <v>67</v>
      </c>
      <c r="T444" s="13">
        <v>152</v>
      </c>
      <c r="U444" s="4">
        <f t="shared" si="18"/>
        <v>59.84251968503937</v>
      </c>
      <c r="V444" s="13">
        <v>57</v>
      </c>
      <c r="W444" s="4">
        <f t="shared" si="19"/>
        <v>125.66348944538022</v>
      </c>
      <c r="X444" t="s">
        <v>60</v>
      </c>
      <c r="Y444" s="1" t="s">
        <v>76</v>
      </c>
      <c r="Z444" s="11">
        <v>37</v>
      </c>
      <c r="AB444">
        <v>30</v>
      </c>
      <c r="AC444">
        <v>28</v>
      </c>
      <c r="AD444">
        <v>38</v>
      </c>
      <c r="AE444" t="s">
        <v>150</v>
      </c>
      <c r="AF444" t="s">
        <v>150</v>
      </c>
      <c r="AG444" s="15" t="s">
        <v>51</v>
      </c>
      <c r="AH444" s="5" t="s">
        <v>51</v>
      </c>
      <c r="AI444" t="s">
        <v>52</v>
      </c>
      <c r="AJ444" s="5" t="s">
        <v>51</v>
      </c>
      <c r="AK444" s="5" t="s">
        <v>51</v>
      </c>
      <c r="AL444" t="s">
        <v>54</v>
      </c>
    </row>
    <row r="445" spans="1:38" x14ac:dyDescent="0.15">
      <c r="A445">
        <v>5480</v>
      </c>
      <c r="B445" s="11">
        <f t="shared" si="20"/>
        <v>15480</v>
      </c>
      <c r="C445" t="s">
        <v>38</v>
      </c>
      <c r="D445" t="s">
        <v>39</v>
      </c>
      <c r="E445" s="2">
        <v>36448</v>
      </c>
      <c r="F445" s="3">
        <v>0.58333333333333337</v>
      </c>
      <c r="G445" s="2">
        <v>16138</v>
      </c>
      <c r="H445" s="10">
        <v>55.6</v>
      </c>
      <c r="I445" t="s">
        <v>64</v>
      </c>
      <c r="J445" t="s">
        <v>41</v>
      </c>
      <c r="K445" t="s">
        <v>92</v>
      </c>
      <c r="L445" t="s">
        <v>73</v>
      </c>
      <c r="M445">
        <v>0</v>
      </c>
      <c r="N445" s="16" t="s">
        <v>65</v>
      </c>
      <c r="O445" t="s">
        <v>121</v>
      </c>
      <c r="P445" t="s">
        <v>59</v>
      </c>
      <c r="Q445">
        <v>1996</v>
      </c>
      <c r="R445" s="11" t="s">
        <v>47</v>
      </c>
      <c r="S445" t="s">
        <v>48</v>
      </c>
      <c r="T445" s="13">
        <v>165</v>
      </c>
      <c r="U445" s="4">
        <f t="shared" si="18"/>
        <v>64.960629921259837</v>
      </c>
      <c r="V445" s="13">
        <v>69</v>
      </c>
      <c r="W445" s="4">
        <f t="shared" si="19"/>
        <v>152.11896090756551</v>
      </c>
      <c r="X445" t="s">
        <v>60</v>
      </c>
      <c r="Y445" s="1" t="s">
        <v>76</v>
      </c>
      <c r="Z445" s="11">
        <v>38</v>
      </c>
      <c r="AB445">
        <v>32</v>
      </c>
      <c r="AC445">
        <v>30</v>
      </c>
      <c r="AD445">
        <v>40</v>
      </c>
      <c r="AE445" t="s">
        <v>38</v>
      </c>
      <c r="AF445" t="s">
        <v>38</v>
      </c>
      <c r="AG445" s="15" t="s">
        <v>61</v>
      </c>
      <c r="AH445" s="5">
        <v>40</v>
      </c>
      <c r="AI445" t="s">
        <v>70</v>
      </c>
      <c r="AJ445" s="5">
        <v>80</v>
      </c>
      <c r="AK445" s="5" t="s">
        <v>101</v>
      </c>
      <c r="AL445" t="s">
        <v>114</v>
      </c>
    </row>
    <row r="446" spans="1:38" x14ac:dyDescent="0.15">
      <c r="A446">
        <v>5481</v>
      </c>
      <c r="B446" s="11">
        <f t="shared" si="20"/>
        <v>15481</v>
      </c>
      <c r="C446" t="s">
        <v>38</v>
      </c>
      <c r="D446" t="s">
        <v>39</v>
      </c>
      <c r="E446" s="2">
        <v>36419</v>
      </c>
      <c r="F446" s="3">
        <v>0.625</v>
      </c>
      <c r="G446" s="2">
        <v>14976</v>
      </c>
      <c r="H446" s="10">
        <v>58.7</v>
      </c>
      <c r="I446" t="s">
        <v>134</v>
      </c>
      <c r="J446" t="s">
        <v>41</v>
      </c>
      <c r="K446" t="s">
        <v>97</v>
      </c>
      <c r="L446" t="s">
        <v>120</v>
      </c>
      <c r="M446">
        <v>0</v>
      </c>
      <c r="N446" s="16" t="s">
        <v>98</v>
      </c>
      <c r="O446" t="s">
        <v>81</v>
      </c>
      <c r="P446" t="s">
        <v>81</v>
      </c>
      <c r="R446" s="11" t="s">
        <v>75</v>
      </c>
      <c r="S446" t="s">
        <v>67</v>
      </c>
      <c r="T446" s="13">
        <v>170</v>
      </c>
      <c r="U446" s="4">
        <f t="shared" si="18"/>
        <v>66.929133858267718</v>
      </c>
      <c r="V446" s="13">
        <v>72</v>
      </c>
      <c r="W446" s="4">
        <f t="shared" si="19"/>
        <v>158.73282877311183</v>
      </c>
      <c r="X446" t="s">
        <v>110</v>
      </c>
      <c r="Y446" s="1" t="s">
        <v>81</v>
      </c>
      <c r="Z446" s="11">
        <v>42</v>
      </c>
      <c r="AA446" t="s">
        <v>51</v>
      </c>
      <c r="AB446" t="s">
        <v>51</v>
      </c>
      <c r="AC446" t="s">
        <v>51</v>
      </c>
      <c r="AE446" t="s">
        <v>134</v>
      </c>
      <c r="AF446" t="s">
        <v>134</v>
      </c>
      <c r="AG446" s="15" t="s">
        <v>82</v>
      </c>
      <c r="AH446" s="5">
        <v>39</v>
      </c>
      <c r="AK446" s="5">
        <v>6</v>
      </c>
      <c r="AL446" t="s">
        <v>63</v>
      </c>
    </row>
    <row r="447" spans="1:38" x14ac:dyDescent="0.15">
      <c r="A447">
        <v>5482</v>
      </c>
      <c r="B447" s="11">
        <f t="shared" si="20"/>
        <v>15482</v>
      </c>
      <c r="C447" t="s">
        <v>38</v>
      </c>
      <c r="D447" t="s">
        <v>39</v>
      </c>
      <c r="E447" s="2">
        <v>36426</v>
      </c>
      <c r="F447" s="3">
        <v>0.375</v>
      </c>
      <c r="G447" s="2">
        <v>20557</v>
      </c>
      <c r="H447" s="10">
        <v>43.4</v>
      </c>
      <c r="I447" t="s">
        <v>83</v>
      </c>
      <c r="J447" t="s">
        <v>41</v>
      </c>
      <c r="K447" t="s">
        <v>118</v>
      </c>
      <c r="L447" t="s">
        <v>73</v>
      </c>
      <c r="M447">
        <v>2</v>
      </c>
      <c r="N447" s="16" t="s">
        <v>98</v>
      </c>
      <c r="O447" t="s">
        <v>121</v>
      </c>
      <c r="P447" t="s">
        <v>59</v>
      </c>
      <c r="Q447">
        <v>1986</v>
      </c>
      <c r="R447" s="11" t="s">
        <v>47</v>
      </c>
      <c r="S447" t="s">
        <v>48</v>
      </c>
      <c r="T447" s="13">
        <v>165</v>
      </c>
      <c r="U447" s="4">
        <f t="shared" si="18"/>
        <v>64.960629921259837</v>
      </c>
      <c r="V447" s="13">
        <v>97</v>
      </c>
      <c r="W447" s="4">
        <f t="shared" si="19"/>
        <v>213.84839431933125</v>
      </c>
      <c r="X447" t="s">
        <v>49</v>
      </c>
      <c r="Y447" s="1" t="s">
        <v>68</v>
      </c>
      <c r="Z447" s="11">
        <v>40</v>
      </c>
      <c r="AB447" t="s">
        <v>51</v>
      </c>
      <c r="AC447" t="s">
        <v>51</v>
      </c>
      <c r="AD447">
        <v>52</v>
      </c>
      <c r="AE447" t="s">
        <v>38</v>
      </c>
      <c r="AF447" t="s">
        <v>38</v>
      </c>
      <c r="AG447" s="15" t="s">
        <v>61</v>
      </c>
      <c r="AH447" s="5">
        <v>20</v>
      </c>
      <c r="AI447" t="s">
        <v>52</v>
      </c>
      <c r="AJ447" s="5">
        <v>90</v>
      </c>
      <c r="AK447" s="5">
        <v>12</v>
      </c>
      <c r="AL447" t="s">
        <v>63</v>
      </c>
    </row>
    <row r="448" spans="1:38" x14ac:dyDescent="0.15">
      <c r="A448">
        <v>5483</v>
      </c>
      <c r="B448" s="11">
        <f t="shared" si="20"/>
        <v>15483</v>
      </c>
      <c r="C448" t="s">
        <v>38</v>
      </c>
      <c r="D448" t="s">
        <v>39</v>
      </c>
      <c r="E448" s="2">
        <v>36463</v>
      </c>
      <c r="F448" s="3">
        <v>0.41666666666666669</v>
      </c>
      <c r="G448" s="2">
        <v>26510</v>
      </c>
      <c r="H448" s="10">
        <v>27.2</v>
      </c>
      <c r="I448" t="s">
        <v>41</v>
      </c>
      <c r="J448" t="s">
        <v>41</v>
      </c>
      <c r="K448" t="s">
        <v>163</v>
      </c>
      <c r="L448" t="s">
        <v>120</v>
      </c>
      <c r="M448">
        <v>0</v>
      </c>
      <c r="N448" s="16" t="s">
        <v>79</v>
      </c>
      <c r="O448" t="s">
        <v>124</v>
      </c>
      <c r="P448" t="s">
        <v>46</v>
      </c>
      <c r="R448" s="11" t="s">
        <v>75</v>
      </c>
      <c r="S448" t="s">
        <v>48</v>
      </c>
      <c r="T448" s="13">
        <v>191</v>
      </c>
      <c r="U448" s="4">
        <f t="shared" si="18"/>
        <v>75.196850393700785</v>
      </c>
      <c r="V448" s="13">
        <v>75</v>
      </c>
      <c r="W448" s="4">
        <f t="shared" si="19"/>
        <v>165.34669663865816</v>
      </c>
      <c r="X448" t="s">
        <v>110</v>
      </c>
      <c r="Y448" s="1" t="s">
        <v>81</v>
      </c>
      <c r="Z448" s="11">
        <v>42</v>
      </c>
      <c r="AA448" t="s">
        <v>51</v>
      </c>
      <c r="AB448">
        <v>32</v>
      </c>
      <c r="AC448">
        <v>34</v>
      </c>
      <c r="AE448" t="s">
        <v>38</v>
      </c>
      <c r="AF448" t="s">
        <v>38</v>
      </c>
      <c r="AG448" s="15" t="s">
        <v>122</v>
      </c>
      <c r="AH448" s="5">
        <v>40</v>
      </c>
      <c r="AK448" s="5">
        <v>4</v>
      </c>
      <c r="AL448" t="s">
        <v>63</v>
      </c>
    </row>
    <row r="449" spans="1:38" x14ac:dyDescent="0.15">
      <c r="A449">
        <v>5484</v>
      </c>
      <c r="B449" s="11">
        <f t="shared" si="20"/>
        <v>15484</v>
      </c>
      <c r="C449" t="s">
        <v>38</v>
      </c>
      <c r="D449" t="s">
        <v>39</v>
      </c>
      <c r="E449" s="2">
        <v>36427</v>
      </c>
      <c r="F449" s="3">
        <v>0.54166666666666663</v>
      </c>
      <c r="G449" s="2">
        <v>27962</v>
      </c>
      <c r="H449" s="10">
        <v>23.2</v>
      </c>
      <c r="I449" t="s">
        <v>41</v>
      </c>
      <c r="J449" t="s">
        <v>41</v>
      </c>
      <c r="K449" t="s">
        <v>84</v>
      </c>
      <c r="L449" t="s">
        <v>73</v>
      </c>
      <c r="M449">
        <v>0</v>
      </c>
      <c r="N449" s="16" t="s">
        <v>90</v>
      </c>
      <c r="O449" t="s">
        <v>51</v>
      </c>
      <c r="P449" t="s">
        <v>51</v>
      </c>
      <c r="R449" s="11" t="s">
        <v>47</v>
      </c>
      <c r="S449" t="s">
        <v>48</v>
      </c>
      <c r="T449" s="13">
        <v>176</v>
      </c>
      <c r="U449" s="4">
        <f t="shared" si="18"/>
        <v>69.29133858267717</v>
      </c>
      <c r="V449" s="13">
        <v>70</v>
      </c>
      <c r="W449" s="4">
        <f t="shared" si="19"/>
        <v>154.32358352941429</v>
      </c>
      <c r="X449" t="s">
        <v>60</v>
      </c>
      <c r="Y449" s="1" t="s">
        <v>51</v>
      </c>
      <c r="Z449" s="11">
        <v>41</v>
      </c>
      <c r="AB449">
        <v>34</v>
      </c>
      <c r="AC449">
        <v>30</v>
      </c>
      <c r="AD449">
        <v>38</v>
      </c>
      <c r="AE449" t="s">
        <v>38</v>
      </c>
      <c r="AF449" t="s">
        <v>38</v>
      </c>
      <c r="AG449" s="15" t="s">
        <v>77</v>
      </c>
      <c r="AH449" s="5">
        <v>20</v>
      </c>
      <c r="AI449" t="s">
        <v>52</v>
      </c>
      <c r="AJ449" s="5">
        <v>75</v>
      </c>
      <c r="AK449" s="5" t="s">
        <v>51</v>
      </c>
      <c r="AL449" t="s">
        <v>54</v>
      </c>
    </row>
    <row r="450" spans="1:38" x14ac:dyDescent="0.15">
      <c r="A450">
        <v>5485</v>
      </c>
      <c r="B450" s="11">
        <f t="shared" si="20"/>
        <v>15485</v>
      </c>
      <c r="C450" t="s">
        <v>38</v>
      </c>
      <c r="D450" t="s">
        <v>39</v>
      </c>
      <c r="E450" s="2">
        <v>36586</v>
      </c>
      <c r="F450" s="3">
        <v>0.375</v>
      </c>
      <c r="G450" s="2">
        <v>25928</v>
      </c>
      <c r="H450" s="10">
        <v>29.2</v>
      </c>
      <c r="I450" t="s">
        <v>41</v>
      </c>
      <c r="J450" t="s">
        <v>41</v>
      </c>
      <c r="K450" t="s">
        <v>97</v>
      </c>
      <c r="L450" t="s">
        <v>43</v>
      </c>
      <c r="M450">
        <v>0</v>
      </c>
      <c r="N450" s="16" t="s">
        <v>44</v>
      </c>
      <c r="O450" t="s">
        <v>51</v>
      </c>
      <c r="P450" t="s">
        <v>51</v>
      </c>
      <c r="R450" s="11" t="s">
        <v>75</v>
      </c>
      <c r="S450" t="s">
        <v>48</v>
      </c>
      <c r="T450" s="13">
        <v>181</v>
      </c>
      <c r="U450" s="4">
        <f t="shared" ref="U450:U513" si="21">IF(ISNUMBER(T450),CONVERT(T450,"cm","in"),"")</f>
        <v>71.259842519685037</v>
      </c>
      <c r="V450" s="13">
        <v>75</v>
      </c>
      <c r="W450" s="4">
        <f t="shared" ref="W450:W513" si="22">IF(ISNUMBER(V450),CONVERT(V450,"kg","lbm"),"")</f>
        <v>165.34669663865816</v>
      </c>
      <c r="X450" t="s">
        <v>110</v>
      </c>
      <c r="Y450" s="1" t="s">
        <v>68</v>
      </c>
      <c r="Z450" s="11">
        <v>42</v>
      </c>
      <c r="AA450" t="s">
        <v>51</v>
      </c>
      <c r="AB450" t="s">
        <v>51</v>
      </c>
      <c r="AC450" t="s">
        <v>51</v>
      </c>
      <c r="AE450" t="s">
        <v>38</v>
      </c>
      <c r="AF450" t="s">
        <v>38</v>
      </c>
      <c r="AG450" s="15" t="s">
        <v>82</v>
      </c>
      <c r="AH450" s="5">
        <v>37</v>
      </c>
      <c r="AK450" s="5" t="s">
        <v>51</v>
      </c>
      <c r="AL450" t="s">
        <v>63</v>
      </c>
    </row>
    <row r="451" spans="1:38" x14ac:dyDescent="0.15">
      <c r="A451">
        <v>5486</v>
      </c>
      <c r="B451" s="11">
        <f t="shared" ref="B451:B514" si="23">+A451+10000</f>
        <v>15486</v>
      </c>
      <c r="C451" t="s">
        <v>38</v>
      </c>
      <c r="D451" t="s">
        <v>39</v>
      </c>
      <c r="E451" s="2">
        <v>36547</v>
      </c>
      <c r="F451" s="3">
        <v>0.4375</v>
      </c>
      <c r="G451" s="2">
        <v>20584</v>
      </c>
      <c r="H451" s="10">
        <v>43.7</v>
      </c>
      <c r="I451" t="s">
        <v>83</v>
      </c>
      <c r="J451" t="s">
        <v>41</v>
      </c>
      <c r="K451" t="s">
        <v>148</v>
      </c>
      <c r="L451" t="s">
        <v>43</v>
      </c>
      <c r="M451">
        <v>0</v>
      </c>
      <c r="N451" s="16" t="s">
        <v>98</v>
      </c>
      <c r="O451" t="s">
        <v>80</v>
      </c>
      <c r="P451" t="s">
        <v>59</v>
      </c>
      <c r="Q451">
        <v>1988</v>
      </c>
      <c r="R451" s="11" t="s">
        <v>75</v>
      </c>
      <c r="S451" t="s">
        <v>48</v>
      </c>
      <c r="T451" s="13">
        <v>176</v>
      </c>
      <c r="U451" s="4">
        <f t="shared" si="21"/>
        <v>69.29133858267717</v>
      </c>
      <c r="V451" s="13">
        <v>68</v>
      </c>
      <c r="W451" s="4">
        <f t="shared" si="22"/>
        <v>149.91433828571672</v>
      </c>
      <c r="X451" t="s">
        <v>110</v>
      </c>
      <c r="Y451" s="1" t="s">
        <v>68</v>
      </c>
      <c r="Z451" s="11">
        <v>41</v>
      </c>
      <c r="AA451">
        <v>46</v>
      </c>
      <c r="AB451">
        <v>31</v>
      </c>
      <c r="AC451">
        <v>32</v>
      </c>
      <c r="AE451" t="s">
        <v>38</v>
      </c>
      <c r="AF451" t="s">
        <v>38</v>
      </c>
      <c r="AG451" s="15" t="s">
        <v>61</v>
      </c>
      <c r="AH451" s="5">
        <v>40</v>
      </c>
      <c r="AK451" s="5">
        <v>4</v>
      </c>
      <c r="AL451" t="s">
        <v>63</v>
      </c>
    </row>
    <row r="452" spans="1:38" x14ac:dyDescent="0.15">
      <c r="A452">
        <v>5487</v>
      </c>
      <c r="B452" s="11">
        <f t="shared" si="23"/>
        <v>15487</v>
      </c>
      <c r="C452" t="s">
        <v>38</v>
      </c>
      <c r="D452" t="s">
        <v>39</v>
      </c>
      <c r="E452" s="2">
        <v>36442</v>
      </c>
      <c r="F452" s="3">
        <v>0.45833333333333331</v>
      </c>
      <c r="G452" s="2">
        <v>18387</v>
      </c>
      <c r="H452" s="10">
        <v>49.4</v>
      </c>
      <c r="I452" t="s">
        <v>83</v>
      </c>
      <c r="J452" t="s">
        <v>41</v>
      </c>
      <c r="K452" t="s">
        <v>97</v>
      </c>
      <c r="L452" t="s">
        <v>73</v>
      </c>
      <c r="M452">
        <v>0</v>
      </c>
      <c r="N452" s="16" t="s">
        <v>65</v>
      </c>
      <c r="O452" t="s">
        <v>153</v>
      </c>
      <c r="P452" t="s">
        <v>59</v>
      </c>
      <c r="Q452">
        <v>1997</v>
      </c>
      <c r="R452" s="11" t="s">
        <v>47</v>
      </c>
      <c r="S452" t="s">
        <v>48</v>
      </c>
      <c r="T452" s="13">
        <v>170</v>
      </c>
      <c r="U452" s="4">
        <f t="shared" si="21"/>
        <v>66.929133858267718</v>
      </c>
      <c r="V452" s="13">
        <v>88</v>
      </c>
      <c r="W452" s="4">
        <f t="shared" si="22"/>
        <v>194.00679072269224</v>
      </c>
      <c r="X452" t="s">
        <v>110</v>
      </c>
      <c r="Y452" s="1" t="s">
        <v>68</v>
      </c>
      <c r="Z452" s="11">
        <v>39</v>
      </c>
      <c r="AB452">
        <v>34</v>
      </c>
      <c r="AC452">
        <v>31</v>
      </c>
      <c r="AD452">
        <v>48</v>
      </c>
      <c r="AE452" t="s">
        <v>38</v>
      </c>
      <c r="AF452" t="s">
        <v>38</v>
      </c>
      <c r="AG452" s="15" t="s">
        <v>61</v>
      </c>
      <c r="AH452" s="5">
        <v>40</v>
      </c>
      <c r="AI452" t="s">
        <v>70</v>
      </c>
      <c r="AJ452" s="5">
        <v>85</v>
      </c>
      <c r="AK452" s="5" t="s">
        <v>71</v>
      </c>
      <c r="AL452" t="s">
        <v>63</v>
      </c>
    </row>
    <row r="453" spans="1:38" x14ac:dyDescent="0.15">
      <c r="A453">
        <v>5490</v>
      </c>
      <c r="B453" s="11">
        <f t="shared" si="23"/>
        <v>15490</v>
      </c>
      <c r="C453" t="s">
        <v>38</v>
      </c>
      <c r="D453" t="s">
        <v>39</v>
      </c>
      <c r="E453" s="2">
        <v>36412</v>
      </c>
      <c r="F453" s="3">
        <v>0.625</v>
      </c>
      <c r="G453" s="2">
        <v>26120</v>
      </c>
      <c r="H453" s="10">
        <v>28.2</v>
      </c>
      <c r="I453" t="s">
        <v>83</v>
      </c>
      <c r="J453" t="s">
        <v>41</v>
      </c>
      <c r="K453" t="s">
        <v>11</v>
      </c>
      <c r="L453" t="s">
        <v>57</v>
      </c>
      <c r="M453">
        <v>1</v>
      </c>
      <c r="N453" s="16" t="s">
        <v>65</v>
      </c>
      <c r="O453" t="s">
        <v>124</v>
      </c>
      <c r="P453" t="s">
        <v>86</v>
      </c>
      <c r="Q453">
        <v>1996</v>
      </c>
      <c r="R453" s="11" t="s">
        <v>47</v>
      </c>
      <c r="S453" t="s">
        <v>48</v>
      </c>
      <c r="T453" s="13">
        <v>175</v>
      </c>
      <c r="U453" s="4">
        <f t="shared" si="21"/>
        <v>68.897637795275585</v>
      </c>
      <c r="V453" s="13">
        <v>64</v>
      </c>
      <c r="W453" s="4">
        <f t="shared" si="22"/>
        <v>141.09584779832164</v>
      </c>
      <c r="X453" t="s">
        <v>49</v>
      </c>
      <c r="Y453" s="1" t="s">
        <v>103</v>
      </c>
      <c r="Z453" s="11">
        <v>39</v>
      </c>
      <c r="AB453">
        <v>32</v>
      </c>
      <c r="AC453">
        <v>34</v>
      </c>
      <c r="AD453">
        <v>40</v>
      </c>
      <c r="AE453" t="s">
        <v>38</v>
      </c>
      <c r="AF453" t="s">
        <v>38</v>
      </c>
      <c r="AG453" s="15" t="s">
        <v>61</v>
      </c>
      <c r="AH453" s="5">
        <v>20</v>
      </c>
      <c r="AI453" t="s">
        <v>117</v>
      </c>
      <c r="AJ453" s="5">
        <v>80</v>
      </c>
      <c r="AK453" s="5">
        <v>5</v>
      </c>
      <c r="AL453" t="s">
        <v>63</v>
      </c>
    </row>
    <row r="454" spans="1:38" x14ac:dyDescent="0.15">
      <c r="A454">
        <v>5491</v>
      </c>
      <c r="B454" s="11">
        <f t="shared" si="23"/>
        <v>15491</v>
      </c>
      <c r="C454" t="s">
        <v>38</v>
      </c>
      <c r="D454" t="s">
        <v>39</v>
      </c>
      <c r="E454" s="2">
        <v>36453</v>
      </c>
      <c r="F454" s="3">
        <v>0.625</v>
      </c>
      <c r="G454" s="2">
        <v>21534</v>
      </c>
      <c r="H454" s="10">
        <v>40.799999999999997</v>
      </c>
      <c r="I454" t="s">
        <v>83</v>
      </c>
      <c r="J454" t="s">
        <v>41</v>
      </c>
      <c r="K454" t="s">
        <v>78</v>
      </c>
      <c r="L454" t="s">
        <v>57</v>
      </c>
      <c r="M454">
        <v>2</v>
      </c>
      <c r="N454" s="16" t="s">
        <v>90</v>
      </c>
      <c r="O454" t="s">
        <v>58</v>
      </c>
      <c r="P454" t="s">
        <v>86</v>
      </c>
      <c r="Q454">
        <v>1990</v>
      </c>
      <c r="R454" s="11" t="s">
        <v>47</v>
      </c>
      <c r="S454" t="s">
        <v>48</v>
      </c>
      <c r="T454" s="13">
        <v>176</v>
      </c>
      <c r="U454" s="4">
        <f t="shared" si="21"/>
        <v>69.29133858267717</v>
      </c>
      <c r="V454" s="13">
        <v>75</v>
      </c>
      <c r="W454" s="4">
        <f t="shared" si="22"/>
        <v>165.34669663865816</v>
      </c>
      <c r="X454" t="s">
        <v>96</v>
      </c>
      <c r="Y454" s="1" t="s">
        <v>76</v>
      </c>
      <c r="Z454" s="11">
        <v>40</v>
      </c>
      <c r="AB454">
        <v>33</v>
      </c>
      <c r="AC454">
        <v>34</v>
      </c>
      <c r="AD454">
        <v>42</v>
      </c>
      <c r="AE454" t="s">
        <v>38</v>
      </c>
      <c r="AF454" t="s">
        <v>38</v>
      </c>
      <c r="AG454" s="15" t="s">
        <v>61</v>
      </c>
      <c r="AH454" s="5">
        <v>32</v>
      </c>
      <c r="AI454" t="s">
        <v>70</v>
      </c>
      <c r="AJ454" s="5">
        <v>80</v>
      </c>
      <c r="AK454" s="5">
        <v>42</v>
      </c>
      <c r="AL454" t="s">
        <v>54</v>
      </c>
    </row>
    <row r="455" spans="1:38" x14ac:dyDescent="0.15">
      <c r="A455">
        <v>5492</v>
      </c>
      <c r="B455" s="11">
        <f t="shared" si="23"/>
        <v>15492</v>
      </c>
      <c r="C455" t="s">
        <v>38</v>
      </c>
      <c r="D455" t="s">
        <v>39</v>
      </c>
      <c r="E455" s="2">
        <v>36420</v>
      </c>
      <c r="F455" s="3">
        <v>0.60416666666666663</v>
      </c>
      <c r="G455" s="2">
        <v>19857</v>
      </c>
      <c r="H455" s="10">
        <v>45.3</v>
      </c>
      <c r="I455" t="s">
        <v>149</v>
      </c>
      <c r="J455" t="s">
        <v>41</v>
      </c>
      <c r="K455" t="s">
        <v>78</v>
      </c>
      <c r="L455" t="s">
        <v>57</v>
      </c>
      <c r="M455">
        <v>1</v>
      </c>
      <c r="N455" s="16" t="s">
        <v>90</v>
      </c>
      <c r="O455" t="s">
        <v>121</v>
      </c>
      <c r="P455" t="s">
        <v>59</v>
      </c>
      <c r="Q455">
        <v>1993</v>
      </c>
      <c r="R455" s="11" t="s">
        <v>47</v>
      </c>
      <c r="S455" t="s">
        <v>48</v>
      </c>
      <c r="T455" s="13">
        <v>181</v>
      </c>
      <c r="U455" s="4">
        <f t="shared" si="21"/>
        <v>71.259842519685037</v>
      </c>
      <c r="V455" s="13">
        <v>82.5</v>
      </c>
      <c r="W455" s="4">
        <f t="shared" si="22"/>
        <v>181.88136630252399</v>
      </c>
      <c r="X455" t="s">
        <v>49</v>
      </c>
      <c r="Y455" s="1" t="s">
        <v>103</v>
      </c>
      <c r="Z455" s="11">
        <v>40</v>
      </c>
      <c r="AB455">
        <v>36</v>
      </c>
      <c r="AC455">
        <v>34</v>
      </c>
      <c r="AD455">
        <v>46</v>
      </c>
      <c r="AE455" t="s">
        <v>38</v>
      </c>
      <c r="AF455" t="s">
        <v>38</v>
      </c>
      <c r="AG455" s="15" t="s">
        <v>122</v>
      </c>
      <c r="AH455" s="5">
        <v>24</v>
      </c>
      <c r="AI455" t="s">
        <v>113</v>
      </c>
      <c r="AJ455" s="5">
        <v>90</v>
      </c>
      <c r="AK455" s="5">
        <v>7</v>
      </c>
      <c r="AL455" t="s">
        <v>114</v>
      </c>
    </row>
    <row r="456" spans="1:38" x14ac:dyDescent="0.15">
      <c r="A456">
        <v>5493</v>
      </c>
      <c r="B456" s="11">
        <f t="shared" si="23"/>
        <v>15493</v>
      </c>
      <c r="C456" t="s">
        <v>38</v>
      </c>
      <c r="D456" t="s">
        <v>39</v>
      </c>
      <c r="E456" s="2">
        <v>36430</v>
      </c>
      <c r="F456" s="3">
        <v>0.625</v>
      </c>
      <c r="G456" s="2">
        <v>21528</v>
      </c>
      <c r="H456" s="10">
        <v>40.799999999999997</v>
      </c>
      <c r="I456" t="s">
        <v>83</v>
      </c>
      <c r="J456" t="s">
        <v>83</v>
      </c>
      <c r="K456" t="s">
        <v>128</v>
      </c>
      <c r="L456" t="s">
        <v>73</v>
      </c>
      <c r="M456">
        <v>3</v>
      </c>
      <c r="N456" s="16" t="s">
        <v>44</v>
      </c>
      <c r="O456" t="s">
        <v>80</v>
      </c>
      <c r="P456" t="s">
        <v>107</v>
      </c>
      <c r="Q456">
        <v>1989</v>
      </c>
      <c r="R456" s="11" t="s">
        <v>47</v>
      </c>
      <c r="S456" t="s">
        <v>48</v>
      </c>
      <c r="T456" s="13">
        <v>169</v>
      </c>
      <c r="U456" s="4">
        <f t="shared" si="21"/>
        <v>66.535433070866134</v>
      </c>
      <c r="V456" s="13">
        <v>95</v>
      </c>
      <c r="W456" s="4">
        <f t="shared" si="22"/>
        <v>209.43914907563368</v>
      </c>
      <c r="X456" t="s">
        <v>49</v>
      </c>
      <c r="Y456" s="1" t="s">
        <v>81</v>
      </c>
      <c r="Z456" s="11">
        <v>39</v>
      </c>
      <c r="AB456" t="s">
        <v>51</v>
      </c>
      <c r="AC456" t="s">
        <v>51</v>
      </c>
      <c r="AD456">
        <v>46</v>
      </c>
      <c r="AE456" t="s">
        <v>38</v>
      </c>
      <c r="AF456" t="s">
        <v>38</v>
      </c>
      <c r="AG456" s="15" t="s">
        <v>82</v>
      </c>
      <c r="AH456" s="5">
        <v>24</v>
      </c>
      <c r="AI456" t="s">
        <v>113</v>
      </c>
      <c r="AJ456" s="5">
        <v>90</v>
      </c>
      <c r="AK456" s="5" t="s">
        <v>51</v>
      </c>
      <c r="AL456" t="s">
        <v>63</v>
      </c>
    </row>
    <row r="457" spans="1:38" x14ac:dyDescent="0.15">
      <c r="A457">
        <v>5496</v>
      </c>
      <c r="B457" s="11">
        <f t="shared" si="23"/>
        <v>15496</v>
      </c>
      <c r="C457" t="s">
        <v>38</v>
      </c>
      <c r="D457" t="s">
        <v>39</v>
      </c>
      <c r="E457" s="2">
        <v>36444</v>
      </c>
      <c r="F457" s="3">
        <v>0.54166666666666663</v>
      </c>
      <c r="G457" s="2">
        <v>13901</v>
      </c>
      <c r="H457" s="10">
        <v>61.7</v>
      </c>
      <c r="I457" t="s">
        <v>83</v>
      </c>
      <c r="J457" t="s">
        <v>83</v>
      </c>
      <c r="K457" t="s">
        <v>118</v>
      </c>
      <c r="L457" t="s">
        <v>73</v>
      </c>
      <c r="M457">
        <v>2</v>
      </c>
      <c r="N457" s="16" t="s">
        <v>44</v>
      </c>
      <c r="O457" t="s">
        <v>51</v>
      </c>
      <c r="P457" t="s">
        <v>51</v>
      </c>
      <c r="R457" s="11" t="s">
        <v>47</v>
      </c>
      <c r="S457" t="s">
        <v>48</v>
      </c>
      <c r="T457" s="13">
        <v>170</v>
      </c>
      <c r="U457" s="4">
        <f t="shared" si="21"/>
        <v>66.929133858267718</v>
      </c>
      <c r="V457" s="13">
        <v>84.8</v>
      </c>
      <c r="W457" s="4">
        <f t="shared" si="22"/>
        <v>186.95199833277618</v>
      </c>
      <c r="X457" t="s">
        <v>135</v>
      </c>
      <c r="Y457" s="1" t="s">
        <v>111</v>
      </c>
      <c r="Z457" s="11">
        <v>40</v>
      </c>
      <c r="AB457">
        <v>37</v>
      </c>
      <c r="AC457">
        <v>32</v>
      </c>
      <c r="AD457">
        <v>46</v>
      </c>
      <c r="AE457" t="s">
        <v>38</v>
      </c>
      <c r="AF457" t="s">
        <v>38</v>
      </c>
      <c r="AG457" s="15" t="s">
        <v>122</v>
      </c>
      <c r="AH457" s="5">
        <v>20</v>
      </c>
      <c r="AI457" t="s">
        <v>70</v>
      </c>
      <c r="AJ457" s="5">
        <v>85</v>
      </c>
      <c r="AK457" s="5" t="s">
        <v>101</v>
      </c>
      <c r="AL457" t="s">
        <v>63</v>
      </c>
    </row>
    <row r="458" spans="1:38" x14ac:dyDescent="0.15">
      <c r="A458">
        <v>5497</v>
      </c>
      <c r="B458" s="11">
        <f t="shared" si="23"/>
        <v>15497</v>
      </c>
      <c r="C458" t="s">
        <v>38</v>
      </c>
      <c r="D458" t="s">
        <v>39</v>
      </c>
      <c r="E458" s="2">
        <v>36423</v>
      </c>
      <c r="F458" s="3">
        <v>0.625</v>
      </c>
      <c r="G458" s="2">
        <v>19914</v>
      </c>
      <c r="H458" s="10">
        <v>45.2</v>
      </c>
      <c r="I458" t="s">
        <v>64</v>
      </c>
      <c r="J458" t="s">
        <v>41</v>
      </c>
      <c r="K458" t="s">
        <v>118</v>
      </c>
      <c r="L458" t="s">
        <v>73</v>
      </c>
      <c r="M458">
        <v>0</v>
      </c>
      <c r="N458" s="16" t="s">
        <v>65</v>
      </c>
      <c r="O458" t="s">
        <v>99</v>
      </c>
      <c r="P458" t="s">
        <v>109</v>
      </c>
      <c r="Q458">
        <v>1997</v>
      </c>
      <c r="R458" s="11" t="s">
        <v>47</v>
      </c>
      <c r="S458" t="s">
        <v>48</v>
      </c>
      <c r="T458" s="13">
        <v>180</v>
      </c>
      <c r="U458" s="4">
        <f t="shared" si="21"/>
        <v>70.866141732283467</v>
      </c>
      <c r="V458" s="13">
        <v>67</v>
      </c>
      <c r="W458" s="4">
        <f t="shared" si="22"/>
        <v>147.70971566386797</v>
      </c>
      <c r="X458" t="s">
        <v>49</v>
      </c>
      <c r="Y458" s="1" t="s">
        <v>51</v>
      </c>
      <c r="Z458" s="11">
        <v>40</v>
      </c>
      <c r="AB458">
        <v>31</v>
      </c>
      <c r="AC458">
        <v>34</v>
      </c>
      <c r="AD458">
        <v>42</v>
      </c>
      <c r="AE458" t="s">
        <v>38</v>
      </c>
      <c r="AF458" t="s">
        <v>38</v>
      </c>
      <c r="AG458" s="15" t="s">
        <v>122</v>
      </c>
      <c r="AH458" s="5" t="s">
        <v>51</v>
      </c>
      <c r="AI458" t="s">
        <v>52</v>
      </c>
      <c r="AJ458" s="5">
        <v>75</v>
      </c>
      <c r="AK458" s="5">
        <v>5</v>
      </c>
      <c r="AL458" t="s">
        <v>63</v>
      </c>
    </row>
    <row r="459" spans="1:38" x14ac:dyDescent="0.15">
      <c r="A459">
        <v>5501</v>
      </c>
      <c r="B459" s="11">
        <f t="shared" si="23"/>
        <v>15501</v>
      </c>
      <c r="C459" t="s">
        <v>38</v>
      </c>
      <c r="D459" t="s">
        <v>39</v>
      </c>
      <c r="E459" s="2">
        <v>36456</v>
      </c>
      <c r="F459" s="3">
        <v>0.625</v>
      </c>
      <c r="G459" s="2">
        <v>25189</v>
      </c>
      <c r="H459" s="10">
        <v>30.8</v>
      </c>
      <c r="I459" t="s">
        <v>123</v>
      </c>
      <c r="J459" t="s">
        <v>41</v>
      </c>
      <c r="K459" t="s">
        <v>118</v>
      </c>
      <c r="L459" t="s">
        <v>73</v>
      </c>
      <c r="M459">
        <v>3</v>
      </c>
      <c r="N459" s="16" t="s">
        <v>44</v>
      </c>
      <c r="O459" t="s">
        <v>51</v>
      </c>
      <c r="P459" t="s">
        <v>51</v>
      </c>
      <c r="R459" s="11" t="s">
        <v>47</v>
      </c>
      <c r="S459" t="s">
        <v>67</v>
      </c>
      <c r="T459" s="13">
        <v>167</v>
      </c>
      <c r="U459" s="4">
        <f t="shared" si="21"/>
        <v>65.748031496062993</v>
      </c>
      <c r="V459" s="13">
        <v>59</v>
      </c>
      <c r="W459" s="4">
        <f t="shared" si="22"/>
        <v>130.07273468907778</v>
      </c>
      <c r="X459" t="s">
        <v>49</v>
      </c>
      <c r="Y459" s="1" t="s">
        <v>81</v>
      </c>
      <c r="Z459" s="11">
        <v>40</v>
      </c>
      <c r="AB459">
        <v>28</v>
      </c>
      <c r="AC459">
        <v>29</v>
      </c>
      <c r="AD459">
        <v>38</v>
      </c>
      <c r="AE459" t="s">
        <v>123</v>
      </c>
      <c r="AF459" t="s">
        <v>123</v>
      </c>
      <c r="AG459" s="15" t="s">
        <v>122</v>
      </c>
      <c r="AH459" s="5" t="s">
        <v>51</v>
      </c>
      <c r="AI459" t="s">
        <v>52</v>
      </c>
      <c r="AJ459" s="5">
        <v>75</v>
      </c>
      <c r="AK459" s="5" t="s">
        <v>53</v>
      </c>
      <c r="AL459" t="s">
        <v>63</v>
      </c>
    </row>
    <row r="460" spans="1:38" x14ac:dyDescent="0.15">
      <c r="A460">
        <v>5502</v>
      </c>
      <c r="B460" s="11">
        <f t="shared" si="23"/>
        <v>15502</v>
      </c>
      <c r="C460" t="s">
        <v>38</v>
      </c>
      <c r="D460" t="s">
        <v>39</v>
      </c>
      <c r="E460" s="2">
        <v>36419</v>
      </c>
      <c r="F460" s="3">
        <v>0.58333333333333337</v>
      </c>
      <c r="G460" s="2">
        <v>15084</v>
      </c>
      <c r="H460" s="10">
        <v>58.4</v>
      </c>
      <c r="I460" t="s">
        <v>64</v>
      </c>
      <c r="J460" t="s">
        <v>83</v>
      </c>
      <c r="K460" t="s">
        <v>118</v>
      </c>
      <c r="L460" t="s">
        <v>73</v>
      </c>
      <c r="M460">
        <v>2</v>
      </c>
      <c r="N460" s="16" t="s">
        <v>98</v>
      </c>
      <c r="O460" t="s">
        <v>51</v>
      </c>
      <c r="P460" t="s">
        <v>51</v>
      </c>
      <c r="R460" s="11" t="s">
        <v>47</v>
      </c>
      <c r="S460" t="s">
        <v>48</v>
      </c>
      <c r="T460" s="13">
        <v>158</v>
      </c>
      <c r="U460" s="4">
        <f t="shared" si="21"/>
        <v>62.204724409448822</v>
      </c>
      <c r="V460" s="13">
        <v>54</v>
      </c>
      <c r="W460" s="4">
        <f t="shared" si="22"/>
        <v>119.04962157983388</v>
      </c>
      <c r="X460" t="s">
        <v>49</v>
      </c>
      <c r="Y460" s="1" t="s">
        <v>81</v>
      </c>
      <c r="Z460" s="11">
        <v>38</v>
      </c>
      <c r="AB460" t="s">
        <v>51</v>
      </c>
      <c r="AC460" t="s">
        <v>51</v>
      </c>
      <c r="AD460">
        <v>38</v>
      </c>
      <c r="AE460" t="s">
        <v>38</v>
      </c>
      <c r="AF460" t="s">
        <v>38</v>
      </c>
      <c r="AG460" s="15" t="s">
        <v>122</v>
      </c>
      <c r="AH460" s="5" t="s">
        <v>51</v>
      </c>
      <c r="AI460" t="s">
        <v>52</v>
      </c>
      <c r="AJ460" s="5">
        <v>80</v>
      </c>
      <c r="AK460" s="5" t="s">
        <v>51</v>
      </c>
      <c r="AL460" t="s">
        <v>63</v>
      </c>
    </row>
    <row r="461" spans="1:38" x14ac:dyDescent="0.15">
      <c r="A461">
        <v>5504</v>
      </c>
      <c r="B461" s="11">
        <f t="shared" si="23"/>
        <v>15504</v>
      </c>
      <c r="C461" t="s">
        <v>38</v>
      </c>
      <c r="D461" t="s">
        <v>39</v>
      </c>
      <c r="E461" s="2">
        <v>36446</v>
      </c>
      <c r="F461" s="3">
        <v>0.66666666666666663</v>
      </c>
      <c r="G461" s="2">
        <v>21367</v>
      </c>
      <c r="H461" s="10">
        <v>41.3</v>
      </c>
      <c r="I461" t="s">
        <v>55</v>
      </c>
      <c r="J461" t="s">
        <v>41</v>
      </c>
      <c r="K461" t="s">
        <v>97</v>
      </c>
      <c r="L461" t="s">
        <v>43</v>
      </c>
      <c r="M461">
        <v>1</v>
      </c>
      <c r="N461" s="16" t="s">
        <v>98</v>
      </c>
      <c r="O461" t="s">
        <v>80</v>
      </c>
      <c r="P461" t="s">
        <v>86</v>
      </c>
      <c r="Q461">
        <v>1999</v>
      </c>
      <c r="R461" s="11" t="s">
        <v>47</v>
      </c>
      <c r="S461" t="s">
        <v>67</v>
      </c>
      <c r="T461" s="13">
        <v>165</v>
      </c>
      <c r="U461" s="4">
        <f t="shared" si="21"/>
        <v>64.960629921259837</v>
      </c>
      <c r="V461" s="13">
        <v>58</v>
      </c>
      <c r="W461" s="4">
        <f t="shared" si="22"/>
        <v>127.86811206722898</v>
      </c>
      <c r="X461" t="s">
        <v>49</v>
      </c>
      <c r="Y461" s="1" t="s">
        <v>50</v>
      </c>
      <c r="Z461" s="11">
        <v>38</v>
      </c>
      <c r="AB461" t="s">
        <v>51</v>
      </c>
      <c r="AC461" t="s">
        <v>51</v>
      </c>
      <c r="AD461">
        <v>38</v>
      </c>
      <c r="AE461" t="s">
        <v>38</v>
      </c>
      <c r="AF461" t="s">
        <v>144</v>
      </c>
      <c r="AG461" s="15" t="s">
        <v>61</v>
      </c>
      <c r="AH461" s="5">
        <v>30</v>
      </c>
      <c r="AI461" t="s">
        <v>52</v>
      </c>
      <c r="AJ461" s="5">
        <v>70</v>
      </c>
      <c r="AK461" s="5">
        <v>38</v>
      </c>
      <c r="AL461" t="s">
        <v>63</v>
      </c>
    </row>
    <row r="462" spans="1:38" x14ac:dyDescent="0.15">
      <c r="A462">
        <v>5505</v>
      </c>
      <c r="B462" s="11">
        <f t="shared" si="23"/>
        <v>15505</v>
      </c>
      <c r="C462" t="s">
        <v>38</v>
      </c>
      <c r="D462" t="s">
        <v>39</v>
      </c>
      <c r="E462" s="2">
        <v>36449</v>
      </c>
      <c r="F462" s="3">
        <v>0.4375</v>
      </c>
      <c r="G462" s="2">
        <v>15425</v>
      </c>
      <c r="H462" s="10">
        <v>57.6</v>
      </c>
      <c r="I462" t="s">
        <v>55</v>
      </c>
      <c r="J462" t="s">
        <v>41</v>
      </c>
      <c r="K462" t="s">
        <v>92</v>
      </c>
      <c r="L462" t="s">
        <v>73</v>
      </c>
      <c r="M462">
        <v>2</v>
      </c>
      <c r="N462" s="16" t="s">
        <v>65</v>
      </c>
      <c r="O462" t="s">
        <v>85</v>
      </c>
      <c r="P462" t="s">
        <v>107</v>
      </c>
      <c r="Q462">
        <v>1999</v>
      </c>
      <c r="R462" s="11" t="s">
        <v>75</v>
      </c>
      <c r="S462" t="s">
        <v>48</v>
      </c>
      <c r="T462" s="13">
        <v>178</v>
      </c>
      <c r="U462" s="4">
        <f t="shared" si="21"/>
        <v>70.078740157480311</v>
      </c>
      <c r="V462" s="13">
        <v>95</v>
      </c>
      <c r="W462" s="4">
        <f t="shared" si="22"/>
        <v>209.43914907563368</v>
      </c>
      <c r="X462" t="s">
        <v>49</v>
      </c>
      <c r="Y462" s="1" t="s">
        <v>50</v>
      </c>
      <c r="Z462" s="11">
        <v>42</v>
      </c>
      <c r="AA462">
        <v>56</v>
      </c>
      <c r="AB462">
        <v>40</v>
      </c>
      <c r="AC462">
        <v>30</v>
      </c>
      <c r="AE462" t="s">
        <v>38</v>
      </c>
      <c r="AF462" t="s">
        <v>38</v>
      </c>
      <c r="AG462" s="15" t="s">
        <v>61</v>
      </c>
      <c r="AH462" s="5">
        <v>40</v>
      </c>
      <c r="AK462" s="5" t="s">
        <v>71</v>
      </c>
      <c r="AL462" t="s">
        <v>63</v>
      </c>
    </row>
    <row r="463" spans="1:38" x14ac:dyDescent="0.15">
      <c r="A463">
        <v>5506</v>
      </c>
      <c r="B463" s="11">
        <f t="shared" si="23"/>
        <v>15506</v>
      </c>
      <c r="C463" t="s">
        <v>38</v>
      </c>
      <c r="D463" t="s">
        <v>39</v>
      </c>
      <c r="E463" s="2">
        <v>36546</v>
      </c>
      <c r="F463" s="3">
        <v>0.65625</v>
      </c>
      <c r="G463" s="2">
        <v>26485</v>
      </c>
      <c r="H463" s="10">
        <v>27.5</v>
      </c>
      <c r="I463" t="s">
        <v>41</v>
      </c>
      <c r="J463" t="s">
        <v>83</v>
      </c>
      <c r="K463" t="s">
        <v>92</v>
      </c>
      <c r="L463" t="s">
        <v>43</v>
      </c>
      <c r="M463">
        <v>0</v>
      </c>
      <c r="N463" s="16" t="s">
        <v>90</v>
      </c>
      <c r="O463" t="s">
        <v>124</v>
      </c>
      <c r="P463" t="s">
        <v>59</v>
      </c>
      <c r="Q463">
        <v>1989</v>
      </c>
      <c r="R463" s="11" t="s">
        <v>47</v>
      </c>
      <c r="S463" t="s">
        <v>48</v>
      </c>
      <c r="T463" s="13">
        <v>174</v>
      </c>
      <c r="U463" s="4">
        <f t="shared" si="21"/>
        <v>68.503937007874015</v>
      </c>
      <c r="V463" s="13">
        <v>89</v>
      </c>
      <c r="W463" s="4">
        <f t="shared" si="22"/>
        <v>196.21141334454103</v>
      </c>
      <c r="X463" t="s">
        <v>132</v>
      </c>
      <c r="Y463" s="1" t="s">
        <v>81</v>
      </c>
      <c r="Z463" s="11">
        <v>37</v>
      </c>
      <c r="AB463" t="s">
        <v>51</v>
      </c>
      <c r="AC463" t="s">
        <v>51</v>
      </c>
      <c r="AD463">
        <v>44</v>
      </c>
      <c r="AE463" t="s">
        <v>38</v>
      </c>
      <c r="AF463" t="s">
        <v>38</v>
      </c>
      <c r="AG463" s="15" t="s">
        <v>122</v>
      </c>
      <c r="AH463" s="5">
        <v>36</v>
      </c>
      <c r="AI463" t="s">
        <v>113</v>
      </c>
      <c r="AJ463" s="5">
        <v>90</v>
      </c>
      <c r="AK463" s="5" t="s">
        <v>71</v>
      </c>
      <c r="AL463" t="s">
        <v>63</v>
      </c>
    </row>
    <row r="464" spans="1:38" x14ac:dyDescent="0.15">
      <c r="A464">
        <v>5507</v>
      </c>
      <c r="B464" s="11">
        <f t="shared" si="23"/>
        <v>15507</v>
      </c>
      <c r="C464" t="s">
        <v>38</v>
      </c>
      <c r="D464" t="s">
        <v>39</v>
      </c>
      <c r="E464" s="2">
        <v>36425</v>
      </c>
      <c r="F464" s="3">
        <v>0.41666666666666669</v>
      </c>
      <c r="G464" s="2">
        <v>25085</v>
      </c>
      <c r="H464" s="10">
        <v>31</v>
      </c>
      <c r="I464" t="s">
        <v>83</v>
      </c>
      <c r="J464" t="s">
        <v>83</v>
      </c>
      <c r="K464" t="s">
        <v>92</v>
      </c>
      <c r="L464" t="s">
        <v>43</v>
      </c>
      <c r="M464">
        <v>2</v>
      </c>
      <c r="N464" s="16" t="s">
        <v>65</v>
      </c>
      <c r="O464" t="s">
        <v>85</v>
      </c>
      <c r="P464" t="s">
        <v>59</v>
      </c>
      <c r="Q464">
        <v>1997</v>
      </c>
      <c r="R464" s="11" t="s">
        <v>47</v>
      </c>
      <c r="S464" t="s">
        <v>48</v>
      </c>
      <c r="T464" s="13">
        <v>161</v>
      </c>
      <c r="U464" s="4">
        <f t="shared" si="21"/>
        <v>63.385826771653548</v>
      </c>
      <c r="V464" s="13">
        <v>80</v>
      </c>
      <c r="W464" s="4">
        <f t="shared" si="22"/>
        <v>176.36980974790205</v>
      </c>
      <c r="X464" t="s">
        <v>49</v>
      </c>
      <c r="Y464" s="1" t="s">
        <v>81</v>
      </c>
      <c r="Z464" s="11">
        <v>37</v>
      </c>
      <c r="AB464">
        <v>36</v>
      </c>
      <c r="AC464" t="s">
        <v>51</v>
      </c>
      <c r="AD464">
        <v>44</v>
      </c>
      <c r="AE464" t="s">
        <v>38</v>
      </c>
      <c r="AF464" t="s">
        <v>38</v>
      </c>
      <c r="AG464" s="15" t="s">
        <v>61</v>
      </c>
      <c r="AH464" s="5">
        <v>16</v>
      </c>
      <c r="AI464" t="s">
        <v>70</v>
      </c>
      <c r="AJ464" s="5">
        <v>85</v>
      </c>
      <c r="AK464" s="5">
        <v>8</v>
      </c>
      <c r="AL464" t="s">
        <v>54</v>
      </c>
    </row>
    <row r="465" spans="1:38" x14ac:dyDescent="0.15">
      <c r="A465">
        <v>5508</v>
      </c>
      <c r="B465" s="11">
        <f t="shared" si="23"/>
        <v>15508</v>
      </c>
      <c r="C465" t="s">
        <v>38</v>
      </c>
      <c r="D465" t="s">
        <v>39</v>
      </c>
      <c r="E465" s="2">
        <v>36426</v>
      </c>
      <c r="F465" s="3">
        <v>0.56944444444444442</v>
      </c>
      <c r="G465" s="2">
        <v>22161</v>
      </c>
      <c r="H465" s="10">
        <v>39.1</v>
      </c>
      <c r="I465" t="s">
        <v>83</v>
      </c>
      <c r="J465" t="s">
        <v>88</v>
      </c>
      <c r="K465" t="s">
        <v>89</v>
      </c>
      <c r="L465" t="s">
        <v>43</v>
      </c>
      <c r="M465">
        <v>1</v>
      </c>
      <c r="N465" s="16" t="s">
        <v>98</v>
      </c>
      <c r="O465" t="s">
        <v>58</v>
      </c>
      <c r="P465" t="s">
        <v>109</v>
      </c>
      <c r="Q465">
        <v>1997</v>
      </c>
      <c r="R465" s="11" t="s">
        <v>75</v>
      </c>
      <c r="S465" t="s">
        <v>48</v>
      </c>
      <c r="T465" s="13">
        <v>183</v>
      </c>
      <c r="U465" s="4">
        <f t="shared" si="21"/>
        <v>72.047244094488192</v>
      </c>
      <c r="V465" s="13">
        <v>105</v>
      </c>
      <c r="W465" s="4">
        <f t="shared" si="22"/>
        <v>231.48537529412144</v>
      </c>
      <c r="X465" t="s">
        <v>49</v>
      </c>
      <c r="Y465" s="1" t="s">
        <v>91</v>
      </c>
      <c r="Z465" s="11">
        <v>43</v>
      </c>
      <c r="AA465">
        <v>56</v>
      </c>
      <c r="AB465">
        <v>36</v>
      </c>
      <c r="AC465">
        <v>36</v>
      </c>
      <c r="AE465" t="s">
        <v>38</v>
      </c>
      <c r="AF465" t="s">
        <v>38</v>
      </c>
      <c r="AG465" s="15" t="s">
        <v>122</v>
      </c>
      <c r="AH465" s="5">
        <v>36</v>
      </c>
      <c r="AK465" s="5">
        <v>8</v>
      </c>
      <c r="AL465" t="s">
        <v>63</v>
      </c>
    </row>
    <row r="466" spans="1:38" x14ac:dyDescent="0.15">
      <c r="A466">
        <v>5510</v>
      </c>
      <c r="B466" s="11">
        <f t="shared" si="23"/>
        <v>15510</v>
      </c>
      <c r="C466" t="s">
        <v>38</v>
      </c>
      <c r="D466" t="s">
        <v>39</v>
      </c>
      <c r="E466" s="2">
        <v>36437</v>
      </c>
      <c r="F466" s="3">
        <v>0.375</v>
      </c>
      <c r="G466" s="2">
        <v>19815</v>
      </c>
      <c r="H466" s="10">
        <v>45.5</v>
      </c>
      <c r="I466" t="s">
        <v>147</v>
      </c>
      <c r="J466" t="s">
        <v>41</v>
      </c>
      <c r="K466" t="s">
        <v>78</v>
      </c>
      <c r="L466" t="s">
        <v>73</v>
      </c>
      <c r="M466">
        <v>2</v>
      </c>
      <c r="N466" s="16" t="s">
        <v>98</v>
      </c>
      <c r="O466" t="s">
        <v>74</v>
      </c>
      <c r="P466" t="s">
        <v>109</v>
      </c>
      <c r="Q466">
        <v>1994</v>
      </c>
      <c r="R466" s="11" t="s">
        <v>47</v>
      </c>
      <c r="S466" t="s">
        <v>48</v>
      </c>
      <c r="T466" s="13">
        <v>170</v>
      </c>
      <c r="U466" s="4">
        <f t="shared" si="21"/>
        <v>66.929133858267718</v>
      </c>
      <c r="V466" s="13">
        <v>76</v>
      </c>
      <c r="W466" s="4">
        <f t="shared" si="22"/>
        <v>167.55131926050694</v>
      </c>
      <c r="X466" t="s">
        <v>49</v>
      </c>
      <c r="Y466" s="1" t="s">
        <v>103</v>
      </c>
      <c r="Z466" s="11">
        <v>38</v>
      </c>
      <c r="AB466">
        <v>34</v>
      </c>
      <c r="AC466">
        <v>30</v>
      </c>
      <c r="AD466">
        <v>44</v>
      </c>
      <c r="AE466" t="s">
        <v>38</v>
      </c>
      <c r="AF466" t="s">
        <v>38</v>
      </c>
      <c r="AG466" s="15" t="s">
        <v>61</v>
      </c>
      <c r="AH466" s="5">
        <v>30</v>
      </c>
      <c r="AI466" t="s">
        <v>113</v>
      </c>
      <c r="AJ466" s="5">
        <v>80</v>
      </c>
      <c r="AK466" s="5">
        <v>44</v>
      </c>
      <c r="AL466" t="s">
        <v>63</v>
      </c>
    </row>
    <row r="467" spans="1:38" x14ac:dyDescent="0.15">
      <c r="A467">
        <v>5511</v>
      </c>
      <c r="B467" s="11">
        <f t="shared" si="23"/>
        <v>15511</v>
      </c>
      <c r="C467" t="s">
        <v>38</v>
      </c>
      <c r="D467" t="s">
        <v>39</v>
      </c>
      <c r="E467" s="2">
        <v>36420</v>
      </c>
      <c r="F467" s="3">
        <v>0.41666666666666669</v>
      </c>
      <c r="G467" s="2">
        <v>22481</v>
      </c>
      <c r="H467" s="10">
        <v>38.200000000000003</v>
      </c>
      <c r="I467" t="s">
        <v>83</v>
      </c>
      <c r="J467" t="s">
        <v>51</v>
      </c>
      <c r="K467" t="s">
        <v>92</v>
      </c>
      <c r="L467" t="s">
        <v>57</v>
      </c>
      <c r="M467">
        <v>2</v>
      </c>
      <c r="N467" s="16" t="s">
        <v>65</v>
      </c>
      <c r="O467" t="s">
        <v>129</v>
      </c>
      <c r="P467" t="s">
        <v>59</v>
      </c>
      <c r="Q467">
        <v>1994</v>
      </c>
      <c r="R467" s="11" t="s">
        <v>75</v>
      </c>
      <c r="S467" t="s">
        <v>67</v>
      </c>
      <c r="T467" s="13">
        <v>175</v>
      </c>
      <c r="U467" s="4">
        <f t="shared" si="21"/>
        <v>68.897637795275585</v>
      </c>
      <c r="V467" s="13">
        <v>75</v>
      </c>
      <c r="W467" s="4">
        <f t="shared" si="22"/>
        <v>165.34669663865816</v>
      </c>
      <c r="X467" t="s">
        <v>96</v>
      </c>
      <c r="Y467" s="1" t="s">
        <v>76</v>
      </c>
      <c r="Z467" s="11">
        <v>43</v>
      </c>
      <c r="AA467">
        <v>48</v>
      </c>
      <c r="AB467" t="s">
        <v>51</v>
      </c>
      <c r="AC467" t="s">
        <v>51</v>
      </c>
      <c r="AE467" t="s">
        <v>38</v>
      </c>
      <c r="AF467" t="s">
        <v>69</v>
      </c>
      <c r="AG467" s="15" t="s">
        <v>61</v>
      </c>
      <c r="AH467" s="5">
        <v>36</v>
      </c>
      <c r="AK467" s="5">
        <v>4</v>
      </c>
      <c r="AL467" t="s">
        <v>63</v>
      </c>
    </row>
    <row r="468" spans="1:38" x14ac:dyDescent="0.15">
      <c r="A468">
        <v>5512</v>
      </c>
      <c r="B468" s="11">
        <f t="shared" si="23"/>
        <v>15512</v>
      </c>
      <c r="C468" t="s">
        <v>38</v>
      </c>
      <c r="D468" t="s">
        <v>39</v>
      </c>
      <c r="E468" s="2">
        <v>36410</v>
      </c>
      <c r="F468" s="3">
        <v>0.375</v>
      </c>
      <c r="G468" s="2">
        <v>25732</v>
      </c>
      <c r="H468" s="10">
        <v>29.2</v>
      </c>
      <c r="I468" t="s">
        <v>64</v>
      </c>
      <c r="J468" t="s">
        <v>41</v>
      </c>
      <c r="K468" t="s">
        <v>56</v>
      </c>
      <c r="L468" t="s">
        <v>136</v>
      </c>
      <c r="M468">
        <v>0</v>
      </c>
      <c r="N468" s="16" t="s">
        <v>44</v>
      </c>
      <c r="O468" t="s">
        <v>119</v>
      </c>
      <c r="P468" t="s">
        <v>59</v>
      </c>
      <c r="Q468">
        <v>1995</v>
      </c>
      <c r="R468" s="11" t="s">
        <v>75</v>
      </c>
      <c r="S468" t="s">
        <v>48</v>
      </c>
      <c r="T468" s="13">
        <v>178</v>
      </c>
      <c r="U468" s="4">
        <f t="shared" si="21"/>
        <v>70.078740157480311</v>
      </c>
      <c r="V468" s="13">
        <v>64</v>
      </c>
      <c r="W468" s="4">
        <f t="shared" si="22"/>
        <v>141.09584779832164</v>
      </c>
      <c r="X468" t="s">
        <v>60</v>
      </c>
      <c r="Y468" s="1" t="s">
        <v>50</v>
      </c>
      <c r="Z468" s="11">
        <v>42</v>
      </c>
      <c r="AA468">
        <v>46</v>
      </c>
      <c r="AB468">
        <v>31</v>
      </c>
      <c r="AC468">
        <v>32</v>
      </c>
      <c r="AE468" t="s">
        <v>38</v>
      </c>
      <c r="AF468" t="s">
        <v>38</v>
      </c>
      <c r="AG468" s="15" t="s">
        <v>61</v>
      </c>
      <c r="AH468" s="5">
        <v>40</v>
      </c>
      <c r="AK468" s="5">
        <v>5</v>
      </c>
      <c r="AL468" t="s">
        <v>63</v>
      </c>
    </row>
    <row r="469" spans="1:38" x14ac:dyDescent="0.15">
      <c r="A469">
        <v>5514</v>
      </c>
      <c r="B469" s="11">
        <f t="shared" si="23"/>
        <v>15514</v>
      </c>
      <c r="C469" t="s">
        <v>38</v>
      </c>
      <c r="D469" t="s">
        <v>39</v>
      </c>
      <c r="E469" s="2">
        <v>36502</v>
      </c>
      <c r="F469" s="3">
        <v>0.63541666666666663</v>
      </c>
      <c r="G469" s="2">
        <v>23534</v>
      </c>
      <c r="H469" s="10">
        <v>35.5</v>
      </c>
      <c r="I469" t="s">
        <v>83</v>
      </c>
      <c r="J469" t="s">
        <v>41</v>
      </c>
      <c r="K469" t="s">
        <v>78</v>
      </c>
      <c r="L469" t="s">
        <v>57</v>
      </c>
      <c r="M469">
        <v>1</v>
      </c>
      <c r="N469" s="16" t="s">
        <v>98</v>
      </c>
      <c r="O469" t="s">
        <v>140</v>
      </c>
      <c r="P469" t="s">
        <v>86</v>
      </c>
      <c r="Q469">
        <v>1998</v>
      </c>
      <c r="R469" s="11" t="s">
        <v>47</v>
      </c>
      <c r="S469" t="s">
        <v>48</v>
      </c>
      <c r="T469" s="13">
        <v>186</v>
      </c>
      <c r="U469" s="4">
        <f t="shared" si="21"/>
        <v>73.228346456692918</v>
      </c>
      <c r="V469" s="13">
        <v>70</v>
      </c>
      <c r="W469" s="4">
        <f t="shared" si="22"/>
        <v>154.32358352941429</v>
      </c>
      <c r="X469" t="s">
        <v>49</v>
      </c>
      <c r="Y469" s="1" t="s">
        <v>81</v>
      </c>
      <c r="Z469" s="11">
        <v>42</v>
      </c>
      <c r="AB469">
        <v>30</v>
      </c>
      <c r="AC469">
        <v>36</v>
      </c>
      <c r="AD469">
        <v>38</v>
      </c>
      <c r="AE469" t="s">
        <v>38</v>
      </c>
      <c r="AF469" t="s">
        <v>38</v>
      </c>
      <c r="AG469" s="15" t="s">
        <v>61</v>
      </c>
      <c r="AH469" s="5">
        <v>36</v>
      </c>
      <c r="AI469" t="s">
        <v>52</v>
      </c>
      <c r="AJ469" s="5">
        <v>85</v>
      </c>
      <c r="AK469" s="5" t="s">
        <v>101</v>
      </c>
      <c r="AL469" t="s">
        <v>63</v>
      </c>
    </row>
    <row r="470" spans="1:38" x14ac:dyDescent="0.15">
      <c r="A470">
        <v>5516</v>
      </c>
      <c r="B470" s="11">
        <f t="shared" si="23"/>
        <v>15516</v>
      </c>
      <c r="C470" t="s">
        <v>38</v>
      </c>
      <c r="D470" t="s">
        <v>39</v>
      </c>
      <c r="E470" s="2">
        <v>36442</v>
      </c>
      <c r="F470" s="3">
        <v>0.66666666666666663</v>
      </c>
      <c r="G470" s="2">
        <v>21645</v>
      </c>
      <c r="H470" s="10">
        <v>40.5</v>
      </c>
      <c r="I470" t="s">
        <v>83</v>
      </c>
      <c r="J470" t="s">
        <v>83</v>
      </c>
      <c r="K470" t="s">
        <v>78</v>
      </c>
      <c r="L470" t="s">
        <v>57</v>
      </c>
      <c r="M470">
        <v>2</v>
      </c>
      <c r="N470" s="16" t="s">
        <v>79</v>
      </c>
      <c r="O470" t="s">
        <v>124</v>
      </c>
      <c r="P470" t="s">
        <v>59</v>
      </c>
      <c r="Q470">
        <v>1991</v>
      </c>
      <c r="R470" s="11" t="s">
        <v>47</v>
      </c>
      <c r="S470" t="s">
        <v>48</v>
      </c>
      <c r="T470" s="13">
        <v>171</v>
      </c>
      <c r="U470" s="4">
        <f t="shared" si="21"/>
        <v>67.322834645669289</v>
      </c>
      <c r="V470" s="13">
        <v>64</v>
      </c>
      <c r="W470" s="4">
        <f t="shared" si="22"/>
        <v>141.09584779832164</v>
      </c>
      <c r="X470" t="s">
        <v>49</v>
      </c>
      <c r="Y470" s="1" t="s">
        <v>51</v>
      </c>
      <c r="Z470" s="11">
        <v>39</v>
      </c>
      <c r="AB470">
        <v>32</v>
      </c>
      <c r="AC470" t="s">
        <v>51</v>
      </c>
      <c r="AD470">
        <v>40</v>
      </c>
      <c r="AE470" t="s">
        <v>38</v>
      </c>
      <c r="AF470" t="s">
        <v>38</v>
      </c>
      <c r="AG470" s="15" t="s">
        <v>82</v>
      </c>
      <c r="AH470" s="5">
        <v>24</v>
      </c>
      <c r="AI470" t="s">
        <v>52</v>
      </c>
      <c r="AJ470" s="5">
        <v>80</v>
      </c>
      <c r="AK470" s="5">
        <v>44</v>
      </c>
      <c r="AL470" t="s">
        <v>63</v>
      </c>
    </row>
    <row r="471" spans="1:38" x14ac:dyDescent="0.15">
      <c r="A471">
        <v>5517</v>
      </c>
      <c r="B471" s="11">
        <f t="shared" si="23"/>
        <v>15517</v>
      </c>
      <c r="C471" t="s">
        <v>38</v>
      </c>
      <c r="D471" t="s">
        <v>39</v>
      </c>
      <c r="E471" s="2">
        <v>36578</v>
      </c>
      <c r="F471" s="3">
        <v>0.59375</v>
      </c>
      <c r="G471" s="2">
        <v>18502</v>
      </c>
      <c r="H471" s="10">
        <v>49.5</v>
      </c>
      <c r="I471" t="s">
        <v>100</v>
      </c>
      <c r="J471" t="s">
        <v>41</v>
      </c>
      <c r="K471" t="s">
        <v>78</v>
      </c>
      <c r="L471" t="s">
        <v>73</v>
      </c>
      <c r="M471">
        <v>2</v>
      </c>
      <c r="N471" s="16" t="s">
        <v>65</v>
      </c>
      <c r="O471" t="s">
        <v>80</v>
      </c>
      <c r="P471" t="s">
        <v>86</v>
      </c>
      <c r="Q471">
        <v>1986</v>
      </c>
      <c r="R471" s="11" t="s">
        <v>47</v>
      </c>
      <c r="S471" t="s">
        <v>67</v>
      </c>
      <c r="T471" s="13">
        <v>159</v>
      </c>
      <c r="U471" s="4">
        <f t="shared" si="21"/>
        <v>62.598425196850393</v>
      </c>
      <c r="V471" s="13">
        <v>60</v>
      </c>
      <c r="W471" s="4">
        <f t="shared" si="22"/>
        <v>132.27735731092653</v>
      </c>
      <c r="X471" t="s">
        <v>96</v>
      </c>
      <c r="Y471" s="1" t="s">
        <v>81</v>
      </c>
      <c r="Z471" s="11">
        <v>37</v>
      </c>
      <c r="AB471">
        <v>30</v>
      </c>
      <c r="AC471" t="s">
        <v>51</v>
      </c>
      <c r="AD471">
        <v>40</v>
      </c>
      <c r="AE471" t="s">
        <v>100</v>
      </c>
      <c r="AF471" t="s">
        <v>100</v>
      </c>
      <c r="AG471" s="15" t="s">
        <v>122</v>
      </c>
      <c r="AH471" s="5">
        <v>32</v>
      </c>
      <c r="AI471" t="s">
        <v>52</v>
      </c>
      <c r="AJ471" s="5">
        <v>85</v>
      </c>
      <c r="AK471" s="5" t="s">
        <v>87</v>
      </c>
      <c r="AL471" t="s">
        <v>63</v>
      </c>
    </row>
    <row r="472" spans="1:38" x14ac:dyDescent="0.15">
      <c r="A472">
        <v>5522</v>
      </c>
      <c r="B472" s="11">
        <f t="shared" si="23"/>
        <v>15522</v>
      </c>
      <c r="C472" t="s">
        <v>38</v>
      </c>
      <c r="D472" t="s">
        <v>39</v>
      </c>
      <c r="E472" s="2">
        <v>36427</v>
      </c>
      <c r="F472" s="3">
        <v>0.66666666666666663</v>
      </c>
      <c r="G472" s="2">
        <v>24626</v>
      </c>
      <c r="H472" s="10">
        <v>32.299999999999997</v>
      </c>
      <c r="I472" t="s">
        <v>176</v>
      </c>
      <c r="J472" t="s">
        <v>41</v>
      </c>
      <c r="K472" t="s">
        <v>78</v>
      </c>
      <c r="L472" t="s">
        <v>43</v>
      </c>
      <c r="M472">
        <v>1</v>
      </c>
      <c r="N472" s="16" t="s">
        <v>98</v>
      </c>
      <c r="O472" t="s">
        <v>124</v>
      </c>
      <c r="P472" t="s">
        <v>86</v>
      </c>
      <c r="Q472">
        <v>1995</v>
      </c>
      <c r="R472" s="11" t="s">
        <v>47</v>
      </c>
      <c r="S472" t="s">
        <v>48</v>
      </c>
      <c r="T472" s="13">
        <v>162</v>
      </c>
      <c r="U472" s="4">
        <f t="shared" si="21"/>
        <v>63.779527559055119</v>
      </c>
      <c r="V472" s="13">
        <v>82</v>
      </c>
      <c r="W472" s="4">
        <f t="shared" si="22"/>
        <v>180.77905499159959</v>
      </c>
      <c r="X472" t="s">
        <v>96</v>
      </c>
      <c r="Y472" s="1" t="s">
        <v>81</v>
      </c>
      <c r="Z472" s="11">
        <v>37</v>
      </c>
      <c r="AB472" t="s">
        <v>51</v>
      </c>
      <c r="AC472" t="s">
        <v>51</v>
      </c>
      <c r="AD472">
        <v>46</v>
      </c>
      <c r="AE472" t="s">
        <v>38</v>
      </c>
      <c r="AF472" t="s">
        <v>38</v>
      </c>
      <c r="AG472" s="15" t="s">
        <v>61</v>
      </c>
      <c r="AH472" s="5">
        <v>30</v>
      </c>
      <c r="AI472" t="s">
        <v>70</v>
      </c>
      <c r="AJ472" s="5">
        <v>85</v>
      </c>
      <c r="AK472" s="5" t="s">
        <v>51</v>
      </c>
      <c r="AL472" t="s">
        <v>63</v>
      </c>
    </row>
    <row r="473" spans="1:38" x14ac:dyDescent="0.15">
      <c r="A473">
        <v>5523</v>
      </c>
      <c r="B473" s="11">
        <f t="shared" si="23"/>
        <v>15523</v>
      </c>
      <c r="C473" t="s">
        <v>38</v>
      </c>
      <c r="D473" t="s">
        <v>39</v>
      </c>
      <c r="E473" s="2">
        <v>36412</v>
      </c>
      <c r="F473" s="3">
        <v>0.45833333333333331</v>
      </c>
      <c r="G473" s="2">
        <v>16396</v>
      </c>
      <c r="H473" s="10">
        <v>54.8</v>
      </c>
      <c r="I473" t="s">
        <v>83</v>
      </c>
      <c r="J473" t="s">
        <v>83</v>
      </c>
      <c r="K473" t="s">
        <v>148</v>
      </c>
      <c r="L473" t="s">
        <v>73</v>
      </c>
      <c r="M473">
        <v>3</v>
      </c>
      <c r="N473" s="16" t="s">
        <v>98</v>
      </c>
      <c r="O473" t="s">
        <v>85</v>
      </c>
      <c r="P473" t="s">
        <v>86</v>
      </c>
      <c r="Q473">
        <v>1996</v>
      </c>
      <c r="R473" s="11" t="s">
        <v>47</v>
      </c>
      <c r="S473" t="s">
        <v>48</v>
      </c>
      <c r="T473" s="13">
        <v>170</v>
      </c>
      <c r="U473" s="4">
        <f t="shared" si="21"/>
        <v>66.929133858267718</v>
      </c>
      <c r="V473" s="13">
        <v>76</v>
      </c>
      <c r="W473" s="4">
        <f t="shared" si="22"/>
        <v>167.55131926050694</v>
      </c>
      <c r="X473" t="s">
        <v>135</v>
      </c>
      <c r="Y473" s="1" t="s">
        <v>81</v>
      </c>
      <c r="Z473" s="11">
        <v>41</v>
      </c>
      <c r="AB473">
        <v>32</v>
      </c>
      <c r="AC473">
        <v>30</v>
      </c>
      <c r="AD473">
        <v>44</v>
      </c>
      <c r="AE473" t="s">
        <v>38</v>
      </c>
      <c r="AF473" t="s">
        <v>38</v>
      </c>
      <c r="AG473" s="15" t="s">
        <v>77</v>
      </c>
      <c r="AH473" s="5">
        <v>40</v>
      </c>
      <c r="AI473" t="s">
        <v>70</v>
      </c>
      <c r="AJ473" s="5">
        <v>85</v>
      </c>
      <c r="AK473" s="5" t="s">
        <v>51</v>
      </c>
      <c r="AL473" t="s">
        <v>114</v>
      </c>
    </row>
    <row r="474" spans="1:38" x14ac:dyDescent="0.15">
      <c r="A474">
        <v>5525</v>
      </c>
      <c r="B474" s="11">
        <f t="shared" si="23"/>
        <v>15525</v>
      </c>
      <c r="C474" t="s">
        <v>38</v>
      </c>
      <c r="D474" t="s">
        <v>39</v>
      </c>
      <c r="E474" s="2">
        <v>36423</v>
      </c>
      <c r="F474" s="3">
        <v>0.41666666666666669</v>
      </c>
      <c r="G474" s="2">
        <v>25932</v>
      </c>
      <c r="H474" s="10">
        <v>28.7</v>
      </c>
      <c r="I474" t="s">
        <v>41</v>
      </c>
      <c r="J474" t="s">
        <v>41</v>
      </c>
      <c r="K474" t="s">
        <v>51</v>
      </c>
      <c r="L474" t="s">
        <v>120</v>
      </c>
      <c r="M474" t="s">
        <v>51</v>
      </c>
      <c r="N474" s="16" t="s">
        <v>51</v>
      </c>
      <c r="O474" t="s">
        <v>51</v>
      </c>
      <c r="P474" t="s">
        <v>51</v>
      </c>
      <c r="R474" s="11" t="s">
        <v>47</v>
      </c>
      <c r="S474" t="s">
        <v>67</v>
      </c>
      <c r="T474" s="13">
        <v>176</v>
      </c>
      <c r="U474" s="4">
        <f t="shared" si="21"/>
        <v>69.29133858267717</v>
      </c>
      <c r="V474" s="13">
        <v>105</v>
      </c>
      <c r="W474" s="4">
        <f t="shared" si="22"/>
        <v>231.48537529412144</v>
      </c>
      <c r="X474" t="s">
        <v>51</v>
      </c>
      <c r="Y474" s="1" t="s">
        <v>51</v>
      </c>
      <c r="Z474" s="11" t="s">
        <v>51</v>
      </c>
      <c r="AB474" t="s">
        <v>51</v>
      </c>
      <c r="AC474" t="s">
        <v>51</v>
      </c>
      <c r="AD474" t="s">
        <v>51</v>
      </c>
      <c r="AE474" t="s">
        <v>51</v>
      </c>
      <c r="AF474" t="s">
        <v>51</v>
      </c>
      <c r="AG474" s="15" t="s">
        <v>51</v>
      </c>
      <c r="AH474" s="5" t="s">
        <v>51</v>
      </c>
      <c r="AI474" t="s">
        <v>51</v>
      </c>
      <c r="AJ474" s="5" t="s">
        <v>51</v>
      </c>
      <c r="AK474" s="5" t="s">
        <v>51</v>
      </c>
      <c r="AL474" s="5" t="s">
        <v>51</v>
      </c>
    </row>
    <row r="475" spans="1:38" x14ac:dyDescent="0.15">
      <c r="A475">
        <v>5528</v>
      </c>
      <c r="B475" s="11">
        <f t="shared" si="23"/>
        <v>15528</v>
      </c>
      <c r="C475" t="s">
        <v>38</v>
      </c>
      <c r="D475" t="s">
        <v>39</v>
      </c>
      <c r="E475" s="2">
        <v>36487</v>
      </c>
      <c r="F475" s="3">
        <v>0.46875</v>
      </c>
      <c r="G475" s="2">
        <v>22325</v>
      </c>
      <c r="H475" s="10">
        <v>38.799999999999997</v>
      </c>
      <c r="I475" t="s">
        <v>83</v>
      </c>
      <c r="J475" t="s">
        <v>41</v>
      </c>
      <c r="K475" t="s">
        <v>78</v>
      </c>
      <c r="L475" t="s">
        <v>57</v>
      </c>
      <c r="M475">
        <v>1</v>
      </c>
      <c r="N475" s="16" t="s">
        <v>79</v>
      </c>
      <c r="O475" t="s">
        <v>85</v>
      </c>
      <c r="P475" t="s">
        <v>86</v>
      </c>
      <c r="Q475">
        <v>1986</v>
      </c>
      <c r="R475" s="11" t="s">
        <v>47</v>
      </c>
      <c r="S475" t="s">
        <v>67</v>
      </c>
      <c r="T475" s="13">
        <v>175</v>
      </c>
      <c r="U475" s="4">
        <f t="shared" si="21"/>
        <v>68.897637795275585</v>
      </c>
      <c r="V475" s="13">
        <v>67</v>
      </c>
      <c r="W475" s="4">
        <f t="shared" si="22"/>
        <v>147.70971566386797</v>
      </c>
      <c r="X475" t="s">
        <v>96</v>
      </c>
      <c r="Y475" s="1" t="s">
        <v>111</v>
      </c>
      <c r="Z475" s="11">
        <v>41</v>
      </c>
      <c r="AB475">
        <v>33</v>
      </c>
      <c r="AC475" t="s">
        <v>51</v>
      </c>
      <c r="AD475">
        <v>40</v>
      </c>
      <c r="AE475" t="s">
        <v>150</v>
      </c>
      <c r="AF475" t="s">
        <v>38</v>
      </c>
      <c r="AG475" s="15" t="s">
        <v>61</v>
      </c>
      <c r="AH475" s="5">
        <v>24</v>
      </c>
      <c r="AI475" t="s">
        <v>52</v>
      </c>
      <c r="AJ475" s="5">
        <v>85</v>
      </c>
      <c r="AK475" s="5">
        <v>40</v>
      </c>
      <c r="AL475" t="s">
        <v>63</v>
      </c>
    </row>
    <row r="476" spans="1:38" x14ac:dyDescent="0.15">
      <c r="A476">
        <v>5530</v>
      </c>
      <c r="B476" s="11">
        <f t="shared" si="23"/>
        <v>15530</v>
      </c>
      <c r="C476" t="s">
        <v>38</v>
      </c>
      <c r="D476" t="s">
        <v>39</v>
      </c>
      <c r="E476" s="2">
        <v>36456</v>
      </c>
      <c r="F476" s="3">
        <v>0.45833333333333331</v>
      </c>
      <c r="G476" s="2">
        <v>23453</v>
      </c>
      <c r="H476" s="10">
        <v>35.6</v>
      </c>
      <c r="I476" t="s">
        <v>64</v>
      </c>
      <c r="J476" t="s">
        <v>88</v>
      </c>
      <c r="K476" t="s">
        <v>11</v>
      </c>
      <c r="L476" t="s">
        <v>136</v>
      </c>
      <c r="M476">
        <v>2</v>
      </c>
      <c r="N476" s="16" t="s">
        <v>65</v>
      </c>
      <c r="O476" t="s">
        <v>151</v>
      </c>
      <c r="P476" t="s">
        <v>59</v>
      </c>
      <c r="Q476">
        <v>1994</v>
      </c>
      <c r="R476" s="11" t="s">
        <v>47</v>
      </c>
      <c r="S476" t="s">
        <v>48</v>
      </c>
      <c r="T476" s="13">
        <v>160</v>
      </c>
      <c r="U476" s="4">
        <f t="shared" si="21"/>
        <v>62.99212598425197</v>
      </c>
      <c r="V476" s="13">
        <v>55</v>
      </c>
      <c r="W476" s="4">
        <f t="shared" si="22"/>
        <v>121.25424420168267</v>
      </c>
      <c r="X476" t="s">
        <v>60</v>
      </c>
      <c r="Y476" s="1" t="s">
        <v>76</v>
      </c>
      <c r="Z476" s="11">
        <v>37</v>
      </c>
      <c r="AB476">
        <v>28</v>
      </c>
      <c r="AC476" t="s">
        <v>51</v>
      </c>
      <c r="AD476">
        <v>36</v>
      </c>
      <c r="AE476" t="s">
        <v>38</v>
      </c>
      <c r="AF476" t="s">
        <v>38</v>
      </c>
      <c r="AG476" s="15" t="s">
        <v>61</v>
      </c>
      <c r="AH476" s="5">
        <v>24</v>
      </c>
      <c r="AI476" t="s">
        <v>52</v>
      </c>
      <c r="AJ476" s="5">
        <v>70</v>
      </c>
      <c r="AK476" s="5">
        <v>36</v>
      </c>
      <c r="AL476" t="s">
        <v>63</v>
      </c>
    </row>
    <row r="477" spans="1:38" x14ac:dyDescent="0.15">
      <c r="A477">
        <v>5531</v>
      </c>
      <c r="B477" s="11">
        <f t="shared" si="23"/>
        <v>15531</v>
      </c>
      <c r="C477" t="s">
        <v>38</v>
      </c>
      <c r="D477" t="s">
        <v>39</v>
      </c>
      <c r="E477" s="2">
        <v>36476</v>
      </c>
      <c r="F477" s="3">
        <v>0.66666666666666663</v>
      </c>
      <c r="G477" s="2">
        <v>17310</v>
      </c>
      <c r="H477" s="10">
        <v>52.5</v>
      </c>
      <c r="I477" t="s">
        <v>55</v>
      </c>
      <c r="J477" t="s">
        <v>55</v>
      </c>
      <c r="K477" t="s">
        <v>84</v>
      </c>
      <c r="L477" t="s">
        <v>43</v>
      </c>
      <c r="M477">
        <v>3</v>
      </c>
      <c r="N477" s="16" t="s">
        <v>44</v>
      </c>
      <c r="O477" t="s">
        <v>141</v>
      </c>
      <c r="P477" t="s">
        <v>86</v>
      </c>
      <c r="Q477">
        <v>1999</v>
      </c>
      <c r="R477" s="11" t="s">
        <v>75</v>
      </c>
      <c r="S477" t="s">
        <v>48</v>
      </c>
      <c r="T477" s="13">
        <v>176</v>
      </c>
      <c r="U477" s="4">
        <f t="shared" si="21"/>
        <v>69.29133858267717</v>
      </c>
      <c r="V477" s="13">
        <v>87</v>
      </c>
      <c r="W477" s="4">
        <f t="shared" si="22"/>
        <v>191.80216810084349</v>
      </c>
      <c r="X477" t="s">
        <v>110</v>
      </c>
      <c r="Y477" s="1" t="s">
        <v>68</v>
      </c>
      <c r="Z477" s="11">
        <v>42</v>
      </c>
      <c r="AA477">
        <v>50</v>
      </c>
      <c r="AB477" t="s">
        <v>51</v>
      </c>
      <c r="AC477" t="s">
        <v>51</v>
      </c>
      <c r="AE477" t="s">
        <v>38</v>
      </c>
      <c r="AF477" t="s">
        <v>38</v>
      </c>
      <c r="AG477" s="15" t="s">
        <v>51</v>
      </c>
      <c r="AH477" s="5">
        <v>36</v>
      </c>
      <c r="AK477" s="5" t="s">
        <v>51</v>
      </c>
      <c r="AL477" t="s">
        <v>63</v>
      </c>
    </row>
    <row r="478" spans="1:38" x14ac:dyDescent="0.15">
      <c r="A478">
        <v>5533</v>
      </c>
      <c r="B478" s="11">
        <f t="shared" si="23"/>
        <v>15533</v>
      </c>
      <c r="C478" t="s">
        <v>38</v>
      </c>
      <c r="D478" t="s">
        <v>39</v>
      </c>
      <c r="E478" s="2">
        <v>36423</v>
      </c>
      <c r="F478" s="3">
        <v>0.4291666666666667</v>
      </c>
      <c r="G478" s="2">
        <v>23757</v>
      </c>
      <c r="H478" s="10">
        <v>34.700000000000003</v>
      </c>
      <c r="I478" t="s">
        <v>64</v>
      </c>
      <c r="J478" t="s">
        <v>41</v>
      </c>
      <c r="K478" t="s">
        <v>51</v>
      </c>
      <c r="L478" t="s">
        <v>73</v>
      </c>
      <c r="M478">
        <v>0</v>
      </c>
      <c r="N478" s="16" t="s">
        <v>65</v>
      </c>
      <c r="O478" t="s">
        <v>119</v>
      </c>
      <c r="P478" t="s">
        <v>86</v>
      </c>
      <c r="Q478">
        <v>1989</v>
      </c>
      <c r="R478" s="11" t="s">
        <v>47</v>
      </c>
      <c r="S478" t="s">
        <v>48</v>
      </c>
      <c r="T478" s="13">
        <v>158</v>
      </c>
      <c r="U478" s="4">
        <f t="shared" si="21"/>
        <v>62.204724409448822</v>
      </c>
      <c r="V478" s="13">
        <v>77</v>
      </c>
      <c r="W478" s="4">
        <f t="shared" si="22"/>
        <v>169.75594188235573</v>
      </c>
      <c r="X478" t="s">
        <v>49</v>
      </c>
      <c r="Y478" s="1" t="s">
        <v>68</v>
      </c>
      <c r="Z478" s="11">
        <v>38</v>
      </c>
      <c r="AB478">
        <v>36</v>
      </c>
      <c r="AC478">
        <v>28</v>
      </c>
      <c r="AD478">
        <v>42</v>
      </c>
      <c r="AE478" t="s">
        <v>38</v>
      </c>
      <c r="AF478" t="s">
        <v>38</v>
      </c>
      <c r="AG478" s="15" t="s">
        <v>82</v>
      </c>
      <c r="AH478" s="5" t="s">
        <v>51</v>
      </c>
      <c r="AI478" t="s">
        <v>70</v>
      </c>
      <c r="AJ478" s="5">
        <v>85</v>
      </c>
      <c r="AK478" s="5">
        <v>7</v>
      </c>
      <c r="AL478" t="s">
        <v>63</v>
      </c>
    </row>
    <row r="479" spans="1:38" x14ac:dyDescent="0.15">
      <c r="A479">
        <v>5535</v>
      </c>
      <c r="B479" s="11">
        <f t="shared" si="23"/>
        <v>15535</v>
      </c>
      <c r="C479" t="s">
        <v>38</v>
      </c>
      <c r="D479" t="s">
        <v>39</v>
      </c>
      <c r="E479" s="2">
        <v>36456</v>
      </c>
      <c r="F479" s="3">
        <v>0.66666666666666663</v>
      </c>
      <c r="G479" s="2">
        <v>24728</v>
      </c>
      <c r="H479" s="10">
        <v>32.1</v>
      </c>
      <c r="I479" t="s">
        <v>83</v>
      </c>
      <c r="J479" t="s">
        <v>41</v>
      </c>
      <c r="K479" t="s">
        <v>128</v>
      </c>
      <c r="L479" t="s">
        <v>73</v>
      </c>
      <c r="M479">
        <v>0</v>
      </c>
      <c r="N479" s="16" t="s">
        <v>98</v>
      </c>
      <c r="O479" t="s">
        <v>46</v>
      </c>
      <c r="P479" t="s">
        <v>138</v>
      </c>
      <c r="Q479">
        <v>1999</v>
      </c>
      <c r="R479" s="11" t="s">
        <v>47</v>
      </c>
      <c r="S479" t="s">
        <v>48</v>
      </c>
      <c r="T479" s="13">
        <v>170</v>
      </c>
      <c r="U479" s="4">
        <f t="shared" si="21"/>
        <v>66.929133858267718</v>
      </c>
      <c r="V479" s="13">
        <v>65</v>
      </c>
      <c r="W479" s="4">
        <f t="shared" si="22"/>
        <v>143.3004704201704</v>
      </c>
      <c r="X479" t="s">
        <v>110</v>
      </c>
      <c r="Y479" s="1" t="s">
        <v>76</v>
      </c>
      <c r="Z479" s="11">
        <v>40</v>
      </c>
      <c r="AB479">
        <v>31</v>
      </c>
      <c r="AC479" t="s">
        <v>51</v>
      </c>
      <c r="AD479">
        <v>38</v>
      </c>
      <c r="AE479" t="s">
        <v>38</v>
      </c>
      <c r="AF479" t="s">
        <v>38</v>
      </c>
      <c r="AG479" s="15" t="s">
        <v>61</v>
      </c>
      <c r="AH479" s="5">
        <v>60</v>
      </c>
      <c r="AI479" t="s">
        <v>52</v>
      </c>
      <c r="AJ479" s="5">
        <v>75</v>
      </c>
      <c r="AK479" s="5" t="s">
        <v>87</v>
      </c>
      <c r="AL479" t="s">
        <v>63</v>
      </c>
    </row>
    <row r="480" spans="1:38" x14ac:dyDescent="0.15">
      <c r="A480">
        <v>5536</v>
      </c>
      <c r="B480" s="11">
        <f t="shared" si="23"/>
        <v>15536</v>
      </c>
      <c r="C480" t="s">
        <v>38</v>
      </c>
      <c r="D480" t="s">
        <v>39</v>
      </c>
      <c r="E480" s="2">
        <v>36467</v>
      </c>
      <c r="F480" s="3">
        <v>0.66666666666666663</v>
      </c>
      <c r="G480" s="2">
        <v>19281</v>
      </c>
      <c r="H480" s="10">
        <v>47.1</v>
      </c>
      <c r="I480" t="s">
        <v>64</v>
      </c>
      <c r="J480" t="s">
        <v>55</v>
      </c>
      <c r="K480" t="s">
        <v>128</v>
      </c>
      <c r="L480" t="s">
        <v>73</v>
      </c>
      <c r="M480">
        <v>2</v>
      </c>
      <c r="N480" s="16" t="s">
        <v>98</v>
      </c>
      <c r="O480" t="s">
        <v>58</v>
      </c>
      <c r="P480" t="s">
        <v>59</v>
      </c>
      <c r="Q480">
        <v>1995</v>
      </c>
      <c r="R480" s="11" t="s">
        <v>47</v>
      </c>
      <c r="S480" t="s">
        <v>48</v>
      </c>
      <c r="T480" s="13">
        <v>174</v>
      </c>
      <c r="U480" s="4">
        <f t="shared" si="21"/>
        <v>68.503937007874015</v>
      </c>
      <c r="V480" s="13">
        <v>69</v>
      </c>
      <c r="W480" s="4">
        <f t="shared" si="22"/>
        <v>152.11896090756551</v>
      </c>
      <c r="X480" t="s">
        <v>49</v>
      </c>
      <c r="Y480" s="1" t="s">
        <v>50</v>
      </c>
      <c r="Z480" s="11">
        <v>40</v>
      </c>
      <c r="AB480">
        <v>32</v>
      </c>
      <c r="AC480">
        <v>30</v>
      </c>
      <c r="AD480">
        <v>42</v>
      </c>
      <c r="AE480" t="s">
        <v>38</v>
      </c>
      <c r="AF480" t="s">
        <v>38</v>
      </c>
      <c r="AG480" s="15" t="s">
        <v>122</v>
      </c>
      <c r="AH480" s="5">
        <v>60</v>
      </c>
      <c r="AI480" t="s">
        <v>113</v>
      </c>
      <c r="AJ480" s="5">
        <v>85</v>
      </c>
      <c r="AK480" s="5">
        <v>40</v>
      </c>
      <c r="AL480" t="s">
        <v>63</v>
      </c>
    </row>
    <row r="481" spans="1:38" x14ac:dyDescent="0.15">
      <c r="A481">
        <v>5537</v>
      </c>
      <c r="B481" s="11">
        <f t="shared" si="23"/>
        <v>15537</v>
      </c>
      <c r="C481" t="s">
        <v>38</v>
      </c>
      <c r="D481" t="s">
        <v>39</v>
      </c>
      <c r="E481" s="2">
        <v>36417</v>
      </c>
      <c r="F481" s="3">
        <v>0.375</v>
      </c>
      <c r="G481" s="2">
        <v>16990</v>
      </c>
      <c r="H481" s="10">
        <v>53.2</v>
      </c>
      <c r="I481" t="s">
        <v>146</v>
      </c>
      <c r="J481" t="s">
        <v>41</v>
      </c>
      <c r="K481" t="s">
        <v>92</v>
      </c>
      <c r="L481" t="s">
        <v>136</v>
      </c>
      <c r="M481">
        <v>2</v>
      </c>
      <c r="N481" s="16" t="s">
        <v>65</v>
      </c>
      <c r="O481" t="s">
        <v>80</v>
      </c>
      <c r="P481" t="s">
        <v>95</v>
      </c>
      <c r="Q481">
        <v>1993</v>
      </c>
      <c r="R481" s="11" t="s">
        <v>75</v>
      </c>
      <c r="S481" t="s">
        <v>48</v>
      </c>
      <c r="T481" s="13">
        <v>183</v>
      </c>
      <c r="U481" s="4">
        <f t="shared" si="21"/>
        <v>72.047244094488192</v>
      </c>
      <c r="V481" s="13">
        <v>70</v>
      </c>
      <c r="W481" s="4">
        <f t="shared" si="22"/>
        <v>154.32358352941429</v>
      </c>
      <c r="X481" t="s">
        <v>49</v>
      </c>
      <c r="Y481" s="1" t="s">
        <v>130</v>
      </c>
      <c r="Z481" s="11">
        <v>43</v>
      </c>
      <c r="AA481">
        <v>49</v>
      </c>
      <c r="AB481">
        <v>30</v>
      </c>
      <c r="AC481">
        <v>32</v>
      </c>
      <c r="AE481" t="s">
        <v>38</v>
      </c>
      <c r="AF481" t="s">
        <v>38</v>
      </c>
      <c r="AG481" s="15" t="s">
        <v>61</v>
      </c>
      <c r="AH481" s="5">
        <v>55</v>
      </c>
      <c r="AK481" s="5">
        <v>4</v>
      </c>
      <c r="AL481" t="s">
        <v>63</v>
      </c>
    </row>
    <row r="482" spans="1:38" x14ac:dyDescent="0.15">
      <c r="A482">
        <v>5539</v>
      </c>
      <c r="B482" s="11">
        <f t="shared" si="23"/>
        <v>15539</v>
      </c>
      <c r="C482" t="s">
        <v>38</v>
      </c>
      <c r="D482" t="s">
        <v>39</v>
      </c>
      <c r="E482" s="2">
        <v>36582</v>
      </c>
      <c r="F482" s="3">
        <v>0.45833333333333331</v>
      </c>
      <c r="G482" s="2">
        <v>25760</v>
      </c>
      <c r="H482" s="10">
        <v>29.6</v>
      </c>
      <c r="I482" t="s">
        <v>186</v>
      </c>
      <c r="J482" t="s">
        <v>41</v>
      </c>
      <c r="K482" t="s">
        <v>92</v>
      </c>
      <c r="L482" t="s">
        <v>57</v>
      </c>
      <c r="M482">
        <v>0</v>
      </c>
      <c r="N482" s="16" t="s">
        <v>44</v>
      </c>
      <c r="O482" t="s">
        <v>124</v>
      </c>
      <c r="P482" t="s">
        <v>59</v>
      </c>
      <c r="Q482">
        <v>1999</v>
      </c>
      <c r="R482" s="11" t="s">
        <v>75</v>
      </c>
      <c r="S482" t="s">
        <v>48</v>
      </c>
      <c r="T482" s="13">
        <v>188</v>
      </c>
      <c r="U482" s="4">
        <f t="shared" si="21"/>
        <v>74.015748031496059</v>
      </c>
      <c r="V482" s="13">
        <v>85</v>
      </c>
      <c r="W482" s="4">
        <f t="shared" si="22"/>
        <v>187.39292285714592</v>
      </c>
      <c r="X482" t="s">
        <v>132</v>
      </c>
      <c r="Y482" s="1" t="s">
        <v>50</v>
      </c>
      <c r="Z482" s="11">
        <v>42</v>
      </c>
      <c r="AA482">
        <v>50</v>
      </c>
      <c r="AB482">
        <v>36</v>
      </c>
      <c r="AC482">
        <v>34</v>
      </c>
      <c r="AE482" t="s">
        <v>38</v>
      </c>
      <c r="AF482" t="s">
        <v>38</v>
      </c>
      <c r="AG482" s="15" t="s">
        <v>61</v>
      </c>
      <c r="AH482" s="5">
        <v>50</v>
      </c>
      <c r="AK482" s="5" t="s">
        <v>87</v>
      </c>
      <c r="AL482" t="s">
        <v>54</v>
      </c>
    </row>
    <row r="483" spans="1:38" x14ac:dyDescent="0.15">
      <c r="A483">
        <v>5540</v>
      </c>
      <c r="B483" s="11">
        <f t="shared" si="23"/>
        <v>15540</v>
      </c>
      <c r="C483" t="s">
        <v>38</v>
      </c>
      <c r="D483" t="s">
        <v>39</v>
      </c>
      <c r="E483" s="2">
        <v>36582</v>
      </c>
      <c r="F483" s="3">
        <v>0.42708333333333331</v>
      </c>
      <c r="G483" s="2">
        <v>26823</v>
      </c>
      <c r="H483" s="10">
        <v>26.7</v>
      </c>
      <c r="I483" t="s">
        <v>72</v>
      </c>
      <c r="J483" t="s">
        <v>41</v>
      </c>
      <c r="K483" t="s">
        <v>92</v>
      </c>
      <c r="L483" t="s">
        <v>136</v>
      </c>
      <c r="M483">
        <v>0</v>
      </c>
      <c r="N483" s="16" t="s">
        <v>44</v>
      </c>
      <c r="O483" t="s">
        <v>58</v>
      </c>
      <c r="P483" t="s">
        <v>59</v>
      </c>
      <c r="Q483">
        <v>1995</v>
      </c>
      <c r="R483" s="11" t="s">
        <v>47</v>
      </c>
      <c r="S483" t="s">
        <v>48</v>
      </c>
      <c r="T483" s="13">
        <v>170</v>
      </c>
      <c r="U483" s="4">
        <f t="shared" si="21"/>
        <v>66.929133858267718</v>
      </c>
      <c r="V483" s="13">
        <v>60</v>
      </c>
      <c r="W483" s="4">
        <f t="shared" si="22"/>
        <v>132.27735731092653</v>
      </c>
      <c r="X483" t="s">
        <v>132</v>
      </c>
      <c r="Y483" s="1" t="s">
        <v>50</v>
      </c>
      <c r="Z483" s="11">
        <v>37</v>
      </c>
      <c r="AB483">
        <v>29</v>
      </c>
      <c r="AC483">
        <v>30</v>
      </c>
      <c r="AD483">
        <v>38</v>
      </c>
      <c r="AE483" t="s">
        <v>38</v>
      </c>
      <c r="AF483" t="s">
        <v>38</v>
      </c>
      <c r="AG483" s="15" t="s">
        <v>61</v>
      </c>
      <c r="AH483" s="5">
        <v>50</v>
      </c>
      <c r="AI483" t="s">
        <v>52</v>
      </c>
      <c r="AJ483" s="5">
        <v>75</v>
      </c>
      <c r="AK483" s="5" t="s">
        <v>87</v>
      </c>
      <c r="AL483" t="s">
        <v>63</v>
      </c>
    </row>
    <row r="484" spans="1:38" x14ac:dyDescent="0.15">
      <c r="A484">
        <v>5542</v>
      </c>
      <c r="B484" s="11">
        <f t="shared" si="23"/>
        <v>15542</v>
      </c>
      <c r="C484" t="s">
        <v>38</v>
      </c>
      <c r="D484" t="s">
        <v>39</v>
      </c>
      <c r="E484" s="2">
        <v>36425</v>
      </c>
      <c r="F484" s="3">
        <v>0.45833333333333331</v>
      </c>
      <c r="G484" s="2">
        <v>20210</v>
      </c>
      <c r="H484" s="10">
        <v>44.4</v>
      </c>
      <c r="I484" t="s">
        <v>64</v>
      </c>
      <c r="J484" t="s">
        <v>41</v>
      </c>
      <c r="K484" t="s">
        <v>118</v>
      </c>
      <c r="L484" t="s">
        <v>57</v>
      </c>
      <c r="M484">
        <v>2</v>
      </c>
      <c r="N484" s="16" t="s">
        <v>90</v>
      </c>
      <c r="O484" t="s">
        <v>94</v>
      </c>
      <c r="P484" t="s">
        <v>107</v>
      </c>
      <c r="Q484">
        <v>1990</v>
      </c>
      <c r="R484" s="11" t="s">
        <v>47</v>
      </c>
      <c r="S484" t="s">
        <v>48</v>
      </c>
      <c r="T484" s="13">
        <v>185</v>
      </c>
      <c r="U484" s="4">
        <f t="shared" si="21"/>
        <v>72.834645669291348</v>
      </c>
      <c r="V484" s="13">
        <v>80</v>
      </c>
      <c r="W484" s="4">
        <f t="shared" si="22"/>
        <v>176.36980974790205</v>
      </c>
      <c r="X484" t="s">
        <v>49</v>
      </c>
      <c r="Y484" s="1" t="s">
        <v>130</v>
      </c>
      <c r="Z484" s="11">
        <v>42</v>
      </c>
      <c r="AB484" t="s">
        <v>51</v>
      </c>
      <c r="AC484" t="s">
        <v>51</v>
      </c>
      <c r="AD484" t="s">
        <v>51</v>
      </c>
      <c r="AE484" t="s">
        <v>38</v>
      </c>
      <c r="AF484" t="s">
        <v>38</v>
      </c>
      <c r="AG484" s="15" t="s">
        <v>122</v>
      </c>
      <c r="AH484" s="5">
        <v>80</v>
      </c>
      <c r="AI484" t="s">
        <v>113</v>
      </c>
      <c r="AJ484" s="5">
        <v>85</v>
      </c>
      <c r="AK484" s="5" t="s">
        <v>51</v>
      </c>
      <c r="AL484" t="s">
        <v>54</v>
      </c>
    </row>
    <row r="485" spans="1:38" x14ac:dyDescent="0.15">
      <c r="A485">
        <v>5544</v>
      </c>
      <c r="B485" s="11">
        <f t="shared" si="23"/>
        <v>15544</v>
      </c>
      <c r="C485" t="s">
        <v>38</v>
      </c>
      <c r="D485" t="s">
        <v>39</v>
      </c>
      <c r="E485" s="2">
        <v>36473</v>
      </c>
      <c r="F485" s="3">
        <v>0.64583333333333337</v>
      </c>
      <c r="G485" s="2">
        <v>18666</v>
      </c>
      <c r="H485" s="10">
        <v>48.8</v>
      </c>
      <c r="I485" t="s">
        <v>83</v>
      </c>
      <c r="J485" t="s">
        <v>83</v>
      </c>
      <c r="K485" t="s">
        <v>118</v>
      </c>
      <c r="L485" t="s">
        <v>73</v>
      </c>
      <c r="M485">
        <v>2</v>
      </c>
      <c r="N485" s="16" t="s">
        <v>65</v>
      </c>
      <c r="O485" t="s">
        <v>94</v>
      </c>
      <c r="P485" t="s">
        <v>107</v>
      </c>
      <c r="Q485">
        <v>1989</v>
      </c>
      <c r="R485" s="11" t="s">
        <v>47</v>
      </c>
      <c r="S485" t="s">
        <v>48</v>
      </c>
      <c r="T485" s="13">
        <v>176</v>
      </c>
      <c r="U485" s="4">
        <f t="shared" si="21"/>
        <v>69.29133858267717</v>
      </c>
      <c r="V485" s="13">
        <v>95</v>
      </c>
      <c r="W485" s="4">
        <f t="shared" si="22"/>
        <v>209.43914907563368</v>
      </c>
      <c r="X485" t="s">
        <v>49</v>
      </c>
      <c r="Y485" s="1" t="s">
        <v>76</v>
      </c>
      <c r="Z485" s="11">
        <v>41</v>
      </c>
      <c r="AB485" t="s">
        <v>51</v>
      </c>
      <c r="AC485" t="s">
        <v>51</v>
      </c>
      <c r="AD485">
        <v>46</v>
      </c>
      <c r="AE485" t="s">
        <v>38</v>
      </c>
      <c r="AF485" t="s">
        <v>38</v>
      </c>
      <c r="AG485" s="15" t="s">
        <v>122</v>
      </c>
      <c r="AH485" s="5" t="s">
        <v>51</v>
      </c>
      <c r="AI485" t="s">
        <v>52</v>
      </c>
      <c r="AJ485" s="5">
        <v>90</v>
      </c>
      <c r="AK485" s="5">
        <v>46</v>
      </c>
      <c r="AL485" t="s">
        <v>63</v>
      </c>
    </row>
    <row r="486" spans="1:38" x14ac:dyDescent="0.15">
      <c r="A486">
        <v>5546</v>
      </c>
      <c r="B486" s="11">
        <f t="shared" si="23"/>
        <v>15546</v>
      </c>
      <c r="C486" t="s">
        <v>38</v>
      </c>
      <c r="D486" t="s">
        <v>39</v>
      </c>
      <c r="E486" s="2">
        <v>36523</v>
      </c>
      <c r="F486" s="3">
        <v>0.375</v>
      </c>
      <c r="G486" s="2">
        <v>18281</v>
      </c>
      <c r="H486" s="10">
        <v>49.9</v>
      </c>
      <c r="I486" t="s">
        <v>83</v>
      </c>
      <c r="J486" t="s">
        <v>83</v>
      </c>
      <c r="K486" t="s">
        <v>128</v>
      </c>
      <c r="L486" t="s">
        <v>57</v>
      </c>
      <c r="M486">
        <v>2</v>
      </c>
      <c r="N486" s="16" t="s">
        <v>65</v>
      </c>
      <c r="O486" t="s">
        <v>94</v>
      </c>
      <c r="P486" t="s">
        <v>109</v>
      </c>
      <c r="Q486">
        <v>1990</v>
      </c>
      <c r="R486" s="11" t="s">
        <v>75</v>
      </c>
      <c r="S486" t="s">
        <v>48</v>
      </c>
      <c r="T486" s="13">
        <v>192</v>
      </c>
      <c r="U486" s="4">
        <f t="shared" si="21"/>
        <v>75.59055118110237</v>
      </c>
      <c r="V486" s="13">
        <v>85</v>
      </c>
      <c r="W486" s="4">
        <f t="shared" si="22"/>
        <v>187.39292285714592</v>
      </c>
      <c r="X486" t="s">
        <v>49</v>
      </c>
      <c r="Y486" s="1" t="s">
        <v>103</v>
      </c>
      <c r="Z486" s="11">
        <v>43</v>
      </c>
      <c r="AA486" t="s">
        <v>51</v>
      </c>
      <c r="AB486">
        <v>36</v>
      </c>
      <c r="AC486">
        <v>36</v>
      </c>
      <c r="AE486" t="s">
        <v>38</v>
      </c>
      <c r="AF486" t="s">
        <v>38</v>
      </c>
      <c r="AG486" s="15" t="s">
        <v>61</v>
      </c>
      <c r="AH486" s="5">
        <v>40</v>
      </c>
      <c r="AK486" s="5" t="s">
        <v>87</v>
      </c>
      <c r="AL486" t="s">
        <v>63</v>
      </c>
    </row>
    <row r="487" spans="1:38" x14ac:dyDescent="0.15">
      <c r="A487">
        <v>5547</v>
      </c>
      <c r="B487" s="11">
        <f t="shared" si="23"/>
        <v>15547</v>
      </c>
      <c r="C487" t="s">
        <v>38</v>
      </c>
      <c r="D487" t="s">
        <v>39</v>
      </c>
      <c r="E487" s="2">
        <v>36438</v>
      </c>
      <c r="F487" s="3">
        <v>0.54166666666666663</v>
      </c>
      <c r="G487" s="2">
        <v>28782</v>
      </c>
      <c r="H487" s="10">
        <v>21</v>
      </c>
      <c r="I487" t="s">
        <v>83</v>
      </c>
      <c r="J487" t="s">
        <v>83</v>
      </c>
      <c r="K487" t="s">
        <v>84</v>
      </c>
      <c r="L487" t="s">
        <v>57</v>
      </c>
      <c r="M487">
        <v>0</v>
      </c>
      <c r="N487" s="16" t="s">
        <v>90</v>
      </c>
      <c r="O487" t="s">
        <v>94</v>
      </c>
      <c r="P487" t="s">
        <v>59</v>
      </c>
      <c r="Q487">
        <v>1989</v>
      </c>
      <c r="R487" s="11" t="s">
        <v>75</v>
      </c>
      <c r="S487" t="s">
        <v>48</v>
      </c>
      <c r="T487" s="13">
        <v>197</v>
      </c>
      <c r="U487" s="4">
        <f t="shared" si="21"/>
        <v>77.559055118110237</v>
      </c>
      <c r="V487" s="13">
        <v>95</v>
      </c>
      <c r="W487" s="4">
        <f t="shared" si="22"/>
        <v>209.43914907563368</v>
      </c>
      <c r="X487" t="s">
        <v>110</v>
      </c>
      <c r="Y487" s="1" t="s">
        <v>116</v>
      </c>
      <c r="Z487" s="11">
        <v>46</v>
      </c>
      <c r="AA487" t="s">
        <v>51</v>
      </c>
      <c r="AB487">
        <v>36</v>
      </c>
      <c r="AC487">
        <v>38</v>
      </c>
      <c r="AE487" t="s">
        <v>38</v>
      </c>
      <c r="AF487" t="s">
        <v>38</v>
      </c>
      <c r="AG487" s="15" t="s">
        <v>61</v>
      </c>
      <c r="AH487" s="5">
        <v>20</v>
      </c>
      <c r="AK487" s="5">
        <v>7</v>
      </c>
      <c r="AL487" t="s">
        <v>54</v>
      </c>
    </row>
    <row r="488" spans="1:38" x14ac:dyDescent="0.15">
      <c r="A488">
        <v>5549</v>
      </c>
      <c r="B488" s="11">
        <f t="shared" si="23"/>
        <v>15549</v>
      </c>
      <c r="C488" t="s">
        <v>38</v>
      </c>
      <c r="D488" t="s">
        <v>39</v>
      </c>
      <c r="E488" s="2">
        <v>36419</v>
      </c>
      <c r="F488" s="3">
        <v>0.47916666666666669</v>
      </c>
      <c r="G488" s="2">
        <v>21602</v>
      </c>
      <c r="H488" s="10">
        <v>40.6</v>
      </c>
      <c r="I488" t="s">
        <v>64</v>
      </c>
      <c r="J488" t="s">
        <v>88</v>
      </c>
      <c r="K488" t="s">
        <v>118</v>
      </c>
      <c r="L488" t="s">
        <v>73</v>
      </c>
      <c r="M488">
        <v>3</v>
      </c>
      <c r="N488" s="16" t="s">
        <v>65</v>
      </c>
      <c r="O488" t="s">
        <v>58</v>
      </c>
      <c r="P488" t="s">
        <v>86</v>
      </c>
      <c r="Q488">
        <v>1989</v>
      </c>
      <c r="R488" s="11" t="s">
        <v>47</v>
      </c>
      <c r="S488" t="s">
        <v>48</v>
      </c>
      <c r="T488" s="13">
        <v>166</v>
      </c>
      <c r="U488" s="4">
        <f t="shared" si="21"/>
        <v>65.354330708661422</v>
      </c>
      <c r="V488" s="13">
        <v>54</v>
      </c>
      <c r="W488" s="4">
        <f t="shared" si="22"/>
        <v>119.04962157983388</v>
      </c>
      <c r="X488" t="s">
        <v>49</v>
      </c>
      <c r="Y488" s="1" t="s">
        <v>50</v>
      </c>
      <c r="Z488" s="11">
        <v>38</v>
      </c>
      <c r="AB488">
        <v>29</v>
      </c>
      <c r="AC488">
        <v>29</v>
      </c>
      <c r="AD488">
        <v>38</v>
      </c>
      <c r="AE488" t="s">
        <v>38</v>
      </c>
      <c r="AF488" t="s">
        <v>38</v>
      </c>
      <c r="AG488" s="15" t="s">
        <v>122</v>
      </c>
      <c r="AH488" s="5" t="s">
        <v>51</v>
      </c>
      <c r="AI488" t="s">
        <v>52</v>
      </c>
      <c r="AJ488" s="5">
        <v>75</v>
      </c>
      <c r="AK488" s="5" t="s">
        <v>51</v>
      </c>
      <c r="AL488" t="s">
        <v>63</v>
      </c>
    </row>
    <row r="489" spans="1:38" x14ac:dyDescent="0.15">
      <c r="A489">
        <v>5550</v>
      </c>
      <c r="B489" s="11">
        <f t="shared" si="23"/>
        <v>15550</v>
      </c>
      <c r="C489" t="s">
        <v>38</v>
      </c>
      <c r="D489" t="s">
        <v>39</v>
      </c>
      <c r="E489" s="2">
        <v>36434</v>
      </c>
      <c r="F489" s="3">
        <v>0.41666666666666669</v>
      </c>
      <c r="G489" s="2">
        <v>15174</v>
      </c>
      <c r="H489" s="10">
        <v>58.2</v>
      </c>
      <c r="I489" t="s">
        <v>41</v>
      </c>
      <c r="J489" t="s">
        <v>41</v>
      </c>
      <c r="K489" t="s">
        <v>118</v>
      </c>
      <c r="L489" t="s">
        <v>93</v>
      </c>
      <c r="M489">
        <v>4</v>
      </c>
      <c r="N489" s="16" t="s">
        <v>90</v>
      </c>
      <c r="O489" t="s">
        <v>51</v>
      </c>
      <c r="P489" t="s">
        <v>51</v>
      </c>
      <c r="R489" s="11" t="s">
        <v>47</v>
      </c>
      <c r="S489" t="s">
        <v>48</v>
      </c>
      <c r="T489" s="13">
        <v>164</v>
      </c>
      <c r="U489" s="4">
        <f t="shared" si="21"/>
        <v>64.566929133858267</v>
      </c>
      <c r="V489" s="13">
        <v>107</v>
      </c>
      <c r="W489" s="4">
        <f t="shared" si="22"/>
        <v>235.89462053781901</v>
      </c>
      <c r="X489" t="s">
        <v>49</v>
      </c>
      <c r="Y489" s="1" t="s">
        <v>111</v>
      </c>
      <c r="Z489" s="11">
        <v>40</v>
      </c>
      <c r="AB489" t="s">
        <v>51</v>
      </c>
      <c r="AC489">
        <v>29</v>
      </c>
      <c r="AD489">
        <v>54</v>
      </c>
      <c r="AE489" t="s">
        <v>38</v>
      </c>
      <c r="AF489" t="s">
        <v>38</v>
      </c>
      <c r="AG489" s="15" t="s">
        <v>122</v>
      </c>
      <c r="AH489" s="5">
        <v>20</v>
      </c>
      <c r="AI489" t="s">
        <v>52</v>
      </c>
      <c r="AJ489" s="5" t="s">
        <v>51</v>
      </c>
      <c r="AK489" s="5" t="s">
        <v>51</v>
      </c>
      <c r="AL489" t="s">
        <v>54</v>
      </c>
    </row>
    <row r="490" spans="1:38" x14ac:dyDescent="0.15">
      <c r="A490">
        <v>5552</v>
      </c>
      <c r="B490" s="11">
        <f t="shared" si="23"/>
        <v>15552</v>
      </c>
      <c r="C490" t="s">
        <v>38</v>
      </c>
      <c r="D490" t="s">
        <v>39</v>
      </c>
      <c r="E490" s="2">
        <v>36431</v>
      </c>
      <c r="F490" s="3">
        <v>0.625</v>
      </c>
      <c r="G490" s="2">
        <v>24520</v>
      </c>
      <c r="H490" s="10">
        <v>32.6</v>
      </c>
      <c r="I490" t="s">
        <v>83</v>
      </c>
      <c r="J490" t="s">
        <v>83</v>
      </c>
      <c r="K490" t="s">
        <v>97</v>
      </c>
      <c r="L490" t="s">
        <v>57</v>
      </c>
      <c r="M490">
        <v>1</v>
      </c>
      <c r="N490" s="16" t="s">
        <v>44</v>
      </c>
      <c r="O490" t="s">
        <v>94</v>
      </c>
      <c r="P490" t="s">
        <v>59</v>
      </c>
      <c r="Q490">
        <v>1994</v>
      </c>
      <c r="R490" s="11" t="s">
        <v>47</v>
      </c>
      <c r="S490" t="s">
        <v>48</v>
      </c>
      <c r="T490" s="13">
        <v>164</v>
      </c>
      <c r="U490" s="4">
        <f t="shared" si="21"/>
        <v>64.566929133858267</v>
      </c>
      <c r="V490" s="13">
        <v>73</v>
      </c>
      <c r="W490" s="4">
        <f t="shared" si="22"/>
        <v>160.93745139496062</v>
      </c>
      <c r="X490" t="s">
        <v>49</v>
      </c>
      <c r="Y490" s="1" t="s">
        <v>81</v>
      </c>
      <c r="Z490" s="11">
        <v>38</v>
      </c>
      <c r="AB490">
        <v>32</v>
      </c>
      <c r="AC490">
        <v>30</v>
      </c>
      <c r="AD490">
        <v>42</v>
      </c>
      <c r="AE490" t="s">
        <v>38</v>
      </c>
      <c r="AF490" t="s">
        <v>38</v>
      </c>
      <c r="AG490" s="15" t="s">
        <v>122</v>
      </c>
      <c r="AH490" s="5">
        <v>22</v>
      </c>
      <c r="AI490" t="s">
        <v>70</v>
      </c>
      <c r="AJ490" s="5">
        <v>85</v>
      </c>
      <c r="AK490" s="5">
        <v>42</v>
      </c>
      <c r="AL490" t="s">
        <v>54</v>
      </c>
    </row>
    <row r="491" spans="1:38" x14ac:dyDescent="0.15">
      <c r="A491">
        <v>5553</v>
      </c>
      <c r="B491" s="11">
        <f t="shared" si="23"/>
        <v>15553</v>
      </c>
      <c r="C491" t="s">
        <v>38</v>
      </c>
      <c r="D491" t="s">
        <v>39</v>
      </c>
      <c r="E491" s="2">
        <v>36420</v>
      </c>
      <c r="F491" s="3">
        <v>0.4375</v>
      </c>
      <c r="G491" s="2">
        <v>27021</v>
      </c>
      <c r="H491" s="10">
        <v>25.7</v>
      </c>
      <c r="I491" t="s">
        <v>83</v>
      </c>
      <c r="J491" t="s">
        <v>41</v>
      </c>
      <c r="K491" t="s">
        <v>78</v>
      </c>
      <c r="L491" t="s">
        <v>136</v>
      </c>
      <c r="M491">
        <v>0</v>
      </c>
      <c r="N491" s="16" t="s">
        <v>79</v>
      </c>
      <c r="O491" t="s">
        <v>51</v>
      </c>
      <c r="P491" t="s">
        <v>51</v>
      </c>
      <c r="R491" s="11" t="s">
        <v>47</v>
      </c>
      <c r="S491" t="s">
        <v>48</v>
      </c>
      <c r="T491" s="13">
        <v>177</v>
      </c>
      <c r="U491" s="4">
        <f t="shared" si="21"/>
        <v>69.685039370078741</v>
      </c>
      <c r="V491" s="13">
        <v>95</v>
      </c>
      <c r="W491" s="4">
        <f t="shared" si="22"/>
        <v>209.43914907563368</v>
      </c>
      <c r="X491" t="s">
        <v>110</v>
      </c>
      <c r="Y491" s="1" t="s">
        <v>116</v>
      </c>
      <c r="Z491" s="11">
        <v>41</v>
      </c>
      <c r="AB491">
        <v>36</v>
      </c>
      <c r="AC491">
        <v>34</v>
      </c>
      <c r="AD491">
        <v>42</v>
      </c>
      <c r="AE491" t="s">
        <v>38</v>
      </c>
      <c r="AF491" t="s">
        <v>38</v>
      </c>
      <c r="AG491" s="15" t="s">
        <v>82</v>
      </c>
      <c r="AH491" s="5">
        <v>24</v>
      </c>
      <c r="AI491" t="s">
        <v>126</v>
      </c>
      <c r="AJ491" s="5">
        <v>80</v>
      </c>
      <c r="AK491" s="5">
        <v>8</v>
      </c>
      <c r="AL491" t="s">
        <v>63</v>
      </c>
    </row>
    <row r="492" spans="1:38" x14ac:dyDescent="0.15">
      <c r="A492">
        <v>5555</v>
      </c>
      <c r="B492" s="11">
        <f t="shared" si="23"/>
        <v>15555</v>
      </c>
      <c r="C492" t="s">
        <v>38</v>
      </c>
      <c r="D492" t="s">
        <v>39</v>
      </c>
      <c r="E492" s="2">
        <v>36447</v>
      </c>
      <c r="F492" s="3">
        <v>0.58333333333333337</v>
      </c>
      <c r="G492" s="2">
        <v>29014</v>
      </c>
      <c r="H492" s="10">
        <v>20.399999999999999</v>
      </c>
      <c r="I492" t="s">
        <v>123</v>
      </c>
      <c r="J492" t="s">
        <v>41</v>
      </c>
      <c r="K492" t="s">
        <v>42</v>
      </c>
      <c r="L492" t="s">
        <v>73</v>
      </c>
      <c r="M492">
        <v>0</v>
      </c>
      <c r="N492" s="16" t="s">
        <v>44</v>
      </c>
      <c r="O492" t="s">
        <v>51</v>
      </c>
      <c r="P492" t="s">
        <v>51</v>
      </c>
      <c r="R492" s="11" t="s">
        <v>47</v>
      </c>
      <c r="S492" t="s">
        <v>67</v>
      </c>
      <c r="T492" s="13">
        <v>163</v>
      </c>
      <c r="U492" s="4">
        <f t="shared" si="21"/>
        <v>64.173228346456696</v>
      </c>
      <c r="V492" s="13">
        <v>56</v>
      </c>
      <c r="W492" s="4">
        <f t="shared" si="22"/>
        <v>123.45886682353144</v>
      </c>
      <c r="X492" t="s">
        <v>110</v>
      </c>
      <c r="Y492" s="1" t="s">
        <v>51</v>
      </c>
      <c r="Z492" s="11">
        <v>36</v>
      </c>
      <c r="AB492">
        <v>29</v>
      </c>
      <c r="AC492">
        <v>32</v>
      </c>
      <c r="AD492">
        <v>36</v>
      </c>
      <c r="AE492" t="s">
        <v>123</v>
      </c>
      <c r="AF492" t="s">
        <v>123</v>
      </c>
      <c r="AG492" s="15" t="s">
        <v>61</v>
      </c>
      <c r="AH492" s="5">
        <v>40</v>
      </c>
      <c r="AI492" t="s">
        <v>62</v>
      </c>
      <c r="AJ492" s="5">
        <v>75</v>
      </c>
      <c r="AK492" s="5" t="s">
        <v>53</v>
      </c>
      <c r="AL492" t="s">
        <v>63</v>
      </c>
    </row>
    <row r="493" spans="1:38" x14ac:dyDescent="0.15">
      <c r="A493">
        <v>5556</v>
      </c>
      <c r="B493" s="11">
        <f t="shared" si="23"/>
        <v>15556</v>
      </c>
      <c r="C493" t="s">
        <v>38</v>
      </c>
      <c r="D493" t="s">
        <v>39</v>
      </c>
      <c r="E493" s="2">
        <v>36433</v>
      </c>
      <c r="F493" s="3">
        <v>0.45833333333333331</v>
      </c>
      <c r="G493" s="2">
        <v>16042</v>
      </c>
      <c r="H493" s="10">
        <v>55.8</v>
      </c>
      <c r="I493" t="s">
        <v>41</v>
      </c>
      <c r="J493" t="s">
        <v>41</v>
      </c>
      <c r="K493" t="s">
        <v>118</v>
      </c>
      <c r="L493" t="s">
        <v>120</v>
      </c>
      <c r="M493">
        <v>2</v>
      </c>
      <c r="N493" s="16" t="s">
        <v>90</v>
      </c>
      <c r="O493" t="s">
        <v>58</v>
      </c>
      <c r="P493" t="s">
        <v>86</v>
      </c>
      <c r="Q493">
        <v>1997</v>
      </c>
      <c r="R493" s="11" t="s">
        <v>47</v>
      </c>
      <c r="S493" t="s">
        <v>48</v>
      </c>
      <c r="T493" s="13">
        <v>175</v>
      </c>
      <c r="U493" s="4">
        <f t="shared" si="21"/>
        <v>68.897637795275585</v>
      </c>
      <c r="V493" s="13">
        <v>71</v>
      </c>
      <c r="W493" s="4">
        <f t="shared" si="22"/>
        <v>156.52820615126308</v>
      </c>
      <c r="X493" t="s">
        <v>49</v>
      </c>
      <c r="Y493" s="1" t="s">
        <v>81</v>
      </c>
      <c r="Z493" s="11">
        <v>40</v>
      </c>
      <c r="AB493">
        <v>32</v>
      </c>
      <c r="AC493">
        <v>33</v>
      </c>
      <c r="AD493">
        <v>42</v>
      </c>
      <c r="AE493" t="s">
        <v>38</v>
      </c>
      <c r="AF493" t="s">
        <v>38</v>
      </c>
      <c r="AG493" s="15" t="s">
        <v>77</v>
      </c>
      <c r="AH493" s="5">
        <v>20</v>
      </c>
      <c r="AI493" t="s">
        <v>70</v>
      </c>
      <c r="AJ493" s="5">
        <v>85</v>
      </c>
      <c r="AK493" s="5">
        <v>5</v>
      </c>
      <c r="AL493" t="s">
        <v>54</v>
      </c>
    </row>
    <row r="494" spans="1:38" x14ac:dyDescent="0.15">
      <c r="A494">
        <v>5557</v>
      </c>
      <c r="B494" s="11">
        <f t="shared" si="23"/>
        <v>15557</v>
      </c>
      <c r="C494" t="s">
        <v>38</v>
      </c>
      <c r="D494" t="s">
        <v>39</v>
      </c>
      <c r="E494" s="2">
        <v>36433</v>
      </c>
      <c r="F494" s="3">
        <v>0.41666666666666669</v>
      </c>
      <c r="G494" s="2">
        <v>25748</v>
      </c>
      <c r="H494" s="10">
        <v>29.3</v>
      </c>
      <c r="I494" t="s">
        <v>55</v>
      </c>
      <c r="J494" t="s">
        <v>41</v>
      </c>
      <c r="K494" t="s">
        <v>84</v>
      </c>
      <c r="L494" t="s">
        <v>136</v>
      </c>
      <c r="M494">
        <v>0</v>
      </c>
      <c r="N494" s="16" t="s">
        <v>98</v>
      </c>
      <c r="O494" t="s">
        <v>66</v>
      </c>
      <c r="P494" t="s">
        <v>86</v>
      </c>
      <c r="Q494">
        <v>1993</v>
      </c>
      <c r="R494" s="11" t="s">
        <v>75</v>
      </c>
      <c r="S494" t="s">
        <v>48</v>
      </c>
      <c r="T494" s="13">
        <v>179</v>
      </c>
      <c r="U494" s="4">
        <f t="shared" si="21"/>
        <v>70.472440944881896</v>
      </c>
      <c r="V494" s="13">
        <v>72</v>
      </c>
      <c r="W494" s="4">
        <f t="shared" si="22"/>
        <v>158.73282877311183</v>
      </c>
      <c r="X494" t="s">
        <v>60</v>
      </c>
      <c r="Y494" s="1" t="s">
        <v>103</v>
      </c>
      <c r="Z494" s="11">
        <v>42</v>
      </c>
      <c r="AA494">
        <v>48</v>
      </c>
      <c r="AB494">
        <v>33</v>
      </c>
      <c r="AC494">
        <v>32</v>
      </c>
      <c r="AE494" t="s">
        <v>38</v>
      </c>
      <c r="AF494" t="s">
        <v>38</v>
      </c>
      <c r="AG494" s="15" t="s">
        <v>61</v>
      </c>
      <c r="AH494" s="5">
        <v>40</v>
      </c>
      <c r="AK494" s="5" t="s">
        <v>51</v>
      </c>
      <c r="AL494" t="s">
        <v>63</v>
      </c>
    </row>
    <row r="495" spans="1:38" x14ac:dyDescent="0.15">
      <c r="A495">
        <v>5558</v>
      </c>
      <c r="B495" s="11">
        <f t="shared" si="23"/>
        <v>15558</v>
      </c>
      <c r="C495" t="s">
        <v>38</v>
      </c>
      <c r="D495" t="s">
        <v>39</v>
      </c>
      <c r="E495" s="2">
        <v>36427</v>
      </c>
      <c r="F495" s="3">
        <v>0.41666666666666669</v>
      </c>
      <c r="G495" s="2">
        <v>28971</v>
      </c>
      <c r="H495" s="10">
        <v>20.399999999999999</v>
      </c>
      <c r="I495" t="s">
        <v>160</v>
      </c>
      <c r="J495" t="s">
        <v>41</v>
      </c>
      <c r="K495" t="s">
        <v>84</v>
      </c>
      <c r="L495" t="s">
        <v>73</v>
      </c>
      <c r="M495">
        <v>0</v>
      </c>
      <c r="N495" s="16" t="s">
        <v>65</v>
      </c>
      <c r="O495" t="s">
        <v>80</v>
      </c>
      <c r="P495" t="s">
        <v>95</v>
      </c>
      <c r="Q495">
        <v>1994</v>
      </c>
      <c r="R495" s="11" t="s">
        <v>75</v>
      </c>
      <c r="S495" t="s">
        <v>48</v>
      </c>
      <c r="T495" s="13">
        <v>184</v>
      </c>
      <c r="U495" s="4">
        <f t="shared" si="21"/>
        <v>72.440944881889763</v>
      </c>
      <c r="V495" s="13">
        <v>70</v>
      </c>
      <c r="W495" s="4">
        <f t="shared" si="22"/>
        <v>154.32358352941429</v>
      </c>
      <c r="X495" t="s">
        <v>110</v>
      </c>
      <c r="Y495" s="1" t="s">
        <v>116</v>
      </c>
      <c r="Z495" s="11">
        <v>42</v>
      </c>
      <c r="AA495">
        <v>50</v>
      </c>
      <c r="AB495">
        <v>31</v>
      </c>
      <c r="AC495">
        <v>34</v>
      </c>
      <c r="AE495" t="s">
        <v>38</v>
      </c>
      <c r="AF495" t="s">
        <v>38</v>
      </c>
      <c r="AG495" s="15" t="s">
        <v>61</v>
      </c>
      <c r="AH495" s="5">
        <v>20</v>
      </c>
      <c r="AK495" s="5">
        <v>5</v>
      </c>
      <c r="AL495" t="s">
        <v>54</v>
      </c>
    </row>
    <row r="496" spans="1:38" x14ac:dyDescent="0.15">
      <c r="A496">
        <v>5559</v>
      </c>
      <c r="B496" s="11">
        <f t="shared" si="23"/>
        <v>15559</v>
      </c>
      <c r="C496" t="s">
        <v>38</v>
      </c>
      <c r="D496" t="s">
        <v>39</v>
      </c>
      <c r="E496" s="2">
        <v>36431</v>
      </c>
      <c r="F496" s="3">
        <v>0.375</v>
      </c>
      <c r="G496" s="2">
        <v>23225</v>
      </c>
      <c r="H496" s="10">
        <v>36.200000000000003</v>
      </c>
      <c r="I496" t="s">
        <v>64</v>
      </c>
      <c r="J496" t="s">
        <v>41</v>
      </c>
      <c r="K496" t="s">
        <v>56</v>
      </c>
      <c r="L496" t="s">
        <v>120</v>
      </c>
      <c r="M496">
        <v>2</v>
      </c>
      <c r="N496" s="16" t="s">
        <v>98</v>
      </c>
      <c r="O496" t="s">
        <v>124</v>
      </c>
      <c r="P496" t="s">
        <v>59</v>
      </c>
      <c r="Q496">
        <v>1989</v>
      </c>
      <c r="R496" s="11" t="s">
        <v>47</v>
      </c>
      <c r="S496" t="s">
        <v>48</v>
      </c>
      <c r="T496" s="13">
        <v>163</v>
      </c>
      <c r="U496" s="4">
        <f t="shared" si="21"/>
        <v>64.173228346456696</v>
      </c>
      <c r="V496" s="13">
        <v>61</v>
      </c>
      <c r="W496" s="4">
        <f t="shared" si="22"/>
        <v>134.48197993277532</v>
      </c>
      <c r="X496" t="s">
        <v>49</v>
      </c>
      <c r="Y496" s="1" t="s">
        <v>51</v>
      </c>
      <c r="Z496" s="11">
        <v>38</v>
      </c>
      <c r="AB496">
        <v>32</v>
      </c>
      <c r="AC496">
        <v>28</v>
      </c>
      <c r="AD496">
        <v>40</v>
      </c>
      <c r="AE496" t="s">
        <v>38</v>
      </c>
      <c r="AF496" t="s">
        <v>38</v>
      </c>
      <c r="AG496" s="15" t="s">
        <v>122</v>
      </c>
      <c r="AH496" s="5">
        <v>18</v>
      </c>
      <c r="AI496" t="s">
        <v>52</v>
      </c>
      <c r="AJ496" s="5">
        <v>80</v>
      </c>
      <c r="AK496" s="5">
        <v>40</v>
      </c>
      <c r="AL496" t="s">
        <v>63</v>
      </c>
    </row>
    <row r="497" spans="1:38" x14ac:dyDescent="0.15">
      <c r="A497">
        <v>5560</v>
      </c>
      <c r="B497" s="11">
        <f t="shared" si="23"/>
        <v>15560</v>
      </c>
      <c r="C497" t="s">
        <v>38</v>
      </c>
      <c r="D497" t="s">
        <v>39</v>
      </c>
      <c r="E497" s="2">
        <v>36452</v>
      </c>
      <c r="F497" s="3">
        <v>0.375</v>
      </c>
      <c r="G497" s="2">
        <v>16879</v>
      </c>
      <c r="H497" s="10">
        <v>53.6</v>
      </c>
      <c r="I497" t="s">
        <v>83</v>
      </c>
      <c r="J497" t="s">
        <v>55</v>
      </c>
      <c r="K497" t="s">
        <v>92</v>
      </c>
      <c r="L497" t="s">
        <v>57</v>
      </c>
      <c r="M497">
        <v>3</v>
      </c>
      <c r="N497" s="16" t="s">
        <v>44</v>
      </c>
      <c r="O497" t="s">
        <v>66</v>
      </c>
      <c r="P497" t="s">
        <v>107</v>
      </c>
      <c r="Q497">
        <v>1998</v>
      </c>
      <c r="R497" s="11" t="s">
        <v>75</v>
      </c>
      <c r="S497" t="s">
        <v>48</v>
      </c>
      <c r="T497" s="13">
        <v>172.5</v>
      </c>
      <c r="U497" s="4">
        <f t="shared" si="21"/>
        <v>67.913385826771659</v>
      </c>
      <c r="V497" s="13">
        <v>64</v>
      </c>
      <c r="W497" s="4">
        <f t="shared" si="22"/>
        <v>141.09584779832164</v>
      </c>
      <c r="X497" t="s">
        <v>49</v>
      </c>
      <c r="Y497" s="1" t="s">
        <v>103</v>
      </c>
      <c r="Z497" s="11">
        <v>41</v>
      </c>
      <c r="AA497">
        <v>48</v>
      </c>
      <c r="AB497">
        <v>29</v>
      </c>
      <c r="AC497">
        <v>31</v>
      </c>
      <c r="AE497" t="s">
        <v>38</v>
      </c>
      <c r="AF497" t="s">
        <v>38</v>
      </c>
      <c r="AG497" s="15" t="s">
        <v>61</v>
      </c>
      <c r="AH497" s="5">
        <v>55</v>
      </c>
      <c r="AK497" s="5">
        <v>4</v>
      </c>
      <c r="AL497" t="s">
        <v>63</v>
      </c>
    </row>
    <row r="498" spans="1:38" x14ac:dyDescent="0.15">
      <c r="A498">
        <v>5561</v>
      </c>
      <c r="B498" s="11">
        <f t="shared" si="23"/>
        <v>15561</v>
      </c>
      <c r="C498" t="s">
        <v>38</v>
      </c>
      <c r="D498" t="s">
        <v>39</v>
      </c>
      <c r="E498" s="2">
        <v>36427</v>
      </c>
      <c r="F498" s="3">
        <v>0.58333333333333337</v>
      </c>
      <c r="G498" s="2">
        <v>18557</v>
      </c>
      <c r="H498" s="10">
        <v>48.9</v>
      </c>
      <c r="I498" t="s">
        <v>83</v>
      </c>
      <c r="J498" t="s">
        <v>41</v>
      </c>
      <c r="K498" t="s">
        <v>118</v>
      </c>
      <c r="L498" t="s">
        <v>43</v>
      </c>
      <c r="M498">
        <v>3</v>
      </c>
      <c r="N498" s="16" t="s">
        <v>98</v>
      </c>
      <c r="O498" t="s">
        <v>58</v>
      </c>
      <c r="P498" t="s">
        <v>86</v>
      </c>
      <c r="Q498">
        <v>1995</v>
      </c>
      <c r="R498" s="11" t="s">
        <v>47</v>
      </c>
      <c r="S498" t="s">
        <v>67</v>
      </c>
      <c r="T498" s="13">
        <v>168</v>
      </c>
      <c r="U498" s="4">
        <f t="shared" si="21"/>
        <v>66.141732283464577</v>
      </c>
      <c r="V498" s="13">
        <v>74</v>
      </c>
      <c r="W498" s="4">
        <f t="shared" si="22"/>
        <v>163.1420740168094</v>
      </c>
      <c r="X498" t="s">
        <v>49</v>
      </c>
      <c r="Y498" s="1" t="s">
        <v>91</v>
      </c>
      <c r="Z498" s="11">
        <v>39</v>
      </c>
      <c r="AB498">
        <v>34</v>
      </c>
      <c r="AC498">
        <v>32</v>
      </c>
      <c r="AD498">
        <v>42</v>
      </c>
      <c r="AE498" t="s">
        <v>139</v>
      </c>
      <c r="AF498" t="s">
        <v>139</v>
      </c>
      <c r="AG498" s="15" t="s">
        <v>122</v>
      </c>
      <c r="AH498" s="5">
        <v>40</v>
      </c>
      <c r="AI498" t="s">
        <v>52</v>
      </c>
      <c r="AJ498" s="5">
        <v>80</v>
      </c>
      <c r="AK498" s="5" t="s">
        <v>51</v>
      </c>
      <c r="AL498" t="s">
        <v>54</v>
      </c>
    </row>
    <row r="499" spans="1:38" x14ac:dyDescent="0.15">
      <c r="A499">
        <v>5562</v>
      </c>
      <c r="B499" s="11">
        <f t="shared" si="23"/>
        <v>15562</v>
      </c>
      <c r="C499" t="s">
        <v>38</v>
      </c>
      <c r="D499" t="s">
        <v>39</v>
      </c>
      <c r="E499" s="2">
        <v>36463</v>
      </c>
      <c r="F499" s="3">
        <v>0.58333333333333337</v>
      </c>
      <c r="G499" s="2">
        <v>29248</v>
      </c>
      <c r="H499" s="10">
        <v>19.8</v>
      </c>
      <c r="I499" t="s">
        <v>123</v>
      </c>
      <c r="J499" t="s">
        <v>41</v>
      </c>
      <c r="K499" t="s">
        <v>42</v>
      </c>
      <c r="L499" t="s">
        <v>73</v>
      </c>
      <c r="M499">
        <v>0</v>
      </c>
      <c r="N499" s="16" t="s">
        <v>65</v>
      </c>
      <c r="O499" t="s">
        <v>143</v>
      </c>
      <c r="P499" t="s">
        <v>59</v>
      </c>
      <c r="R499" s="11" t="s">
        <v>47</v>
      </c>
      <c r="S499" t="s">
        <v>67</v>
      </c>
      <c r="T499" s="13">
        <v>176</v>
      </c>
      <c r="U499" s="4">
        <f t="shared" si="21"/>
        <v>69.29133858267717</v>
      </c>
      <c r="V499" s="13">
        <v>57</v>
      </c>
      <c r="W499" s="4">
        <f t="shared" si="22"/>
        <v>125.66348944538022</v>
      </c>
      <c r="X499" t="s">
        <v>110</v>
      </c>
      <c r="Y499" s="1" t="s">
        <v>51</v>
      </c>
      <c r="Z499" s="11">
        <v>34</v>
      </c>
      <c r="AB499">
        <v>28</v>
      </c>
      <c r="AC499">
        <v>36</v>
      </c>
      <c r="AD499">
        <v>36</v>
      </c>
      <c r="AE499" t="s">
        <v>123</v>
      </c>
      <c r="AF499" t="s">
        <v>102</v>
      </c>
      <c r="AG499" s="15" t="s">
        <v>61</v>
      </c>
      <c r="AH499" s="5">
        <v>12</v>
      </c>
      <c r="AI499" t="s">
        <v>52</v>
      </c>
      <c r="AJ499" s="5" t="s">
        <v>51</v>
      </c>
      <c r="AK499" s="5" t="s">
        <v>87</v>
      </c>
      <c r="AL499" t="s">
        <v>63</v>
      </c>
    </row>
    <row r="500" spans="1:38" x14ac:dyDescent="0.15">
      <c r="A500">
        <v>5565</v>
      </c>
      <c r="B500" s="11">
        <f t="shared" si="23"/>
        <v>15565</v>
      </c>
      <c r="C500" t="s">
        <v>38</v>
      </c>
      <c r="D500" t="s">
        <v>39</v>
      </c>
      <c r="E500" s="2">
        <v>36430</v>
      </c>
      <c r="F500" s="3">
        <v>0.45833333333333331</v>
      </c>
      <c r="G500" s="2">
        <v>25553</v>
      </c>
      <c r="H500" s="10">
        <v>29.8</v>
      </c>
      <c r="I500" t="s">
        <v>40</v>
      </c>
      <c r="J500" t="s">
        <v>41</v>
      </c>
      <c r="K500" t="s">
        <v>84</v>
      </c>
      <c r="L500" t="s">
        <v>136</v>
      </c>
      <c r="M500">
        <v>0</v>
      </c>
      <c r="N500" s="16" t="s">
        <v>65</v>
      </c>
      <c r="O500" t="s">
        <v>80</v>
      </c>
      <c r="P500" t="s">
        <v>86</v>
      </c>
      <c r="Q500">
        <v>1997</v>
      </c>
      <c r="R500" s="11" t="s">
        <v>75</v>
      </c>
      <c r="S500" t="s">
        <v>48</v>
      </c>
      <c r="T500" s="13">
        <v>175</v>
      </c>
      <c r="U500" s="4">
        <f t="shared" si="21"/>
        <v>68.897637795275585</v>
      </c>
      <c r="V500" s="13">
        <v>63</v>
      </c>
      <c r="W500" s="4">
        <f t="shared" si="22"/>
        <v>138.89122517647286</v>
      </c>
      <c r="X500" t="s">
        <v>110</v>
      </c>
      <c r="Y500" s="1" t="s">
        <v>76</v>
      </c>
      <c r="Z500" s="11">
        <v>42</v>
      </c>
      <c r="AA500">
        <v>48</v>
      </c>
      <c r="AB500">
        <v>30</v>
      </c>
      <c r="AC500">
        <v>32</v>
      </c>
      <c r="AE500" t="s">
        <v>38</v>
      </c>
      <c r="AF500" t="s">
        <v>38</v>
      </c>
      <c r="AG500" s="15" t="s">
        <v>61</v>
      </c>
      <c r="AH500" s="5">
        <v>40</v>
      </c>
      <c r="AK500" s="5">
        <v>5</v>
      </c>
      <c r="AL500" t="s">
        <v>63</v>
      </c>
    </row>
    <row r="501" spans="1:38" x14ac:dyDescent="0.15">
      <c r="A501">
        <v>5566</v>
      </c>
      <c r="B501" s="11">
        <f t="shared" si="23"/>
        <v>15566</v>
      </c>
      <c r="C501" t="s">
        <v>38</v>
      </c>
      <c r="D501" t="s">
        <v>39</v>
      </c>
      <c r="E501" s="2">
        <v>36462</v>
      </c>
      <c r="F501" s="3">
        <v>0.375</v>
      </c>
      <c r="G501" s="2">
        <v>20780</v>
      </c>
      <c r="H501" s="10">
        <v>42.9</v>
      </c>
      <c r="I501" t="s">
        <v>83</v>
      </c>
      <c r="J501" t="s">
        <v>83</v>
      </c>
      <c r="K501" t="s">
        <v>11</v>
      </c>
      <c r="L501" t="s">
        <v>57</v>
      </c>
      <c r="M501">
        <v>3</v>
      </c>
      <c r="N501" s="16" t="s">
        <v>90</v>
      </c>
      <c r="O501" t="s">
        <v>94</v>
      </c>
      <c r="P501" t="s">
        <v>59</v>
      </c>
      <c r="Q501">
        <v>1988</v>
      </c>
      <c r="R501" s="11" t="s">
        <v>75</v>
      </c>
      <c r="S501" t="s">
        <v>48</v>
      </c>
      <c r="T501" s="13">
        <v>178</v>
      </c>
      <c r="U501" s="4">
        <f t="shared" si="21"/>
        <v>70.078740157480311</v>
      </c>
      <c r="V501" s="13">
        <v>70</v>
      </c>
      <c r="W501" s="4">
        <f t="shared" si="22"/>
        <v>154.32358352941429</v>
      </c>
      <c r="X501" t="s">
        <v>49</v>
      </c>
      <c r="Y501" s="1" t="s">
        <v>76</v>
      </c>
      <c r="Z501" s="11">
        <v>43</v>
      </c>
      <c r="AA501">
        <v>50</v>
      </c>
      <c r="AB501">
        <v>33</v>
      </c>
      <c r="AC501">
        <v>34</v>
      </c>
      <c r="AE501" t="s">
        <v>38</v>
      </c>
      <c r="AF501" t="s">
        <v>38</v>
      </c>
      <c r="AG501" s="15" t="s">
        <v>77</v>
      </c>
      <c r="AH501" s="5">
        <v>40</v>
      </c>
      <c r="AK501" s="5">
        <v>7</v>
      </c>
      <c r="AL501" t="s">
        <v>63</v>
      </c>
    </row>
    <row r="502" spans="1:38" x14ac:dyDescent="0.15">
      <c r="A502">
        <v>5567</v>
      </c>
      <c r="B502" s="11">
        <f t="shared" si="23"/>
        <v>15567</v>
      </c>
      <c r="C502" t="s">
        <v>38</v>
      </c>
      <c r="D502" t="s">
        <v>39</v>
      </c>
      <c r="E502" s="2">
        <v>36444</v>
      </c>
      <c r="F502" s="3">
        <v>0.66666666666666663</v>
      </c>
      <c r="G502" s="2">
        <v>18756</v>
      </c>
      <c r="H502" s="10">
        <v>48.4</v>
      </c>
      <c r="I502" t="s">
        <v>150</v>
      </c>
      <c r="J502" t="s">
        <v>41</v>
      </c>
      <c r="K502" t="s">
        <v>78</v>
      </c>
      <c r="L502" t="s">
        <v>73</v>
      </c>
      <c r="M502">
        <v>3</v>
      </c>
      <c r="N502" s="16" t="s">
        <v>65</v>
      </c>
      <c r="O502" t="s">
        <v>162</v>
      </c>
      <c r="P502" t="s">
        <v>59</v>
      </c>
      <c r="Q502">
        <v>1989</v>
      </c>
      <c r="R502" s="11" t="s">
        <v>47</v>
      </c>
      <c r="S502" t="s">
        <v>67</v>
      </c>
      <c r="T502" s="13">
        <v>167</v>
      </c>
      <c r="U502" s="4">
        <f t="shared" si="21"/>
        <v>65.748031496062993</v>
      </c>
      <c r="V502" s="13">
        <v>75</v>
      </c>
      <c r="W502" s="4">
        <f t="shared" si="22"/>
        <v>165.34669663865816</v>
      </c>
      <c r="X502" t="s">
        <v>60</v>
      </c>
      <c r="Y502" s="1" t="s">
        <v>68</v>
      </c>
      <c r="Z502" s="11">
        <v>41</v>
      </c>
      <c r="AB502">
        <v>32</v>
      </c>
      <c r="AC502">
        <v>30</v>
      </c>
      <c r="AD502">
        <v>42</v>
      </c>
      <c r="AE502" t="s">
        <v>150</v>
      </c>
      <c r="AF502" t="s">
        <v>150</v>
      </c>
      <c r="AG502" s="15" t="s">
        <v>122</v>
      </c>
      <c r="AH502" s="5">
        <v>28</v>
      </c>
      <c r="AI502" t="s">
        <v>113</v>
      </c>
      <c r="AJ502" s="5">
        <v>85</v>
      </c>
      <c r="AK502" s="5" t="s">
        <v>101</v>
      </c>
      <c r="AL502" t="s">
        <v>63</v>
      </c>
    </row>
    <row r="503" spans="1:38" x14ac:dyDescent="0.15">
      <c r="A503">
        <v>5589</v>
      </c>
      <c r="B503" s="11">
        <f t="shared" si="23"/>
        <v>15589</v>
      </c>
      <c r="C503" t="s">
        <v>38</v>
      </c>
      <c r="D503" t="s">
        <v>39</v>
      </c>
      <c r="E503" s="2">
        <v>36456</v>
      </c>
      <c r="F503" s="3">
        <v>0.54166666666666663</v>
      </c>
      <c r="G503" s="2">
        <v>19923</v>
      </c>
      <c r="H503" s="10">
        <v>45.3</v>
      </c>
      <c r="I503" t="s">
        <v>187</v>
      </c>
      <c r="J503" t="s">
        <v>41</v>
      </c>
      <c r="K503" t="s">
        <v>137</v>
      </c>
      <c r="L503" t="s">
        <v>57</v>
      </c>
      <c r="M503">
        <v>2</v>
      </c>
      <c r="N503" s="16" t="s">
        <v>44</v>
      </c>
      <c r="O503" t="s">
        <v>74</v>
      </c>
      <c r="P503" t="s">
        <v>109</v>
      </c>
      <c r="Q503">
        <v>1992</v>
      </c>
      <c r="R503" s="11" t="s">
        <v>75</v>
      </c>
      <c r="S503" t="s">
        <v>48</v>
      </c>
      <c r="T503" s="13">
        <v>190</v>
      </c>
      <c r="U503" s="4">
        <f t="shared" si="21"/>
        <v>74.803149606299215</v>
      </c>
      <c r="V503" s="13">
        <v>105</v>
      </c>
      <c r="W503" s="4">
        <f t="shared" si="22"/>
        <v>231.48537529412144</v>
      </c>
      <c r="X503" t="s">
        <v>49</v>
      </c>
      <c r="Y503" s="1" t="s">
        <v>103</v>
      </c>
      <c r="Z503" s="11">
        <v>46</v>
      </c>
      <c r="AA503">
        <v>58</v>
      </c>
      <c r="AB503">
        <v>42</v>
      </c>
      <c r="AC503" t="s">
        <v>51</v>
      </c>
      <c r="AE503" t="s">
        <v>38</v>
      </c>
      <c r="AF503" t="s">
        <v>38</v>
      </c>
      <c r="AG503" s="15" t="s">
        <v>61</v>
      </c>
      <c r="AH503" s="5">
        <v>40</v>
      </c>
      <c r="AK503" s="5" t="s">
        <v>127</v>
      </c>
      <c r="AL503" t="s">
        <v>63</v>
      </c>
    </row>
    <row r="504" spans="1:38" x14ac:dyDescent="0.15">
      <c r="A504">
        <v>5590</v>
      </c>
      <c r="B504" s="11">
        <f t="shared" si="23"/>
        <v>15590</v>
      </c>
      <c r="C504" t="s">
        <v>38</v>
      </c>
      <c r="D504" t="s">
        <v>39</v>
      </c>
      <c r="E504" s="2">
        <v>36512</v>
      </c>
      <c r="F504" s="3">
        <v>0.42708333333333331</v>
      </c>
      <c r="G504" s="2">
        <v>19028</v>
      </c>
      <c r="H504" s="10">
        <v>47.9</v>
      </c>
      <c r="I504" t="s">
        <v>41</v>
      </c>
      <c r="J504" t="s">
        <v>88</v>
      </c>
      <c r="K504" t="s">
        <v>78</v>
      </c>
      <c r="L504" t="s">
        <v>73</v>
      </c>
      <c r="M504">
        <v>1</v>
      </c>
      <c r="N504" s="16" t="s">
        <v>98</v>
      </c>
      <c r="O504" t="s">
        <v>51</v>
      </c>
      <c r="P504" t="s">
        <v>51</v>
      </c>
      <c r="R504" s="11" t="s">
        <v>47</v>
      </c>
      <c r="S504" t="s">
        <v>48</v>
      </c>
      <c r="T504" s="13">
        <v>168</v>
      </c>
      <c r="U504" s="4">
        <f t="shared" si="21"/>
        <v>66.141732283464577</v>
      </c>
      <c r="V504" s="13">
        <v>92</v>
      </c>
      <c r="W504" s="4">
        <f t="shared" si="22"/>
        <v>202.82528121008735</v>
      </c>
      <c r="X504" t="s">
        <v>49</v>
      </c>
      <c r="Y504" s="1" t="s">
        <v>76</v>
      </c>
      <c r="Z504" s="11">
        <v>41</v>
      </c>
      <c r="AB504">
        <v>36</v>
      </c>
      <c r="AC504" t="s">
        <v>51</v>
      </c>
      <c r="AD504">
        <v>46</v>
      </c>
      <c r="AE504" t="s">
        <v>38</v>
      </c>
      <c r="AF504" t="s">
        <v>38</v>
      </c>
      <c r="AG504" s="15" t="s">
        <v>122</v>
      </c>
      <c r="AH504" s="5">
        <v>12</v>
      </c>
      <c r="AI504" t="s">
        <v>52</v>
      </c>
      <c r="AJ504" s="5">
        <v>100</v>
      </c>
      <c r="AK504" s="5">
        <v>44</v>
      </c>
      <c r="AL504" t="s">
        <v>54</v>
      </c>
    </row>
    <row r="505" spans="1:38" x14ac:dyDescent="0.15">
      <c r="A505">
        <v>5591</v>
      </c>
      <c r="B505" s="11">
        <f t="shared" si="23"/>
        <v>15591</v>
      </c>
      <c r="C505" t="s">
        <v>38</v>
      </c>
      <c r="D505" t="s">
        <v>39</v>
      </c>
      <c r="E505" s="2">
        <v>36462</v>
      </c>
      <c r="F505" s="3">
        <v>0.41666666666666669</v>
      </c>
      <c r="G505" s="2">
        <v>24346</v>
      </c>
      <c r="H505" s="10">
        <v>33.200000000000003</v>
      </c>
      <c r="I505" t="s">
        <v>41</v>
      </c>
      <c r="J505" t="s">
        <v>41</v>
      </c>
      <c r="K505" t="s">
        <v>92</v>
      </c>
      <c r="L505" t="s">
        <v>73</v>
      </c>
      <c r="M505">
        <v>1</v>
      </c>
      <c r="N505" s="16" t="s">
        <v>65</v>
      </c>
      <c r="O505" t="s">
        <v>99</v>
      </c>
      <c r="P505" t="s">
        <v>59</v>
      </c>
      <c r="Q505">
        <v>1994</v>
      </c>
      <c r="R505" s="11" t="s">
        <v>47</v>
      </c>
      <c r="S505" t="s">
        <v>48</v>
      </c>
      <c r="T505" s="13">
        <v>168</v>
      </c>
      <c r="U505" s="4">
        <f t="shared" si="21"/>
        <v>66.141732283464577</v>
      </c>
      <c r="V505" s="13">
        <v>100</v>
      </c>
      <c r="W505" s="4">
        <f t="shared" si="22"/>
        <v>220.46226218487757</v>
      </c>
      <c r="X505" t="s">
        <v>49</v>
      </c>
      <c r="Y505" s="1" t="s">
        <v>76</v>
      </c>
      <c r="Z505" s="11">
        <v>42</v>
      </c>
      <c r="AB505" t="s">
        <v>51</v>
      </c>
      <c r="AC505" t="s">
        <v>51</v>
      </c>
      <c r="AD505">
        <v>50</v>
      </c>
      <c r="AE505" t="s">
        <v>38</v>
      </c>
      <c r="AF505" t="s">
        <v>38</v>
      </c>
      <c r="AG505" s="15" t="s">
        <v>61</v>
      </c>
      <c r="AH505" s="5">
        <v>16</v>
      </c>
      <c r="AI505" t="s">
        <v>70</v>
      </c>
      <c r="AJ505" s="5">
        <v>90</v>
      </c>
      <c r="AK505" s="5" t="s">
        <v>127</v>
      </c>
      <c r="AL505" t="s">
        <v>63</v>
      </c>
    </row>
    <row r="506" spans="1:38" x14ac:dyDescent="0.15">
      <c r="A506">
        <v>5592</v>
      </c>
      <c r="B506" s="11">
        <f t="shared" si="23"/>
        <v>15592</v>
      </c>
      <c r="C506" t="s">
        <v>38</v>
      </c>
      <c r="D506" t="s">
        <v>39</v>
      </c>
      <c r="E506" s="2">
        <v>36437</v>
      </c>
      <c r="F506" s="3">
        <v>0.60416666666666663</v>
      </c>
      <c r="G506" s="2">
        <v>27129</v>
      </c>
      <c r="H506" s="10">
        <v>25.5</v>
      </c>
      <c r="I506" t="s">
        <v>139</v>
      </c>
      <c r="J506" t="s">
        <v>41</v>
      </c>
      <c r="K506" t="s">
        <v>56</v>
      </c>
      <c r="L506" t="s">
        <v>57</v>
      </c>
      <c r="M506">
        <v>0</v>
      </c>
      <c r="N506" s="16" t="s">
        <v>98</v>
      </c>
      <c r="O506" t="s">
        <v>119</v>
      </c>
      <c r="P506" t="s">
        <v>86</v>
      </c>
      <c r="Q506">
        <v>1991</v>
      </c>
      <c r="R506" s="11" t="s">
        <v>47</v>
      </c>
      <c r="S506" t="s">
        <v>48</v>
      </c>
      <c r="T506" s="13">
        <v>173</v>
      </c>
      <c r="U506" s="4">
        <f t="shared" si="21"/>
        <v>68.110236220472444</v>
      </c>
      <c r="V506" s="13">
        <v>65</v>
      </c>
      <c r="W506" s="4">
        <f t="shared" si="22"/>
        <v>143.3004704201704</v>
      </c>
      <c r="X506" t="s">
        <v>110</v>
      </c>
      <c r="Y506" s="1" t="s">
        <v>116</v>
      </c>
      <c r="Z506" s="11">
        <v>39</v>
      </c>
      <c r="AB506">
        <v>29</v>
      </c>
      <c r="AC506">
        <v>30</v>
      </c>
      <c r="AD506">
        <v>38</v>
      </c>
      <c r="AE506" t="s">
        <v>38</v>
      </c>
      <c r="AF506" t="s">
        <v>38</v>
      </c>
      <c r="AG506" s="15" t="s">
        <v>82</v>
      </c>
      <c r="AH506" s="5">
        <v>30</v>
      </c>
      <c r="AI506" t="s">
        <v>52</v>
      </c>
      <c r="AJ506" s="5">
        <v>75</v>
      </c>
      <c r="AK506" s="5" t="s">
        <v>51</v>
      </c>
      <c r="AL506" t="s">
        <v>63</v>
      </c>
    </row>
    <row r="507" spans="1:38" x14ac:dyDescent="0.15">
      <c r="A507">
        <v>5594</v>
      </c>
      <c r="B507" s="11">
        <f t="shared" si="23"/>
        <v>15594</v>
      </c>
      <c r="C507" t="s">
        <v>38</v>
      </c>
      <c r="D507" t="s">
        <v>39</v>
      </c>
      <c r="E507" s="2">
        <v>36451</v>
      </c>
      <c r="F507" s="3">
        <v>0.41666666666666669</v>
      </c>
      <c r="G507" s="2">
        <v>20747</v>
      </c>
      <c r="H507" s="10">
        <v>43</v>
      </c>
      <c r="I507" t="s">
        <v>64</v>
      </c>
      <c r="J507" t="s">
        <v>41</v>
      </c>
      <c r="K507" t="s">
        <v>118</v>
      </c>
      <c r="L507" t="s">
        <v>57</v>
      </c>
      <c r="M507">
        <v>2</v>
      </c>
      <c r="N507" s="16" t="s">
        <v>90</v>
      </c>
      <c r="O507" t="s">
        <v>85</v>
      </c>
      <c r="P507" t="s">
        <v>59</v>
      </c>
      <c r="Q507">
        <v>1999</v>
      </c>
      <c r="R507" s="11" t="s">
        <v>47</v>
      </c>
      <c r="S507" t="s">
        <v>48</v>
      </c>
      <c r="T507" s="13">
        <v>165</v>
      </c>
      <c r="U507" s="4">
        <f t="shared" si="21"/>
        <v>64.960629921259837</v>
      </c>
      <c r="V507" s="13">
        <v>75</v>
      </c>
      <c r="W507" s="4">
        <f t="shared" si="22"/>
        <v>165.34669663865816</v>
      </c>
      <c r="X507" t="s">
        <v>49</v>
      </c>
      <c r="Y507" s="1" t="s">
        <v>50</v>
      </c>
      <c r="Z507" s="11">
        <v>37</v>
      </c>
      <c r="AB507">
        <v>33</v>
      </c>
      <c r="AC507">
        <v>30</v>
      </c>
      <c r="AD507">
        <v>44</v>
      </c>
      <c r="AE507" t="s">
        <v>38</v>
      </c>
      <c r="AF507" t="s">
        <v>38</v>
      </c>
      <c r="AG507" s="15" t="s">
        <v>122</v>
      </c>
      <c r="AH507" s="5" t="s">
        <v>51</v>
      </c>
      <c r="AI507" t="s">
        <v>52</v>
      </c>
      <c r="AJ507" s="5">
        <v>85</v>
      </c>
      <c r="AK507" s="5">
        <v>46</v>
      </c>
      <c r="AL507" t="s">
        <v>63</v>
      </c>
    </row>
    <row r="508" spans="1:38" x14ac:dyDescent="0.15">
      <c r="A508">
        <v>5595</v>
      </c>
      <c r="B508" s="11">
        <f t="shared" si="23"/>
        <v>15595</v>
      </c>
      <c r="C508" t="s">
        <v>38</v>
      </c>
      <c r="D508" t="s">
        <v>39</v>
      </c>
      <c r="E508" s="2">
        <v>36453</v>
      </c>
      <c r="F508" s="3">
        <v>0.58333333333333337</v>
      </c>
      <c r="G508" s="2">
        <v>28711</v>
      </c>
      <c r="H508" s="10">
        <v>21.2</v>
      </c>
      <c r="I508" t="s">
        <v>41</v>
      </c>
      <c r="J508" t="s">
        <v>41</v>
      </c>
      <c r="K508" t="s">
        <v>11</v>
      </c>
      <c r="L508" t="s">
        <v>43</v>
      </c>
      <c r="M508">
        <v>0</v>
      </c>
      <c r="N508" s="16" t="s">
        <v>65</v>
      </c>
      <c r="O508" t="s">
        <v>51</v>
      </c>
      <c r="P508" t="s">
        <v>51</v>
      </c>
      <c r="R508" s="11" t="s">
        <v>47</v>
      </c>
      <c r="S508" t="s">
        <v>48</v>
      </c>
      <c r="T508" s="13">
        <v>175</v>
      </c>
      <c r="U508" s="4">
        <f t="shared" si="21"/>
        <v>68.897637795275585</v>
      </c>
      <c r="V508" s="13">
        <v>78</v>
      </c>
      <c r="W508" s="4">
        <f t="shared" si="22"/>
        <v>171.96056450420448</v>
      </c>
      <c r="X508" t="s">
        <v>110</v>
      </c>
      <c r="Y508" s="1" t="s">
        <v>81</v>
      </c>
      <c r="Z508" s="11">
        <v>39</v>
      </c>
      <c r="AB508">
        <v>31</v>
      </c>
      <c r="AC508" t="s">
        <v>51</v>
      </c>
      <c r="AD508">
        <v>40</v>
      </c>
      <c r="AE508" t="s">
        <v>38</v>
      </c>
      <c r="AF508" t="s">
        <v>38</v>
      </c>
      <c r="AG508" s="15" t="s">
        <v>61</v>
      </c>
      <c r="AH508" s="5">
        <v>15</v>
      </c>
      <c r="AI508" t="s">
        <v>113</v>
      </c>
      <c r="AJ508" s="5">
        <v>85</v>
      </c>
      <c r="AK508" s="5" t="s">
        <v>101</v>
      </c>
      <c r="AL508" t="s">
        <v>114</v>
      </c>
    </row>
    <row r="509" spans="1:38" x14ac:dyDescent="0.15">
      <c r="A509">
        <v>5596</v>
      </c>
      <c r="B509" s="11">
        <f t="shared" si="23"/>
        <v>15596</v>
      </c>
      <c r="C509" t="s">
        <v>38</v>
      </c>
      <c r="D509" t="s">
        <v>39</v>
      </c>
      <c r="E509" s="2">
        <v>36477</v>
      </c>
      <c r="F509" s="3">
        <v>0.5</v>
      </c>
      <c r="G509" s="2">
        <v>19018</v>
      </c>
      <c r="H509" s="10">
        <v>47.8</v>
      </c>
      <c r="I509" t="s">
        <v>180</v>
      </c>
      <c r="J509" t="s">
        <v>83</v>
      </c>
      <c r="K509" t="s">
        <v>92</v>
      </c>
      <c r="L509" t="s">
        <v>136</v>
      </c>
      <c r="M509">
        <v>0</v>
      </c>
      <c r="N509" s="16" t="s">
        <v>98</v>
      </c>
      <c r="O509" t="s">
        <v>58</v>
      </c>
      <c r="P509" t="s">
        <v>179</v>
      </c>
      <c r="Q509">
        <v>1983</v>
      </c>
      <c r="R509" s="11" t="s">
        <v>75</v>
      </c>
      <c r="S509" t="s">
        <v>67</v>
      </c>
      <c r="T509" s="13">
        <v>175</v>
      </c>
      <c r="U509" s="4">
        <f t="shared" si="21"/>
        <v>68.897637795275585</v>
      </c>
      <c r="V509" s="13">
        <v>80</v>
      </c>
      <c r="W509" s="4">
        <f t="shared" si="22"/>
        <v>176.36980974790205</v>
      </c>
      <c r="X509" t="s">
        <v>49</v>
      </c>
      <c r="Y509" s="1" t="s">
        <v>76</v>
      </c>
      <c r="Z509" s="11">
        <v>43.5</v>
      </c>
      <c r="AA509">
        <v>52</v>
      </c>
      <c r="AB509" t="s">
        <v>51</v>
      </c>
      <c r="AC509" t="s">
        <v>51</v>
      </c>
      <c r="AE509" t="s">
        <v>180</v>
      </c>
      <c r="AF509" t="s">
        <v>180</v>
      </c>
      <c r="AG509" s="15" t="s">
        <v>61</v>
      </c>
      <c r="AH509" s="5">
        <v>37.5</v>
      </c>
      <c r="AK509" s="5">
        <v>7</v>
      </c>
      <c r="AL509" t="s">
        <v>63</v>
      </c>
    </row>
    <row r="510" spans="1:38" x14ac:dyDescent="0.15">
      <c r="A510">
        <v>5598</v>
      </c>
      <c r="B510" s="11">
        <f t="shared" si="23"/>
        <v>15598</v>
      </c>
      <c r="C510" t="s">
        <v>38</v>
      </c>
      <c r="D510" t="s">
        <v>39</v>
      </c>
      <c r="E510" s="2">
        <v>36445</v>
      </c>
      <c r="F510" s="3">
        <v>0.47916666666666669</v>
      </c>
      <c r="G510" s="2">
        <v>15570</v>
      </c>
      <c r="H510" s="10">
        <v>57.2</v>
      </c>
      <c r="I510" t="s">
        <v>83</v>
      </c>
      <c r="J510" t="s">
        <v>41</v>
      </c>
      <c r="K510" t="s">
        <v>56</v>
      </c>
      <c r="L510" t="s">
        <v>136</v>
      </c>
      <c r="M510">
        <v>3</v>
      </c>
      <c r="N510" s="16" t="s">
        <v>98</v>
      </c>
      <c r="O510" t="s">
        <v>121</v>
      </c>
      <c r="P510" t="s">
        <v>109</v>
      </c>
      <c r="Q510">
        <v>1999</v>
      </c>
      <c r="R510" s="11" t="s">
        <v>75</v>
      </c>
      <c r="S510" t="s">
        <v>48</v>
      </c>
      <c r="T510" s="13">
        <v>178</v>
      </c>
      <c r="U510" s="4">
        <f t="shared" si="21"/>
        <v>70.078740157480311</v>
      </c>
      <c r="V510" s="13">
        <v>67</v>
      </c>
      <c r="W510" s="4">
        <f t="shared" si="22"/>
        <v>147.70971566386797</v>
      </c>
      <c r="X510" t="s">
        <v>49</v>
      </c>
      <c r="Y510" s="1" t="s">
        <v>50</v>
      </c>
      <c r="Z510" s="11">
        <v>41</v>
      </c>
      <c r="AA510">
        <v>48</v>
      </c>
      <c r="AB510" t="s">
        <v>51</v>
      </c>
      <c r="AC510" t="s">
        <v>51</v>
      </c>
      <c r="AE510" t="s">
        <v>38</v>
      </c>
      <c r="AF510" t="s">
        <v>38</v>
      </c>
      <c r="AG510" s="15" t="s">
        <v>61</v>
      </c>
      <c r="AH510" s="5">
        <v>60</v>
      </c>
      <c r="AK510" s="5">
        <v>5</v>
      </c>
      <c r="AL510" t="s">
        <v>63</v>
      </c>
    </row>
    <row r="511" spans="1:38" x14ac:dyDescent="0.15">
      <c r="A511">
        <v>5599</v>
      </c>
      <c r="B511" s="11">
        <f t="shared" si="23"/>
        <v>15599</v>
      </c>
      <c r="C511" t="s">
        <v>38</v>
      </c>
      <c r="D511" t="s">
        <v>39</v>
      </c>
      <c r="E511" s="2">
        <v>36458</v>
      </c>
      <c r="F511" s="3">
        <v>0.41666666666666669</v>
      </c>
      <c r="G511" s="2">
        <v>21802</v>
      </c>
      <c r="H511" s="10">
        <v>40.1</v>
      </c>
      <c r="I511" t="s">
        <v>169</v>
      </c>
      <c r="J511" t="s">
        <v>41</v>
      </c>
      <c r="K511" t="s">
        <v>78</v>
      </c>
      <c r="L511" t="s">
        <v>43</v>
      </c>
      <c r="M511">
        <v>1</v>
      </c>
      <c r="N511" s="16" t="s">
        <v>44</v>
      </c>
      <c r="O511" t="s">
        <v>58</v>
      </c>
      <c r="P511" t="s">
        <v>86</v>
      </c>
      <c r="Q511">
        <v>1990</v>
      </c>
      <c r="R511" s="11" t="s">
        <v>47</v>
      </c>
      <c r="S511" t="s">
        <v>67</v>
      </c>
      <c r="T511" s="13">
        <v>173</v>
      </c>
      <c r="U511" s="4">
        <f t="shared" si="21"/>
        <v>68.110236220472444</v>
      </c>
      <c r="V511" s="13">
        <v>94</v>
      </c>
      <c r="W511" s="4">
        <f t="shared" si="22"/>
        <v>207.23452645378492</v>
      </c>
      <c r="X511" t="s">
        <v>49</v>
      </c>
      <c r="Y511" s="1" t="s">
        <v>103</v>
      </c>
      <c r="Z511" s="11">
        <v>40</v>
      </c>
      <c r="AB511">
        <v>40</v>
      </c>
      <c r="AC511" t="s">
        <v>51</v>
      </c>
      <c r="AD511">
        <v>46</v>
      </c>
      <c r="AE511" t="s">
        <v>188</v>
      </c>
      <c r="AF511" t="s">
        <v>178</v>
      </c>
      <c r="AG511" s="15" t="s">
        <v>122</v>
      </c>
      <c r="AH511" s="5">
        <v>25</v>
      </c>
      <c r="AI511" t="s">
        <v>52</v>
      </c>
      <c r="AJ511" s="5">
        <v>95</v>
      </c>
      <c r="AK511" s="5">
        <v>48</v>
      </c>
      <c r="AL511" t="s">
        <v>63</v>
      </c>
    </row>
    <row r="512" spans="1:38" x14ac:dyDescent="0.15">
      <c r="A512">
        <v>5600</v>
      </c>
      <c r="B512" s="11">
        <f t="shared" si="23"/>
        <v>15600</v>
      </c>
      <c r="C512" t="s">
        <v>38</v>
      </c>
      <c r="D512" t="s">
        <v>39</v>
      </c>
      <c r="E512" s="2">
        <v>36452</v>
      </c>
      <c r="F512" s="3">
        <v>0.54166666666666663</v>
      </c>
      <c r="G512" s="2">
        <v>17221</v>
      </c>
      <c r="H512" s="10">
        <v>52.7</v>
      </c>
      <c r="I512" t="s">
        <v>41</v>
      </c>
      <c r="J512" t="s">
        <v>41</v>
      </c>
      <c r="K512" t="s">
        <v>56</v>
      </c>
      <c r="L512" t="s">
        <v>57</v>
      </c>
      <c r="M512">
        <v>2</v>
      </c>
      <c r="N512" s="16" t="s">
        <v>44</v>
      </c>
      <c r="O512" t="s">
        <v>162</v>
      </c>
      <c r="P512" t="s">
        <v>86</v>
      </c>
      <c r="Q512">
        <v>1994</v>
      </c>
      <c r="R512" s="11" t="s">
        <v>75</v>
      </c>
      <c r="S512" t="s">
        <v>48</v>
      </c>
      <c r="T512" s="13">
        <v>170</v>
      </c>
      <c r="U512" s="4">
        <f t="shared" si="21"/>
        <v>66.929133858267718</v>
      </c>
      <c r="V512" s="13">
        <v>72</v>
      </c>
      <c r="W512" s="4">
        <f t="shared" si="22"/>
        <v>158.73282877311183</v>
      </c>
      <c r="X512" t="s">
        <v>49</v>
      </c>
      <c r="Y512" s="1" t="s">
        <v>76</v>
      </c>
      <c r="Z512" s="11">
        <v>40</v>
      </c>
      <c r="AA512">
        <v>50</v>
      </c>
      <c r="AB512">
        <v>33</v>
      </c>
      <c r="AC512">
        <v>33</v>
      </c>
      <c r="AE512" t="s">
        <v>38</v>
      </c>
      <c r="AF512" t="s">
        <v>38</v>
      </c>
      <c r="AG512" s="15" t="s">
        <v>61</v>
      </c>
      <c r="AH512" s="5">
        <v>40</v>
      </c>
      <c r="AK512" s="5" t="s">
        <v>51</v>
      </c>
      <c r="AL512" t="s">
        <v>63</v>
      </c>
    </row>
    <row r="513" spans="1:38" x14ac:dyDescent="0.15">
      <c r="A513">
        <v>5601</v>
      </c>
      <c r="B513" s="11">
        <f t="shared" si="23"/>
        <v>15601</v>
      </c>
      <c r="C513" t="s">
        <v>38</v>
      </c>
      <c r="D513" t="s">
        <v>39</v>
      </c>
      <c r="E513" s="2">
        <v>36452</v>
      </c>
      <c r="F513" s="3">
        <v>0.58333333333333337</v>
      </c>
      <c r="G513" s="2">
        <v>27341</v>
      </c>
      <c r="H513" s="10">
        <v>24.9</v>
      </c>
      <c r="I513" t="s">
        <v>64</v>
      </c>
      <c r="J513" t="s">
        <v>41</v>
      </c>
      <c r="K513" t="s">
        <v>56</v>
      </c>
      <c r="L513" t="s">
        <v>57</v>
      </c>
      <c r="M513">
        <v>0</v>
      </c>
      <c r="N513" s="16" t="s">
        <v>44</v>
      </c>
      <c r="O513" t="s">
        <v>85</v>
      </c>
      <c r="P513" t="s">
        <v>86</v>
      </c>
      <c r="Q513">
        <v>1987</v>
      </c>
      <c r="R513" s="11" t="s">
        <v>75</v>
      </c>
      <c r="S513" t="s">
        <v>67</v>
      </c>
      <c r="T513" s="13">
        <v>170</v>
      </c>
      <c r="U513" s="4">
        <f t="shared" si="21"/>
        <v>66.929133858267718</v>
      </c>
      <c r="V513" s="13">
        <v>55</v>
      </c>
      <c r="W513" s="4">
        <f t="shared" si="22"/>
        <v>121.25424420168267</v>
      </c>
      <c r="X513" t="s">
        <v>110</v>
      </c>
      <c r="Y513" s="1" t="s">
        <v>76</v>
      </c>
      <c r="Z513" s="11">
        <v>40</v>
      </c>
      <c r="AA513">
        <v>44</v>
      </c>
      <c r="AB513">
        <v>28</v>
      </c>
      <c r="AC513">
        <v>30</v>
      </c>
      <c r="AE513" t="s">
        <v>100</v>
      </c>
      <c r="AF513" t="s">
        <v>100</v>
      </c>
      <c r="AG513" s="15" t="s">
        <v>61</v>
      </c>
      <c r="AH513" s="5">
        <v>43</v>
      </c>
      <c r="AK513" s="5" t="s">
        <v>51</v>
      </c>
      <c r="AL513" t="s">
        <v>63</v>
      </c>
    </row>
    <row r="514" spans="1:38" x14ac:dyDescent="0.15">
      <c r="A514">
        <v>5602</v>
      </c>
      <c r="B514" s="11">
        <f t="shared" si="23"/>
        <v>15602</v>
      </c>
      <c r="C514" t="s">
        <v>38</v>
      </c>
      <c r="D514" t="s">
        <v>39</v>
      </c>
      <c r="E514" s="2">
        <v>36454</v>
      </c>
      <c r="F514" s="3">
        <v>0.41666666666666669</v>
      </c>
      <c r="G514" s="2">
        <v>27312</v>
      </c>
      <c r="H514" s="10">
        <v>25</v>
      </c>
      <c r="I514" t="s">
        <v>83</v>
      </c>
      <c r="J514" t="s">
        <v>145</v>
      </c>
      <c r="K514" t="s">
        <v>11</v>
      </c>
      <c r="L514" t="s">
        <v>136</v>
      </c>
      <c r="M514">
        <v>0</v>
      </c>
      <c r="N514" s="16" t="s">
        <v>44</v>
      </c>
      <c r="O514" t="s">
        <v>51</v>
      </c>
      <c r="P514" t="s">
        <v>51</v>
      </c>
      <c r="R514" s="11" t="s">
        <v>75</v>
      </c>
      <c r="S514" t="s">
        <v>48</v>
      </c>
      <c r="T514" s="13">
        <v>198</v>
      </c>
      <c r="U514" s="4">
        <f t="shared" ref="U514:U516" si="24">IF(ISNUMBER(T514),CONVERT(T514,"cm","in"),"")</f>
        <v>77.952755905511808</v>
      </c>
      <c r="V514" s="13">
        <v>92</v>
      </c>
      <c r="W514" s="4">
        <f t="shared" ref="W514:W516" si="25">IF(ISNUMBER(V514),CONVERT(V514,"kg","lbm"),"")</f>
        <v>202.82528121008735</v>
      </c>
      <c r="X514" t="s">
        <v>110</v>
      </c>
      <c r="Y514" s="1" t="s">
        <v>116</v>
      </c>
      <c r="Z514" s="11">
        <v>48</v>
      </c>
      <c r="AA514" t="s">
        <v>51</v>
      </c>
      <c r="AB514">
        <v>36</v>
      </c>
      <c r="AC514">
        <v>36</v>
      </c>
      <c r="AE514" t="s">
        <v>38</v>
      </c>
      <c r="AF514" t="s">
        <v>38</v>
      </c>
      <c r="AG514" s="15" t="s">
        <v>61</v>
      </c>
      <c r="AH514" s="5">
        <v>40</v>
      </c>
      <c r="AK514" s="5" t="s">
        <v>101</v>
      </c>
      <c r="AL514" t="s">
        <v>54</v>
      </c>
    </row>
    <row r="515" spans="1:38" x14ac:dyDescent="0.15">
      <c r="A515">
        <v>5603</v>
      </c>
      <c r="B515" s="11">
        <f t="shared" ref="B515:B578" si="26">+A515+10000</f>
        <v>15603</v>
      </c>
      <c r="C515" t="s">
        <v>38</v>
      </c>
      <c r="D515" t="s">
        <v>39</v>
      </c>
      <c r="E515" s="2">
        <v>36455</v>
      </c>
      <c r="F515" s="3">
        <v>0.45833333333333331</v>
      </c>
      <c r="G515" s="2">
        <v>17195</v>
      </c>
      <c r="H515" s="10">
        <v>52.7</v>
      </c>
      <c r="I515" t="s">
        <v>72</v>
      </c>
      <c r="J515" t="s">
        <v>55</v>
      </c>
      <c r="K515" t="s">
        <v>84</v>
      </c>
      <c r="L515" t="s">
        <v>43</v>
      </c>
      <c r="M515">
        <v>2</v>
      </c>
      <c r="N515" s="16" t="s">
        <v>65</v>
      </c>
      <c r="O515" t="s">
        <v>129</v>
      </c>
      <c r="P515" t="s">
        <v>59</v>
      </c>
      <c r="Q515">
        <v>1998</v>
      </c>
      <c r="R515" s="11" t="s">
        <v>47</v>
      </c>
      <c r="S515" t="s">
        <v>48</v>
      </c>
      <c r="T515" s="13">
        <v>158</v>
      </c>
      <c r="U515" s="4">
        <f t="shared" si="24"/>
        <v>62.204724409448822</v>
      </c>
      <c r="V515" s="13">
        <v>61</v>
      </c>
      <c r="W515" s="4">
        <f t="shared" si="25"/>
        <v>134.48197993277532</v>
      </c>
      <c r="X515" t="s">
        <v>49</v>
      </c>
      <c r="Y515" s="1" t="s">
        <v>51</v>
      </c>
      <c r="Z515" s="11">
        <v>37</v>
      </c>
      <c r="AB515">
        <v>32</v>
      </c>
      <c r="AC515">
        <v>31</v>
      </c>
      <c r="AD515">
        <v>38</v>
      </c>
      <c r="AE515" t="s">
        <v>38</v>
      </c>
      <c r="AF515" t="s">
        <v>38</v>
      </c>
      <c r="AG515" s="15" t="s">
        <v>61</v>
      </c>
      <c r="AH515" s="5">
        <v>24</v>
      </c>
      <c r="AI515" t="s">
        <v>52</v>
      </c>
      <c r="AJ515" s="5">
        <v>80</v>
      </c>
      <c r="AK515" s="5" t="s">
        <v>87</v>
      </c>
      <c r="AL515" t="s">
        <v>63</v>
      </c>
    </row>
    <row r="516" spans="1:38" x14ac:dyDescent="0.15">
      <c r="A516">
        <v>5604</v>
      </c>
      <c r="B516" s="11">
        <f t="shared" si="26"/>
        <v>15604</v>
      </c>
      <c r="C516" t="s">
        <v>38</v>
      </c>
      <c r="D516" t="s">
        <v>39</v>
      </c>
      <c r="E516" s="2">
        <v>36547</v>
      </c>
      <c r="F516" s="3">
        <v>0.46875</v>
      </c>
      <c r="G516" s="2">
        <v>23384</v>
      </c>
      <c r="H516" s="10">
        <v>36</v>
      </c>
      <c r="I516" t="s">
        <v>41</v>
      </c>
      <c r="J516" t="s">
        <v>41</v>
      </c>
      <c r="K516" t="s">
        <v>97</v>
      </c>
      <c r="L516" t="s">
        <v>43</v>
      </c>
      <c r="M516">
        <v>0</v>
      </c>
      <c r="N516" s="16" t="s">
        <v>79</v>
      </c>
      <c r="O516" t="s">
        <v>131</v>
      </c>
      <c r="P516" t="s">
        <v>59</v>
      </c>
      <c r="Q516">
        <v>1999</v>
      </c>
      <c r="R516" s="11" t="s">
        <v>75</v>
      </c>
      <c r="S516" t="s">
        <v>48</v>
      </c>
      <c r="T516" s="13">
        <v>176</v>
      </c>
      <c r="U516" s="4">
        <f t="shared" si="24"/>
        <v>69.29133858267717</v>
      </c>
      <c r="V516" s="13">
        <v>95</v>
      </c>
      <c r="W516" s="4">
        <f t="shared" si="25"/>
        <v>209.43914907563368</v>
      </c>
      <c r="X516" t="s">
        <v>49</v>
      </c>
      <c r="Y516" s="1" t="s">
        <v>103</v>
      </c>
      <c r="Z516" s="11">
        <v>43</v>
      </c>
      <c r="AA516" t="s">
        <v>51</v>
      </c>
      <c r="AB516" t="s">
        <v>51</v>
      </c>
      <c r="AC516" t="s">
        <v>51</v>
      </c>
      <c r="AE516" t="s">
        <v>38</v>
      </c>
      <c r="AF516" t="s">
        <v>38</v>
      </c>
      <c r="AG516" s="15" t="s">
        <v>61</v>
      </c>
      <c r="AH516" s="5">
        <v>40</v>
      </c>
      <c r="AK516" s="5">
        <v>7</v>
      </c>
      <c r="AL516" t="s">
        <v>63</v>
      </c>
    </row>
    <row r="517" spans="1:38" x14ac:dyDescent="0.15">
      <c r="A517">
        <v>5605</v>
      </c>
      <c r="B517" s="11">
        <f t="shared" si="26"/>
        <v>15605</v>
      </c>
      <c r="C517" t="s">
        <v>38</v>
      </c>
      <c r="D517" t="s">
        <v>39</v>
      </c>
      <c r="E517" s="2">
        <v>36466</v>
      </c>
      <c r="F517" s="3">
        <v>0.54166666666666663</v>
      </c>
      <c r="G517" s="2">
        <v>16912</v>
      </c>
      <c r="H517" s="10">
        <v>53.5</v>
      </c>
      <c r="I517" t="s">
        <v>149</v>
      </c>
      <c r="J517" t="s">
        <v>41</v>
      </c>
      <c r="K517" t="s">
        <v>97</v>
      </c>
      <c r="L517" t="s">
        <v>165</v>
      </c>
      <c r="M517">
        <v>2</v>
      </c>
      <c r="N517" s="16" t="s">
        <v>44</v>
      </c>
      <c r="O517" t="s">
        <v>85</v>
      </c>
      <c r="P517" t="s">
        <v>109</v>
      </c>
      <c r="Q517">
        <v>1990</v>
      </c>
      <c r="R517" s="11" t="s">
        <v>47</v>
      </c>
      <c r="S517" t="s">
        <v>48</v>
      </c>
      <c r="T517" s="13" t="s">
        <v>51</v>
      </c>
      <c r="U517" s="4" t="s">
        <v>51</v>
      </c>
      <c r="V517" s="13" t="s">
        <v>51</v>
      </c>
      <c r="W517" s="4" t="s">
        <v>51</v>
      </c>
      <c r="X517" t="s">
        <v>96</v>
      </c>
      <c r="Y517" s="1" t="s">
        <v>51</v>
      </c>
      <c r="Z517" s="11">
        <v>39</v>
      </c>
      <c r="AB517">
        <v>46</v>
      </c>
      <c r="AC517" t="s">
        <v>51</v>
      </c>
      <c r="AD517">
        <v>44</v>
      </c>
      <c r="AE517" t="s">
        <v>38</v>
      </c>
      <c r="AF517" t="s">
        <v>38</v>
      </c>
      <c r="AG517" s="15" t="s">
        <v>82</v>
      </c>
      <c r="AH517" s="5">
        <v>11</v>
      </c>
      <c r="AI517" t="s">
        <v>113</v>
      </c>
      <c r="AJ517" s="5">
        <v>95</v>
      </c>
      <c r="AK517" s="5" t="s">
        <v>101</v>
      </c>
      <c r="AL517" t="s">
        <v>63</v>
      </c>
    </row>
    <row r="518" spans="1:38" x14ac:dyDescent="0.15">
      <c r="A518">
        <v>5606</v>
      </c>
      <c r="B518" s="11">
        <f t="shared" si="26"/>
        <v>15606</v>
      </c>
      <c r="C518" t="s">
        <v>38</v>
      </c>
      <c r="D518" t="s">
        <v>39</v>
      </c>
      <c r="E518" s="2">
        <v>36496</v>
      </c>
      <c r="F518" s="3">
        <v>0.53125</v>
      </c>
      <c r="G518" s="2">
        <v>21024</v>
      </c>
      <c r="H518" s="10">
        <v>42.4</v>
      </c>
      <c r="I518" t="s">
        <v>149</v>
      </c>
      <c r="J518" t="s">
        <v>41</v>
      </c>
      <c r="K518" t="s">
        <v>78</v>
      </c>
      <c r="L518" t="s">
        <v>43</v>
      </c>
      <c r="M518">
        <v>2</v>
      </c>
      <c r="N518" s="16" t="s">
        <v>98</v>
      </c>
      <c r="O518" t="s">
        <v>99</v>
      </c>
      <c r="P518" t="s">
        <v>86</v>
      </c>
      <c r="Q518">
        <v>1999</v>
      </c>
      <c r="R518" s="11" t="s">
        <v>47</v>
      </c>
      <c r="S518" t="s">
        <v>48</v>
      </c>
      <c r="T518" s="13">
        <v>185</v>
      </c>
      <c r="U518" s="4">
        <f t="shared" ref="U518:U581" si="27">IF(ISNUMBER(T518),CONVERT(T518,"cm","in"),"")</f>
        <v>72.834645669291348</v>
      </c>
      <c r="V518" s="13">
        <v>100</v>
      </c>
      <c r="W518" s="4">
        <f t="shared" ref="W518:W581" si="28">IF(ISNUMBER(V518),CONVERT(V518,"kg","lbm"),"")</f>
        <v>220.46226218487757</v>
      </c>
      <c r="X518" t="s">
        <v>49</v>
      </c>
      <c r="Y518" s="1" t="s">
        <v>51</v>
      </c>
      <c r="Z518" s="11">
        <v>41</v>
      </c>
      <c r="AB518">
        <v>38</v>
      </c>
      <c r="AC518">
        <v>36</v>
      </c>
      <c r="AD518">
        <v>44</v>
      </c>
      <c r="AE518" t="s">
        <v>38</v>
      </c>
      <c r="AF518" t="s">
        <v>38</v>
      </c>
      <c r="AG518" s="15" t="s">
        <v>77</v>
      </c>
      <c r="AH518" s="5">
        <v>13</v>
      </c>
      <c r="AI518" t="s">
        <v>113</v>
      </c>
      <c r="AJ518" s="5">
        <v>95</v>
      </c>
      <c r="AK518" s="5" t="s">
        <v>127</v>
      </c>
      <c r="AL518" t="s">
        <v>54</v>
      </c>
    </row>
    <row r="519" spans="1:38" x14ac:dyDescent="0.15">
      <c r="A519">
        <v>5608</v>
      </c>
      <c r="B519" s="11">
        <f t="shared" si="26"/>
        <v>15608</v>
      </c>
      <c r="C519" t="s">
        <v>38</v>
      </c>
      <c r="D519" t="s">
        <v>39</v>
      </c>
      <c r="E519" s="2">
        <v>36489</v>
      </c>
      <c r="F519" s="3">
        <v>0.4375</v>
      </c>
      <c r="G519" s="2">
        <v>17350</v>
      </c>
      <c r="H519" s="10">
        <v>52.4</v>
      </c>
      <c r="I519" t="s">
        <v>189</v>
      </c>
      <c r="J519" t="s">
        <v>83</v>
      </c>
      <c r="K519" t="s">
        <v>118</v>
      </c>
      <c r="L519" t="s">
        <v>73</v>
      </c>
      <c r="M519">
        <v>0</v>
      </c>
      <c r="N519" s="16" t="s">
        <v>98</v>
      </c>
      <c r="O519" t="s">
        <v>51</v>
      </c>
      <c r="P519" t="s">
        <v>51</v>
      </c>
      <c r="R519" s="11" t="s">
        <v>47</v>
      </c>
      <c r="S519" t="s">
        <v>67</v>
      </c>
      <c r="T519" s="13">
        <v>165</v>
      </c>
      <c r="U519" s="4">
        <f t="shared" si="27"/>
        <v>64.960629921259837</v>
      </c>
      <c r="V519" s="13">
        <v>48</v>
      </c>
      <c r="W519" s="4">
        <f t="shared" si="28"/>
        <v>105.82188584874123</v>
      </c>
      <c r="X519" t="s">
        <v>49</v>
      </c>
      <c r="Y519" s="1" t="s">
        <v>81</v>
      </c>
      <c r="Z519" s="11">
        <v>37</v>
      </c>
      <c r="AB519">
        <v>28</v>
      </c>
      <c r="AC519" t="s">
        <v>51</v>
      </c>
      <c r="AD519">
        <v>38</v>
      </c>
      <c r="AE519" t="s">
        <v>189</v>
      </c>
      <c r="AF519" t="s">
        <v>189</v>
      </c>
      <c r="AG519" s="15" t="s">
        <v>122</v>
      </c>
      <c r="AH519" s="5">
        <v>30</v>
      </c>
      <c r="AI519" t="s">
        <v>51</v>
      </c>
      <c r="AJ519" s="5" t="s">
        <v>51</v>
      </c>
      <c r="AK519" s="5" t="s">
        <v>53</v>
      </c>
      <c r="AL519" t="s">
        <v>63</v>
      </c>
    </row>
    <row r="520" spans="1:38" x14ac:dyDescent="0.15">
      <c r="A520">
        <v>5610</v>
      </c>
      <c r="B520" s="11">
        <f t="shared" si="26"/>
        <v>15610</v>
      </c>
      <c r="C520" t="s">
        <v>38</v>
      </c>
      <c r="D520" t="s">
        <v>39</v>
      </c>
      <c r="E520" s="2">
        <v>36495</v>
      </c>
      <c r="F520" s="3">
        <v>0.40625</v>
      </c>
      <c r="G520" s="2">
        <v>25002</v>
      </c>
      <c r="H520" s="10">
        <v>31.5</v>
      </c>
      <c r="I520" t="s">
        <v>41</v>
      </c>
      <c r="J520" t="s">
        <v>83</v>
      </c>
      <c r="K520" t="s">
        <v>128</v>
      </c>
      <c r="L520" t="s">
        <v>136</v>
      </c>
      <c r="M520">
        <v>0</v>
      </c>
      <c r="N520" s="16" t="s">
        <v>44</v>
      </c>
      <c r="O520" t="s">
        <v>119</v>
      </c>
      <c r="P520" t="s">
        <v>86</v>
      </c>
      <c r="Q520">
        <v>1986</v>
      </c>
      <c r="R520" s="11" t="s">
        <v>47</v>
      </c>
      <c r="S520" t="s">
        <v>48</v>
      </c>
      <c r="T520" s="13">
        <v>171</v>
      </c>
      <c r="U520" s="4">
        <f t="shared" si="27"/>
        <v>67.322834645669289</v>
      </c>
      <c r="V520" s="13">
        <v>60</v>
      </c>
      <c r="W520" s="4">
        <f t="shared" si="28"/>
        <v>132.27735731092653</v>
      </c>
      <c r="X520" t="s">
        <v>60</v>
      </c>
      <c r="Y520" s="1" t="s">
        <v>68</v>
      </c>
      <c r="Z520" s="11">
        <v>39</v>
      </c>
      <c r="AB520">
        <v>30</v>
      </c>
      <c r="AC520">
        <v>32</v>
      </c>
      <c r="AD520">
        <v>38</v>
      </c>
      <c r="AE520" t="s">
        <v>38</v>
      </c>
      <c r="AF520" t="s">
        <v>38</v>
      </c>
      <c r="AG520" s="15" t="s">
        <v>61</v>
      </c>
      <c r="AH520" s="5">
        <v>36</v>
      </c>
      <c r="AI520" t="s">
        <v>62</v>
      </c>
      <c r="AJ520" s="5">
        <v>75</v>
      </c>
      <c r="AK520" s="5" t="s">
        <v>87</v>
      </c>
      <c r="AL520" t="s">
        <v>63</v>
      </c>
    </row>
    <row r="521" spans="1:38" x14ac:dyDescent="0.15">
      <c r="A521">
        <v>5612</v>
      </c>
      <c r="B521" s="11">
        <f t="shared" si="26"/>
        <v>15612</v>
      </c>
      <c r="C521" t="s">
        <v>38</v>
      </c>
      <c r="D521" t="s">
        <v>39</v>
      </c>
      <c r="E521" s="2">
        <v>36468</v>
      </c>
      <c r="F521" s="3">
        <v>0.54166666666666663</v>
      </c>
      <c r="G521" s="2">
        <v>27832</v>
      </c>
      <c r="H521" s="10">
        <v>23.6</v>
      </c>
      <c r="I521" t="s">
        <v>83</v>
      </c>
      <c r="J521" t="s">
        <v>83</v>
      </c>
      <c r="K521" t="s">
        <v>84</v>
      </c>
      <c r="L521" t="s">
        <v>136</v>
      </c>
      <c r="M521">
        <v>0</v>
      </c>
      <c r="N521" s="16" t="s">
        <v>65</v>
      </c>
      <c r="O521" t="s">
        <v>51</v>
      </c>
      <c r="P521" t="s">
        <v>51</v>
      </c>
      <c r="R521" s="11" t="s">
        <v>75</v>
      </c>
      <c r="S521" t="s">
        <v>67</v>
      </c>
      <c r="T521" s="13">
        <v>175</v>
      </c>
      <c r="U521" s="4">
        <f t="shared" si="27"/>
        <v>68.897637795275585</v>
      </c>
      <c r="V521" s="13">
        <v>60</v>
      </c>
      <c r="W521" s="4">
        <f t="shared" si="28"/>
        <v>132.27735731092653</v>
      </c>
      <c r="X521" t="s">
        <v>60</v>
      </c>
      <c r="Y521" s="1" t="s">
        <v>116</v>
      </c>
      <c r="Z521" s="11">
        <v>42</v>
      </c>
      <c r="AA521" t="s">
        <v>51</v>
      </c>
      <c r="AB521">
        <v>28</v>
      </c>
      <c r="AC521">
        <v>32</v>
      </c>
      <c r="AE521" t="s">
        <v>38</v>
      </c>
      <c r="AF521" t="s">
        <v>164</v>
      </c>
      <c r="AG521" s="15" t="s">
        <v>61</v>
      </c>
      <c r="AH521" s="5">
        <v>50</v>
      </c>
      <c r="AK521" s="5" t="s">
        <v>51</v>
      </c>
      <c r="AL521" t="s">
        <v>63</v>
      </c>
    </row>
    <row r="522" spans="1:38" x14ac:dyDescent="0.15">
      <c r="A522">
        <v>5613</v>
      </c>
      <c r="B522" s="11">
        <f t="shared" si="26"/>
        <v>15613</v>
      </c>
      <c r="C522" t="s">
        <v>38</v>
      </c>
      <c r="D522" t="s">
        <v>39</v>
      </c>
      <c r="E522" s="2">
        <v>36469</v>
      </c>
      <c r="F522" s="3">
        <v>0.5625</v>
      </c>
      <c r="G522" s="2">
        <v>26452</v>
      </c>
      <c r="H522" s="10">
        <v>27.4</v>
      </c>
      <c r="I522" t="s">
        <v>88</v>
      </c>
      <c r="J522" t="s">
        <v>88</v>
      </c>
      <c r="K522" t="s">
        <v>11</v>
      </c>
      <c r="L522" t="s">
        <v>136</v>
      </c>
      <c r="M522">
        <v>0</v>
      </c>
      <c r="N522" s="16" t="s">
        <v>65</v>
      </c>
      <c r="O522" t="s">
        <v>168</v>
      </c>
      <c r="P522" t="s">
        <v>59</v>
      </c>
      <c r="Q522">
        <v>1987</v>
      </c>
      <c r="R522" s="11" t="s">
        <v>75</v>
      </c>
      <c r="S522" t="s">
        <v>48</v>
      </c>
      <c r="T522" s="13">
        <v>188</v>
      </c>
      <c r="U522" s="4">
        <f t="shared" si="27"/>
        <v>74.015748031496059</v>
      </c>
      <c r="V522" s="13">
        <v>72</v>
      </c>
      <c r="W522" s="4">
        <f t="shared" si="28"/>
        <v>158.73282877311183</v>
      </c>
      <c r="X522" t="s">
        <v>60</v>
      </c>
      <c r="Y522" s="1" t="s">
        <v>103</v>
      </c>
      <c r="Z522" s="11">
        <v>43</v>
      </c>
      <c r="AA522">
        <v>48</v>
      </c>
      <c r="AB522">
        <v>32</v>
      </c>
      <c r="AC522">
        <v>36</v>
      </c>
      <c r="AE522" t="s">
        <v>38</v>
      </c>
      <c r="AF522" t="s">
        <v>38</v>
      </c>
      <c r="AG522" s="15" t="s">
        <v>61</v>
      </c>
      <c r="AH522" s="5">
        <v>40</v>
      </c>
      <c r="AK522" s="5" t="s">
        <v>53</v>
      </c>
      <c r="AL522" t="s">
        <v>63</v>
      </c>
    </row>
    <row r="523" spans="1:38" x14ac:dyDescent="0.15">
      <c r="A523">
        <v>5614</v>
      </c>
      <c r="B523" s="11">
        <f t="shared" si="26"/>
        <v>15614</v>
      </c>
      <c r="C523" t="s">
        <v>38</v>
      </c>
      <c r="D523" t="s">
        <v>39</v>
      </c>
      <c r="E523" s="2">
        <v>36470</v>
      </c>
      <c r="F523" s="3">
        <v>0.58333333333333337</v>
      </c>
      <c r="G523" s="2">
        <v>27530</v>
      </c>
      <c r="H523" s="10">
        <v>24.5</v>
      </c>
      <c r="I523" t="s">
        <v>64</v>
      </c>
      <c r="J523" t="s">
        <v>64</v>
      </c>
      <c r="K523" t="s">
        <v>11</v>
      </c>
      <c r="L523" t="s">
        <v>136</v>
      </c>
      <c r="M523">
        <v>0</v>
      </c>
      <c r="N523" s="16" t="s">
        <v>44</v>
      </c>
      <c r="O523" t="s">
        <v>94</v>
      </c>
      <c r="P523" t="s">
        <v>59</v>
      </c>
      <c r="Q523">
        <v>1993</v>
      </c>
      <c r="R523" s="11" t="s">
        <v>75</v>
      </c>
      <c r="S523" t="s">
        <v>48</v>
      </c>
      <c r="T523" s="13">
        <v>178</v>
      </c>
      <c r="U523" s="4">
        <f t="shared" si="27"/>
        <v>70.078740157480311</v>
      </c>
      <c r="V523" s="13">
        <v>81</v>
      </c>
      <c r="W523" s="4">
        <f t="shared" si="28"/>
        <v>178.57443236975084</v>
      </c>
      <c r="X523" t="s">
        <v>110</v>
      </c>
      <c r="Y523" s="1" t="s">
        <v>116</v>
      </c>
      <c r="Z523" s="11">
        <v>43</v>
      </c>
      <c r="AA523" t="s">
        <v>51</v>
      </c>
      <c r="AB523">
        <v>36</v>
      </c>
      <c r="AC523">
        <v>34</v>
      </c>
      <c r="AE523" t="s">
        <v>38</v>
      </c>
      <c r="AF523" t="s">
        <v>38</v>
      </c>
      <c r="AG523" s="15" t="s">
        <v>61</v>
      </c>
      <c r="AH523" s="5">
        <v>32</v>
      </c>
      <c r="AK523" s="5" t="s">
        <v>101</v>
      </c>
      <c r="AL523" t="s">
        <v>63</v>
      </c>
    </row>
    <row r="524" spans="1:38" x14ac:dyDescent="0.15">
      <c r="A524">
        <v>5615</v>
      </c>
      <c r="B524" s="11">
        <f t="shared" si="26"/>
        <v>15615</v>
      </c>
      <c r="C524" t="s">
        <v>38</v>
      </c>
      <c r="D524" t="s">
        <v>39</v>
      </c>
      <c r="E524" s="2">
        <v>36473</v>
      </c>
      <c r="F524" s="3">
        <v>0.45833333333333331</v>
      </c>
      <c r="G524" s="2">
        <v>22145</v>
      </c>
      <c r="H524" s="10">
        <v>39.200000000000003</v>
      </c>
      <c r="I524" t="s">
        <v>41</v>
      </c>
      <c r="J524" t="s">
        <v>83</v>
      </c>
      <c r="K524" t="s">
        <v>78</v>
      </c>
      <c r="L524" t="s">
        <v>57</v>
      </c>
      <c r="M524">
        <v>1</v>
      </c>
      <c r="N524" s="16" t="s">
        <v>44</v>
      </c>
      <c r="O524" t="s">
        <v>141</v>
      </c>
      <c r="P524" t="s">
        <v>86</v>
      </c>
      <c r="Q524">
        <v>1989</v>
      </c>
      <c r="R524" s="11" t="s">
        <v>47</v>
      </c>
      <c r="S524" t="s">
        <v>48</v>
      </c>
      <c r="T524" s="13">
        <v>170</v>
      </c>
      <c r="U524" s="4">
        <f t="shared" si="27"/>
        <v>66.929133858267718</v>
      </c>
      <c r="V524" s="13">
        <v>95</v>
      </c>
      <c r="W524" s="4">
        <f t="shared" si="28"/>
        <v>209.43914907563368</v>
      </c>
      <c r="X524" t="s">
        <v>49</v>
      </c>
      <c r="Y524" s="1" t="s">
        <v>76</v>
      </c>
      <c r="Z524" s="11">
        <v>41.5</v>
      </c>
      <c r="AB524" t="s">
        <v>51</v>
      </c>
      <c r="AC524" t="s">
        <v>51</v>
      </c>
      <c r="AD524">
        <v>46</v>
      </c>
      <c r="AE524" t="s">
        <v>38</v>
      </c>
      <c r="AF524" t="s">
        <v>38</v>
      </c>
      <c r="AG524" s="15" t="s">
        <v>61</v>
      </c>
      <c r="AH524" s="5">
        <v>32</v>
      </c>
      <c r="AI524" t="s">
        <v>70</v>
      </c>
      <c r="AJ524" s="5">
        <v>90</v>
      </c>
      <c r="AK524" s="5" t="s">
        <v>101</v>
      </c>
      <c r="AL524" t="s">
        <v>54</v>
      </c>
    </row>
    <row r="525" spans="1:38" x14ac:dyDescent="0.15">
      <c r="A525">
        <v>5616</v>
      </c>
      <c r="B525" s="11">
        <f t="shared" si="26"/>
        <v>15616</v>
      </c>
      <c r="C525" t="s">
        <v>38</v>
      </c>
      <c r="D525" t="s">
        <v>39</v>
      </c>
      <c r="E525" s="2">
        <v>36474</v>
      </c>
      <c r="F525" s="3">
        <v>0.6875</v>
      </c>
      <c r="G525" s="2">
        <v>26487</v>
      </c>
      <c r="H525" s="10">
        <v>27.3</v>
      </c>
      <c r="I525" t="s">
        <v>83</v>
      </c>
      <c r="J525" t="s">
        <v>41</v>
      </c>
      <c r="K525" t="s">
        <v>56</v>
      </c>
      <c r="L525" t="s">
        <v>136</v>
      </c>
      <c r="M525">
        <v>0</v>
      </c>
      <c r="N525" s="16" t="s">
        <v>65</v>
      </c>
      <c r="O525" t="s">
        <v>51</v>
      </c>
      <c r="P525" t="s">
        <v>51</v>
      </c>
      <c r="R525" s="11" t="s">
        <v>47</v>
      </c>
      <c r="S525" t="s">
        <v>48</v>
      </c>
      <c r="T525" s="13">
        <v>169</v>
      </c>
      <c r="U525" s="4">
        <f t="shared" si="27"/>
        <v>66.535433070866134</v>
      </c>
      <c r="V525" s="13">
        <v>67</v>
      </c>
      <c r="W525" s="4">
        <f t="shared" si="28"/>
        <v>147.70971566386797</v>
      </c>
      <c r="X525" t="s">
        <v>110</v>
      </c>
      <c r="Y525" s="1" t="s">
        <v>116</v>
      </c>
      <c r="Z525" s="11">
        <v>38</v>
      </c>
      <c r="AB525">
        <v>32</v>
      </c>
      <c r="AC525">
        <v>34</v>
      </c>
      <c r="AD525">
        <v>42</v>
      </c>
      <c r="AE525" t="s">
        <v>38</v>
      </c>
      <c r="AF525" t="s">
        <v>38</v>
      </c>
      <c r="AG525" s="15" t="s">
        <v>61</v>
      </c>
      <c r="AH525" s="5">
        <v>24</v>
      </c>
      <c r="AI525" t="s">
        <v>117</v>
      </c>
      <c r="AJ525" s="5">
        <v>75</v>
      </c>
      <c r="AK525" s="5">
        <v>38</v>
      </c>
      <c r="AL525" t="s">
        <v>63</v>
      </c>
    </row>
    <row r="526" spans="1:38" x14ac:dyDescent="0.15">
      <c r="A526">
        <v>5617</v>
      </c>
      <c r="B526" s="11">
        <f t="shared" si="26"/>
        <v>15617</v>
      </c>
      <c r="C526" t="s">
        <v>38</v>
      </c>
      <c r="D526" t="s">
        <v>39</v>
      </c>
      <c r="E526" s="2">
        <v>36476</v>
      </c>
      <c r="F526" s="3">
        <v>0.64236111111111105</v>
      </c>
      <c r="G526" s="2">
        <v>14604</v>
      </c>
      <c r="H526" s="10">
        <v>59.9</v>
      </c>
      <c r="I526" t="s">
        <v>41</v>
      </c>
      <c r="J526" t="s">
        <v>41</v>
      </c>
      <c r="K526" t="s">
        <v>56</v>
      </c>
      <c r="L526" t="s">
        <v>57</v>
      </c>
      <c r="M526">
        <v>2</v>
      </c>
      <c r="N526" s="16" t="s">
        <v>98</v>
      </c>
      <c r="O526" t="s">
        <v>162</v>
      </c>
      <c r="P526" t="s">
        <v>86</v>
      </c>
      <c r="Q526">
        <v>1995</v>
      </c>
      <c r="R526" s="11" t="s">
        <v>75</v>
      </c>
      <c r="S526" t="s">
        <v>48</v>
      </c>
      <c r="T526" s="13">
        <v>192</v>
      </c>
      <c r="U526" s="4">
        <f t="shared" si="27"/>
        <v>75.59055118110237</v>
      </c>
      <c r="V526" s="13">
        <v>88</v>
      </c>
      <c r="W526" s="4">
        <f t="shared" si="28"/>
        <v>194.00679072269224</v>
      </c>
      <c r="X526" t="s">
        <v>49</v>
      </c>
      <c r="Y526" s="1" t="s">
        <v>50</v>
      </c>
      <c r="Z526" s="11">
        <v>44</v>
      </c>
      <c r="AA526">
        <v>55</v>
      </c>
      <c r="AB526" t="s">
        <v>51</v>
      </c>
      <c r="AC526" t="s">
        <v>51</v>
      </c>
      <c r="AE526" t="s">
        <v>38</v>
      </c>
      <c r="AF526" t="s">
        <v>38</v>
      </c>
      <c r="AG526" s="15" t="s">
        <v>61</v>
      </c>
      <c r="AH526" s="5">
        <v>40</v>
      </c>
      <c r="AK526" s="5" t="s">
        <v>51</v>
      </c>
      <c r="AL526" t="s">
        <v>63</v>
      </c>
    </row>
    <row r="527" spans="1:38" x14ac:dyDescent="0.15">
      <c r="A527">
        <v>5619</v>
      </c>
      <c r="B527" s="11">
        <f t="shared" si="26"/>
        <v>15619</v>
      </c>
      <c r="C527" t="s">
        <v>38</v>
      </c>
      <c r="D527" t="s">
        <v>39</v>
      </c>
      <c r="E527" s="2">
        <v>36479</v>
      </c>
      <c r="F527" s="3">
        <v>0.45833333333333331</v>
      </c>
      <c r="G527" s="2">
        <v>21881</v>
      </c>
      <c r="H527" s="10">
        <v>40</v>
      </c>
      <c r="I527" t="s">
        <v>145</v>
      </c>
      <c r="J527" t="s">
        <v>83</v>
      </c>
      <c r="K527" t="s">
        <v>56</v>
      </c>
      <c r="L527" t="s">
        <v>136</v>
      </c>
      <c r="M527">
        <v>2</v>
      </c>
      <c r="N527" s="16" t="s">
        <v>44</v>
      </c>
      <c r="O527" t="s">
        <v>85</v>
      </c>
      <c r="P527" t="s">
        <v>107</v>
      </c>
      <c r="Q527">
        <v>1999</v>
      </c>
      <c r="R527" s="11" t="s">
        <v>75</v>
      </c>
      <c r="S527" t="s">
        <v>48</v>
      </c>
      <c r="T527" s="13">
        <v>189</v>
      </c>
      <c r="U527" s="4">
        <f t="shared" si="27"/>
        <v>74.409448818897644</v>
      </c>
      <c r="V527" s="13">
        <v>75</v>
      </c>
      <c r="W527" s="4">
        <f t="shared" si="28"/>
        <v>165.34669663865816</v>
      </c>
      <c r="X527" t="s">
        <v>49</v>
      </c>
      <c r="Y527" s="1" t="s">
        <v>50</v>
      </c>
      <c r="Z527" s="11">
        <v>42</v>
      </c>
      <c r="AA527">
        <v>52</v>
      </c>
      <c r="AB527">
        <v>32</v>
      </c>
      <c r="AC527">
        <v>36</v>
      </c>
      <c r="AE527" t="s">
        <v>38</v>
      </c>
      <c r="AF527" t="s">
        <v>38</v>
      </c>
      <c r="AG527" s="15" t="s">
        <v>61</v>
      </c>
      <c r="AH527" s="5">
        <v>45</v>
      </c>
      <c r="AK527" s="5">
        <v>5</v>
      </c>
      <c r="AL527" t="s">
        <v>63</v>
      </c>
    </row>
    <row r="528" spans="1:38" x14ac:dyDescent="0.15">
      <c r="A528">
        <v>5620</v>
      </c>
      <c r="B528" s="11">
        <f t="shared" si="26"/>
        <v>15620</v>
      </c>
      <c r="C528" t="s">
        <v>38</v>
      </c>
      <c r="D528" t="s">
        <v>39</v>
      </c>
      <c r="E528" s="2">
        <v>36488</v>
      </c>
      <c r="F528" s="3">
        <v>0.59375</v>
      </c>
      <c r="G528" s="2">
        <v>19774</v>
      </c>
      <c r="H528" s="10">
        <v>45.8</v>
      </c>
      <c r="I528" t="s">
        <v>72</v>
      </c>
      <c r="J528" t="s">
        <v>41</v>
      </c>
      <c r="K528" t="s">
        <v>128</v>
      </c>
      <c r="L528" t="s">
        <v>120</v>
      </c>
      <c r="M528">
        <v>1</v>
      </c>
      <c r="N528" s="16" t="s">
        <v>98</v>
      </c>
      <c r="O528" t="s">
        <v>94</v>
      </c>
      <c r="P528" t="s">
        <v>59</v>
      </c>
      <c r="Q528">
        <v>1997</v>
      </c>
      <c r="R528" s="11" t="s">
        <v>75</v>
      </c>
      <c r="S528" t="s">
        <v>48</v>
      </c>
      <c r="T528" s="13">
        <v>183</v>
      </c>
      <c r="U528" s="4">
        <f t="shared" si="27"/>
        <v>72.047244094488192</v>
      </c>
      <c r="V528" s="13">
        <v>86</v>
      </c>
      <c r="W528" s="4">
        <f t="shared" si="28"/>
        <v>189.5975454789947</v>
      </c>
      <c r="X528" t="s">
        <v>110</v>
      </c>
      <c r="Y528" s="1" t="s">
        <v>76</v>
      </c>
      <c r="Z528" s="11">
        <v>43</v>
      </c>
      <c r="AA528">
        <v>54</v>
      </c>
      <c r="AB528">
        <v>36</v>
      </c>
      <c r="AC528">
        <v>32</v>
      </c>
      <c r="AE528" t="s">
        <v>38</v>
      </c>
      <c r="AF528" t="s">
        <v>38</v>
      </c>
      <c r="AG528" s="15" t="s">
        <v>61</v>
      </c>
      <c r="AH528" s="5">
        <v>72</v>
      </c>
      <c r="AK528" s="5">
        <v>7</v>
      </c>
      <c r="AL528" t="s">
        <v>63</v>
      </c>
    </row>
    <row r="529" spans="1:38" x14ac:dyDescent="0.15">
      <c r="A529">
        <v>5621</v>
      </c>
      <c r="B529" s="11">
        <f t="shared" si="26"/>
        <v>15621</v>
      </c>
      <c r="C529" t="s">
        <v>38</v>
      </c>
      <c r="D529" t="s">
        <v>39</v>
      </c>
      <c r="E529" s="2">
        <v>36486</v>
      </c>
      <c r="F529" s="3">
        <v>0.51041666666666663</v>
      </c>
      <c r="G529" s="2">
        <v>17331</v>
      </c>
      <c r="H529" s="10">
        <v>52.4</v>
      </c>
      <c r="I529" t="s">
        <v>41</v>
      </c>
      <c r="J529" t="s">
        <v>55</v>
      </c>
      <c r="K529" t="s">
        <v>78</v>
      </c>
      <c r="L529" t="s">
        <v>120</v>
      </c>
      <c r="M529">
        <v>3</v>
      </c>
      <c r="N529" s="16" t="s">
        <v>65</v>
      </c>
      <c r="O529" t="s">
        <v>141</v>
      </c>
      <c r="P529" t="s">
        <v>59</v>
      </c>
      <c r="Q529">
        <v>1996</v>
      </c>
      <c r="R529" s="11" t="s">
        <v>75</v>
      </c>
      <c r="S529" t="s">
        <v>48</v>
      </c>
      <c r="T529" s="13">
        <v>175</v>
      </c>
      <c r="U529" s="4">
        <f t="shared" si="27"/>
        <v>68.897637795275585</v>
      </c>
      <c r="V529" s="13">
        <v>85</v>
      </c>
      <c r="W529" s="4">
        <f t="shared" si="28"/>
        <v>187.39292285714592</v>
      </c>
      <c r="X529" t="s">
        <v>49</v>
      </c>
      <c r="Y529" s="1" t="s">
        <v>76</v>
      </c>
      <c r="Z529" s="11">
        <v>43</v>
      </c>
      <c r="AA529">
        <v>52</v>
      </c>
      <c r="AB529">
        <v>36</v>
      </c>
      <c r="AC529">
        <v>32</v>
      </c>
      <c r="AE529" t="s">
        <v>38</v>
      </c>
      <c r="AF529" t="s">
        <v>38</v>
      </c>
      <c r="AG529" s="15" t="s">
        <v>61</v>
      </c>
      <c r="AH529" s="5">
        <v>32</v>
      </c>
      <c r="AK529" s="5" t="s">
        <v>101</v>
      </c>
      <c r="AL529" t="s">
        <v>63</v>
      </c>
    </row>
    <row r="530" spans="1:38" x14ac:dyDescent="0.15">
      <c r="A530">
        <v>5622</v>
      </c>
      <c r="B530" s="11">
        <f t="shared" si="26"/>
        <v>15622</v>
      </c>
      <c r="C530" t="s">
        <v>38</v>
      </c>
      <c r="D530" t="s">
        <v>39</v>
      </c>
      <c r="E530" s="2">
        <v>36497</v>
      </c>
      <c r="F530" s="3">
        <v>0.625</v>
      </c>
      <c r="G530" s="2">
        <v>18147</v>
      </c>
      <c r="H530" s="10">
        <v>50.2</v>
      </c>
      <c r="I530" t="s">
        <v>72</v>
      </c>
      <c r="J530" t="s">
        <v>55</v>
      </c>
      <c r="K530" t="s">
        <v>137</v>
      </c>
      <c r="L530" t="s">
        <v>57</v>
      </c>
      <c r="M530">
        <v>1</v>
      </c>
      <c r="N530" s="16" t="s">
        <v>44</v>
      </c>
      <c r="O530" t="s">
        <v>80</v>
      </c>
      <c r="P530" t="s">
        <v>59</v>
      </c>
      <c r="Q530">
        <v>1988</v>
      </c>
      <c r="R530" s="11" t="s">
        <v>75</v>
      </c>
      <c r="S530" t="s">
        <v>48</v>
      </c>
      <c r="T530" s="13">
        <v>177</v>
      </c>
      <c r="U530" s="4">
        <f t="shared" si="27"/>
        <v>69.685039370078741</v>
      </c>
      <c r="V530" s="13">
        <v>80</v>
      </c>
      <c r="W530" s="4">
        <f t="shared" si="28"/>
        <v>176.36980974790205</v>
      </c>
      <c r="X530" t="s">
        <v>49</v>
      </c>
      <c r="Y530" s="1" t="s">
        <v>103</v>
      </c>
      <c r="Z530" s="11">
        <v>44</v>
      </c>
      <c r="AA530">
        <v>50</v>
      </c>
      <c r="AB530">
        <v>33</v>
      </c>
      <c r="AC530">
        <v>32</v>
      </c>
      <c r="AE530" t="s">
        <v>38</v>
      </c>
      <c r="AF530" t="s">
        <v>38</v>
      </c>
      <c r="AG530" s="15" t="s">
        <v>61</v>
      </c>
      <c r="AH530" s="5">
        <v>50</v>
      </c>
      <c r="AK530" s="5">
        <v>4</v>
      </c>
      <c r="AL530" t="s">
        <v>63</v>
      </c>
    </row>
    <row r="531" spans="1:38" x14ac:dyDescent="0.15">
      <c r="A531">
        <v>5623</v>
      </c>
      <c r="B531" s="11">
        <f t="shared" si="26"/>
        <v>15623</v>
      </c>
      <c r="C531" t="s">
        <v>38</v>
      </c>
      <c r="D531" t="s">
        <v>39</v>
      </c>
      <c r="E531" s="2">
        <v>36487</v>
      </c>
      <c r="F531" s="3">
        <v>0.375</v>
      </c>
      <c r="G531" s="2">
        <v>28083</v>
      </c>
      <c r="H531" s="10">
        <v>23</v>
      </c>
      <c r="I531" t="s">
        <v>55</v>
      </c>
      <c r="J531" t="s">
        <v>64</v>
      </c>
      <c r="K531" t="s">
        <v>84</v>
      </c>
      <c r="L531" t="s">
        <v>57</v>
      </c>
      <c r="M531">
        <v>0</v>
      </c>
      <c r="N531" s="16" t="s">
        <v>98</v>
      </c>
      <c r="O531" t="s">
        <v>51</v>
      </c>
      <c r="P531" t="s">
        <v>51</v>
      </c>
      <c r="R531" s="11" t="s">
        <v>75</v>
      </c>
      <c r="S531" t="s">
        <v>48</v>
      </c>
      <c r="T531" s="13">
        <v>196</v>
      </c>
      <c r="U531" s="4">
        <f t="shared" si="27"/>
        <v>77.165354330708666</v>
      </c>
      <c r="V531" s="13">
        <v>102.7</v>
      </c>
      <c r="W531" s="4">
        <f t="shared" si="28"/>
        <v>226.41474326386927</v>
      </c>
      <c r="X531" t="s">
        <v>110</v>
      </c>
      <c r="Y531" s="1" t="s">
        <v>116</v>
      </c>
      <c r="Z531" s="11">
        <v>46</v>
      </c>
      <c r="AA531" t="s">
        <v>51</v>
      </c>
      <c r="AB531">
        <v>36</v>
      </c>
      <c r="AC531">
        <v>36</v>
      </c>
      <c r="AE531" t="s">
        <v>38</v>
      </c>
      <c r="AF531" t="s">
        <v>38</v>
      </c>
      <c r="AG531" s="15" t="s">
        <v>61</v>
      </c>
      <c r="AH531" s="5">
        <v>30</v>
      </c>
      <c r="AK531" s="5" t="s">
        <v>101</v>
      </c>
      <c r="AL531" t="s">
        <v>63</v>
      </c>
    </row>
    <row r="532" spans="1:38" x14ac:dyDescent="0.15">
      <c r="A532">
        <v>5624</v>
      </c>
      <c r="B532" s="11">
        <f t="shared" si="26"/>
        <v>15624</v>
      </c>
      <c r="C532" t="s">
        <v>38</v>
      </c>
      <c r="D532" t="s">
        <v>39</v>
      </c>
      <c r="E532" s="2">
        <v>36493</v>
      </c>
      <c r="F532" s="3">
        <v>0.53125</v>
      </c>
      <c r="G532" s="2">
        <v>22920</v>
      </c>
      <c r="H532" s="10">
        <v>37.200000000000003</v>
      </c>
      <c r="I532" t="s">
        <v>83</v>
      </c>
      <c r="J532" t="s">
        <v>41</v>
      </c>
      <c r="K532" t="s">
        <v>78</v>
      </c>
      <c r="L532" t="s">
        <v>57</v>
      </c>
      <c r="M532">
        <v>0</v>
      </c>
      <c r="N532" s="16" t="s">
        <v>44</v>
      </c>
      <c r="O532" t="s">
        <v>168</v>
      </c>
      <c r="P532" t="s">
        <v>107</v>
      </c>
      <c r="Q532">
        <v>1997</v>
      </c>
      <c r="R532" s="11" t="s">
        <v>75</v>
      </c>
      <c r="S532" t="s">
        <v>48</v>
      </c>
      <c r="T532" s="13">
        <v>184</v>
      </c>
      <c r="U532" s="4">
        <f t="shared" si="27"/>
        <v>72.440944881889763</v>
      </c>
      <c r="V532" s="13">
        <v>110</v>
      </c>
      <c r="W532" s="4">
        <f t="shared" si="28"/>
        <v>242.50848840336533</v>
      </c>
      <c r="X532" t="s">
        <v>60</v>
      </c>
      <c r="Y532" s="1" t="s">
        <v>91</v>
      </c>
      <c r="Z532" s="11">
        <v>44</v>
      </c>
      <c r="AA532">
        <v>54</v>
      </c>
      <c r="AB532">
        <v>36</v>
      </c>
      <c r="AC532">
        <v>34</v>
      </c>
      <c r="AE532" t="s">
        <v>38</v>
      </c>
      <c r="AF532" t="s">
        <v>38</v>
      </c>
      <c r="AG532" s="15" t="s">
        <v>61</v>
      </c>
      <c r="AH532" s="5">
        <v>50</v>
      </c>
      <c r="AK532" s="5">
        <v>8</v>
      </c>
      <c r="AL532" t="s">
        <v>63</v>
      </c>
    </row>
    <row r="533" spans="1:38" x14ac:dyDescent="0.15">
      <c r="A533">
        <v>5625</v>
      </c>
      <c r="B533" s="11">
        <f t="shared" si="26"/>
        <v>15625</v>
      </c>
      <c r="C533" t="s">
        <v>38</v>
      </c>
      <c r="D533" t="s">
        <v>39</v>
      </c>
      <c r="E533" s="2">
        <v>36502</v>
      </c>
      <c r="F533" s="3">
        <v>0.4375</v>
      </c>
      <c r="G533" s="2">
        <v>15647</v>
      </c>
      <c r="H533" s="10">
        <v>57.1</v>
      </c>
      <c r="I533" t="s">
        <v>64</v>
      </c>
      <c r="J533" t="s">
        <v>55</v>
      </c>
      <c r="K533" t="s">
        <v>118</v>
      </c>
      <c r="L533" t="s">
        <v>57</v>
      </c>
      <c r="M533">
        <v>3</v>
      </c>
      <c r="N533" s="16" t="s">
        <v>44</v>
      </c>
      <c r="O533" t="s">
        <v>161</v>
      </c>
      <c r="P533" t="s">
        <v>59</v>
      </c>
      <c r="Q533">
        <v>1991</v>
      </c>
      <c r="R533" s="11" t="s">
        <v>47</v>
      </c>
      <c r="S533" t="s">
        <v>48</v>
      </c>
      <c r="T533" s="13">
        <v>160</v>
      </c>
      <c r="U533" s="4">
        <f t="shared" si="27"/>
        <v>62.99212598425197</v>
      </c>
      <c r="V533" s="13">
        <v>70</v>
      </c>
      <c r="W533" s="4">
        <f t="shared" si="28"/>
        <v>154.32358352941429</v>
      </c>
      <c r="X533" t="s">
        <v>49</v>
      </c>
      <c r="Y533" s="1" t="s">
        <v>76</v>
      </c>
      <c r="Z533" s="11">
        <v>38</v>
      </c>
      <c r="AB533" t="s">
        <v>51</v>
      </c>
      <c r="AC533" t="s">
        <v>51</v>
      </c>
      <c r="AD533">
        <v>44</v>
      </c>
      <c r="AE533" t="s">
        <v>38</v>
      </c>
      <c r="AF533" t="s">
        <v>38</v>
      </c>
      <c r="AG533" s="15" t="s">
        <v>61</v>
      </c>
      <c r="AH533" s="5" t="s">
        <v>51</v>
      </c>
      <c r="AI533" t="s">
        <v>70</v>
      </c>
      <c r="AJ533" s="5">
        <v>85</v>
      </c>
      <c r="AK533" s="5" t="s">
        <v>87</v>
      </c>
      <c r="AL533" t="s">
        <v>54</v>
      </c>
    </row>
    <row r="534" spans="1:38" x14ac:dyDescent="0.15">
      <c r="A534">
        <v>5626</v>
      </c>
      <c r="B534" s="11">
        <f t="shared" si="26"/>
        <v>15626</v>
      </c>
      <c r="C534" t="s">
        <v>38</v>
      </c>
      <c r="D534" t="s">
        <v>39</v>
      </c>
      <c r="E534" s="2">
        <v>36502</v>
      </c>
      <c r="F534" s="3">
        <v>0.46875</v>
      </c>
      <c r="G534" s="2">
        <v>18019</v>
      </c>
      <c r="H534" s="10">
        <v>50.6</v>
      </c>
      <c r="I534" t="s">
        <v>145</v>
      </c>
      <c r="J534" t="s">
        <v>55</v>
      </c>
      <c r="K534" t="s">
        <v>89</v>
      </c>
      <c r="L534" t="s">
        <v>57</v>
      </c>
      <c r="M534">
        <v>0</v>
      </c>
      <c r="N534" s="16" t="s">
        <v>98</v>
      </c>
      <c r="O534" t="s">
        <v>51</v>
      </c>
      <c r="P534" t="s">
        <v>51</v>
      </c>
      <c r="R534" s="11" t="s">
        <v>47</v>
      </c>
      <c r="S534" t="s">
        <v>48</v>
      </c>
      <c r="T534" s="13">
        <v>169</v>
      </c>
      <c r="U534" s="4">
        <f t="shared" si="27"/>
        <v>66.535433070866134</v>
      </c>
      <c r="V534" s="13">
        <v>68</v>
      </c>
      <c r="W534" s="4">
        <f t="shared" si="28"/>
        <v>149.91433828571672</v>
      </c>
      <c r="X534" t="s">
        <v>49</v>
      </c>
      <c r="Y534" s="1" t="s">
        <v>76</v>
      </c>
      <c r="Z534" s="11">
        <v>39</v>
      </c>
      <c r="AB534" t="s">
        <v>51</v>
      </c>
      <c r="AC534" t="s">
        <v>51</v>
      </c>
      <c r="AD534">
        <v>40</v>
      </c>
      <c r="AE534" t="s">
        <v>38</v>
      </c>
      <c r="AF534" t="s">
        <v>38</v>
      </c>
      <c r="AG534" s="15" t="s">
        <v>51</v>
      </c>
      <c r="AH534" s="5">
        <v>6</v>
      </c>
      <c r="AI534" t="s">
        <v>113</v>
      </c>
      <c r="AJ534" s="5">
        <v>75</v>
      </c>
      <c r="AK534" s="5" t="s">
        <v>87</v>
      </c>
      <c r="AL534" t="s">
        <v>63</v>
      </c>
    </row>
    <row r="535" spans="1:38" x14ac:dyDescent="0.15">
      <c r="A535">
        <v>5627</v>
      </c>
      <c r="B535" s="11">
        <f t="shared" si="26"/>
        <v>15627</v>
      </c>
      <c r="C535" t="s">
        <v>38</v>
      </c>
      <c r="D535" t="s">
        <v>39</v>
      </c>
      <c r="E535" s="2">
        <v>36489</v>
      </c>
      <c r="F535" s="3">
        <v>0.5625</v>
      </c>
      <c r="G535" s="2">
        <v>23381</v>
      </c>
      <c r="H535" s="10">
        <v>35.9</v>
      </c>
      <c r="I535" t="s">
        <v>55</v>
      </c>
      <c r="J535" t="s">
        <v>41</v>
      </c>
      <c r="K535" t="s">
        <v>56</v>
      </c>
      <c r="L535" t="s">
        <v>57</v>
      </c>
      <c r="M535">
        <v>2</v>
      </c>
      <c r="N535" s="16" t="s">
        <v>65</v>
      </c>
      <c r="O535" t="s">
        <v>174</v>
      </c>
      <c r="P535" t="s">
        <v>59</v>
      </c>
      <c r="Q535">
        <v>1995</v>
      </c>
      <c r="R535" s="11" t="s">
        <v>47</v>
      </c>
      <c r="S535" t="s">
        <v>48</v>
      </c>
      <c r="T535" s="13">
        <v>170</v>
      </c>
      <c r="U535" s="4">
        <f t="shared" si="27"/>
        <v>66.929133858267718</v>
      </c>
      <c r="V535" s="13">
        <v>75</v>
      </c>
      <c r="W535" s="4">
        <f t="shared" si="28"/>
        <v>165.34669663865816</v>
      </c>
      <c r="X535" t="s">
        <v>49</v>
      </c>
      <c r="Y535" s="1" t="s">
        <v>91</v>
      </c>
      <c r="Z535" s="11">
        <v>39</v>
      </c>
      <c r="AB535">
        <v>30</v>
      </c>
      <c r="AC535">
        <v>32</v>
      </c>
      <c r="AD535">
        <v>42</v>
      </c>
      <c r="AE535" t="s">
        <v>38</v>
      </c>
      <c r="AF535" t="s">
        <v>38</v>
      </c>
      <c r="AG535" s="15" t="s">
        <v>61</v>
      </c>
      <c r="AH535" s="5">
        <v>32</v>
      </c>
      <c r="AI535" t="s">
        <v>52</v>
      </c>
      <c r="AJ535" s="5">
        <v>80</v>
      </c>
      <c r="AK535" s="5" t="s">
        <v>101</v>
      </c>
      <c r="AL535" t="s">
        <v>114</v>
      </c>
    </row>
    <row r="536" spans="1:38" x14ac:dyDescent="0.15">
      <c r="A536">
        <v>5628</v>
      </c>
      <c r="B536" s="11">
        <f t="shared" si="26"/>
        <v>15628</v>
      </c>
      <c r="C536" t="s">
        <v>38</v>
      </c>
      <c r="D536" t="s">
        <v>39</v>
      </c>
      <c r="E536" s="2">
        <v>36490</v>
      </c>
      <c r="F536" s="3">
        <v>0.60416666666666663</v>
      </c>
      <c r="G536" s="2">
        <v>22672</v>
      </c>
      <c r="H536" s="10">
        <v>37.799999999999997</v>
      </c>
      <c r="I536" t="s">
        <v>72</v>
      </c>
      <c r="J536" t="s">
        <v>41</v>
      </c>
      <c r="K536" t="s">
        <v>56</v>
      </c>
      <c r="L536" t="s">
        <v>136</v>
      </c>
      <c r="M536">
        <v>1</v>
      </c>
      <c r="N536" s="16" t="s">
        <v>65</v>
      </c>
      <c r="O536" t="s">
        <v>108</v>
      </c>
      <c r="P536" t="s">
        <v>59</v>
      </c>
      <c r="Q536">
        <v>1990</v>
      </c>
      <c r="R536" s="11" t="s">
        <v>75</v>
      </c>
      <c r="S536" t="s">
        <v>48</v>
      </c>
      <c r="T536" s="13">
        <v>186</v>
      </c>
      <c r="U536" s="4">
        <f t="shared" si="27"/>
        <v>73.228346456692918</v>
      </c>
      <c r="V536" s="13">
        <v>70</v>
      </c>
      <c r="W536" s="4">
        <f t="shared" si="28"/>
        <v>154.32358352941429</v>
      </c>
      <c r="X536" t="s">
        <v>49</v>
      </c>
      <c r="Y536" s="1" t="s">
        <v>51</v>
      </c>
      <c r="Z536" s="11">
        <v>43</v>
      </c>
      <c r="AA536">
        <v>49</v>
      </c>
      <c r="AB536">
        <v>34</v>
      </c>
      <c r="AC536">
        <v>35</v>
      </c>
      <c r="AE536" t="s">
        <v>38</v>
      </c>
      <c r="AF536" t="s">
        <v>38</v>
      </c>
      <c r="AG536" s="15" t="s">
        <v>61</v>
      </c>
      <c r="AH536" s="5">
        <v>40</v>
      </c>
      <c r="AK536" s="5" t="s">
        <v>51</v>
      </c>
      <c r="AL536" t="s">
        <v>63</v>
      </c>
    </row>
    <row r="537" spans="1:38" x14ac:dyDescent="0.15">
      <c r="A537">
        <v>5629</v>
      </c>
      <c r="B537" s="11">
        <f t="shared" si="26"/>
        <v>15629</v>
      </c>
      <c r="C537" t="s">
        <v>38</v>
      </c>
      <c r="D537" t="s">
        <v>39</v>
      </c>
      <c r="E537" s="2">
        <v>36490</v>
      </c>
      <c r="F537" s="3">
        <v>0.40625</v>
      </c>
      <c r="G537" s="2">
        <v>23908</v>
      </c>
      <c r="H537" s="10">
        <v>34.4</v>
      </c>
      <c r="I537" t="s">
        <v>147</v>
      </c>
      <c r="J537" t="s">
        <v>41</v>
      </c>
      <c r="K537" t="s">
        <v>56</v>
      </c>
      <c r="L537" t="s">
        <v>73</v>
      </c>
      <c r="M537">
        <v>2</v>
      </c>
      <c r="N537" s="16" t="s">
        <v>65</v>
      </c>
      <c r="O537" t="s">
        <v>131</v>
      </c>
      <c r="P537" t="s">
        <v>86</v>
      </c>
      <c r="Q537">
        <v>1988</v>
      </c>
      <c r="R537" s="11" t="s">
        <v>47</v>
      </c>
      <c r="S537" t="s">
        <v>48</v>
      </c>
      <c r="T537" s="13">
        <v>168</v>
      </c>
      <c r="U537" s="4">
        <f t="shared" si="27"/>
        <v>66.141732283464577</v>
      </c>
      <c r="V537" s="13">
        <v>59</v>
      </c>
      <c r="W537" s="4">
        <f t="shared" si="28"/>
        <v>130.07273468907778</v>
      </c>
      <c r="X537" t="s">
        <v>49</v>
      </c>
      <c r="Y537" s="1" t="s">
        <v>76</v>
      </c>
      <c r="Z537" s="11">
        <v>39</v>
      </c>
      <c r="AB537">
        <v>30</v>
      </c>
      <c r="AC537">
        <v>30</v>
      </c>
      <c r="AD537">
        <v>38</v>
      </c>
      <c r="AE537" t="s">
        <v>38</v>
      </c>
      <c r="AF537" t="s">
        <v>38</v>
      </c>
      <c r="AG537" s="15" t="s">
        <v>61</v>
      </c>
      <c r="AH537" s="5">
        <v>20</v>
      </c>
      <c r="AI537" t="s">
        <v>62</v>
      </c>
      <c r="AJ537" s="5">
        <v>75</v>
      </c>
      <c r="AK537" s="5" t="s">
        <v>87</v>
      </c>
      <c r="AL537" t="s">
        <v>63</v>
      </c>
    </row>
    <row r="538" spans="1:38" x14ac:dyDescent="0.15">
      <c r="A538">
        <v>5630</v>
      </c>
      <c r="B538" s="11">
        <f t="shared" si="26"/>
        <v>15630</v>
      </c>
      <c r="C538" t="s">
        <v>38</v>
      </c>
      <c r="D538" t="s">
        <v>39</v>
      </c>
      <c r="E538" s="2">
        <v>36496</v>
      </c>
      <c r="F538" s="3">
        <v>0.48958333333333331</v>
      </c>
      <c r="G538" s="2">
        <v>23719</v>
      </c>
      <c r="H538" s="10">
        <v>35</v>
      </c>
      <c r="I538" t="s">
        <v>64</v>
      </c>
      <c r="J538" t="s">
        <v>64</v>
      </c>
      <c r="K538" t="s">
        <v>56</v>
      </c>
      <c r="L538" t="s">
        <v>43</v>
      </c>
      <c r="M538">
        <v>0</v>
      </c>
      <c r="N538" s="16" t="s">
        <v>98</v>
      </c>
      <c r="O538" t="s">
        <v>152</v>
      </c>
      <c r="P538" t="s">
        <v>59</v>
      </c>
      <c r="Q538">
        <v>1994</v>
      </c>
      <c r="R538" s="11" t="s">
        <v>47</v>
      </c>
      <c r="S538" t="s">
        <v>48</v>
      </c>
      <c r="T538" s="13">
        <v>170</v>
      </c>
      <c r="U538" s="4">
        <f t="shared" si="27"/>
        <v>66.929133858267718</v>
      </c>
      <c r="V538" s="13">
        <v>72</v>
      </c>
      <c r="W538" s="4">
        <f t="shared" si="28"/>
        <v>158.73282877311183</v>
      </c>
      <c r="X538" t="s">
        <v>110</v>
      </c>
      <c r="Y538" s="1" t="s">
        <v>68</v>
      </c>
      <c r="Z538" s="11">
        <v>39</v>
      </c>
      <c r="AB538">
        <v>34</v>
      </c>
      <c r="AC538">
        <v>34</v>
      </c>
      <c r="AD538">
        <v>42</v>
      </c>
      <c r="AE538" t="s">
        <v>38</v>
      </c>
      <c r="AF538" t="s">
        <v>38</v>
      </c>
      <c r="AG538" s="15" t="s">
        <v>61</v>
      </c>
      <c r="AH538" s="5">
        <v>40</v>
      </c>
      <c r="AI538" t="s">
        <v>52</v>
      </c>
      <c r="AJ538" s="5">
        <v>80</v>
      </c>
      <c r="AK538" s="5" t="s">
        <v>87</v>
      </c>
      <c r="AL538" t="s">
        <v>63</v>
      </c>
    </row>
    <row r="539" spans="1:38" x14ac:dyDescent="0.15">
      <c r="A539">
        <v>5631</v>
      </c>
      <c r="B539" s="11">
        <f t="shared" si="26"/>
        <v>15631</v>
      </c>
      <c r="C539" t="s">
        <v>38</v>
      </c>
      <c r="D539" t="s">
        <v>39</v>
      </c>
      <c r="E539" s="2">
        <v>36495</v>
      </c>
      <c r="F539" s="3">
        <v>0.39583333333333331</v>
      </c>
      <c r="G539" s="2">
        <v>26189</v>
      </c>
      <c r="H539" s="10">
        <v>28.2</v>
      </c>
      <c r="I539" t="s">
        <v>72</v>
      </c>
      <c r="J539" t="s">
        <v>64</v>
      </c>
      <c r="K539" t="s">
        <v>92</v>
      </c>
      <c r="L539" t="s">
        <v>136</v>
      </c>
      <c r="M539">
        <v>0</v>
      </c>
      <c r="N539" s="16" t="s">
        <v>65</v>
      </c>
      <c r="O539" t="s">
        <v>51</v>
      </c>
      <c r="P539" t="s">
        <v>51</v>
      </c>
      <c r="R539" s="11" t="s">
        <v>47</v>
      </c>
      <c r="S539" t="s">
        <v>48</v>
      </c>
      <c r="T539" s="13">
        <v>162</v>
      </c>
      <c r="U539" s="4">
        <f t="shared" si="27"/>
        <v>63.779527559055119</v>
      </c>
      <c r="V539" s="13">
        <v>60</v>
      </c>
      <c r="W539" s="4">
        <f t="shared" si="28"/>
        <v>132.27735731092653</v>
      </c>
      <c r="X539" t="s">
        <v>110</v>
      </c>
      <c r="Y539" s="1" t="s">
        <v>76</v>
      </c>
      <c r="Z539" s="11">
        <v>37</v>
      </c>
      <c r="AB539">
        <v>28</v>
      </c>
      <c r="AC539">
        <v>30</v>
      </c>
      <c r="AD539">
        <v>36</v>
      </c>
      <c r="AE539" t="s">
        <v>38</v>
      </c>
      <c r="AF539" t="s">
        <v>38</v>
      </c>
      <c r="AG539" s="15" t="s">
        <v>61</v>
      </c>
      <c r="AH539" s="5">
        <v>40</v>
      </c>
      <c r="AI539" t="s">
        <v>52</v>
      </c>
      <c r="AJ539" s="5">
        <v>75</v>
      </c>
      <c r="AK539" s="5" t="s">
        <v>53</v>
      </c>
      <c r="AL539" t="s">
        <v>63</v>
      </c>
    </row>
    <row r="540" spans="1:38" x14ac:dyDescent="0.15">
      <c r="A540">
        <v>5632</v>
      </c>
      <c r="B540" s="11">
        <f t="shared" si="26"/>
        <v>15632</v>
      </c>
      <c r="C540" t="s">
        <v>38</v>
      </c>
      <c r="D540" t="s">
        <v>39</v>
      </c>
      <c r="E540" s="2">
        <v>36501</v>
      </c>
      <c r="F540" s="3">
        <v>0.46875</v>
      </c>
      <c r="G540" s="2">
        <v>27591</v>
      </c>
      <c r="H540" s="10">
        <v>24.4</v>
      </c>
      <c r="I540" t="s">
        <v>64</v>
      </c>
      <c r="J540" t="s">
        <v>64</v>
      </c>
      <c r="K540" t="s">
        <v>11</v>
      </c>
      <c r="L540" t="s">
        <v>57</v>
      </c>
      <c r="M540">
        <v>0</v>
      </c>
      <c r="N540" s="16" t="s">
        <v>44</v>
      </c>
      <c r="O540" t="s">
        <v>51</v>
      </c>
      <c r="P540" t="s">
        <v>51</v>
      </c>
      <c r="R540" s="11" t="s">
        <v>75</v>
      </c>
      <c r="S540" t="s">
        <v>48</v>
      </c>
      <c r="T540" s="13">
        <v>183</v>
      </c>
      <c r="U540" s="4">
        <f t="shared" si="27"/>
        <v>72.047244094488192</v>
      </c>
      <c r="V540" s="13">
        <v>83</v>
      </c>
      <c r="W540" s="4">
        <f t="shared" si="28"/>
        <v>182.98367761344838</v>
      </c>
      <c r="X540" t="s">
        <v>110</v>
      </c>
      <c r="Y540" s="1" t="s">
        <v>116</v>
      </c>
      <c r="Z540" s="11">
        <v>42</v>
      </c>
      <c r="AA540" t="s">
        <v>51</v>
      </c>
      <c r="AB540">
        <v>36</v>
      </c>
      <c r="AC540">
        <v>34</v>
      </c>
      <c r="AE540" t="s">
        <v>38</v>
      </c>
      <c r="AF540" t="s">
        <v>38</v>
      </c>
      <c r="AG540" s="15" t="s">
        <v>61</v>
      </c>
      <c r="AH540" s="5">
        <v>45</v>
      </c>
      <c r="AK540" s="5">
        <v>6</v>
      </c>
      <c r="AL540" t="s">
        <v>63</v>
      </c>
    </row>
    <row r="541" spans="1:38" x14ac:dyDescent="0.15">
      <c r="A541">
        <v>5633</v>
      </c>
      <c r="B541" s="11">
        <f t="shared" si="26"/>
        <v>15633</v>
      </c>
      <c r="C541" t="s">
        <v>38</v>
      </c>
      <c r="D541" t="s">
        <v>39</v>
      </c>
      <c r="E541" s="2">
        <v>36497</v>
      </c>
      <c r="F541" s="3">
        <v>0.68055555555555547</v>
      </c>
      <c r="G541" s="2">
        <v>25818</v>
      </c>
      <c r="H541" s="10">
        <v>29.2</v>
      </c>
      <c r="I541" t="s">
        <v>41</v>
      </c>
      <c r="J541" t="s">
        <v>41</v>
      </c>
      <c r="K541" t="s">
        <v>92</v>
      </c>
      <c r="L541" t="s">
        <v>136</v>
      </c>
      <c r="M541">
        <v>0</v>
      </c>
      <c r="N541" s="16" t="s">
        <v>65</v>
      </c>
      <c r="O541" t="s">
        <v>80</v>
      </c>
      <c r="P541" t="s">
        <v>59</v>
      </c>
      <c r="Q541">
        <v>1999</v>
      </c>
      <c r="R541" s="11" t="s">
        <v>75</v>
      </c>
      <c r="S541" t="s">
        <v>48</v>
      </c>
      <c r="T541" s="13">
        <v>185</v>
      </c>
      <c r="U541" s="4">
        <f t="shared" si="27"/>
        <v>72.834645669291348</v>
      </c>
      <c r="V541" s="13">
        <v>70</v>
      </c>
      <c r="W541" s="4">
        <f t="shared" si="28"/>
        <v>154.32358352941429</v>
      </c>
      <c r="X541" t="s">
        <v>110</v>
      </c>
      <c r="Y541" s="1" t="s">
        <v>103</v>
      </c>
      <c r="Z541" s="11">
        <v>42</v>
      </c>
      <c r="AA541">
        <v>48</v>
      </c>
      <c r="AB541">
        <v>32</v>
      </c>
      <c r="AC541">
        <v>34</v>
      </c>
      <c r="AE541" t="s">
        <v>38</v>
      </c>
      <c r="AF541" t="s">
        <v>38</v>
      </c>
      <c r="AG541" s="15" t="s">
        <v>61</v>
      </c>
      <c r="AH541" s="5">
        <v>40</v>
      </c>
      <c r="AK541" s="5">
        <v>5</v>
      </c>
      <c r="AL541" t="s">
        <v>63</v>
      </c>
    </row>
    <row r="542" spans="1:38" x14ac:dyDescent="0.15">
      <c r="A542">
        <v>5634</v>
      </c>
      <c r="B542" s="11">
        <f t="shared" si="26"/>
        <v>15634</v>
      </c>
      <c r="C542" t="s">
        <v>38</v>
      </c>
      <c r="D542" t="s">
        <v>39</v>
      </c>
      <c r="E542" s="2">
        <v>36504</v>
      </c>
      <c r="F542" s="3">
        <v>0.5625</v>
      </c>
      <c r="G542" s="2">
        <v>13164</v>
      </c>
      <c r="H542" s="10">
        <v>63.9</v>
      </c>
      <c r="I542" t="s">
        <v>41</v>
      </c>
      <c r="J542" t="s">
        <v>41</v>
      </c>
      <c r="K542" t="s">
        <v>42</v>
      </c>
      <c r="L542" t="s">
        <v>93</v>
      </c>
      <c r="M542">
        <v>2</v>
      </c>
      <c r="N542" s="16" t="s">
        <v>98</v>
      </c>
      <c r="O542" t="s">
        <v>131</v>
      </c>
      <c r="P542" t="s">
        <v>59</v>
      </c>
      <c r="Q542">
        <v>1987</v>
      </c>
      <c r="R542" s="11" t="s">
        <v>75</v>
      </c>
      <c r="S542" t="s">
        <v>48</v>
      </c>
      <c r="T542" s="13">
        <v>167</v>
      </c>
      <c r="U542" s="4">
        <f t="shared" si="27"/>
        <v>65.748031496062993</v>
      </c>
      <c r="V542" s="13">
        <v>60</v>
      </c>
      <c r="W542" s="4">
        <f t="shared" si="28"/>
        <v>132.27735731092653</v>
      </c>
      <c r="X542" t="s">
        <v>49</v>
      </c>
      <c r="Y542" s="1" t="s">
        <v>111</v>
      </c>
      <c r="Z542" s="11">
        <v>40</v>
      </c>
      <c r="AA542">
        <v>46</v>
      </c>
      <c r="AB542" t="s">
        <v>51</v>
      </c>
      <c r="AC542" t="s">
        <v>51</v>
      </c>
      <c r="AE542" t="s">
        <v>38</v>
      </c>
      <c r="AF542" t="s">
        <v>38</v>
      </c>
      <c r="AG542" s="15" t="s">
        <v>51</v>
      </c>
      <c r="AH542" s="5" t="s">
        <v>51</v>
      </c>
      <c r="AK542" s="5" t="s">
        <v>87</v>
      </c>
      <c r="AL542" t="s">
        <v>63</v>
      </c>
    </row>
    <row r="543" spans="1:38" x14ac:dyDescent="0.15">
      <c r="A543">
        <v>5635</v>
      </c>
      <c r="B543" s="11">
        <f t="shared" si="26"/>
        <v>15635</v>
      </c>
      <c r="C543" t="s">
        <v>38</v>
      </c>
      <c r="D543" t="s">
        <v>39</v>
      </c>
      <c r="E543" s="2">
        <v>36521</v>
      </c>
      <c r="F543" s="3">
        <v>0.375</v>
      </c>
      <c r="G543" s="2">
        <v>15670</v>
      </c>
      <c r="H543" s="10">
        <v>57.1</v>
      </c>
      <c r="I543" t="s">
        <v>72</v>
      </c>
      <c r="J543" t="s">
        <v>41</v>
      </c>
      <c r="K543" t="s">
        <v>118</v>
      </c>
      <c r="L543" t="s">
        <v>120</v>
      </c>
      <c r="M543">
        <v>3</v>
      </c>
      <c r="N543" s="16" t="s">
        <v>98</v>
      </c>
      <c r="O543" t="s">
        <v>131</v>
      </c>
      <c r="P543" t="s">
        <v>59</v>
      </c>
      <c r="Q543">
        <v>1990</v>
      </c>
      <c r="R543" s="11" t="s">
        <v>47</v>
      </c>
      <c r="S543" t="s">
        <v>48</v>
      </c>
      <c r="T543" s="13">
        <v>169</v>
      </c>
      <c r="U543" s="4">
        <f t="shared" si="27"/>
        <v>66.535433070866134</v>
      </c>
      <c r="V543" s="13">
        <v>105</v>
      </c>
      <c r="W543" s="4">
        <f t="shared" si="28"/>
        <v>231.48537529412144</v>
      </c>
      <c r="X543" t="s">
        <v>49</v>
      </c>
      <c r="Y543" s="1" t="s">
        <v>68</v>
      </c>
      <c r="Z543" s="11">
        <v>40</v>
      </c>
      <c r="AB543" t="s">
        <v>51</v>
      </c>
      <c r="AC543" t="s">
        <v>51</v>
      </c>
      <c r="AD543">
        <v>52</v>
      </c>
      <c r="AE543" t="s">
        <v>38</v>
      </c>
      <c r="AF543" t="s">
        <v>38</v>
      </c>
      <c r="AG543" s="15" t="s">
        <v>82</v>
      </c>
      <c r="AH543" s="5">
        <v>25</v>
      </c>
      <c r="AI543" t="s">
        <v>117</v>
      </c>
      <c r="AJ543" s="5">
        <v>95</v>
      </c>
      <c r="AK543" s="5" t="s">
        <v>71</v>
      </c>
      <c r="AL543" t="s">
        <v>63</v>
      </c>
    </row>
    <row r="544" spans="1:38" x14ac:dyDescent="0.15">
      <c r="A544">
        <v>5636</v>
      </c>
      <c r="B544" s="11">
        <f t="shared" si="26"/>
        <v>15636</v>
      </c>
      <c r="C544" t="s">
        <v>38</v>
      </c>
      <c r="D544" t="s">
        <v>39</v>
      </c>
      <c r="E544" s="2">
        <v>36523</v>
      </c>
      <c r="F544" s="3">
        <v>0.4375</v>
      </c>
      <c r="G544" s="2">
        <v>25013</v>
      </c>
      <c r="H544" s="10">
        <v>31.5</v>
      </c>
      <c r="I544" t="s">
        <v>41</v>
      </c>
      <c r="J544" t="s">
        <v>41</v>
      </c>
      <c r="K544" t="s">
        <v>128</v>
      </c>
      <c r="L544" t="s">
        <v>120</v>
      </c>
      <c r="M544">
        <v>0</v>
      </c>
      <c r="N544" s="16" t="s">
        <v>98</v>
      </c>
      <c r="O544" t="s">
        <v>121</v>
      </c>
      <c r="P544" t="s">
        <v>59</v>
      </c>
      <c r="Q544">
        <v>1985</v>
      </c>
      <c r="R544" s="11" t="s">
        <v>75</v>
      </c>
      <c r="S544" t="s">
        <v>48</v>
      </c>
      <c r="T544" s="13">
        <v>180</v>
      </c>
      <c r="U544" s="4">
        <f t="shared" si="27"/>
        <v>70.866141732283467</v>
      </c>
      <c r="V544" s="13">
        <v>81</v>
      </c>
      <c r="W544" s="4">
        <f t="shared" si="28"/>
        <v>178.57443236975084</v>
      </c>
      <c r="X544" t="s">
        <v>110</v>
      </c>
      <c r="Y544" s="1" t="s">
        <v>68</v>
      </c>
      <c r="Z544" s="11">
        <v>42</v>
      </c>
      <c r="AA544">
        <v>52</v>
      </c>
      <c r="AB544">
        <v>32</v>
      </c>
      <c r="AC544">
        <v>34</v>
      </c>
      <c r="AE544" t="s">
        <v>38</v>
      </c>
      <c r="AF544" t="s">
        <v>38</v>
      </c>
      <c r="AG544" s="15" t="s">
        <v>77</v>
      </c>
      <c r="AH544" s="5">
        <v>37</v>
      </c>
      <c r="AK544" s="5" t="s">
        <v>190</v>
      </c>
      <c r="AL544" t="s">
        <v>63</v>
      </c>
    </row>
    <row r="545" spans="1:38" x14ac:dyDescent="0.15">
      <c r="A545">
        <v>5637</v>
      </c>
      <c r="B545" s="11">
        <f t="shared" si="26"/>
        <v>15637</v>
      </c>
      <c r="C545" t="s">
        <v>38</v>
      </c>
      <c r="D545" t="s">
        <v>39</v>
      </c>
      <c r="E545" s="2">
        <v>36507</v>
      </c>
      <c r="F545" s="3">
        <v>0.4375</v>
      </c>
      <c r="G545" s="2">
        <v>15965</v>
      </c>
      <c r="H545" s="10">
        <v>56.2</v>
      </c>
      <c r="I545" t="s">
        <v>191</v>
      </c>
      <c r="J545" t="s">
        <v>64</v>
      </c>
      <c r="K545" t="s">
        <v>89</v>
      </c>
      <c r="L545" t="s">
        <v>136</v>
      </c>
      <c r="M545">
        <v>3</v>
      </c>
      <c r="N545" s="16" t="s">
        <v>65</v>
      </c>
      <c r="O545" t="s">
        <v>168</v>
      </c>
      <c r="P545" t="s">
        <v>107</v>
      </c>
      <c r="Q545">
        <v>1999</v>
      </c>
      <c r="R545" s="11" t="s">
        <v>75</v>
      </c>
      <c r="S545" t="s">
        <v>67</v>
      </c>
      <c r="T545" s="13">
        <v>181</v>
      </c>
      <c r="U545" s="4">
        <f t="shared" si="27"/>
        <v>71.259842519685037</v>
      </c>
      <c r="V545" s="13">
        <v>82</v>
      </c>
      <c r="W545" s="4">
        <f t="shared" si="28"/>
        <v>180.77905499159959</v>
      </c>
      <c r="X545" t="s">
        <v>49</v>
      </c>
      <c r="Y545" s="1" t="s">
        <v>50</v>
      </c>
      <c r="Z545" s="11">
        <v>45</v>
      </c>
      <c r="AA545">
        <v>44</v>
      </c>
      <c r="AB545">
        <v>36</v>
      </c>
      <c r="AC545">
        <v>30</v>
      </c>
      <c r="AE545" t="s">
        <v>139</v>
      </c>
      <c r="AF545" t="s">
        <v>139</v>
      </c>
      <c r="AG545" s="15" t="s">
        <v>61</v>
      </c>
      <c r="AH545" s="5">
        <v>40</v>
      </c>
      <c r="AK545" s="5" t="s">
        <v>71</v>
      </c>
      <c r="AL545" t="s">
        <v>63</v>
      </c>
    </row>
    <row r="546" spans="1:38" x14ac:dyDescent="0.15">
      <c r="A546">
        <v>5638</v>
      </c>
      <c r="B546" s="11">
        <f t="shared" si="26"/>
        <v>15638</v>
      </c>
      <c r="C546" t="s">
        <v>38</v>
      </c>
      <c r="D546" t="s">
        <v>39</v>
      </c>
      <c r="E546" s="2">
        <v>36507</v>
      </c>
      <c r="F546" s="3">
        <v>0.47916666666666669</v>
      </c>
      <c r="G546" s="2">
        <v>22354</v>
      </c>
      <c r="H546" s="10">
        <v>38.700000000000003</v>
      </c>
      <c r="I546" t="s">
        <v>192</v>
      </c>
      <c r="J546" t="s">
        <v>64</v>
      </c>
      <c r="K546" t="s">
        <v>148</v>
      </c>
      <c r="L546" t="s">
        <v>136</v>
      </c>
      <c r="M546">
        <v>1</v>
      </c>
      <c r="N546" s="16" t="s">
        <v>98</v>
      </c>
      <c r="O546" t="s">
        <v>143</v>
      </c>
      <c r="P546" t="s">
        <v>59</v>
      </c>
      <c r="Q546">
        <v>1995</v>
      </c>
      <c r="R546" s="11" t="s">
        <v>75</v>
      </c>
      <c r="S546" t="s">
        <v>67</v>
      </c>
      <c r="T546" s="13">
        <v>179</v>
      </c>
      <c r="U546" s="4">
        <f t="shared" si="27"/>
        <v>70.472440944881896</v>
      </c>
      <c r="V546" s="13">
        <v>80</v>
      </c>
      <c r="W546" s="4">
        <f t="shared" si="28"/>
        <v>176.36980974790205</v>
      </c>
      <c r="X546" t="s">
        <v>49</v>
      </c>
      <c r="Y546" s="1" t="s">
        <v>103</v>
      </c>
      <c r="Z546" s="11">
        <v>42.5</v>
      </c>
      <c r="AA546">
        <v>50</v>
      </c>
      <c r="AB546">
        <v>34</v>
      </c>
      <c r="AC546">
        <v>32</v>
      </c>
      <c r="AE546" t="s">
        <v>192</v>
      </c>
      <c r="AF546" t="s">
        <v>192</v>
      </c>
      <c r="AG546" s="15" t="s">
        <v>61</v>
      </c>
      <c r="AH546" s="5">
        <v>40</v>
      </c>
      <c r="AK546" s="5">
        <v>5</v>
      </c>
      <c r="AL546" t="s">
        <v>63</v>
      </c>
    </row>
    <row r="547" spans="1:38" x14ac:dyDescent="0.15">
      <c r="A547">
        <v>5639</v>
      </c>
      <c r="B547" s="11">
        <f t="shared" si="26"/>
        <v>15639</v>
      </c>
      <c r="C547" t="s">
        <v>38</v>
      </c>
      <c r="D547" t="s">
        <v>39</v>
      </c>
      <c r="E547" s="2">
        <v>36507</v>
      </c>
      <c r="F547" s="3">
        <v>0.59375</v>
      </c>
      <c r="G547" s="2">
        <v>29477</v>
      </c>
      <c r="H547" s="10">
        <v>19.2</v>
      </c>
      <c r="I547" t="s">
        <v>83</v>
      </c>
      <c r="J547" t="s">
        <v>41</v>
      </c>
      <c r="K547" t="s">
        <v>84</v>
      </c>
      <c r="L547" t="s">
        <v>43</v>
      </c>
      <c r="M547">
        <v>0</v>
      </c>
      <c r="N547" s="16" t="s">
        <v>79</v>
      </c>
      <c r="O547" t="s">
        <v>51</v>
      </c>
      <c r="P547" t="s">
        <v>51</v>
      </c>
      <c r="R547" s="11" t="s">
        <v>75</v>
      </c>
      <c r="S547" t="s">
        <v>67</v>
      </c>
      <c r="T547" s="13">
        <v>181</v>
      </c>
      <c r="U547" s="4">
        <f t="shared" si="27"/>
        <v>71.259842519685037</v>
      </c>
      <c r="V547" s="13">
        <v>74.599999999999994</v>
      </c>
      <c r="W547" s="4">
        <f t="shared" si="28"/>
        <v>164.46484758991866</v>
      </c>
      <c r="X547" t="s">
        <v>110</v>
      </c>
      <c r="Y547" s="1" t="s">
        <v>81</v>
      </c>
      <c r="Z547" s="11">
        <v>47</v>
      </c>
      <c r="AA547" t="s">
        <v>51</v>
      </c>
      <c r="AB547" t="s">
        <v>51</v>
      </c>
      <c r="AC547" t="s">
        <v>51</v>
      </c>
      <c r="AE547" t="s">
        <v>134</v>
      </c>
      <c r="AF547" t="s">
        <v>38</v>
      </c>
      <c r="AG547" s="15" t="s">
        <v>61</v>
      </c>
      <c r="AH547" s="5">
        <v>80</v>
      </c>
      <c r="AK547" s="5" t="s">
        <v>87</v>
      </c>
      <c r="AL547" t="s">
        <v>114</v>
      </c>
    </row>
    <row r="548" spans="1:38" x14ac:dyDescent="0.15">
      <c r="A548">
        <v>5640</v>
      </c>
      <c r="B548" s="11">
        <f t="shared" si="26"/>
        <v>15640</v>
      </c>
      <c r="C548" t="s">
        <v>38</v>
      </c>
      <c r="D548" t="s">
        <v>39</v>
      </c>
      <c r="E548" s="2">
        <v>36507</v>
      </c>
      <c r="F548" s="3">
        <v>0.625</v>
      </c>
      <c r="G548" s="2">
        <v>27421</v>
      </c>
      <c r="H548" s="10">
        <v>24.9</v>
      </c>
      <c r="I548" t="s">
        <v>146</v>
      </c>
      <c r="J548" t="s">
        <v>146</v>
      </c>
      <c r="K548" t="s">
        <v>78</v>
      </c>
      <c r="L548" t="s">
        <v>57</v>
      </c>
      <c r="M548">
        <v>0</v>
      </c>
      <c r="N548" s="16" t="s">
        <v>98</v>
      </c>
      <c r="O548" t="s">
        <v>94</v>
      </c>
      <c r="P548" t="s">
        <v>95</v>
      </c>
      <c r="Q548">
        <v>1996</v>
      </c>
      <c r="R548" s="11" t="s">
        <v>47</v>
      </c>
      <c r="S548" t="s">
        <v>48</v>
      </c>
      <c r="T548" s="13">
        <v>173</v>
      </c>
      <c r="U548" s="4">
        <f t="shared" si="27"/>
        <v>68.110236220472444</v>
      </c>
      <c r="V548" s="13">
        <v>58</v>
      </c>
      <c r="W548" s="4">
        <f t="shared" si="28"/>
        <v>127.86811206722898</v>
      </c>
      <c r="X548" t="s">
        <v>110</v>
      </c>
      <c r="Y548" s="1" t="s">
        <v>68</v>
      </c>
      <c r="Z548" s="11">
        <v>40</v>
      </c>
      <c r="AB548">
        <v>29</v>
      </c>
      <c r="AC548">
        <v>30</v>
      </c>
      <c r="AD548">
        <v>38</v>
      </c>
      <c r="AE548" t="s">
        <v>38</v>
      </c>
      <c r="AF548" t="s">
        <v>38</v>
      </c>
      <c r="AG548" s="15" t="s">
        <v>61</v>
      </c>
      <c r="AH548" s="5">
        <v>40</v>
      </c>
      <c r="AI548" t="s">
        <v>52</v>
      </c>
      <c r="AJ548" s="5">
        <v>75</v>
      </c>
      <c r="AK548" s="5" t="s">
        <v>87</v>
      </c>
      <c r="AL548" t="s">
        <v>63</v>
      </c>
    </row>
    <row r="549" spans="1:38" x14ac:dyDescent="0.15">
      <c r="A549">
        <v>5641</v>
      </c>
      <c r="B549" s="11">
        <f t="shared" si="26"/>
        <v>15641</v>
      </c>
      <c r="C549" t="s">
        <v>38</v>
      </c>
      <c r="D549" t="s">
        <v>39</v>
      </c>
      <c r="E549" s="2">
        <v>36511</v>
      </c>
      <c r="F549" s="3">
        <v>0.375</v>
      </c>
      <c r="G549" s="2">
        <v>19812</v>
      </c>
      <c r="H549" s="10">
        <v>45.7</v>
      </c>
      <c r="I549" t="s">
        <v>41</v>
      </c>
      <c r="J549" t="s">
        <v>41</v>
      </c>
      <c r="K549" t="s">
        <v>84</v>
      </c>
      <c r="L549" t="s">
        <v>57</v>
      </c>
      <c r="M549">
        <v>2</v>
      </c>
      <c r="N549" s="16" t="s">
        <v>44</v>
      </c>
      <c r="O549" t="s">
        <v>108</v>
      </c>
      <c r="P549" t="s">
        <v>109</v>
      </c>
      <c r="Q549">
        <v>1990</v>
      </c>
      <c r="R549" s="11" t="s">
        <v>75</v>
      </c>
      <c r="S549" t="s">
        <v>48</v>
      </c>
      <c r="T549" s="13">
        <v>184</v>
      </c>
      <c r="U549" s="4">
        <f t="shared" si="27"/>
        <v>72.440944881889763</v>
      </c>
      <c r="V549" s="13">
        <v>85</v>
      </c>
      <c r="W549" s="4">
        <f t="shared" si="28"/>
        <v>187.39292285714592</v>
      </c>
      <c r="X549" t="s">
        <v>49</v>
      </c>
      <c r="Y549" s="1" t="s">
        <v>91</v>
      </c>
      <c r="Z549" s="11">
        <v>44</v>
      </c>
      <c r="AA549">
        <v>52</v>
      </c>
      <c r="AB549" t="s">
        <v>51</v>
      </c>
      <c r="AC549" t="s">
        <v>51</v>
      </c>
      <c r="AE549" t="s">
        <v>38</v>
      </c>
      <c r="AF549" t="s">
        <v>38</v>
      </c>
      <c r="AG549" s="15" t="s">
        <v>61</v>
      </c>
      <c r="AH549" s="5">
        <v>65</v>
      </c>
      <c r="AK549" s="5">
        <v>5</v>
      </c>
      <c r="AL549" t="s">
        <v>63</v>
      </c>
    </row>
    <row r="550" spans="1:38" x14ac:dyDescent="0.15">
      <c r="A550">
        <v>5642</v>
      </c>
      <c r="B550" s="11">
        <f t="shared" si="26"/>
        <v>15642</v>
      </c>
      <c r="C550" t="s">
        <v>38</v>
      </c>
      <c r="D550" t="s">
        <v>39</v>
      </c>
      <c r="E550" s="2">
        <v>36510</v>
      </c>
      <c r="F550" s="3">
        <v>0.42708333333333331</v>
      </c>
      <c r="G550" s="2">
        <v>21212</v>
      </c>
      <c r="H550" s="10">
        <v>41.9</v>
      </c>
      <c r="I550" t="s">
        <v>193</v>
      </c>
      <c r="J550" t="s">
        <v>64</v>
      </c>
      <c r="K550" t="s">
        <v>56</v>
      </c>
      <c r="L550" t="s">
        <v>136</v>
      </c>
      <c r="M550">
        <v>2</v>
      </c>
      <c r="N550" s="16" t="s">
        <v>44</v>
      </c>
      <c r="O550" t="s">
        <v>161</v>
      </c>
      <c r="P550" t="s">
        <v>107</v>
      </c>
      <c r="Q550">
        <v>1998</v>
      </c>
      <c r="R550" s="11" t="s">
        <v>75</v>
      </c>
      <c r="S550" t="s">
        <v>67</v>
      </c>
      <c r="T550" s="13">
        <v>185</v>
      </c>
      <c r="U550" s="4">
        <f t="shared" si="27"/>
        <v>72.834645669291348</v>
      </c>
      <c r="V550" s="13">
        <v>87</v>
      </c>
      <c r="W550" s="4">
        <f t="shared" si="28"/>
        <v>191.80216810084349</v>
      </c>
      <c r="X550" t="s">
        <v>49</v>
      </c>
      <c r="Y550" s="1" t="s">
        <v>51</v>
      </c>
      <c r="Z550" s="11">
        <v>44</v>
      </c>
      <c r="AA550">
        <v>57</v>
      </c>
      <c r="AB550" t="s">
        <v>51</v>
      </c>
      <c r="AC550" t="s">
        <v>51</v>
      </c>
      <c r="AE550" t="s">
        <v>193</v>
      </c>
      <c r="AF550" t="s">
        <v>193</v>
      </c>
      <c r="AG550" s="15" t="s">
        <v>61</v>
      </c>
      <c r="AH550" s="5">
        <v>40</v>
      </c>
      <c r="AK550" s="5" t="s">
        <v>71</v>
      </c>
      <c r="AL550" t="s">
        <v>63</v>
      </c>
    </row>
    <row r="551" spans="1:38" x14ac:dyDescent="0.15">
      <c r="A551">
        <v>5643</v>
      </c>
      <c r="B551" s="11">
        <f t="shared" si="26"/>
        <v>15643</v>
      </c>
      <c r="C551" t="s">
        <v>38</v>
      </c>
      <c r="D551" t="s">
        <v>39</v>
      </c>
      <c r="E551" s="2">
        <v>36511</v>
      </c>
      <c r="F551" s="3">
        <v>0.59375</v>
      </c>
      <c r="G551" s="2">
        <v>21585</v>
      </c>
      <c r="H551" s="10">
        <v>40.9</v>
      </c>
      <c r="I551" t="s">
        <v>64</v>
      </c>
      <c r="J551" t="s">
        <v>41</v>
      </c>
      <c r="K551" t="s">
        <v>78</v>
      </c>
      <c r="L551" t="s">
        <v>57</v>
      </c>
      <c r="M551">
        <v>2</v>
      </c>
      <c r="N551" s="16" t="s">
        <v>90</v>
      </c>
      <c r="O551" t="s">
        <v>182</v>
      </c>
      <c r="P551" t="s">
        <v>46</v>
      </c>
      <c r="Q551">
        <v>1995</v>
      </c>
      <c r="R551" s="11" t="s">
        <v>47</v>
      </c>
      <c r="S551" t="s">
        <v>48</v>
      </c>
      <c r="T551" s="13">
        <v>188</v>
      </c>
      <c r="U551" s="4">
        <f t="shared" si="27"/>
        <v>74.015748031496059</v>
      </c>
      <c r="V551" s="13">
        <v>80</v>
      </c>
      <c r="W551" s="4">
        <f t="shared" si="28"/>
        <v>176.36980974790205</v>
      </c>
      <c r="X551" t="s">
        <v>49</v>
      </c>
      <c r="Y551" s="1" t="s">
        <v>81</v>
      </c>
      <c r="Z551" s="11">
        <v>43</v>
      </c>
      <c r="AB551">
        <v>33</v>
      </c>
      <c r="AC551">
        <v>36</v>
      </c>
      <c r="AD551">
        <v>42</v>
      </c>
      <c r="AE551" t="s">
        <v>38</v>
      </c>
      <c r="AF551" t="s">
        <v>38</v>
      </c>
      <c r="AG551" s="15" t="s">
        <v>122</v>
      </c>
      <c r="AH551" s="5">
        <v>20</v>
      </c>
      <c r="AI551" t="s">
        <v>62</v>
      </c>
      <c r="AJ551" s="5">
        <v>85</v>
      </c>
      <c r="AK551" s="5" t="s">
        <v>71</v>
      </c>
      <c r="AL551" t="s">
        <v>63</v>
      </c>
    </row>
    <row r="552" spans="1:38" x14ac:dyDescent="0.15">
      <c r="A552">
        <v>5645</v>
      </c>
      <c r="B552" s="11">
        <f t="shared" si="26"/>
        <v>15645</v>
      </c>
      <c r="C552" t="s">
        <v>38</v>
      </c>
      <c r="D552" t="s">
        <v>39</v>
      </c>
      <c r="E552" s="2">
        <v>36521</v>
      </c>
      <c r="F552" s="3">
        <v>0.625</v>
      </c>
      <c r="G552" s="2">
        <v>21767</v>
      </c>
      <c r="H552" s="10">
        <v>40.4</v>
      </c>
      <c r="I552" t="s">
        <v>146</v>
      </c>
      <c r="J552" t="s">
        <v>83</v>
      </c>
      <c r="K552" t="s">
        <v>78</v>
      </c>
      <c r="L552" t="s">
        <v>57</v>
      </c>
      <c r="M552">
        <v>0</v>
      </c>
      <c r="N552" s="16" t="s">
        <v>65</v>
      </c>
      <c r="O552" t="s">
        <v>85</v>
      </c>
      <c r="P552" t="s">
        <v>59</v>
      </c>
      <c r="Q552">
        <v>1995</v>
      </c>
      <c r="R552" s="11" t="s">
        <v>75</v>
      </c>
      <c r="S552" t="s">
        <v>48</v>
      </c>
      <c r="T552" s="13">
        <v>170</v>
      </c>
      <c r="U552" s="4">
        <f t="shared" si="27"/>
        <v>66.929133858267718</v>
      </c>
      <c r="V552" s="13">
        <v>65</v>
      </c>
      <c r="W552" s="4">
        <f t="shared" si="28"/>
        <v>143.3004704201704</v>
      </c>
      <c r="X552" t="s">
        <v>110</v>
      </c>
      <c r="Y552" s="1" t="s">
        <v>103</v>
      </c>
      <c r="Z552" s="11">
        <v>42.5</v>
      </c>
      <c r="AA552" t="s">
        <v>51</v>
      </c>
      <c r="AB552">
        <v>32</v>
      </c>
      <c r="AC552">
        <v>34</v>
      </c>
      <c r="AE552" t="s">
        <v>38</v>
      </c>
      <c r="AF552" t="s">
        <v>38</v>
      </c>
      <c r="AG552" s="15" t="s">
        <v>61</v>
      </c>
      <c r="AH552" s="5">
        <v>36</v>
      </c>
      <c r="AK552" s="5">
        <v>6</v>
      </c>
      <c r="AL552" t="s">
        <v>114</v>
      </c>
    </row>
    <row r="553" spans="1:38" x14ac:dyDescent="0.15">
      <c r="A553">
        <v>5646</v>
      </c>
      <c r="B553" s="11">
        <f t="shared" si="26"/>
        <v>15646</v>
      </c>
      <c r="C553" t="s">
        <v>38</v>
      </c>
      <c r="D553" t="s">
        <v>39</v>
      </c>
      <c r="E553" s="2">
        <v>36523</v>
      </c>
      <c r="F553" s="3">
        <v>0.46875</v>
      </c>
      <c r="G553" s="2">
        <v>16946</v>
      </c>
      <c r="H553" s="10">
        <v>53.6</v>
      </c>
      <c r="I553" t="s">
        <v>150</v>
      </c>
      <c r="J553" t="s">
        <v>41</v>
      </c>
      <c r="K553" t="s">
        <v>78</v>
      </c>
      <c r="L553" t="s">
        <v>43</v>
      </c>
      <c r="M553">
        <v>2</v>
      </c>
      <c r="N553" s="16" t="s">
        <v>44</v>
      </c>
      <c r="O553" t="s">
        <v>194</v>
      </c>
      <c r="P553" t="s">
        <v>59</v>
      </c>
      <c r="Q553">
        <v>1996</v>
      </c>
      <c r="R553" s="11" t="s">
        <v>47</v>
      </c>
      <c r="S553" t="s">
        <v>67</v>
      </c>
      <c r="T553" s="13">
        <v>160</v>
      </c>
      <c r="U553" s="4">
        <f t="shared" si="27"/>
        <v>62.99212598425197</v>
      </c>
      <c r="V553" s="13">
        <v>77</v>
      </c>
      <c r="W553" s="4">
        <f t="shared" si="28"/>
        <v>169.75594188235573</v>
      </c>
      <c r="X553" t="s">
        <v>49</v>
      </c>
      <c r="Y553" s="1" t="s">
        <v>76</v>
      </c>
      <c r="Z553" s="11">
        <v>38</v>
      </c>
      <c r="AB553" t="s">
        <v>51</v>
      </c>
      <c r="AC553" t="s">
        <v>51</v>
      </c>
      <c r="AD553">
        <v>44</v>
      </c>
      <c r="AE553" t="s">
        <v>150</v>
      </c>
      <c r="AF553" t="s">
        <v>150</v>
      </c>
      <c r="AG553" s="15" t="s">
        <v>51</v>
      </c>
      <c r="AH553" s="5" t="s">
        <v>51</v>
      </c>
      <c r="AI553" t="s">
        <v>52</v>
      </c>
      <c r="AJ553" s="5">
        <v>80</v>
      </c>
      <c r="AK553" s="5" t="s">
        <v>87</v>
      </c>
      <c r="AL553" t="s">
        <v>54</v>
      </c>
    </row>
    <row r="554" spans="1:38" x14ac:dyDescent="0.15">
      <c r="A554">
        <v>5647</v>
      </c>
      <c r="B554" s="11">
        <f t="shared" si="26"/>
        <v>15647</v>
      </c>
      <c r="C554" t="s">
        <v>38</v>
      </c>
      <c r="D554" t="s">
        <v>39</v>
      </c>
      <c r="E554" s="2">
        <v>36522</v>
      </c>
      <c r="F554" s="3">
        <v>0.625</v>
      </c>
      <c r="G554" s="2">
        <v>20965</v>
      </c>
      <c r="H554" s="10">
        <v>42.6</v>
      </c>
      <c r="I554" t="s">
        <v>64</v>
      </c>
      <c r="J554" t="s">
        <v>83</v>
      </c>
      <c r="K554" t="s">
        <v>105</v>
      </c>
      <c r="L554" t="s">
        <v>57</v>
      </c>
      <c r="M554">
        <v>4</v>
      </c>
      <c r="N554" s="16" t="s">
        <v>44</v>
      </c>
      <c r="O554" t="s">
        <v>151</v>
      </c>
      <c r="P554" t="s">
        <v>95</v>
      </c>
      <c r="Q554">
        <v>1992</v>
      </c>
      <c r="R554" s="11" t="s">
        <v>75</v>
      </c>
      <c r="S554" t="s">
        <v>48</v>
      </c>
      <c r="T554" s="13">
        <v>184</v>
      </c>
      <c r="U554" s="4">
        <f t="shared" si="27"/>
        <v>72.440944881889763</v>
      </c>
      <c r="V554" s="13">
        <v>102</v>
      </c>
      <c r="W554" s="4">
        <f t="shared" si="28"/>
        <v>224.87150742857511</v>
      </c>
      <c r="X554" t="s">
        <v>49</v>
      </c>
      <c r="Y554" s="1" t="s">
        <v>76</v>
      </c>
      <c r="Z554" s="11">
        <v>43</v>
      </c>
      <c r="AA554">
        <v>52</v>
      </c>
      <c r="AB554">
        <v>38</v>
      </c>
      <c r="AC554">
        <v>36</v>
      </c>
      <c r="AE554" t="s">
        <v>38</v>
      </c>
      <c r="AF554" t="s">
        <v>38</v>
      </c>
      <c r="AG554" s="15" t="s">
        <v>61</v>
      </c>
      <c r="AH554" s="5">
        <v>40</v>
      </c>
      <c r="AK554" s="5">
        <v>7</v>
      </c>
      <c r="AL554" t="s">
        <v>63</v>
      </c>
    </row>
    <row r="555" spans="1:38" x14ac:dyDescent="0.15">
      <c r="A555">
        <v>5648</v>
      </c>
      <c r="B555" s="11">
        <f t="shared" si="26"/>
        <v>15648</v>
      </c>
      <c r="C555" t="s">
        <v>38</v>
      </c>
      <c r="D555" t="s">
        <v>39</v>
      </c>
      <c r="E555" s="2">
        <v>36521</v>
      </c>
      <c r="F555" s="3">
        <v>0.4375</v>
      </c>
      <c r="G555" s="2">
        <v>24415</v>
      </c>
      <c r="H555" s="10">
        <v>33.1</v>
      </c>
      <c r="I555" t="s">
        <v>83</v>
      </c>
      <c r="J555" t="s">
        <v>55</v>
      </c>
      <c r="K555" t="s">
        <v>128</v>
      </c>
      <c r="L555" t="s">
        <v>43</v>
      </c>
      <c r="M555">
        <v>0</v>
      </c>
      <c r="N555" s="16" t="s">
        <v>44</v>
      </c>
      <c r="O555" t="s">
        <v>124</v>
      </c>
      <c r="P555" t="s">
        <v>95</v>
      </c>
      <c r="Q555">
        <v>1999</v>
      </c>
      <c r="R555" s="11" t="s">
        <v>75</v>
      </c>
      <c r="S555" t="s">
        <v>48</v>
      </c>
      <c r="T555" s="13">
        <v>179</v>
      </c>
      <c r="U555" s="4">
        <f t="shared" si="27"/>
        <v>70.472440944881896</v>
      </c>
      <c r="V555" s="13">
        <v>77</v>
      </c>
      <c r="W555" s="4">
        <f t="shared" si="28"/>
        <v>169.75594188235573</v>
      </c>
      <c r="X555" t="s">
        <v>110</v>
      </c>
      <c r="Y555" s="1" t="s">
        <v>76</v>
      </c>
      <c r="Z555" s="11">
        <v>42</v>
      </c>
      <c r="AA555" t="s">
        <v>51</v>
      </c>
      <c r="AB555">
        <v>34</v>
      </c>
      <c r="AC555">
        <v>36</v>
      </c>
      <c r="AE555" t="s">
        <v>38</v>
      </c>
      <c r="AF555" t="s">
        <v>38</v>
      </c>
      <c r="AG555" s="15" t="s">
        <v>61</v>
      </c>
      <c r="AH555" s="5">
        <v>40</v>
      </c>
      <c r="AK555" s="5">
        <v>6</v>
      </c>
      <c r="AL555" t="s">
        <v>63</v>
      </c>
    </row>
    <row r="556" spans="1:38" x14ac:dyDescent="0.15">
      <c r="A556">
        <v>5649</v>
      </c>
      <c r="B556" s="11">
        <f t="shared" si="26"/>
        <v>15649</v>
      </c>
      <c r="C556" t="s">
        <v>38</v>
      </c>
      <c r="D556" t="s">
        <v>39</v>
      </c>
      <c r="E556" s="2">
        <v>36535</v>
      </c>
      <c r="F556" s="3">
        <v>0.52083333333333337</v>
      </c>
      <c r="G556" s="2">
        <v>21417</v>
      </c>
      <c r="H556" s="10">
        <v>41.4</v>
      </c>
      <c r="I556" t="s">
        <v>72</v>
      </c>
      <c r="J556" t="s">
        <v>72</v>
      </c>
      <c r="K556" t="s">
        <v>128</v>
      </c>
      <c r="L556" t="s">
        <v>120</v>
      </c>
      <c r="M556">
        <v>1</v>
      </c>
      <c r="N556" s="16" t="s">
        <v>98</v>
      </c>
      <c r="O556" t="s">
        <v>66</v>
      </c>
      <c r="P556" t="s">
        <v>109</v>
      </c>
      <c r="Q556">
        <v>1995</v>
      </c>
      <c r="R556" s="11" t="s">
        <v>75</v>
      </c>
      <c r="S556" t="s">
        <v>48</v>
      </c>
      <c r="T556" s="13">
        <v>178</v>
      </c>
      <c r="U556" s="4">
        <f t="shared" si="27"/>
        <v>70.078740157480311</v>
      </c>
      <c r="V556" s="13">
        <v>87</v>
      </c>
      <c r="W556" s="4">
        <f t="shared" si="28"/>
        <v>191.80216810084349</v>
      </c>
      <c r="X556" t="s">
        <v>49</v>
      </c>
      <c r="Y556" s="1" t="s">
        <v>68</v>
      </c>
      <c r="Z556" s="11">
        <v>42</v>
      </c>
      <c r="AA556">
        <v>50</v>
      </c>
      <c r="AB556">
        <v>36</v>
      </c>
      <c r="AC556">
        <v>36</v>
      </c>
      <c r="AE556" t="s">
        <v>38</v>
      </c>
      <c r="AF556" t="s">
        <v>38</v>
      </c>
      <c r="AG556" s="15" t="s">
        <v>61</v>
      </c>
      <c r="AH556" s="5" t="s">
        <v>51</v>
      </c>
      <c r="AK556" s="5">
        <v>6</v>
      </c>
      <c r="AL556" t="s">
        <v>54</v>
      </c>
    </row>
    <row r="557" spans="1:38" x14ac:dyDescent="0.15">
      <c r="A557">
        <v>5651</v>
      </c>
      <c r="B557" s="11">
        <f t="shared" si="26"/>
        <v>15651</v>
      </c>
      <c r="C557" t="s">
        <v>38</v>
      </c>
      <c r="D557" t="s">
        <v>39</v>
      </c>
      <c r="E557" s="2">
        <v>36521</v>
      </c>
      <c r="F557" s="3">
        <v>0.46875</v>
      </c>
      <c r="G557" s="2">
        <v>14822</v>
      </c>
      <c r="H557" s="10">
        <v>59.4</v>
      </c>
      <c r="I557" t="s">
        <v>41</v>
      </c>
      <c r="J557" t="s">
        <v>41</v>
      </c>
      <c r="K557" t="s">
        <v>118</v>
      </c>
      <c r="L557" t="s">
        <v>73</v>
      </c>
      <c r="M557">
        <v>1</v>
      </c>
      <c r="N557" s="16" t="s">
        <v>44</v>
      </c>
      <c r="O557" t="s">
        <v>108</v>
      </c>
      <c r="P557" t="s">
        <v>59</v>
      </c>
      <c r="Q557">
        <v>1989</v>
      </c>
      <c r="R557" s="11" t="s">
        <v>47</v>
      </c>
      <c r="S557" t="s">
        <v>48</v>
      </c>
      <c r="T557" s="13">
        <v>170</v>
      </c>
      <c r="U557" s="4">
        <f t="shared" si="27"/>
        <v>66.929133858267718</v>
      </c>
      <c r="V557" s="13">
        <v>86</v>
      </c>
      <c r="W557" s="4">
        <f t="shared" si="28"/>
        <v>189.5975454789947</v>
      </c>
      <c r="X557" t="s">
        <v>49</v>
      </c>
      <c r="Y557" s="1" t="s">
        <v>81</v>
      </c>
      <c r="Z557" s="11">
        <v>40</v>
      </c>
      <c r="AB557">
        <v>36</v>
      </c>
      <c r="AC557" t="s">
        <v>51</v>
      </c>
      <c r="AD557">
        <v>44</v>
      </c>
      <c r="AE557" t="s">
        <v>38</v>
      </c>
      <c r="AF557" t="s">
        <v>38</v>
      </c>
      <c r="AG557" s="15" t="s">
        <v>61</v>
      </c>
      <c r="AH557" s="5" t="s">
        <v>51</v>
      </c>
      <c r="AI557" t="s">
        <v>52</v>
      </c>
      <c r="AJ557" s="5">
        <v>80</v>
      </c>
      <c r="AK557" s="5" t="s">
        <v>101</v>
      </c>
      <c r="AL557" t="s">
        <v>54</v>
      </c>
    </row>
    <row r="558" spans="1:38" x14ac:dyDescent="0.15">
      <c r="A558">
        <v>5653</v>
      </c>
      <c r="B558" s="11">
        <f t="shared" si="26"/>
        <v>15653</v>
      </c>
      <c r="C558" t="s">
        <v>38</v>
      </c>
      <c r="D558" t="s">
        <v>39</v>
      </c>
      <c r="E558" s="2">
        <v>36521</v>
      </c>
      <c r="F558" s="3">
        <v>0.5625</v>
      </c>
      <c r="G558" s="2">
        <v>29625</v>
      </c>
      <c r="H558" s="10">
        <v>18.899999999999999</v>
      </c>
      <c r="I558" t="s">
        <v>41</v>
      </c>
      <c r="J558" t="s">
        <v>41</v>
      </c>
      <c r="K558" t="s">
        <v>42</v>
      </c>
      <c r="L558" t="s">
        <v>43</v>
      </c>
      <c r="M558">
        <v>0</v>
      </c>
      <c r="N558" s="16" t="s">
        <v>65</v>
      </c>
      <c r="O558" t="s">
        <v>51</v>
      </c>
      <c r="P558" t="s">
        <v>51</v>
      </c>
      <c r="R558" s="11" t="s">
        <v>47</v>
      </c>
      <c r="S558" t="s">
        <v>48</v>
      </c>
      <c r="T558" s="13">
        <v>180</v>
      </c>
      <c r="U558" s="4">
        <f t="shared" si="27"/>
        <v>70.866141732283467</v>
      </c>
      <c r="V558" s="13">
        <v>70</v>
      </c>
      <c r="W558" s="4">
        <f t="shared" si="28"/>
        <v>154.32358352941429</v>
      </c>
      <c r="X558" t="s">
        <v>110</v>
      </c>
      <c r="Y558" s="1" t="s">
        <v>81</v>
      </c>
      <c r="Z558" s="11">
        <v>42</v>
      </c>
      <c r="AB558">
        <v>34</v>
      </c>
      <c r="AC558">
        <v>34</v>
      </c>
      <c r="AD558">
        <v>42</v>
      </c>
      <c r="AE558" t="s">
        <v>38</v>
      </c>
      <c r="AF558" t="s">
        <v>38</v>
      </c>
      <c r="AG558" s="15" t="s">
        <v>51</v>
      </c>
      <c r="AH558" s="5" t="s">
        <v>51</v>
      </c>
      <c r="AI558" t="s">
        <v>62</v>
      </c>
      <c r="AJ558" s="5">
        <v>80</v>
      </c>
      <c r="AK558" s="5" t="s">
        <v>101</v>
      </c>
      <c r="AL558" t="s">
        <v>114</v>
      </c>
    </row>
    <row r="559" spans="1:38" x14ac:dyDescent="0.15">
      <c r="A559">
        <v>5654</v>
      </c>
      <c r="B559" s="11">
        <f t="shared" si="26"/>
        <v>15654</v>
      </c>
      <c r="C559" t="s">
        <v>38</v>
      </c>
      <c r="D559" t="s">
        <v>39</v>
      </c>
      <c r="E559" s="2">
        <v>36523</v>
      </c>
      <c r="F559" s="3">
        <v>0.5625</v>
      </c>
      <c r="G559" s="2">
        <v>19514</v>
      </c>
      <c r="H559" s="10">
        <v>46.6</v>
      </c>
      <c r="I559" t="s">
        <v>83</v>
      </c>
      <c r="J559" t="s">
        <v>55</v>
      </c>
      <c r="K559" t="s">
        <v>92</v>
      </c>
      <c r="L559" t="s">
        <v>57</v>
      </c>
      <c r="M559">
        <v>0</v>
      </c>
      <c r="N559" s="16" t="s">
        <v>90</v>
      </c>
      <c r="O559" t="s">
        <v>119</v>
      </c>
      <c r="P559" t="s">
        <v>59</v>
      </c>
      <c r="Q559">
        <v>1991</v>
      </c>
      <c r="R559" s="11" t="s">
        <v>75</v>
      </c>
      <c r="S559" t="s">
        <v>48</v>
      </c>
      <c r="T559" s="13">
        <v>193</v>
      </c>
      <c r="U559" s="4">
        <f t="shared" si="27"/>
        <v>75.984251968503941</v>
      </c>
      <c r="V559" s="13">
        <v>90</v>
      </c>
      <c r="W559" s="4">
        <f t="shared" si="28"/>
        <v>198.41603596638981</v>
      </c>
      <c r="X559" t="s">
        <v>60</v>
      </c>
      <c r="Y559" s="1" t="s">
        <v>50</v>
      </c>
      <c r="Z559" s="11">
        <v>46</v>
      </c>
      <c r="AA559">
        <v>52</v>
      </c>
      <c r="AB559">
        <v>36</v>
      </c>
      <c r="AC559">
        <v>36</v>
      </c>
      <c r="AE559" t="s">
        <v>38</v>
      </c>
      <c r="AF559" t="s">
        <v>38</v>
      </c>
      <c r="AG559" s="15" t="s">
        <v>61</v>
      </c>
      <c r="AH559" s="5">
        <v>60</v>
      </c>
      <c r="AK559" s="5">
        <v>5</v>
      </c>
      <c r="AL559" t="s">
        <v>63</v>
      </c>
    </row>
    <row r="560" spans="1:38" x14ac:dyDescent="0.15">
      <c r="A560">
        <v>5657</v>
      </c>
      <c r="B560" s="11">
        <f t="shared" si="26"/>
        <v>15657</v>
      </c>
      <c r="C560" t="s">
        <v>38</v>
      </c>
      <c r="D560" t="s">
        <v>39</v>
      </c>
      <c r="E560" s="2">
        <v>36557</v>
      </c>
      <c r="F560" s="3">
        <v>0.5625</v>
      </c>
      <c r="G560" s="2">
        <v>19921</v>
      </c>
      <c r="H560" s="10">
        <v>45.5</v>
      </c>
      <c r="I560" t="s">
        <v>41</v>
      </c>
      <c r="J560" t="s">
        <v>41</v>
      </c>
      <c r="K560" t="s">
        <v>128</v>
      </c>
      <c r="L560" t="s">
        <v>120</v>
      </c>
      <c r="M560">
        <v>2</v>
      </c>
      <c r="N560" s="16" t="s">
        <v>44</v>
      </c>
      <c r="O560" t="s">
        <v>119</v>
      </c>
      <c r="P560" t="s">
        <v>107</v>
      </c>
      <c r="Q560">
        <v>1999</v>
      </c>
      <c r="R560" s="11" t="s">
        <v>75</v>
      </c>
      <c r="S560" t="s">
        <v>48</v>
      </c>
      <c r="T560" s="13">
        <v>185</v>
      </c>
      <c r="U560" s="4">
        <f t="shared" si="27"/>
        <v>72.834645669291348</v>
      </c>
      <c r="V560" s="13">
        <v>78</v>
      </c>
      <c r="W560" s="4">
        <f t="shared" si="28"/>
        <v>171.96056450420448</v>
      </c>
      <c r="X560" t="s">
        <v>49</v>
      </c>
      <c r="Y560" s="1" t="s">
        <v>76</v>
      </c>
      <c r="Z560" s="11">
        <v>45</v>
      </c>
      <c r="AA560">
        <v>52</v>
      </c>
      <c r="AB560">
        <v>31</v>
      </c>
      <c r="AC560" t="s">
        <v>51</v>
      </c>
      <c r="AE560" t="s">
        <v>38</v>
      </c>
      <c r="AF560" t="s">
        <v>38</v>
      </c>
      <c r="AG560" s="15" t="s">
        <v>61</v>
      </c>
      <c r="AH560" s="5">
        <v>40</v>
      </c>
      <c r="AK560" s="5">
        <v>6</v>
      </c>
      <c r="AL560" t="s">
        <v>63</v>
      </c>
    </row>
    <row r="561" spans="1:38" x14ac:dyDescent="0.15">
      <c r="A561">
        <v>5658</v>
      </c>
      <c r="B561" s="11">
        <f t="shared" si="26"/>
        <v>15658</v>
      </c>
      <c r="C561" t="s">
        <v>38</v>
      </c>
      <c r="D561" t="s">
        <v>39</v>
      </c>
      <c r="E561" s="2">
        <v>36652</v>
      </c>
      <c r="F561" s="3">
        <v>0.59375</v>
      </c>
      <c r="G561" s="2">
        <v>26475</v>
      </c>
      <c r="H561" s="10">
        <v>27.9</v>
      </c>
      <c r="I561" t="s">
        <v>83</v>
      </c>
      <c r="J561" t="s">
        <v>41</v>
      </c>
      <c r="K561" t="s">
        <v>92</v>
      </c>
      <c r="L561" t="s">
        <v>43</v>
      </c>
      <c r="M561">
        <v>0</v>
      </c>
      <c r="N561" s="16" t="s">
        <v>98</v>
      </c>
      <c r="O561" t="s">
        <v>131</v>
      </c>
      <c r="P561" t="s">
        <v>179</v>
      </c>
      <c r="Q561">
        <v>1991</v>
      </c>
      <c r="R561" s="11" t="s">
        <v>47</v>
      </c>
      <c r="S561" t="s">
        <v>48</v>
      </c>
      <c r="T561" s="13">
        <v>159</v>
      </c>
      <c r="U561" s="4">
        <f t="shared" si="27"/>
        <v>62.598425196850393</v>
      </c>
      <c r="V561" s="13">
        <v>63</v>
      </c>
      <c r="W561" s="4">
        <f t="shared" si="28"/>
        <v>138.89122517647286</v>
      </c>
      <c r="X561" t="s">
        <v>110</v>
      </c>
      <c r="Y561" s="1" t="s">
        <v>76</v>
      </c>
      <c r="Z561" s="11">
        <v>38</v>
      </c>
      <c r="AB561">
        <v>30</v>
      </c>
      <c r="AC561">
        <v>29</v>
      </c>
      <c r="AD561">
        <v>38</v>
      </c>
      <c r="AE561" t="s">
        <v>38</v>
      </c>
      <c r="AF561" t="s">
        <v>38</v>
      </c>
      <c r="AG561" s="15" t="s">
        <v>61</v>
      </c>
      <c r="AH561" s="5">
        <v>40</v>
      </c>
      <c r="AI561" t="s">
        <v>70</v>
      </c>
      <c r="AJ561" s="5">
        <v>75</v>
      </c>
      <c r="AK561" s="5">
        <v>38</v>
      </c>
      <c r="AL561" t="s">
        <v>63</v>
      </c>
    </row>
    <row r="562" spans="1:38" x14ac:dyDescent="0.15">
      <c r="A562">
        <v>5659</v>
      </c>
      <c r="B562" s="11">
        <f t="shared" si="26"/>
        <v>15659</v>
      </c>
      <c r="C562" t="s">
        <v>38</v>
      </c>
      <c r="D562" t="s">
        <v>39</v>
      </c>
      <c r="E562" s="2">
        <v>36539</v>
      </c>
      <c r="F562" s="3">
        <v>0.40625</v>
      </c>
      <c r="G562" s="2">
        <v>20873</v>
      </c>
      <c r="H562" s="10">
        <v>42.9</v>
      </c>
      <c r="I562" t="s">
        <v>83</v>
      </c>
      <c r="J562" t="s">
        <v>41</v>
      </c>
      <c r="K562" t="s">
        <v>84</v>
      </c>
      <c r="L562" t="s">
        <v>136</v>
      </c>
      <c r="M562">
        <v>2</v>
      </c>
      <c r="N562" s="16" t="s">
        <v>65</v>
      </c>
      <c r="O562" t="s">
        <v>80</v>
      </c>
      <c r="P562" t="s">
        <v>59</v>
      </c>
      <c r="Q562">
        <v>1995</v>
      </c>
      <c r="R562" s="11" t="s">
        <v>47</v>
      </c>
      <c r="S562" t="s">
        <v>67</v>
      </c>
      <c r="T562" s="13">
        <v>180</v>
      </c>
      <c r="U562" s="4">
        <f t="shared" si="27"/>
        <v>70.866141732283467</v>
      </c>
      <c r="V562" s="13">
        <v>69</v>
      </c>
      <c r="W562" s="4">
        <f t="shared" si="28"/>
        <v>152.11896090756551</v>
      </c>
      <c r="X562" t="s">
        <v>49</v>
      </c>
      <c r="Y562" s="1" t="s">
        <v>81</v>
      </c>
      <c r="Z562" s="11">
        <v>41</v>
      </c>
      <c r="AB562" t="s">
        <v>51</v>
      </c>
      <c r="AC562" t="s">
        <v>51</v>
      </c>
      <c r="AD562">
        <v>40</v>
      </c>
      <c r="AE562" t="s">
        <v>38</v>
      </c>
      <c r="AF562" t="s">
        <v>134</v>
      </c>
      <c r="AG562" s="15" t="s">
        <v>61</v>
      </c>
      <c r="AH562" s="5">
        <v>24</v>
      </c>
      <c r="AI562" t="s">
        <v>52</v>
      </c>
      <c r="AJ562" s="5">
        <v>75</v>
      </c>
      <c r="AK562" s="5" t="s">
        <v>101</v>
      </c>
      <c r="AL562" t="s">
        <v>63</v>
      </c>
    </row>
    <row r="563" spans="1:38" x14ac:dyDescent="0.15">
      <c r="A563">
        <v>5660</v>
      </c>
      <c r="B563" s="11">
        <f t="shared" si="26"/>
        <v>15660</v>
      </c>
      <c r="C563" t="s">
        <v>38</v>
      </c>
      <c r="D563" t="s">
        <v>39</v>
      </c>
      <c r="E563" s="2">
        <v>36532</v>
      </c>
      <c r="F563" s="3">
        <v>0.46875</v>
      </c>
      <c r="G563" s="2">
        <v>18627</v>
      </c>
      <c r="H563" s="10">
        <v>49</v>
      </c>
      <c r="I563" t="s">
        <v>83</v>
      </c>
      <c r="J563" t="s">
        <v>41</v>
      </c>
      <c r="K563" t="s">
        <v>118</v>
      </c>
      <c r="L563" t="s">
        <v>57</v>
      </c>
      <c r="M563">
        <v>3</v>
      </c>
      <c r="N563" s="16" t="s">
        <v>65</v>
      </c>
      <c r="O563" t="s">
        <v>151</v>
      </c>
      <c r="P563" t="s">
        <v>107</v>
      </c>
      <c r="R563" s="11" t="s">
        <v>47</v>
      </c>
      <c r="S563" t="s">
        <v>48</v>
      </c>
      <c r="T563" s="13">
        <v>172</v>
      </c>
      <c r="U563" s="4">
        <f t="shared" si="27"/>
        <v>67.716535433070874</v>
      </c>
      <c r="V563" s="13">
        <v>75</v>
      </c>
      <c r="W563" s="4">
        <f t="shared" si="28"/>
        <v>165.34669663865816</v>
      </c>
      <c r="X563" t="s">
        <v>49</v>
      </c>
      <c r="Y563" s="1" t="s">
        <v>50</v>
      </c>
      <c r="Z563" s="11">
        <v>39</v>
      </c>
      <c r="AB563" t="s">
        <v>51</v>
      </c>
      <c r="AC563" t="s">
        <v>51</v>
      </c>
      <c r="AD563">
        <v>44</v>
      </c>
      <c r="AE563" t="s">
        <v>38</v>
      </c>
      <c r="AF563" t="s">
        <v>38</v>
      </c>
      <c r="AG563" s="15" t="s">
        <v>61</v>
      </c>
      <c r="AH563" s="5" t="s">
        <v>51</v>
      </c>
      <c r="AI563" t="s">
        <v>113</v>
      </c>
      <c r="AJ563" s="5">
        <v>85</v>
      </c>
      <c r="AK563" s="5">
        <v>42</v>
      </c>
      <c r="AL563" t="s">
        <v>63</v>
      </c>
    </row>
    <row r="564" spans="1:38" x14ac:dyDescent="0.15">
      <c r="A564">
        <v>5661</v>
      </c>
      <c r="B564" s="11">
        <f t="shared" si="26"/>
        <v>15661</v>
      </c>
      <c r="C564" t="s">
        <v>38</v>
      </c>
      <c r="D564" t="s">
        <v>39</v>
      </c>
      <c r="E564" s="2">
        <v>36581</v>
      </c>
      <c r="F564" s="3">
        <v>0.59375</v>
      </c>
      <c r="G564" s="2">
        <v>16532</v>
      </c>
      <c r="H564" s="10">
        <v>54.9</v>
      </c>
      <c r="I564" t="s">
        <v>64</v>
      </c>
      <c r="J564" t="s">
        <v>55</v>
      </c>
      <c r="K564" t="s">
        <v>92</v>
      </c>
      <c r="L564" t="s">
        <v>73</v>
      </c>
      <c r="M564">
        <v>2</v>
      </c>
      <c r="N564" s="16" t="s">
        <v>65</v>
      </c>
      <c r="O564" t="s">
        <v>66</v>
      </c>
      <c r="P564" t="s">
        <v>59</v>
      </c>
      <c r="Q564">
        <v>1990</v>
      </c>
      <c r="R564" s="11" t="s">
        <v>47</v>
      </c>
      <c r="S564" t="s">
        <v>48</v>
      </c>
      <c r="T564" s="13">
        <v>171</v>
      </c>
      <c r="U564" s="4">
        <f t="shared" si="27"/>
        <v>67.322834645669289</v>
      </c>
      <c r="V564" s="13">
        <v>68</v>
      </c>
      <c r="W564" s="4">
        <f t="shared" si="28"/>
        <v>149.91433828571672</v>
      </c>
      <c r="X564" t="s">
        <v>96</v>
      </c>
      <c r="Y564" s="1" t="s">
        <v>51</v>
      </c>
      <c r="Z564" s="11">
        <v>39</v>
      </c>
      <c r="AB564">
        <v>34</v>
      </c>
      <c r="AC564" t="s">
        <v>51</v>
      </c>
      <c r="AD564">
        <v>42</v>
      </c>
      <c r="AE564" t="s">
        <v>38</v>
      </c>
      <c r="AF564" t="s">
        <v>38</v>
      </c>
      <c r="AG564" s="15" t="s">
        <v>61</v>
      </c>
      <c r="AH564" s="5">
        <v>36</v>
      </c>
      <c r="AI564" t="s">
        <v>52</v>
      </c>
      <c r="AJ564" s="5">
        <v>85</v>
      </c>
      <c r="AK564" s="5" t="s">
        <v>87</v>
      </c>
      <c r="AL564" t="s">
        <v>63</v>
      </c>
    </row>
    <row r="565" spans="1:38" x14ac:dyDescent="0.15">
      <c r="A565">
        <v>5664</v>
      </c>
      <c r="B565" s="11">
        <f t="shared" si="26"/>
        <v>15664</v>
      </c>
      <c r="C565" t="s">
        <v>38</v>
      </c>
      <c r="D565" t="s">
        <v>39</v>
      </c>
      <c r="E565" s="2">
        <v>36546</v>
      </c>
      <c r="F565" s="3">
        <v>0.61458333333333337</v>
      </c>
      <c r="G565" s="2">
        <v>26079</v>
      </c>
      <c r="H565" s="10">
        <v>28.7</v>
      </c>
      <c r="I565" t="s">
        <v>146</v>
      </c>
      <c r="J565" t="s">
        <v>41</v>
      </c>
      <c r="K565" t="s">
        <v>142</v>
      </c>
      <c r="L565" t="s">
        <v>57</v>
      </c>
      <c r="M565">
        <v>0</v>
      </c>
      <c r="N565" s="16" t="s">
        <v>65</v>
      </c>
      <c r="O565" t="s">
        <v>58</v>
      </c>
      <c r="P565" t="s">
        <v>86</v>
      </c>
      <c r="Q565">
        <v>1995</v>
      </c>
      <c r="R565" s="11" t="s">
        <v>47</v>
      </c>
      <c r="S565" t="s">
        <v>48</v>
      </c>
      <c r="T565" s="13">
        <v>183</v>
      </c>
      <c r="U565" s="4">
        <f t="shared" si="27"/>
        <v>72.047244094488192</v>
      </c>
      <c r="V565" s="13">
        <v>78</v>
      </c>
      <c r="W565" s="4">
        <f t="shared" si="28"/>
        <v>171.96056450420448</v>
      </c>
      <c r="X565" t="s">
        <v>110</v>
      </c>
      <c r="Y565" s="1" t="s">
        <v>76</v>
      </c>
      <c r="Z565" s="11">
        <v>40</v>
      </c>
      <c r="AB565">
        <v>34</v>
      </c>
      <c r="AC565">
        <v>34</v>
      </c>
      <c r="AD565">
        <v>42</v>
      </c>
      <c r="AE565" t="s">
        <v>38</v>
      </c>
      <c r="AF565" t="s">
        <v>38</v>
      </c>
      <c r="AG565" s="15" t="s">
        <v>61</v>
      </c>
      <c r="AH565" s="5">
        <v>38</v>
      </c>
      <c r="AI565" t="s">
        <v>70</v>
      </c>
      <c r="AJ565" s="5">
        <v>80</v>
      </c>
      <c r="AK565" s="5">
        <v>42</v>
      </c>
      <c r="AL565" t="s">
        <v>63</v>
      </c>
    </row>
    <row r="566" spans="1:38" x14ac:dyDescent="0.15">
      <c r="A566">
        <v>5666</v>
      </c>
      <c r="B566" s="11">
        <f t="shared" si="26"/>
        <v>15666</v>
      </c>
      <c r="C566" t="s">
        <v>38</v>
      </c>
      <c r="D566" t="s">
        <v>39</v>
      </c>
      <c r="E566" s="2">
        <v>36530</v>
      </c>
      <c r="F566" s="3">
        <v>0.59375</v>
      </c>
      <c r="G566" s="2">
        <v>24902</v>
      </c>
      <c r="H566" s="10">
        <v>31.8</v>
      </c>
      <c r="I566" t="s">
        <v>41</v>
      </c>
      <c r="J566" t="s">
        <v>83</v>
      </c>
      <c r="K566" t="s">
        <v>118</v>
      </c>
      <c r="L566" t="s">
        <v>120</v>
      </c>
      <c r="M566">
        <v>2</v>
      </c>
      <c r="N566" s="16" t="s">
        <v>65</v>
      </c>
      <c r="O566" t="s">
        <v>152</v>
      </c>
      <c r="P566" t="s">
        <v>86</v>
      </c>
      <c r="Q566">
        <v>1998</v>
      </c>
      <c r="R566" s="11" t="s">
        <v>47</v>
      </c>
      <c r="S566" t="s">
        <v>48</v>
      </c>
      <c r="T566" s="13">
        <v>170</v>
      </c>
      <c r="U566" s="4">
        <f t="shared" si="27"/>
        <v>66.929133858267718</v>
      </c>
      <c r="V566" s="13">
        <v>65</v>
      </c>
      <c r="W566" s="4">
        <f t="shared" si="28"/>
        <v>143.3004704201704</v>
      </c>
      <c r="X566" t="s">
        <v>49</v>
      </c>
      <c r="Y566" s="1" t="s">
        <v>81</v>
      </c>
      <c r="Z566" s="11">
        <v>39</v>
      </c>
      <c r="AB566" t="s">
        <v>51</v>
      </c>
      <c r="AC566" t="s">
        <v>51</v>
      </c>
      <c r="AD566">
        <v>38</v>
      </c>
      <c r="AE566" t="s">
        <v>38</v>
      </c>
      <c r="AF566" t="s">
        <v>38</v>
      </c>
      <c r="AG566" s="15" t="s">
        <v>122</v>
      </c>
      <c r="AH566" s="5" t="s">
        <v>51</v>
      </c>
      <c r="AI566" t="s">
        <v>113</v>
      </c>
      <c r="AJ566" s="5">
        <v>75</v>
      </c>
      <c r="AK566" s="5" t="s">
        <v>87</v>
      </c>
      <c r="AL566" t="s">
        <v>63</v>
      </c>
    </row>
    <row r="567" spans="1:38" x14ac:dyDescent="0.15">
      <c r="A567">
        <v>5667</v>
      </c>
      <c r="B567" s="11">
        <f t="shared" si="26"/>
        <v>15667</v>
      </c>
      <c r="C567" t="s">
        <v>38</v>
      </c>
      <c r="D567" t="s">
        <v>39</v>
      </c>
      <c r="E567" s="2">
        <v>36549</v>
      </c>
      <c r="F567" s="3">
        <v>0.53125</v>
      </c>
      <c r="G567" s="2">
        <v>28113</v>
      </c>
      <c r="H567" s="10">
        <v>23.1</v>
      </c>
      <c r="I567" t="s">
        <v>55</v>
      </c>
      <c r="J567" t="s">
        <v>41</v>
      </c>
      <c r="K567" t="s">
        <v>42</v>
      </c>
      <c r="L567" t="s">
        <v>136</v>
      </c>
      <c r="M567">
        <v>0</v>
      </c>
      <c r="N567" s="16" t="s">
        <v>65</v>
      </c>
      <c r="O567" t="s">
        <v>51</v>
      </c>
      <c r="P567" t="s">
        <v>51</v>
      </c>
      <c r="R567" s="11" t="s">
        <v>47</v>
      </c>
      <c r="S567" t="s">
        <v>48</v>
      </c>
      <c r="T567" s="13">
        <v>175</v>
      </c>
      <c r="U567" s="4">
        <f t="shared" si="27"/>
        <v>68.897637795275585</v>
      </c>
      <c r="V567" s="13">
        <v>69</v>
      </c>
      <c r="W567" s="4">
        <f t="shared" si="28"/>
        <v>152.11896090756551</v>
      </c>
      <c r="X567" t="s">
        <v>60</v>
      </c>
      <c r="Y567" s="1" t="s">
        <v>116</v>
      </c>
      <c r="Z567" s="11">
        <v>42</v>
      </c>
      <c r="AB567">
        <v>31</v>
      </c>
      <c r="AC567">
        <v>34</v>
      </c>
      <c r="AD567">
        <v>40</v>
      </c>
      <c r="AE567" t="s">
        <v>38</v>
      </c>
      <c r="AF567" t="s">
        <v>38</v>
      </c>
      <c r="AG567" s="15" t="s">
        <v>51</v>
      </c>
      <c r="AH567" s="5" t="s">
        <v>51</v>
      </c>
      <c r="AI567" t="s">
        <v>70</v>
      </c>
      <c r="AJ567" s="5">
        <v>80</v>
      </c>
      <c r="AK567" s="5" t="s">
        <v>101</v>
      </c>
      <c r="AL567" t="s">
        <v>114</v>
      </c>
    </row>
    <row r="568" spans="1:38" x14ac:dyDescent="0.15">
      <c r="A568">
        <v>5669</v>
      </c>
      <c r="B568" s="11">
        <f t="shared" si="26"/>
        <v>15669</v>
      </c>
      <c r="C568" t="s">
        <v>38</v>
      </c>
      <c r="D568" t="s">
        <v>39</v>
      </c>
      <c r="E568" s="2">
        <v>36530</v>
      </c>
      <c r="F568" s="3">
        <v>0.53125</v>
      </c>
      <c r="G568" s="2">
        <v>14301</v>
      </c>
      <c r="H568" s="10">
        <v>60.9</v>
      </c>
      <c r="I568" t="s">
        <v>145</v>
      </c>
      <c r="J568" t="s">
        <v>41</v>
      </c>
      <c r="K568" t="s">
        <v>84</v>
      </c>
      <c r="L568" t="s">
        <v>120</v>
      </c>
      <c r="M568">
        <v>2</v>
      </c>
      <c r="N568" s="16" t="s">
        <v>90</v>
      </c>
      <c r="O568" t="s">
        <v>58</v>
      </c>
      <c r="P568" t="s">
        <v>59</v>
      </c>
      <c r="Q568">
        <v>1994</v>
      </c>
      <c r="R568" s="11" t="s">
        <v>75</v>
      </c>
      <c r="S568" t="s">
        <v>48</v>
      </c>
      <c r="T568" s="13">
        <v>177</v>
      </c>
      <c r="U568" s="4">
        <f t="shared" si="27"/>
        <v>69.685039370078741</v>
      </c>
      <c r="V568" s="13">
        <v>76</v>
      </c>
      <c r="W568" s="4">
        <f t="shared" si="28"/>
        <v>167.55131926050694</v>
      </c>
      <c r="X568" t="s">
        <v>49</v>
      </c>
      <c r="Y568" s="1" t="s">
        <v>68</v>
      </c>
      <c r="Z568" s="11">
        <v>43</v>
      </c>
      <c r="AA568">
        <v>50</v>
      </c>
      <c r="AB568">
        <v>36</v>
      </c>
      <c r="AC568">
        <v>30</v>
      </c>
      <c r="AE568" t="s">
        <v>38</v>
      </c>
      <c r="AF568" t="s">
        <v>38</v>
      </c>
      <c r="AG568" s="15" t="s">
        <v>51</v>
      </c>
      <c r="AH568" s="5" t="s">
        <v>51</v>
      </c>
      <c r="AK568" s="5" t="s">
        <v>87</v>
      </c>
      <c r="AL568" t="s">
        <v>63</v>
      </c>
    </row>
    <row r="569" spans="1:38" x14ac:dyDescent="0.15">
      <c r="A569">
        <v>5670</v>
      </c>
      <c r="B569" s="11">
        <f t="shared" si="26"/>
        <v>15670</v>
      </c>
      <c r="C569" t="s">
        <v>38</v>
      </c>
      <c r="D569" t="s">
        <v>39</v>
      </c>
      <c r="E569" s="2">
        <v>36546</v>
      </c>
      <c r="F569" s="3">
        <v>0.40625</v>
      </c>
      <c r="G569" s="2">
        <v>20455</v>
      </c>
      <c r="H569" s="10">
        <v>44.1</v>
      </c>
      <c r="I569" t="s">
        <v>72</v>
      </c>
      <c r="J569" t="s">
        <v>41</v>
      </c>
      <c r="K569" t="s">
        <v>78</v>
      </c>
      <c r="L569" t="s">
        <v>136</v>
      </c>
      <c r="M569">
        <v>2</v>
      </c>
      <c r="N569" s="16" t="s">
        <v>44</v>
      </c>
      <c r="O569" t="s">
        <v>121</v>
      </c>
      <c r="P569" t="s">
        <v>86</v>
      </c>
      <c r="Q569">
        <v>1987</v>
      </c>
      <c r="R569" s="11" t="s">
        <v>47</v>
      </c>
      <c r="S569" t="s">
        <v>48</v>
      </c>
      <c r="T569" s="13">
        <v>176</v>
      </c>
      <c r="U569" s="4">
        <f t="shared" si="27"/>
        <v>69.29133858267717</v>
      </c>
      <c r="V569" s="13">
        <v>72</v>
      </c>
      <c r="W569" s="4">
        <f t="shared" si="28"/>
        <v>158.73282877311183</v>
      </c>
      <c r="X569" t="s">
        <v>60</v>
      </c>
      <c r="Y569" s="1" t="s">
        <v>50</v>
      </c>
      <c r="Z569" s="11">
        <v>38</v>
      </c>
      <c r="AB569">
        <v>32</v>
      </c>
      <c r="AC569" t="s">
        <v>51</v>
      </c>
      <c r="AD569">
        <v>42</v>
      </c>
      <c r="AE569" t="s">
        <v>38</v>
      </c>
      <c r="AF569" t="s">
        <v>38</v>
      </c>
      <c r="AG569" s="15" t="s">
        <v>61</v>
      </c>
      <c r="AH569" s="5">
        <v>34</v>
      </c>
      <c r="AI569" t="s">
        <v>195</v>
      </c>
      <c r="AJ569" s="5">
        <v>80</v>
      </c>
      <c r="AK569" s="5" t="s">
        <v>87</v>
      </c>
      <c r="AL569" t="s">
        <v>63</v>
      </c>
    </row>
    <row r="570" spans="1:38" x14ac:dyDescent="0.15">
      <c r="A570">
        <v>5671</v>
      </c>
      <c r="B570" s="11">
        <f t="shared" si="26"/>
        <v>15671</v>
      </c>
      <c r="C570" t="s">
        <v>38</v>
      </c>
      <c r="D570" t="s">
        <v>39</v>
      </c>
      <c r="E570" s="2">
        <v>36535</v>
      </c>
      <c r="F570" s="3">
        <v>0.46875</v>
      </c>
      <c r="G570" s="2">
        <v>19101</v>
      </c>
      <c r="H570" s="10">
        <v>47.7</v>
      </c>
      <c r="I570" t="s">
        <v>64</v>
      </c>
      <c r="J570" t="s">
        <v>41</v>
      </c>
      <c r="K570" t="s">
        <v>118</v>
      </c>
      <c r="L570" t="s">
        <v>73</v>
      </c>
      <c r="M570">
        <v>5</v>
      </c>
      <c r="N570" s="16" t="s">
        <v>98</v>
      </c>
      <c r="O570" t="s">
        <v>66</v>
      </c>
      <c r="P570" t="s">
        <v>59</v>
      </c>
      <c r="Q570">
        <v>1993</v>
      </c>
      <c r="R570" s="11" t="s">
        <v>47</v>
      </c>
      <c r="S570" t="s">
        <v>48</v>
      </c>
      <c r="T570" s="13">
        <v>165</v>
      </c>
      <c r="U570" s="4">
        <f t="shared" si="27"/>
        <v>64.960629921259837</v>
      </c>
      <c r="V570" s="13">
        <v>65</v>
      </c>
      <c r="W570" s="4">
        <f t="shared" si="28"/>
        <v>143.3004704201704</v>
      </c>
      <c r="X570" t="s">
        <v>49</v>
      </c>
      <c r="Y570" s="1" t="s">
        <v>50</v>
      </c>
      <c r="Z570" s="11">
        <v>38</v>
      </c>
      <c r="AB570">
        <v>31</v>
      </c>
      <c r="AC570">
        <v>30</v>
      </c>
      <c r="AD570">
        <v>40</v>
      </c>
      <c r="AE570" t="s">
        <v>38</v>
      </c>
      <c r="AF570" t="s">
        <v>38</v>
      </c>
      <c r="AG570" s="15" t="s">
        <v>122</v>
      </c>
      <c r="AH570" s="5" t="s">
        <v>51</v>
      </c>
      <c r="AI570" t="s">
        <v>52</v>
      </c>
      <c r="AJ570" s="5">
        <v>75</v>
      </c>
      <c r="AK570" s="5">
        <v>41</v>
      </c>
      <c r="AL570" t="s">
        <v>63</v>
      </c>
    </row>
    <row r="571" spans="1:38" x14ac:dyDescent="0.15">
      <c r="A571">
        <v>5672</v>
      </c>
      <c r="B571" s="11">
        <f t="shared" si="26"/>
        <v>15672</v>
      </c>
      <c r="C571" t="s">
        <v>38</v>
      </c>
      <c r="D571" t="s">
        <v>39</v>
      </c>
      <c r="E571" s="2">
        <v>36535</v>
      </c>
      <c r="F571" s="3">
        <v>0.4375</v>
      </c>
      <c r="G571" s="2">
        <v>20551</v>
      </c>
      <c r="H571" s="10">
        <v>43.8</v>
      </c>
      <c r="I571" t="s">
        <v>64</v>
      </c>
      <c r="J571" t="s">
        <v>55</v>
      </c>
      <c r="K571" t="s">
        <v>118</v>
      </c>
      <c r="L571" t="s">
        <v>73</v>
      </c>
      <c r="M571">
        <v>5</v>
      </c>
      <c r="N571" s="16" t="s">
        <v>98</v>
      </c>
      <c r="O571" t="s">
        <v>85</v>
      </c>
      <c r="P571" t="s">
        <v>86</v>
      </c>
      <c r="Q571">
        <v>1991</v>
      </c>
      <c r="R571" s="11" t="s">
        <v>47</v>
      </c>
      <c r="S571" t="s">
        <v>48</v>
      </c>
      <c r="T571" s="13">
        <v>165</v>
      </c>
      <c r="U571" s="4">
        <f t="shared" si="27"/>
        <v>64.960629921259837</v>
      </c>
      <c r="V571" s="13">
        <v>67</v>
      </c>
      <c r="W571" s="4">
        <f t="shared" si="28"/>
        <v>147.70971566386797</v>
      </c>
      <c r="X571" t="s">
        <v>49</v>
      </c>
      <c r="Y571" s="1" t="s">
        <v>81</v>
      </c>
      <c r="Z571" s="11">
        <v>37</v>
      </c>
      <c r="AB571">
        <v>34</v>
      </c>
      <c r="AC571">
        <v>32</v>
      </c>
      <c r="AD571">
        <v>40</v>
      </c>
      <c r="AE571" t="s">
        <v>38</v>
      </c>
      <c r="AF571" t="s">
        <v>38</v>
      </c>
      <c r="AG571" s="15" t="s">
        <v>122</v>
      </c>
      <c r="AH571" s="5" t="s">
        <v>51</v>
      </c>
      <c r="AI571" t="s">
        <v>52</v>
      </c>
      <c r="AJ571" s="5">
        <v>80</v>
      </c>
      <c r="AK571" s="5" t="s">
        <v>101</v>
      </c>
      <c r="AL571" t="s">
        <v>63</v>
      </c>
    </row>
    <row r="572" spans="1:38" x14ac:dyDescent="0.15">
      <c r="A572">
        <v>5673</v>
      </c>
      <c r="B572" s="11">
        <f t="shared" si="26"/>
        <v>15673</v>
      </c>
      <c r="C572" t="s">
        <v>38</v>
      </c>
      <c r="D572" t="s">
        <v>39</v>
      </c>
      <c r="E572" s="2">
        <v>36523</v>
      </c>
      <c r="F572" s="3">
        <v>0.625</v>
      </c>
      <c r="G572" s="2">
        <v>18590</v>
      </c>
      <c r="H572" s="10">
        <v>49.1</v>
      </c>
      <c r="I572" t="s">
        <v>41</v>
      </c>
      <c r="J572" t="s">
        <v>41</v>
      </c>
      <c r="K572" t="s">
        <v>51</v>
      </c>
      <c r="L572" t="s">
        <v>73</v>
      </c>
      <c r="M572" t="s">
        <v>51</v>
      </c>
      <c r="N572" s="16" t="s">
        <v>51</v>
      </c>
      <c r="O572" t="s">
        <v>51</v>
      </c>
      <c r="P572" t="s">
        <v>51</v>
      </c>
      <c r="R572" s="11" t="s">
        <v>47</v>
      </c>
      <c r="S572" t="s">
        <v>67</v>
      </c>
      <c r="T572" s="13">
        <v>161</v>
      </c>
      <c r="U572" s="4">
        <f t="shared" si="27"/>
        <v>63.385826771653548</v>
      </c>
      <c r="V572" s="13">
        <v>55</v>
      </c>
      <c r="W572" s="4">
        <f t="shared" si="28"/>
        <v>121.25424420168267</v>
      </c>
      <c r="X572" t="s">
        <v>51</v>
      </c>
      <c r="Y572" s="1" t="s">
        <v>51</v>
      </c>
      <c r="Z572" s="11" t="s">
        <v>51</v>
      </c>
      <c r="AB572" t="s">
        <v>51</v>
      </c>
      <c r="AC572" t="s">
        <v>51</v>
      </c>
      <c r="AD572" t="s">
        <v>51</v>
      </c>
      <c r="AE572" t="s">
        <v>51</v>
      </c>
      <c r="AF572" t="s">
        <v>51</v>
      </c>
      <c r="AG572" s="15" t="s">
        <v>51</v>
      </c>
      <c r="AH572" s="5" t="s">
        <v>51</v>
      </c>
      <c r="AI572" t="s">
        <v>51</v>
      </c>
      <c r="AJ572" s="5" t="s">
        <v>51</v>
      </c>
      <c r="AK572" s="5" t="s">
        <v>51</v>
      </c>
      <c r="AL572" s="5" t="s">
        <v>51</v>
      </c>
    </row>
    <row r="573" spans="1:38" x14ac:dyDescent="0.15">
      <c r="A573">
        <v>5674</v>
      </c>
      <c r="B573" s="11">
        <f t="shared" si="26"/>
        <v>15674</v>
      </c>
      <c r="C573" t="s">
        <v>38</v>
      </c>
      <c r="D573" t="s">
        <v>39</v>
      </c>
      <c r="E573" s="2">
        <v>36530</v>
      </c>
      <c r="F573" s="3">
        <v>0.5625</v>
      </c>
      <c r="G573" s="2">
        <v>15960</v>
      </c>
      <c r="H573" s="10">
        <v>56.3</v>
      </c>
      <c r="I573" t="s">
        <v>145</v>
      </c>
      <c r="J573" t="s">
        <v>41</v>
      </c>
      <c r="K573" t="s">
        <v>42</v>
      </c>
      <c r="L573" t="s">
        <v>120</v>
      </c>
      <c r="M573">
        <v>2</v>
      </c>
      <c r="N573" s="16" t="s">
        <v>90</v>
      </c>
      <c r="O573" t="s">
        <v>51</v>
      </c>
      <c r="P573" t="s">
        <v>51</v>
      </c>
      <c r="R573" s="11" t="s">
        <v>47</v>
      </c>
      <c r="S573" t="s">
        <v>48</v>
      </c>
      <c r="T573" s="13">
        <v>165</v>
      </c>
      <c r="U573" s="4">
        <f t="shared" si="27"/>
        <v>64.960629921259837</v>
      </c>
      <c r="V573" s="13">
        <v>77</v>
      </c>
      <c r="W573" s="4">
        <f t="shared" si="28"/>
        <v>169.75594188235573</v>
      </c>
      <c r="X573" t="s">
        <v>49</v>
      </c>
      <c r="Y573" s="1" t="s">
        <v>68</v>
      </c>
      <c r="Z573" s="11">
        <v>39</v>
      </c>
      <c r="AB573" t="s">
        <v>51</v>
      </c>
      <c r="AC573" t="s">
        <v>51</v>
      </c>
      <c r="AD573">
        <v>42</v>
      </c>
      <c r="AE573" t="s">
        <v>38</v>
      </c>
      <c r="AF573" t="s">
        <v>38</v>
      </c>
      <c r="AG573" s="15" t="s">
        <v>51</v>
      </c>
      <c r="AH573" s="5" t="s">
        <v>51</v>
      </c>
      <c r="AI573" t="s">
        <v>52</v>
      </c>
      <c r="AJ573" s="5">
        <v>90</v>
      </c>
      <c r="AK573" s="5" t="s">
        <v>87</v>
      </c>
      <c r="AL573" t="s">
        <v>54</v>
      </c>
    </row>
    <row r="574" spans="1:38" x14ac:dyDescent="0.15">
      <c r="A574">
        <v>5676</v>
      </c>
      <c r="B574" s="11">
        <f t="shared" si="26"/>
        <v>15676</v>
      </c>
      <c r="C574" t="s">
        <v>38</v>
      </c>
      <c r="D574" t="s">
        <v>39</v>
      </c>
      <c r="E574" s="2">
        <v>36537</v>
      </c>
      <c r="F574" s="3">
        <v>0.625</v>
      </c>
      <c r="G574" s="2">
        <v>29507</v>
      </c>
      <c r="H574" s="10">
        <v>19.2</v>
      </c>
      <c r="I574" t="s">
        <v>72</v>
      </c>
      <c r="J574" t="s">
        <v>41</v>
      </c>
      <c r="K574" t="s">
        <v>78</v>
      </c>
      <c r="L574" t="s">
        <v>43</v>
      </c>
      <c r="M574">
        <v>0</v>
      </c>
      <c r="N574" s="16" t="s">
        <v>44</v>
      </c>
      <c r="O574" t="s">
        <v>51</v>
      </c>
      <c r="P574" t="s">
        <v>51</v>
      </c>
      <c r="R574" s="11" t="s">
        <v>47</v>
      </c>
      <c r="S574" t="s">
        <v>48</v>
      </c>
      <c r="T574" s="13">
        <v>180</v>
      </c>
      <c r="U574" s="4">
        <f t="shared" si="27"/>
        <v>70.866141732283467</v>
      </c>
      <c r="V574" s="13">
        <v>65</v>
      </c>
      <c r="W574" s="4">
        <f t="shared" si="28"/>
        <v>143.3004704201704</v>
      </c>
      <c r="X574" t="s">
        <v>110</v>
      </c>
      <c r="Y574" s="1" t="s">
        <v>116</v>
      </c>
      <c r="Z574" s="11">
        <v>40</v>
      </c>
      <c r="AB574">
        <v>31</v>
      </c>
      <c r="AC574">
        <v>34</v>
      </c>
      <c r="AD574">
        <v>40</v>
      </c>
      <c r="AE574" t="s">
        <v>38</v>
      </c>
      <c r="AF574" t="s">
        <v>38</v>
      </c>
      <c r="AG574" s="15" t="s">
        <v>61</v>
      </c>
      <c r="AH574" s="5">
        <v>32</v>
      </c>
      <c r="AI574" t="s">
        <v>117</v>
      </c>
      <c r="AJ574" s="5">
        <v>80</v>
      </c>
      <c r="AK574" s="5" t="s">
        <v>87</v>
      </c>
      <c r="AL574" t="s">
        <v>114</v>
      </c>
    </row>
    <row r="575" spans="1:38" x14ac:dyDescent="0.15">
      <c r="A575">
        <v>5677</v>
      </c>
      <c r="B575" s="11">
        <f t="shared" si="26"/>
        <v>15677</v>
      </c>
      <c r="C575" t="s">
        <v>38</v>
      </c>
      <c r="D575" t="s">
        <v>39</v>
      </c>
      <c r="E575" s="2">
        <v>36516</v>
      </c>
      <c r="F575" s="3">
        <v>0.55208333333333337</v>
      </c>
      <c r="G575" s="2">
        <v>23972</v>
      </c>
      <c r="H575" s="10">
        <v>34.299999999999997</v>
      </c>
      <c r="I575" t="s">
        <v>72</v>
      </c>
      <c r="J575" t="s">
        <v>41</v>
      </c>
      <c r="K575" t="s">
        <v>89</v>
      </c>
      <c r="L575" t="s">
        <v>136</v>
      </c>
      <c r="M575">
        <v>3</v>
      </c>
      <c r="N575" s="16" t="s">
        <v>65</v>
      </c>
      <c r="O575" t="s">
        <v>124</v>
      </c>
      <c r="P575" t="s">
        <v>59</v>
      </c>
      <c r="Q575">
        <v>1986</v>
      </c>
      <c r="R575" s="11" t="s">
        <v>75</v>
      </c>
      <c r="S575" t="s">
        <v>48</v>
      </c>
      <c r="T575" s="13">
        <v>192</v>
      </c>
      <c r="U575" s="4">
        <f t="shared" si="27"/>
        <v>75.59055118110237</v>
      </c>
      <c r="V575" s="13">
        <v>90</v>
      </c>
      <c r="W575" s="4">
        <f t="shared" si="28"/>
        <v>198.41603596638981</v>
      </c>
      <c r="X575" t="s">
        <v>49</v>
      </c>
      <c r="Y575" s="1" t="s">
        <v>103</v>
      </c>
      <c r="Z575" s="11">
        <v>45</v>
      </c>
      <c r="AA575">
        <v>52</v>
      </c>
      <c r="AB575">
        <v>34</v>
      </c>
      <c r="AC575">
        <v>34</v>
      </c>
      <c r="AE575" t="s">
        <v>38</v>
      </c>
      <c r="AF575" t="s">
        <v>38</v>
      </c>
      <c r="AG575" s="15" t="s">
        <v>61</v>
      </c>
      <c r="AH575" s="5">
        <v>32</v>
      </c>
      <c r="AK575" s="5">
        <v>7</v>
      </c>
      <c r="AL575" t="s">
        <v>63</v>
      </c>
    </row>
    <row r="576" spans="1:38" x14ac:dyDescent="0.15">
      <c r="A576">
        <v>5678</v>
      </c>
      <c r="B576" s="11">
        <f t="shared" si="26"/>
        <v>15678</v>
      </c>
      <c r="C576" t="s">
        <v>38</v>
      </c>
      <c r="D576" t="s">
        <v>39</v>
      </c>
      <c r="E576" s="2">
        <v>36516</v>
      </c>
      <c r="F576" s="3">
        <v>0.58333333333333337</v>
      </c>
      <c r="G576" s="2">
        <v>25348</v>
      </c>
      <c r="H576" s="10">
        <v>30.6</v>
      </c>
      <c r="I576" t="s">
        <v>145</v>
      </c>
      <c r="J576" t="s">
        <v>145</v>
      </c>
      <c r="K576" t="s">
        <v>56</v>
      </c>
      <c r="L576" t="s">
        <v>136</v>
      </c>
      <c r="M576">
        <v>0</v>
      </c>
      <c r="N576" s="16" t="s">
        <v>44</v>
      </c>
      <c r="O576" t="s">
        <v>51</v>
      </c>
      <c r="P576" t="s">
        <v>51</v>
      </c>
      <c r="R576" s="11" t="s">
        <v>75</v>
      </c>
      <c r="S576" t="s">
        <v>48</v>
      </c>
      <c r="T576" s="13">
        <v>185</v>
      </c>
      <c r="U576" s="4">
        <f t="shared" si="27"/>
        <v>72.834645669291348</v>
      </c>
      <c r="V576" s="13">
        <v>95</v>
      </c>
      <c r="W576" s="4">
        <f t="shared" si="28"/>
        <v>209.43914907563368</v>
      </c>
      <c r="X576" t="s">
        <v>49</v>
      </c>
      <c r="Y576" s="1" t="s">
        <v>103</v>
      </c>
      <c r="Z576" s="11">
        <v>45</v>
      </c>
      <c r="AA576" t="s">
        <v>51</v>
      </c>
      <c r="AB576">
        <v>34</v>
      </c>
      <c r="AC576">
        <v>36</v>
      </c>
      <c r="AE576" t="s">
        <v>38</v>
      </c>
      <c r="AF576" t="s">
        <v>38</v>
      </c>
      <c r="AG576" s="15" t="s">
        <v>61</v>
      </c>
      <c r="AH576" s="5">
        <v>40</v>
      </c>
      <c r="AK576" s="5" t="s">
        <v>51</v>
      </c>
      <c r="AL576" t="s">
        <v>63</v>
      </c>
    </row>
    <row r="577" spans="1:38" x14ac:dyDescent="0.15">
      <c r="A577">
        <v>5679</v>
      </c>
      <c r="B577" s="11">
        <f t="shared" si="26"/>
        <v>15679</v>
      </c>
      <c r="C577" t="s">
        <v>38</v>
      </c>
      <c r="D577" t="s">
        <v>39</v>
      </c>
      <c r="E577" s="2">
        <v>36529</v>
      </c>
      <c r="F577" s="3">
        <v>0.5625</v>
      </c>
      <c r="G577" s="2">
        <v>24371</v>
      </c>
      <c r="H577" s="10">
        <v>33.299999999999997</v>
      </c>
      <c r="I577" t="s">
        <v>55</v>
      </c>
      <c r="J577" t="s">
        <v>41</v>
      </c>
      <c r="K577" t="s">
        <v>56</v>
      </c>
      <c r="L577" t="s">
        <v>136</v>
      </c>
      <c r="M577">
        <v>0</v>
      </c>
      <c r="N577" s="16" t="s">
        <v>44</v>
      </c>
      <c r="O577" t="s">
        <v>74</v>
      </c>
      <c r="P577" t="s">
        <v>109</v>
      </c>
      <c r="Q577">
        <v>1996</v>
      </c>
      <c r="R577" s="11" t="s">
        <v>75</v>
      </c>
      <c r="S577" t="s">
        <v>48</v>
      </c>
      <c r="T577" s="13">
        <v>190</v>
      </c>
      <c r="U577" s="4">
        <f t="shared" si="27"/>
        <v>74.803149606299215</v>
      </c>
      <c r="V577" s="13">
        <v>85</v>
      </c>
      <c r="W577" s="4">
        <f t="shared" si="28"/>
        <v>187.39292285714592</v>
      </c>
      <c r="X577" t="s">
        <v>49</v>
      </c>
      <c r="Y577" s="1" t="s">
        <v>103</v>
      </c>
      <c r="Z577" s="11">
        <v>45</v>
      </c>
      <c r="AA577">
        <v>54</v>
      </c>
      <c r="AB577">
        <v>34</v>
      </c>
      <c r="AC577">
        <v>34</v>
      </c>
      <c r="AE577" t="s">
        <v>38</v>
      </c>
      <c r="AF577" t="s">
        <v>38</v>
      </c>
      <c r="AG577" s="15" t="s">
        <v>61</v>
      </c>
      <c r="AH577" s="5">
        <v>40</v>
      </c>
      <c r="AK577" s="5" t="s">
        <v>51</v>
      </c>
      <c r="AL577" t="s">
        <v>63</v>
      </c>
    </row>
    <row r="578" spans="1:38" x14ac:dyDescent="0.15">
      <c r="A578">
        <v>5680</v>
      </c>
      <c r="B578" s="11">
        <f t="shared" si="26"/>
        <v>15680</v>
      </c>
      <c r="C578" t="s">
        <v>38</v>
      </c>
      <c r="D578" t="s">
        <v>39</v>
      </c>
      <c r="E578" s="2">
        <v>36545</v>
      </c>
      <c r="F578" s="3">
        <v>0.59375</v>
      </c>
      <c r="G578" s="2">
        <v>28757</v>
      </c>
      <c r="H578" s="10">
        <v>21.3</v>
      </c>
      <c r="I578" t="s">
        <v>55</v>
      </c>
      <c r="J578" t="s">
        <v>55</v>
      </c>
      <c r="K578" t="s">
        <v>92</v>
      </c>
      <c r="L578" t="s">
        <v>57</v>
      </c>
      <c r="M578">
        <v>0</v>
      </c>
      <c r="N578" s="16" t="s">
        <v>65</v>
      </c>
      <c r="O578" t="s">
        <v>140</v>
      </c>
      <c r="P578" t="s">
        <v>86</v>
      </c>
      <c r="Q578">
        <v>1988</v>
      </c>
      <c r="R578" s="11" t="s">
        <v>47</v>
      </c>
      <c r="S578" t="s">
        <v>48</v>
      </c>
      <c r="T578" s="13">
        <v>171</v>
      </c>
      <c r="U578" s="4">
        <f t="shared" si="27"/>
        <v>67.322834645669289</v>
      </c>
      <c r="V578" s="13">
        <v>58</v>
      </c>
      <c r="W578" s="4">
        <f t="shared" si="28"/>
        <v>127.86811206722898</v>
      </c>
      <c r="X578" t="s">
        <v>110</v>
      </c>
      <c r="Y578" s="1" t="s">
        <v>116</v>
      </c>
      <c r="Z578" s="11">
        <v>38</v>
      </c>
      <c r="AB578">
        <v>30</v>
      </c>
      <c r="AC578">
        <v>32</v>
      </c>
      <c r="AD578">
        <v>38</v>
      </c>
      <c r="AE578" t="s">
        <v>38</v>
      </c>
      <c r="AF578" t="s">
        <v>38</v>
      </c>
      <c r="AG578" s="15" t="s">
        <v>61</v>
      </c>
      <c r="AH578" s="5">
        <v>20</v>
      </c>
      <c r="AI578" t="s">
        <v>52</v>
      </c>
      <c r="AJ578" s="5">
        <v>75</v>
      </c>
      <c r="AK578" s="5" t="s">
        <v>87</v>
      </c>
      <c r="AL578" t="s">
        <v>63</v>
      </c>
    </row>
    <row r="579" spans="1:38" x14ac:dyDescent="0.15">
      <c r="A579">
        <v>5683</v>
      </c>
      <c r="B579" s="11">
        <f t="shared" ref="B579:B642" si="29">+A579+10000</f>
        <v>15683</v>
      </c>
      <c r="C579" t="s">
        <v>38</v>
      </c>
      <c r="D579" t="s">
        <v>39</v>
      </c>
      <c r="E579" s="2">
        <v>36521</v>
      </c>
      <c r="F579" s="3">
        <v>0.66666666666666663</v>
      </c>
      <c r="G579" s="2">
        <v>21644</v>
      </c>
      <c r="H579" s="10">
        <v>40.700000000000003</v>
      </c>
      <c r="I579" t="s">
        <v>146</v>
      </c>
      <c r="J579" t="s">
        <v>55</v>
      </c>
      <c r="K579" t="s">
        <v>56</v>
      </c>
      <c r="L579" t="s">
        <v>43</v>
      </c>
      <c r="M579">
        <v>0</v>
      </c>
      <c r="N579" s="16" t="s">
        <v>65</v>
      </c>
      <c r="O579" t="s">
        <v>124</v>
      </c>
      <c r="P579" t="s">
        <v>107</v>
      </c>
      <c r="Q579">
        <v>1999</v>
      </c>
      <c r="R579" s="11" t="s">
        <v>75</v>
      </c>
      <c r="S579" t="s">
        <v>48</v>
      </c>
      <c r="T579" s="13">
        <v>174</v>
      </c>
      <c r="U579" s="4">
        <f t="shared" si="27"/>
        <v>68.503937007874015</v>
      </c>
      <c r="V579" s="13">
        <v>86</v>
      </c>
      <c r="W579" s="4">
        <f t="shared" si="28"/>
        <v>189.5975454789947</v>
      </c>
      <c r="X579" t="s">
        <v>60</v>
      </c>
      <c r="Y579" s="1" t="s">
        <v>50</v>
      </c>
      <c r="Z579" s="11">
        <v>43</v>
      </c>
      <c r="AA579">
        <v>50</v>
      </c>
      <c r="AB579" t="s">
        <v>51</v>
      </c>
      <c r="AC579" t="s">
        <v>51</v>
      </c>
      <c r="AE579" t="s">
        <v>38</v>
      </c>
      <c r="AF579" t="s">
        <v>38</v>
      </c>
      <c r="AG579" s="15" t="s">
        <v>61</v>
      </c>
      <c r="AH579" s="5">
        <v>40</v>
      </c>
      <c r="AK579" s="5">
        <v>6</v>
      </c>
      <c r="AL579" t="s">
        <v>63</v>
      </c>
    </row>
    <row r="580" spans="1:38" x14ac:dyDescent="0.15">
      <c r="A580">
        <v>5684</v>
      </c>
      <c r="B580" s="11">
        <f t="shared" si="29"/>
        <v>15684</v>
      </c>
      <c r="C580" t="s">
        <v>38</v>
      </c>
      <c r="D580" t="s">
        <v>39</v>
      </c>
      <c r="E580" s="2">
        <v>36517</v>
      </c>
      <c r="F580" s="3">
        <v>0.4236111111111111</v>
      </c>
      <c r="G580" s="2">
        <v>23951</v>
      </c>
      <c r="H580" s="10">
        <v>34.4</v>
      </c>
      <c r="I580" t="s">
        <v>64</v>
      </c>
      <c r="J580" t="s">
        <v>64</v>
      </c>
      <c r="K580" t="s">
        <v>128</v>
      </c>
      <c r="L580" t="s">
        <v>136</v>
      </c>
      <c r="M580">
        <v>2</v>
      </c>
      <c r="N580" s="16" t="s">
        <v>65</v>
      </c>
      <c r="O580" t="s">
        <v>58</v>
      </c>
      <c r="P580" t="s">
        <v>86</v>
      </c>
      <c r="Q580">
        <v>1994</v>
      </c>
      <c r="R580" s="11" t="s">
        <v>75</v>
      </c>
      <c r="S580" t="s">
        <v>48</v>
      </c>
      <c r="T580" s="13">
        <v>187</v>
      </c>
      <c r="U580" s="4">
        <f t="shared" si="27"/>
        <v>73.622047244094489</v>
      </c>
      <c r="V580" s="13">
        <v>82</v>
      </c>
      <c r="W580" s="4">
        <f t="shared" si="28"/>
        <v>180.77905499159959</v>
      </c>
      <c r="X580" t="s">
        <v>49</v>
      </c>
      <c r="Y580" s="1" t="s">
        <v>103</v>
      </c>
      <c r="Z580" s="11">
        <v>45</v>
      </c>
      <c r="AA580">
        <v>49</v>
      </c>
      <c r="AB580" t="s">
        <v>51</v>
      </c>
      <c r="AC580" t="s">
        <v>51</v>
      </c>
      <c r="AE580" t="s">
        <v>38</v>
      </c>
      <c r="AF580" t="s">
        <v>38</v>
      </c>
      <c r="AG580" s="15" t="s">
        <v>61</v>
      </c>
      <c r="AH580" s="5">
        <v>40</v>
      </c>
      <c r="AK580" s="5">
        <v>8</v>
      </c>
      <c r="AL580" t="s">
        <v>63</v>
      </c>
    </row>
    <row r="581" spans="1:38" x14ac:dyDescent="0.15">
      <c r="A581">
        <v>5685</v>
      </c>
      <c r="B581" s="11">
        <f t="shared" si="29"/>
        <v>15685</v>
      </c>
      <c r="C581" t="s">
        <v>38</v>
      </c>
      <c r="D581" t="s">
        <v>39</v>
      </c>
      <c r="E581" s="2">
        <v>36517</v>
      </c>
      <c r="F581" s="3">
        <v>0.375</v>
      </c>
      <c r="G581" s="2">
        <v>22301</v>
      </c>
      <c r="H581" s="10">
        <v>38.9</v>
      </c>
      <c r="I581" t="s">
        <v>83</v>
      </c>
      <c r="J581" t="s">
        <v>41</v>
      </c>
      <c r="K581" t="s">
        <v>56</v>
      </c>
      <c r="L581" t="s">
        <v>43</v>
      </c>
      <c r="M581">
        <v>0</v>
      </c>
      <c r="N581" s="16" t="s">
        <v>98</v>
      </c>
      <c r="O581" t="s">
        <v>85</v>
      </c>
      <c r="P581" t="s">
        <v>86</v>
      </c>
      <c r="Q581">
        <v>1999</v>
      </c>
      <c r="R581" s="11" t="s">
        <v>47</v>
      </c>
      <c r="S581" t="s">
        <v>48</v>
      </c>
      <c r="T581" s="13">
        <v>167</v>
      </c>
      <c r="U581" s="4">
        <f t="shared" si="27"/>
        <v>65.748031496062993</v>
      </c>
      <c r="V581" s="13">
        <v>60.5</v>
      </c>
      <c r="W581" s="4">
        <f t="shared" si="28"/>
        <v>133.37966862185093</v>
      </c>
      <c r="X581" t="s">
        <v>49</v>
      </c>
      <c r="Y581" s="1" t="s">
        <v>81</v>
      </c>
      <c r="Z581" s="11">
        <v>40</v>
      </c>
      <c r="AB581" t="s">
        <v>51</v>
      </c>
      <c r="AC581" t="s">
        <v>51</v>
      </c>
      <c r="AD581">
        <v>38</v>
      </c>
      <c r="AE581" t="s">
        <v>38</v>
      </c>
      <c r="AF581" t="s">
        <v>38</v>
      </c>
      <c r="AG581" s="15" t="s">
        <v>61</v>
      </c>
      <c r="AH581" s="5">
        <v>40</v>
      </c>
      <c r="AI581" t="s">
        <v>52</v>
      </c>
      <c r="AJ581" s="5">
        <v>75</v>
      </c>
      <c r="AK581" s="5" t="s">
        <v>87</v>
      </c>
      <c r="AL581" t="s">
        <v>54</v>
      </c>
    </row>
    <row r="582" spans="1:38" x14ac:dyDescent="0.15">
      <c r="A582">
        <v>5686</v>
      </c>
      <c r="B582" s="11">
        <f t="shared" si="29"/>
        <v>15686</v>
      </c>
      <c r="C582" t="s">
        <v>38</v>
      </c>
      <c r="D582" t="s">
        <v>39</v>
      </c>
      <c r="E582" s="2">
        <v>36517</v>
      </c>
      <c r="F582" s="3">
        <v>0.45833333333333331</v>
      </c>
      <c r="G582" s="2">
        <v>28042</v>
      </c>
      <c r="H582" s="10">
        <v>23.2</v>
      </c>
      <c r="I582" t="s">
        <v>64</v>
      </c>
      <c r="J582" t="s">
        <v>64</v>
      </c>
      <c r="K582" t="s">
        <v>56</v>
      </c>
      <c r="L582" t="s">
        <v>136</v>
      </c>
      <c r="M582">
        <v>0</v>
      </c>
      <c r="N582" s="16" t="s">
        <v>44</v>
      </c>
      <c r="O582" t="s">
        <v>51</v>
      </c>
      <c r="P582" t="s">
        <v>51</v>
      </c>
      <c r="R582" s="11" t="s">
        <v>47</v>
      </c>
      <c r="S582" t="s">
        <v>48</v>
      </c>
      <c r="T582" s="13">
        <v>167</v>
      </c>
      <c r="U582" s="4">
        <f t="shared" ref="U582:U645" si="30">IF(ISNUMBER(T582),CONVERT(T582,"cm","in"),"")</f>
        <v>65.748031496062993</v>
      </c>
      <c r="V582" s="13">
        <v>54</v>
      </c>
      <c r="W582" s="4">
        <f t="shared" ref="W582:W645" si="31">IF(ISNUMBER(V582),CONVERT(V582,"kg","lbm"),"")</f>
        <v>119.04962157983388</v>
      </c>
      <c r="X582" t="s">
        <v>60</v>
      </c>
      <c r="Y582" s="1" t="s">
        <v>81</v>
      </c>
      <c r="Z582" s="11">
        <v>39</v>
      </c>
      <c r="AA582">
        <v>34</v>
      </c>
      <c r="AB582">
        <v>28</v>
      </c>
      <c r="AC582">
        <v>32</v>
      </c>
      <c r="AD582">
        <v>38</v>
      </c>
      <c r="AE582" t="s">
        <v>38</v>
      </c>
      <c r="AF582" t="s">
        <v>38</v>
      </c>
      <c r="AG582" s="15" t="s">
        <v>61</v>
      </c>
      <c r="AH582" s="5">
        <v>40</v>
      </c>
      <c r="AI582" t="s">
        <v>70</v>
      </c>
      <c r="AJ582" s="5">
        <v>75</v>
      </c>
      <c r="AK582" s="5" t="s">
        <v>53</v>
      </c>
      <c r="AL582" t="s">
        <v>63</v>
      </c>
    </row>
    <row r="583" spans="1:38" x14ac:dyDescent="0.15">
      <c r="A583">
        <v>5688</v>
      </c>
      <c r="B583" s="11">
        <f t="shared" si="29"/>
        <v>15688</v>
      </c>
      <c r="C583" t="s">
        <v>38</v>
      </c>
      <c r="D583" t="s">
        <v>39</v>
      </c>
      <c r="E583" s="2">
        <v>36540</v>
      </c>
      <c r="F583" s="3">
        <v>0.47916666666666669</v>
      </c>
      <c r="G583" s="2">
        <v>24799</v>
      </c>
      <c r="H583" s="10">
        <v>32.1</v>
      </c>
      <c r="I583" t="s">
        <v>55</v>
      </c>
      <c r="J583" t="s">
        <v>41</v>
      </c>
      <c r="K583" t="s">
        <v>84</v>
      </c>
      <c r="L583" t="s">
        <v>43</v>
      </c>
      <c r="M583">
        <v>0</v>
      </c>
      <c r="N583" s="16" t="s">
        <v>65</v>
      </c>
      <c r="O583" t="s">
        <v>115</v>
      </c>
      <c r="P583" t="s">
        <v>109</v>
      </c>
      <c r="Q583">
        <v>1999</v>
      </c>
      <c r="R583" s="11" t="s">
        <v>47</v>
      </c>
      <c r="S583" t="s">
        <v>67</v>
      </c>
      <c r="T583" s="13">
        <v>164</v>
      </c>
      <c r="U583" s="4">
        <f t="shared" si="30"/>
        <v>64.566929133858267</v>
      </c>
      <c r="V583" s="13">
        <v>57</v>
      </c>
      <c r="W583" s="4">
        <f t="shared" si="31"/>
        <v>125.66348944538022</v>
      </c>
      <c r="X583" t="s">
        <v>49</v>
      </c>
      <c r="Y583" s="1" t="s">
        <v>130</v>
      </c>
      <c r="Z583" s="11">
        <v>38</v>
      </c>
      <c r="AB583">
        <v>28</v>
      </c>
      <c r="AC583" t="s">
        <v>51</v>
      </c>
      <c r="AD583">
        <v>38</v>
      </c>
      <c r="AE583" t="s">
        <v>100</v>
      </c>
      <c r="AF583" t="s">
        <v>100</v>
      </c>
      <c r="AG583" s="15" t="s">
        <v>122</v>
      </c>
      <c r="AH583" s="5">
        <v>45</v>
      </c>
      <c r="AI583" t="s">
        <v>70</v>
      </c>
      <c r="AJ583" s="5">
        <v>85</v>
      </c>
      <c r="AK583" s="5">
        <v>38</v>
      </c>
      <c r="AL583" t="s">
        <v>114</v>
      </c>
    </row>
    <row r="584" spans="1:38" x14ac:dyDescent="0.15">
      <c r="A584">
        <v>5690</v>
      </c>
      <c r="B584" s="11">
        <f t="shared" si="29"/>
        <v>15690</v>
      </c>
      <c r="C584" t="s">
        <v>38</v>
      </c>
      <c r="D584" t="s">
        <v>39</v>
      </c>
      <c r="E584" s="2">
        <v>36529</v>
      </c>
      <c r="F584" s="3">
        <v>0.375</v>
      </c>
      <c r="G584" s="2">
        <v>29125</v>
      </c>
      <c r="H584" s="10">
        <v>20.3</v>
      </c>
      <c r="I584" t="s">
        <v>64</v>
      </c>
      <c r="J584" t="s">
        <v>64</v>
      </c>
      <c r="K584" t="s">
        <v>84</v>
      </c>
      <c r="L584" t="s">
        <v>57</v>
      </c>
      <c r="M584">
        <v>0</v>
      </c>
      <c r="N584" s="16" t="s">
        <v>44</v>
      </c>
      <c r="O584" t="s">
        <v>51</v>
      </c>
      <c r="P584" t="s">
        <v>51</v>
      </c>
      <c r="R584" s="11" t="s">
        <v>47</v>
      </c>
      <c r="S584" t="s">
        <v>48</v>
      </c>
      <c r="T584" s="13">
        <v>160</v>
      </c>
      <c r="U584" s="4">
        <f t="shared" si="30"/>
        <v>62.99212598425197</v>
      </c>
      <c r="V584" s="13">
        <v>75</v>
      </c>
      <c r="W584" s="4">
        <f t="shared" si="31"/>
        <v>165.34669663865816</v>
      </c>
      <c r="X584" t="s">
        <v>110</v>
      </c>
      <c r="Y584" s="1" t="s">
        <v>116</v>
      </c>
      <c r="Z584" s="11">
        <v>41</v>
      </c>
      <c r="AB584">
        <v>36</v>
      </c>
      <c r="AC584">
        <v>30</v>
      </c>
      <c r="AD584" t="s">
        <v>51</v>
      </c>
      <c r="AE584" t="s">
        <v>38</v>
      </c>
      <c r="AF584" t="s">
        <v>38</v>
      </c>
      <c r="AG584" s="15" t="s">
        <v>61</v>
      </c>
      <c r="AH584" s="5">
        <v>40</v>
      </c>
      <c r="AI584" t="s">
        <v>52</v>
      </c>
      <c r="AJ584" s="5">
        <v>80</v>
      </c>
      <c r="AK584" s="5" t="s">
        <v>101</v>
      </c>
      <c r="AL584" t="s">
        <v>54</v>
      </c>
    </row>
    <row r="585" spans="1:38" x14ac:dyDescent="0.15">
      <c r="A585">
        <v>5691</v>
      </c>
      <c r="B585" s="11">
        <f t="shared" si="29"/>
        <v>15691</v>
      </c>
      <c r="C585" t="s">
        <v>38</v>
      </c>
      <c r="D585" t="s">
        <v>39</v>
      </c>
      <c r="E585" s="2">
        <v>36523</v>
      </c>
      <c r="F585" s="3">
        <v>0.65625</v>
      </c>
      <c r="G585" s="2">
        <v>29104</v>
      </c>
      <c r="H585" s="10">
        <v>20.3</v>
      </c>
      <c r="I585" t="s">
        <v>83</v>
      </c>
      <c r="J585" t="s">
        <v>41</v>
      </c>
      <c r="K585" t="s">
        <v>42</v>
      </c>
      <c r="L585" t="s">
        <v>136</v>
      </c>
      <c r="M585">
        <v>0</v>
      </c>
      <c r="N585" s="16" t="s">
        <v>90</v>
      </c>
      <c r="O585" t="s">
        <v>108</v>
      </c>
      <c r="P585" t="s">
        <v>59</v>
      </c>
      <c r="R585" s="11" t="s">
        <v>47</v>
      </c>
      <c r="S585" t="s">
        <v>48</v>
      </c>
      <c r="T585" s="13">
        <v>176</v>
      </c>
      <c r="U585" s="4">
        <f t="shared" si="30"/>
        <v>69.29133858267717</v>
      </c>
      <c r="V585" s="13">
        <v>80</v>
      </c>
      <c r="W585" s="4">
        <f t="shared" si="31"/>
        <v>176.36980974790205</v>
      </c>
      <c r="X585" t="s">
        <v>110</v>
      </c>
      <c r="Y585" s="1" t="s">
        <v>51</v>
      </c>
      <c r="Z585" s="11">
        <v>40</v>
      </c>
      <c r="AB585">
        <v>31</v>
      </c>
      <c r="AC585">
        <v>34</v>
      </c>
      <c r="AD585">
        <v>46</v>
      </c>
      <c r="AE585" t="s">
        <v>38</v>
      </c>
      <c r="AF585" t="s">
        <v>38</v>
      </c>
      <c r="AG585" s="15" t="s">
        <v>61</v>
      </c>
      <c r="AH585" s="5" t="s">
        <v>51</v>
      </c>
      <c r="AI585" t="s">
        <v>113</v>
      </c>
      <c r="AJ585" s="5">
        <v>80</v>
      </c>
      <c r="AK585" s="5" t="s">
        <v>87</v>
      </c>
      <c r="AL585" t="s">
        <v>63</v>
      </c>
    </row>
    <row r="586" spans="1:38" x14ac:dyDescent="0.15">
      <c r="A586">
        <v>5693</v>
      </c>
      <c r="B586" s="11">
        <f t="shared" si="29"/>
        <v>15693</v>
      </c>
      <c r="C586" t="s">
        <v>38</v>
      </c>
      <c r="D586" t="s">
        <v>39</v>
      </c>
      <c r="E586" s="2">
        <v>36542</v>
      </c>
      <c r="F586" s="3">
        <v>0.625</v>
      </c>
      <c r="G586" s="2">
        <v>18024</v>
      </c>
      <c r="H586" s="10">
        <v>50.7</v>
      </c>
      <c r="I586" t="s">
        <v>41</v>
      </c>
      <c r="J586" t="s">
        <v>41</v>
      </c>
      <c r="K586" t="s">
        <v>97</v>
      </c>
      <c r="L586" t="s">
        <v>43</v>
      </c>
      <c r="M586">
        <v>2</v>
      </c>
      <c r="N586" s="16" t="s">
        <v>65</v>
      </c>
      <c r="O586" t="s">
        <v>124</v>
      </c>
      <c r="P586" t="s">
        <v>59</v>
      </c>
      <c r="Q586">
        <v>1999</v>
      </c>
      <c r="R586" s="11" t="s">
        <v>75</v>
      </c>
      <c r="S586" t="s">
        <v>48</v>
      </c>
      <c r="T586" s="13">
        <v>186</v>
      </c>
      <c r="U586" s="4">
        <f t="shared" si="30"/>
        <v>73.228346456692918</v>
      </c>
      <c r="V586" s="13">
        <v>95</v>
      </c>
      <c r="W586" s="4">
        <f t="shared" si="31"/>
        <v>209.43914907563368</v>
      </c>
      <c r="X586" t="s">
        <v>49</v>
      </c>
      <c r="Y586" s="1" t="s">
        <v>103</v>
      </c>
      <c r="Z586" s="11">
        <v>45</v>
      </c>
      <c r="AA586" t="s">
        <v>51</v>
      </c>
      <c r="AB586" t="s">
        <v>51</v>
      </c>
      <c r="AC586" t="s">
        <v>51</v>
      </c>
      <c r="AE586" t="s">
        <v>38</v>
      </c>
      <c r="AF586" t="s">
        <v>38</v>
      </c>
      <c r="AG586" s="15" t="s">
        <v>61</v>
      </c>
      <c r="AH586" s="5">
        <v>60</v>
      </c>
      <c r="AK586" s="5" t="s">
        <v>71</v>
      </c>
      <c r="AL586" t="s">
        <v>63</v>
      </c>
    </row>
    <row r="587" spans="1:38" x14ac:dyDescent="0.15">
      <c r="A587">
        <v>5695</v>
      </c>
      <c r="B587" s="11">
        <f t="shared" si="29"/>
        <v>15695</v>
      </c>
      <c r="C587" t="s">
        <v>38</v>
      </c>
      <c r="D587" t="s">
        <v>39</v>
      </c>
      <c r="E587" s="2">
        <v>36531</v>
      </c>
      <c r="F587" s="3">
        <v>0.5625</v>
      </c>
      <c r="G587" s="2">
        <v>21096</v>
      </c>
      <c r="H587" s="10">
        <v>42.3</v>
      </c>
      <c r="I587" t="s">
        <v>55</v>
      </c>
      <c r="J587" t="s">
        <v>55</v>
      </c>
      <c r="K587" t="s">
        <v>42</v>
      </c>
      <c r="L587" t="s">
        <v>120</v>
      </c>
      <c r="M587">
        <v>3</v>
      </c>
      <c r="N587" s="16" t="s">
        <v>90</v>
      </c>
      <c r="O587" t="s">
        <v>152</v>
      </c>
      <c r="P587" t="s">
        <v>86</v>
      </c>
      <c r="Q587">
        <v>1984</v>
      </c>
      <c r="R587" s="11" t="s">
        <v>47</v>
      </c>
      <c r="S587" t="s">
        <v>48</v>
      </c>
      <c r="T587" s="13">
        <v>157</v>
      </c>
      <c r="U587" s="4">
        <f t="shared" si="30"/>
        <v>61.811023622047244</v>
      </c>
      <c r="V587" s="13">
        <v>67.5</v>
      </c>
      <c r="W587" s="4">
        <f t="shared" si="31"/>
        <v>148.81202697479236</v>
      </c>
      <c r="X587" t="s">
        <v>49</v>
      </c>
      <c r="Y587" s="1" t="s">
        <v>50</v>
      </c>
      <c r="Z587" s="11">
        <v>37</v>
      </c>
      <c r="AB587" t="s">
        <v>51</v>
      </c>
      <c r="AC587" t="s">
        <v>51</v>
      </c>
      <c r="AD587">
        <v>40</v>
      </c>
      <c r="AE587" t="s">
        <v>38</v>
      </c>
      <c r="AF587" t="s">
        <v>38</v>
      </c>
      <c r="AG587" s="15" t="s">
        <v>51</v>
      </c>
      <c r="AH587" s="5" t="s">
        <v>51</v>
      </c>
      <c r="AI587" t="s">
        <v>52</v>
      </c>
      <c r="AJ587" s="5">
        <v>75</v>
      </c>
      <c r="AK587" s="5" t="s">
        <v>87</v>
      </c>
      <c r="AL587" t="s">
        <v>114</v>
      </c>
    </row>
    <row r="588" spans="1:38" x14ac:dyDescent="0.15">
      <c r="A588">
        <v>5696</v>
      </c>
      <c r="B588" s="11">
        <f t="shared" si="29"/>
        <v>15696</v>
      </c>
      <c r="C588" t="s">
        <v>38</v>
      </c>
      <c r="D588" t="s">
        <v>39</v>
      </c>
      <c r="E588" s="2">
        <v>36528</v>
      </c>
      <c r="F588" s="3">
        <v>0.40625</v>
      </c>
      <c r="G588" s="2">
        <v>19833</v>
      </c>
      <c r="H588" s="10">
        <v>45.7</v>
      </c>
      <c r="I588" t="s">
        <v>41</v>
      </c>
      <c r="J588" t="s">
        <v>41</v>
      </c>
      <c r="K588" t="s">
        <v>78</v>
      </c>
      <c r="L588" t="s">
        <v>93</v>
      </c>
      <c r="M588">
        <v>2</v>
      </c>
      <c r="N588" s="16" t="s">
        <v>98</v>
      </c>
      <c r="O588" t="s">
        <v>80</v>
      </c>
      <c r="P588" t="s">
        <v>59</v>
      </c>
      <c r="Q588">
        <v>1985</v>
      </c>
      <c r="R588" s="11" t="s">
        <v>47</v>
      </c>
      <c r="S588" t="s">
        <v>48</v>
      </c>
      <c r="T588" s="13">
        <v>172</v>
      </c>
      <c r="U588" s="4">
        <f t="shared" si="30"/>
        <v>67.716535433070874</v>
      </c>
      <c r="V588" s="13">
        <v>74</v>
      </c>
      <c r="W588" s="4">
        <f t="shared" si="31"/>
        <v>163.1420740168094</v>
      </c>
      <c r="X588" t="s">
        <v>49</v>
      </c>
      <c r="Y588" s="1" t="s">
        <v>51</v>
      </c>
      <c r="Z588" s="11">
        <v>39</v>
      </c>
      <c r="AB588">
        <v>33</v>
      </c>
      <c r="AC588">
        <v>34</v>
      </c>
      <c r="AD588">
        <v>42</v>
      </c>
      <c r="AE588" t="s">
        <v>38</v>
      </c>
      <c r="AF588" t="s">
        <v>38</v>
      </c>
      <c r="AG588" s="15" t="s">
        <v>77</v>
      </c>
      <c r="AH588" s="5">
        <v>27</v>
      </c>
      <c r="AI588" t="s">
        <v>70</v>
      </c>
      <c r="AJ588" s="5">
        <v>80</v>
      </c>
      <c r="AK588" s="5" t="s">
        <v>87</v>
      </c>
      <c r="AL588" t="s">
        <v>63</v>
      </c>
    </row>
    <row r="589" spans="1:38" x14ac:dyDescent="0.15">
      <c r="A589">
        <v>5697</v>
      </c>
      <c r="B589" s="11">
        <f t="shared" si="29"/>
        <v>15697</v>
      </c>
      <c r="C589" t="s">
        <v>38</v>
      </c>
      <c r="D589" t="s">
        <v>39</v>
      </c>
      <c r="E589" s="2">
        <v>36540</v>
      </c>
      <c r="F589" s="3">
        <v>0.375</v>
      </c>
      <c r="G589" s="2">
        <v>21577</v>
      </c>
      <c r="H589" s="10">
        <v>41</v>
      </c>
      <c r="I589" t="s">
        <v>100</v>
      </c>
      <c r="J589" t="s">
        <v>41</v>
      </c>
      <c r="K589" t="s">
        <v>118</v>
      </c>
      <c r="L589" t="s">
        <v>73</v>
      </c>
      <c r="M589">
        <v>2</v>
      </c>
      <c r="N589" s="16" t="s">
        <v>65</v>
      </c>
      <c r="O589" t="s">
        <v>131</v>
      </c>
      <c r="P589" t="s">
        <v>59</v>
      </c>
      <c r="Q589">
        <v>1986</v>
      </c>
      <c r="R589" s="11" t="s">
        <v>47</v>
      </c>
      <c r="S589" t="s">
        <v>67</v>
      </c>
      <c r="T589" s="13">
        <v>161</v>
      </c>
      <c r="U589" s="4">
        <f t="shared" si="30"/>
        <v>63.385826771653548</v>
      </c>
      <c r="V589" s="13">
        <v>60</v>
      </c>
      <c r="W589" s="4">
        <f t="shared" si="31"/>
        <v>132.27735731092653</v>
      </c>
      <c r="X589" t="s">
        <v>49</v>
      </c>
      <c r="Y589" s="1" t="s">
        <v>81</v>
      </c>
      <c r="Z589" s="11">
        <v>38</v>
      </c>
      <c r="AB589" t="s">
        <v>51</v>
      </c>
      <c r="AC589" t="s">
        <v>51</v>
      </c>
      <c r="AD589">
        <v>38</v>
      </c>
      <c r="AE589" t="s">
        <v>134</v>
      </c>
      <c r="AF589" t="s">
        <v>134</v>
      </c>
      <c r="AG589" s="15" t="s">
        <v>122</v>
      </c>
      <c r="AH589" s="5" t="s">
        <v>51</v>
      </c>
      <c r="AI589" t="s">
        <v>52</v>
      </c>
      <c r="AJ589" s="5">
        <v>80</v>
      </c>
      <c r="AK589" s="5" t="s">
        <v>87</v>
      </c>
      <c r="AL589" t="s">
        <v>63</v>
      </c>
    </row>
    <row r="590" spans="1:38" x14ac:dyDescent="0.15">
      <c r="A590">
        <v>5698</v>
      </c>
      <c r="B590" s="11">
        <f t="shared" si="29"/>
        <v>15698</v>
      </c>
      <c r="C590" t="s">
        <v>38</v>
      </c>
      <c r="D590" t="s">
        <v>39</v>
      </c>
      <c r="E590" s="2">
        <v>36530</v>
      </c>
      <c r="F590" s="3">
        <v>0.40625</v>
      </c>
      <c r="G590" s="2">
        <v>19927</v>
      </c>
      <c r="H590" s="10">
        <v>45.5</v>
      </c>
      <c r="I590" t="s">
        <v>83</v>
      </c>
      <c r="J590" t="s">
        <v>83</v>
      </c>
      <c r="K590" t="s">
        <v>78</v>
      </c>
      <c r="L590" t="s">
        <v>43</v>
      </c>
      <c r="M590">
        <v>2</v>
      </c>
      <c r="N590" s="16" t="s">
        <v>44</v>
      </c>
      <c r="O590" t="s">
        <v>94</v>
      </c>
      <c r="P590" t="s">
        <v>107</v>
      </c>
      <c r="Q590">
        <v>1999</v>
      </c>
      <c r="R590" s="11" t="s">
        <v>47</v>
      </c>
      <c r="S590" t="s">
        <v>48</v>
      </c>
      <c r="T590" s="13">
        <v>167</v>
      </c>
      <c r="U590" s="4">
        <f t="shared" si="30"/>
        <v>65.748031496062993</v>
      </c>
      <c r="V590" s="13">
        <v>64</v>
      </c>
      <c r="W590" s="4">
        <f t="shared" si="31"/>
        <v>141.09584779832164</v>
      </c>
      <c r="X590" t="s">
        <v>49</v>
      </c>
      <c r="Y590" s="1" t="s">
        <v>103</v>
      </c>
      <c r="Z590" s="11">
        <v>39</v>
      </c>
      <c r="AB590" t="s">
        <v>51</v>
      </c>
      <c r="AC590" t="s">
        <v>51</v>
      </c>
      <c r="AD590">
        <v>42</v>
      </c>
      <c r="AE590" t="s">
        <v>38</v>
      </c>
      <c r="AF590" t="s">
        <v>38</v>
      </c>
      <c r="AG590" s="15" t="s">
        <v>61</v>
      </c>
      <c r="AH590" s="5">
        <v>40</v>
      </c>
      <c r="AI590" t="s">
        <v>52</v>
      </c>
      <c r="AJ590" s="5">
        <v>80</v>
      </c>
      <c r="AK590" s="5" t="s">
        <v>101</v>
      </c>
      <c r="AL590" t="s">
        <v>63</v>
      </c>
    </row>
    <row r="591" spans="1:38" x14ac:dyDescent="0.15">
      <c r="A591">
        <v>5702</v>
      </c>
      <c r="B591" s="11">
        <f t="shared" si="29"/>
        <v>15702</v>
      </c>
      <c r="C591" t="s">
        <v>38</v>
      </c>
      <c r="D591" t="s">
        <v>39</v>
      </c>
      <c r="E591" s="2">
        <v>36544</v>
      </c>
      <c r="F591" s="3">
        <v>0.53125</v>
      </c>
      <c r="G591" s="2">
        <v>15296</v>
      </c>
      <c r="H591" s="10">
        <v>58.2</v>
      </c>
      <c r="I591" t="s">
        <v>100</v>
      </c>
      <c r="J591" t="s">
        <v>83</v>
      </c>
      <c r="K591" t="s">
        <v>118</v>
      </c>
      <c r="L591" t="s">
        <v>73</v>
      </c>
      <c r="M591">
        <v>2</v>
      </c>
      <c r="N591" s="16" t="s">
        <v>90</v>
      </c>
      <c r="O591" t="s">
        <v>51</v>
      </c>
      <c r="P591" t="s">
        <v>51</v>
      </c>
      <c r="R591" s="11" t="s">
        <v>47</v>
      </c>
      <c r="S591" t="s">
        <v>67</v>
      </c>
      <c r="T591" s="13">
        <v>152</v>
      </c>
      <c r="U591" s="4">
        <f t="shared" si="30"/>
        <v>59.84251968503937</v>
      </c>
      <c r="V591" s="13">
        <v>80</v>
      </c>
      <c r="W591" s="4">
        <f t="shared" si="31"/>
        <v>176.36980974790205</v>
      </c>
      <c r="X591" t="s">
        <v>49</v>
      </c>
      <c r="Y591" s="1" t="s">
        <v>76</v>
      </c>
      <c r="Z591" s="11">
        <v>39</v>
      </c>
      <c r="AB591" t="s">
        <v>51</v>
      </c>
      <c r="AC591" t="s">
        <v>51</v>
      </c>
      <c r="AD591">
        <v>48</v>
      </c>
      <c r="AE591" t="s">
        <v>100</v>
      </c>
      <c r="AF591" t="s">
        <v>100</v>
      </c>
      <c r="AG591" s="15" t="s">
        <v>122</v>
      </c>
      <c r="AH591" s="5">
        <v>80</v>
      </c>
      <c r="AI591" t="s">
        <v>70</v>
      </c>
      <c r="AJ591" s="5">
        <v>85</v>
      </c>
      <c r="AK591" s="5" t="s">
        <v>71</v>
      </c>
      <c r="AL591" t="s">
        <v>63</v>
      </c>
    </row>
    <row r="592" spans="1:38" x14ac:dyDescent="0.15">
      <c r="A592">
        <v>5703</v>
      </c>
      <c r="B592" s="11">
        <f t="shared" si="29"/>
        <v>15703</v>
      </c>
      <c r="C592" t="s">
        <v>38</v>
      </c>
      <c r="D592" t="s">
        <v>39</v>
      </c>
      <c r="E592" s="2">
        <v>36529</v>
      </c>
      <c r="F592" s="3">
        <v>0.40625</v>
      </c>
      <c r="G592" s="2">
        <v>20976</v>
      </c>
      <c r="H592" s="10">
        <v>42.6</v>
      </c>
      <c r="I592" t="s">
        <v>139</v>
      </c>
      <c r="J592" t="s">
        <v>41</v>
      </c>
      <c r="K592" t="s">
        <v>92</v>
      </c>
      <c r="L592" t="s">
        <v>57</v>
      </c>
      <c r="M592">
        <v>0</v>
      </c>
      <c r="N592" s="16" t="s">
        <v>65</v>
      </c>
      <c r="O592" t="s">
        <v>51</v>
      </c>
      <c r="P592" t="s">
        <v>51</v>
      </c>
      <c r="R592" s="11" t="s">
        <v>47</v>
      </c>
      <c r="S592" t="s">
        <v>67</v>
      </c>
      <c r="T592" s="13">
        <v>187</v>
      </c>
      <c r="U592" s="4">
        <f t="shared" si="30"/>
        <v>73.622047244094489</v>
      </c>
      <c r="V592" s="13">
        <v>98</v>
      </c>
      <c r="W592" s="4">
        <f t="shared" si="31"/>
        <v>216.05301694118</v>
      </c>
      <c r="X592" t="s">
        <v>154</v>
      </c>
      <c r="Y592" s="1" t="s">
        <v>103</v>
      </c>
      <c r="Z592" s="11">
        <v>41</v>
      </c>
      <c r="AB592">
        <v>36</v>
      </c>
      <c r="AC592">
        <v>36</v>
      </c>
      <c r="AD592">
        <v>46</v>
      </c>
      <c r="AE592" t="s">
        <v>38</v>
      </c>
      <c r="AF592" t="s">
        <v>139</v>
      </c>
      <c r="AG592" s="15" t="s">
        <v>61</v>
      </c>
      <c r="AH592" s="5">
        <v>36</v>
      </c>
      <c r="AI592" t="s">
        <v>70</v>
      </c>
      <c r="AJ592" s="5">
        <v>95</v>
      </c>
      <c r="AK592" s="5" t="s">
        <v>71</v>
      </c>
      <c r="AL592" t="s">
        <v>63</v>
      </c>
    </row>
    <row r="593" spans="1:38" x14ac:dyDescent="0.15">
      <c r="A593">
        <v>5705</v>
      </c>
      <c r="B593" s="11">
        <f t="shared" si="29"/>
        <v>15705</v>
      </c>
      <c r="C593" t="s">
        <v>38</v>
      </c>
      <c r="D593" t="s">
        <v>39</v>
      </c>
      <c r="E593" s="2">
        <v>36568</v>
      </c>
      <c r="F593" s="3">
        <v>0.60416666666666663</v>
      </c>
      <c r="G593" s="2">
        <v>24302</v>
      </c>
      <c r="H593" s="10">
        <v>33.6</v>
      </c>
      <c r="I593" t="s">
        <v>72</v>
      </c>
      <c r="J593" t="s">
        <v>41</v>
      </c>
      <c r="K593" t="s">
        <v>92</v>
      </c>
      <c r="L593" t="s">
        <v>57</v>
      </c>
      <c r="M593">
        <v>0</v>
      </c>
      <c r="N593" s="16" t="s">
        <v>98</v>
      </c>
      <c r="O593" t="s">
        <v>119</v>
      </c>
      <c r="P593" t="s">
        <v>86</v>
      </c>
      <c r="Q593">
        <v>2000</v>
      </c>
      <c r="R593" s="11" t="s">
        <v>47</v>
      </c>
      <c r="S593" t="s">
        <v>67</v>
      </c>
      <c r="T593" s="13">
        <v>165</v>
      </c>
      <c r="U593" s="4">
        <f t="shared" si="30"/>
        <v>64.960629921259837</v>
      </c>
      <c r="V593" s="13">
        <v>71</v>
      </c>
      <c r="W593" s="4">
        <f t="shared" si="31"/>
        <v>156.52820615126308</v>
      </c>
      <c r="X593" t="s">
        <v>110</v>
      </c>
      <c r="Y593" s="1" t="s">
        <v>116</v>
      </c>
      <c r="Z593" s="11">
        <v>39</v>
      </c>
      <c r="AB593">
        <v>33</v>
      </c>
      <c r="AC593" t="s">
        <v>51</v>
      </c>
      <c r="AD593">
        <v>42</v>
      </c>
      <c r="AE593" t="s">
        <v>178</v>
      </c>
      <c r="AF593" t="s">
        <v>38</v>
      </c>
      <c r="AG593" s="15" t="s">
        <v>61</v>
      </c>
      <c r="AH593" s="5">
        <v>20</v>
      </c>
      <c r="AI593" t="s">
        <v>113</v>
      </c>
      <c r="AJ593" s="5">
        <v>75</v>
      </c>
      <c r="AK593" s="5" t="s">
        <v>101</v>
      </c>
      <c r="AL593" t="s">
        <v>54</v>
      </c>
    </row>
    <row r="594" spans="1:38" x14ac:dyDescent="0.15">
      <c r="A594">
        <v>5707</v>
      </c>
      <c r="B594" s="11">
        <f t="shared" si="29"/>
        <v>15707</v>
      </c>
      <c r="C594" t="s">
        <v>38</v>
      </c>
      <c r="D594" t="s">
        <v>39</v>
      </c>
      <c r="E594" s="2">
        <v>36613</v>
      </c>
      <c r="F594" s="3">
        <v>0.45833333333333331</v>
      </c>
      <c r="G594" s="2">
        <v>14828</v>
      </c>
      <c r="H594" s="10">
        <v>59.6</v>
      </c>
      <c r="I594" t="s">
        <v>83</v>
      </c>
      <c r="J594" t="s">
        <v>83</v>
      </c>
      <c r="K594" t="s">
        <v>42</v>
      </c>
      <c r="L594" t="s">
        <v>73</v>
      </c>
      <c r="M594">
        <v>1</v>
      </c>
      <c r="N594" s="16" t="s">
        <v>79</v>
      </c>
      <c r="O594" t="s">
        <v>151</v>
      </c>
      <c r="P594" t="s">
        <v>59</v>
      </c>
      <c r="Q594">
        <v>1993</v>
      </c>
      <c r="R594" s="11" t="s">
        <v>47</v>
      </c>
      <c r="S594" t="s">
        <v>48</v>
      </c>
      <c r="T594" s="13">
        <v>166</v>
      </c>
      <c r="U594" s="4">
        <f t="shared" si="30"/>
        <v>65.354330708661422</v>
      </c>
      <c r="V594" s="13">
        <v>59.5</v>
      </c>
      <c r="W594" s="4">
        <f t="shared" si="31"/>
        <v>131.17504600000214</v>
      </c>
      <c r="X594" t="s">
        <v>49</v>
      </c>
      <c r="Y594" s="1" t="s">
        <v>76</v>
      </c>
      <c r="Z594" s="11">
        <v>39</v>
      </c>
      <c r="AB594" t="s">
        <v>51</v>
      </c>
      <c r="AC594" t="s">
        <v>51</v>
      </c>
      <c r="AD594">
        <v>40</v>
      </c>
      <c r="AE594" t="s">
        <v>38</v>
      </c>
      <c r="AF594" t="s">
        <v>38</v>
      </c>
      <c r="AG594" s="15" t="s">
        <v>51</v>
      </c>
      <c r="AH594" s="5" t="s">
        <v>51</v>
      </c>
      <c r="AI594" t="s">
        <v>70</v>
      </c>
      <c r="AJ594" s="5">
        <v>75</v>
      </c>
      <c r="AK594" s="5">
        <v>40</v>
      </c>
      <c r="AL594" t="s">
        <v>63</v>
      </c>
    </row>
    <row r="595" spans="1:38" x14ac:dyDescent="0.15">
      <c r="A595">
        <v>5710</v>
      </c>
      <c r="B595" s="11">
        <f t="shared" si="29"/>
        <v>15710</v>
      </c>
      <c r="C595" t="s">
        <v>38</v>
      </c>
      <c r="D595" t="s">
        <v>39</v>
      </c>
      <c r="E595" s="2">
        <v>36531</v>
      </c>
      <c r="F595" s="3">
        <v>0.59375</v>
      </c>
      <c r="G595" s="2">
        <v>15657</v>
      </c>
      <c r="H595" s="10">
        <v>57.1</v>
      </c>
      <c r="I595" t="s">
        <v>64</v>
      </c>
      <c r="J595" t="s">
        <v>41</v>
      </c>
      <c r="K595" t="s">
        <v>118</v>
      </c>
      <c r="L595" t="s">
        <v>73</v>
      </c>
      <c r="M595">
        <v>3</v>
      </c>
      <c r="N595" s="16" t="s">
        <v>44</v>
      </c>
      <c r="O595" t="s">
        <v>196</v>
      </c>
      <c r="P595" t="s">
        <v>59</v>
      </c>
      <c r="Q595">
        <v>1998</v>
      </c>
      <c r="R595" s="11" t="s">
        <v>47</v>
      </c>
      <c r="S595" t="s">
        <v>48</v>
      </c>
      <c r="T595" s="13">
        <v>162</v>
      </c>
      <c r="U595" s="4">
        <f t="shared" si="30"/>
        <v>63.779527559055119</v>
      </c>
      <c r="V595" s="13">
        <v>65</v>
      </c>
      <c r="W595" s="4">
        <f t="shared" si="31"/>
        <v>143.3004704201704</v>
      </c>
      <c r="X595" t="s">
        <v>49</v>
      </c>
      <c r="Y595" s="1" t="s">
        <v>68</v>
      </c>
      <c r="Z595" s="11">
        <v>39</v>
      </c>
      <c r="AB595">
        <v>34</v>
      </c>
      <c r="AC595" t="s">
        <v>51</v>
      </c>
      <c r="AD595">
        <v>40</v>
      </c>
      <c r="AE595" t="s">
        <v>38</v>
      </c>
      <c r="AF595" t="s">
        <v>38</v>
      </c>
      <c r="AG595" s="15" t="s">
        <v>122</v>
      </c>
      <c r="AH595" s="5">
        <v>40</v>
      </c>
      <c r="AI595" t="s">
        <v>52</v>
      </c>
      <c r="AJ595" s="5">
        <v>80</v>
      </c>
      <c r="AK595" s="5" t="s">
        <v>87</v>
      </c>
      <c r="AL595" t="s">
        <v>63</v>
      </c>
    </row>
    <row r="596" spans="1:38" x14ac:dyDescent="0.15">
      <c r="A596">
        <v>5711</v>
      </c>
      <c r="B596" s="11">
        <f t="shared" si="29"/>
        <v>15711</v>
      </c>
      <c r="C596" t="s">
        <v>38</v>
      </c>
      <c r="D596" t="s">
        <v>39</v>
      </c>
      <c r="E596" s="2">
        <v>36531</v>
      </c>
      <c r="F596" s="3">
        <v>0.625</v>
      </c>
      <c r="G596" s="2">
        <v>14712</v>
      </c>
      <c r="H596" s="10">
        <v>59.7</v>
      </c>
      <c r="I596" t="s">
        <v>41</v>
      </c>
      <c r="J596" t="s">
        <v>41</v>
      </c>
      <c r="K596" t="s">
        <v>97</v>
      </c>
      <c r="L596" t="s">
        <v>43</v>
      </c>
      <c r="M596">
        <v>0</v>
      </c>
      <c r="N596" s="16" t="s">
        <v>98</v>
      </c>
      <c r="O596" t="s">
        <v>121</v>
      </c>
      <c r="P596" t="s">
        <v>59</v>
      </c>
      <c r="Q596">
        <v>1988</v>
      </c>
      <c r="R596" s="11" t="s">
        <v>47</v>
      </c>
      <c r="S596" t="s">
        <v>48</v>
      </c>
      <c r="T596" s="13">
        <v>165</v>
      </c>
      <c r="U596" s="4">
        <f t="shared" si="30"/>
        <v>64.960629921259837</v>
      </c>
      <c r="V596" s="13">
        <v>67</v>
      </c>
      <c r="W596" s="4">
        <f t="shared" si="31"/>
        <v>147.70971566386797</v>
      </c>
      <c r="X596" t="s">
        <v>49</v>
      </c>
      <c r="Y596" s="1" t="s">
        <v>76</v>
      </c>
      <c r="Z596" s="11">
        <v>39</v>
      </c>
      <c r="AB596" t="s">
        <v>51</v>
      </c>
      <c r="AC596" t="s">
        <v>51</v>
      </c>
      <c r="AD596">
        <v>42</v>
      </c>
      <c r="AE596" t="s">
        <v>38</v>
      </c>
      <c r="AF596" t="s">
        <v>38</v>
      </c>
      <c r="AG596" s="15" t="s">
        <v>122</v>
      </c>
      <c r="AH596" s="5">
        <v>10</v>
      </c>
      <c r="AI596" t="s">
        <v>51</v>
      </c>
      <c r="AJ596" s="5" t="s">
        <v>51</v>
      </c>
      <c r="AK596" s="5">
        <v>42</v>
      </c>
      <c r="AL596" t="s">
        <v>63</v>
      </c>
    </row>
    <row r="597" spans="1:38" x14ac:dyDescent="0.15">
      <c r="A597">
        <v>5712</v>
      </c>
      <c r="B597" s="11">
        <f t="shared" si="29"/>
        <v>15712</v>
      </c>
      <c r="C597" t="s">
        <v>38</v>
      </c>
      <c r="D597" t="s">
        <v>39</v>
      </c>
      <c r="E597" s="2">
        <v>36542</v>
      </c>
      <c r="F597" s="3">
        <v>0.40625</v>
      </c>
      <c r="G597" s="2">
        <v>13210</v>
      </c>
      <c r="H597" s="10">
        <v>63.9</v>
      </c>
      <c r="I597" t="s">
        <v>83</v>
      </c>
      <c r="J597" t="s">
        <v>41</v>
      </c>
      <c r="K597" t="s">
        <v>118</v>
      </c>
      <c r="L597" t="s">
        <v>43</v>
      </c>
      <c r="M597">
        <v>4</v>
      </c>
      <c r="N597" s="16" t="s">
        <v>44</v>
      </c>
      <c r="O597" t="s">
        <v>58</v>
      </c>
      <c r="P597" t="s">
        <v>59</v>
      </c>
      <c r="Q597">
        <v>1992</v>
      </c>
      <c r="R597" s="11" t="s">
        <v>47</v>
      </c>
      <c r="S597" t="s">
        <v>48</v>
      </c>
      <c r="T597" s="13">
        <v>153</v>
      </c>
      <c r="U597" s="4">
        <f t="shared" si="30"/>
        <v>60.236220472440948</v>
      </c>
      <c r="V597" s="13">
        <v>86</v>
      </c>
      <c r="W597" s="4">
        <f t="shared" si="31"/>
        <v>189.5975454789947</v>
      </c>
      <c r="X597" t="s">
        <v>49</v>
      </c>
      <c r="Y597" s="1" t="s">
        <v>103</v>
      </c>
      <c r="Z597" s="11">
        <v>36</v>
      </c>
      <c r="AB597" t="s">
        <v>51</v>
      </c>
      <c r="AC597" t="s">
        <v>51</v>
      </c>
      <c r="AD597">
        <v>46</v>
      </c>
      <c r="AE597" t="s">
        <v>38</v>
      </c>
      <c r="AF597" t="s">
        <v>38</v>
      </c>
      <c r="AG597" s="15" t="s">
        <v>122</v>
      </c>
      <c r="AH597" s="5">
        <v>25</v>
      </c>
      <c r="AI597" t="s">
        <v>70</v>
      </c>
      <c r="AJ597" s="5">
        <v>90</v>
      </c>
      <c r="AK597" s="5" t="s">
        <v>101</v>
      </c>
      <c r="AL597" t="s">
        <v>54</v>
      </c>
    </row>
    <row r="598" spans="1:38" x14ac:dyDescent="0.15">
      <c r="A598">
        <v>5716</v>
      </c>
      <c r="B598" s="11">
        <f t="shared" si="29"/>
        <v>15716</v>
      </c>
      <c r="C598" t="s">
        <v>38</v>
      </c>
      <c r="D598" t="s">
        <v>39</v>
      </c>
      <c r="E598" s="2">
        <v>36575</v>
      </c>
      <c r="F598" s="3">
        <v>0.46875</v>
      </c>
      <c r="G598" s="2">
        <v>22685</v>
      </c>
      <c r="H598" s="10">
        <v>38</v>
      </c>
      <c r="I598" t="s">
        <v>83</v>
      </c>
      <c r="J598" t="s">
        <v>41</v>
      </c>
      <c r="K598" t="s">
        <v>97</v>
      </c>
      <c r="L598" t="s">
        <v>57</v>
      </c>
      <c r="M598">
        <v>3</v>
      </c>
      <c r="N598" s="16" t="s">
        <v>44</v>
      </c>
      <c r="O598" t="s">
        <v>124</v>
      </c>
      <c r="P598" t="s">
        <v>59</v>
      </c>
      <c r="Q598">
        <v>1999</v>
      </c>
      <c r="R598" s="11" t="s">
        <v>75</v>
      </c>
      <c r="S598" t="s">
        <v>48</v>
      </c>
      <c r="T598" s="13">
        <v>178</v>
      </c>
      <c r="U598" s="4">
        <f t="shared" si="30"/>
        <v>70.078740157480311</v>
      </c>
      <c r="V598" s="13">
        <v>75</v>
      </c>
      <c r="W598" s="4">
        <f t="shared" si="31"/>
        <v>165.34669663865816</v>
      </c>
      <c r="X598" t="s">
        <v>49</v>
      </c>
      <c r="Y598" s="1" t="s">
        <v>103</v>
      </c>
      <c r="Z598" s="11">
        <v>43</v>
      </c>
      <c r="AA598">
        <v>50</v>
      </c>
      <c r="AB598" t="s">
        <v>51</v>
      </c>
      <c r="AC598" t="s">
        <v>51</v>
      </c>
      <c r="AE598" t="s">
        <v>38</v>
      </c>
      <c r="AF598" t="s">
        <v>38</v>
      </c>
      <c r="AG598" s="15" t="s">
        <v>61</v>
      </c>
      <c r="AH598" s="5">
        <v>55</v>
      </c>
      <c r="AK598" s="5" t="s">
        <v>51</v>
      </c>
      <c r="AL598" t="s">
        <v>63</v>
      </c>
    </row>
    <row r="599" spans="1:38" x14ac:dyDescent="0.15">
      <c r="A599">
        <v>5717</v>
      </c>
      <c r="B599" s="11">
        <f t="shared" si="29"/>
        <v>15717</v>
      </c>
      <c r="C599" t="s">
        <v>38</v>
      </c>
      <c r="D599" t="s">
        <v>39</v>
      </c>
      <c r="E599" s="2">
        <v>36553</v>
      </c>
      <c r="F599" s="3">
        <v>0.4375</v>
      </c>
      <c r="G599" s="2">
        <v>23339</v>
      </c>
      <c r="H599" s="10">
        <v>36.200000000000003</v>
      </c>
      <c r="I599" t="s">
        <v>83</v>
      </c>
      <c r="J599" t="s">
        <v>83</v>
      </c>
      <c r="K599" t="s">
        <v>104</v>
      </c>
      <c r="L599" t="s">
        <v>43</v>
      </c>
      <c r="M599">
        <v>0</v>
      </c>
      <c r="N599" s="16" t="s">
        <v>51</v>
      </c>
      <c r="O599" t="s">
        <v>124</v>
      </c>
      <c r="P599" t="s">
        <v>59</v>
      </c>
      <c r="Q599">
        <v>1990</v>
      </c>
      <c r="R599" s="11" t="s">
        <v>75</v>
      </c>
      <c r="S599" t="s">
        <v>48</v>
      </c>
      <c r="T599" s="13">
        <v>197</v>
      </c>
      <c r="U599" s="4">
        <f t="shared" si="30"/>
        <v>77.559055118110237</v>
      </c>
      <c r="V599" s="13">
        <v>105</v>
      </c>
      <c r="W599" s="4">
        <f t="shared" si="31"/>
        <v>231.48537529412144</v>
      </c>
      <c r="X599" t="s">
        <v>110</v>
      </c>
      <c r="Y599" s="1" t="s">
        <v>116</v>
      </c>
      <c r="Z599" s="11">
        <v>46</v>
      </c>
      <c r="AA599">
        <v>60</v>
      </c>
      <c r="AB599">
        <v>42</v>
      </c>
      <c r="AC599">
        <v>34</v>
      </c>
      <c r="AE599" t="s">
        <v>38</v>
      </c>
      <c r="AF599" t="s">
        <v>38</v>
      </c>
      <c r="AG599" s="15" t="s">
        <v>61</v>
      </c>
      <c r="AH599" s="5" t="s">
        <v>51</v>
      </c>
      <c r="AK599" s="5" t="s">
        <v>71</v>
      </c>
      <c r="AL599" t="s">
        <v>114</v>
      </c>
    </row>
    <row r="600" spans="1:38" x14ac:dyDescent="0.15">
      <c r="A600">
        <v>5720</v>
      </c>
      <c r="B600" s="11">
        <f t="shared" si="29"/>
        <v>15720</v>
      </c>
      <c r="C600" t="s">
        <v>38</v>
      </c>
      <c r="D600" t="s">
        <v>39</v>
      </c>
      <c r="E600" s="2">
        <v>36549</v>
      </c>
      <c r="F600" s="3">
        <v>0.40625</v>
      </c>
      <c r="G600" s="2">
        <v>17896</v>
      </c>
      <c r="H600" s="10">
        <v>51.1</v>
      </c>
      <c r="I600" t="s">
        <v>41</v>
      </c>
      <c r="J600" t="s">
        <v>41</v>
      </c>
      <c r="K600" t="s">
        <v>92</v>
      </c>
      <c r="L600" t="s">
        <v>43</v>
      </c>
      <c r="M600">
        <v>2</v>
      </c>
      <c r="N600" s="16" t="s">
        <v>44</v>
      </c>
      <c r="O600" t="s">
        <v>161</v>
      </c>
      <c r="P600" t="s">
        <v>109</v>
      </c>
      <c r="Q600">
        <v>1995</v>
      </c>
      <c r="R600" s="11" t="s">
        <v>75</v>
      </c>
      <c r="S600" t="s">
        <v>48</v>
      </c>
      <c r="T600" s="13">
        <v>190</v>
      </c>
      <c r="U600" s="4">
        <f t="shared" si="30"/>
        <v>74.803149606299215</v>
      </c>
      <c r="V600" s="13">
        <v>98</v>
      </c>
      <c r="W600" s="4">
        <f t="shared" si="31"/>
        <v>216.05301694118</v>
      </c>
      <c r="X600" t="s">
        <v>49</v>
      </c>
      <c r="Y600" s="1" t="s">
        <v>103</v>
      </c>
      <c r="Z600" s="11">
        <v>44</v>
      </c>
      <c r="AA600" t="s">
        <v>51</v>
      </c>
      <c r="AB600">
        <v>36</v>
      </c>
      <c r="AC600">
        <v>36</v>
      </c>
      <c r="AE600" t="s">
        <v>38</v>
      </c>
      <c r="AF600" t="s">
        <v>38</v>
      </c>
      <c r="AG600" s="15" t="s">
        <v>61</v>
      </c>
      <c r="AH600" s="5">
        <v>38</v>
      </c>
      <c r="AK600" s="5">
        <v>7</v>
      </c>
      <c r="AL600" t="s">
        <v>63</v>
      </c>
    </row>
    <row r="601" spans="1:38" x14ac:dyDescent="0.15">
      <c r="A601">
        <v>5721</v>
      </c>
      <c r="B601" s="11">
        <f t="shared" si="29"/>
        <v>15721</v>
      </c>
      <c r="C601" t="s">
        <v>38</v>
      </c>
      <c r="D601" t="s">
        <v>39</v>
      </c>
      <c r="E601" s="2">
        <v>36522</v>
      </c>
      <c r="F601" s="3">
        <v>0.58333333333333337</v>
      </c>
      <c r="G601" s="2">
        <v>15909</v>
      </c>
      <c r="H601" s="10">
        <v>56.4</v>
      </c>
      <c r="I601" t="s">
        <v>41</v>
      </c>
      <c r="J601" t="s">
        <v>41</v>
      </c>
      <c r="K601" t="s">
        <v>118</v>
      </c>
      <c r="L601" t="s">
        <v>93</v>
      </c>
      <c r="M601">
        <v>4</v>
      </c>
      <c r="N601" s="16" t="s">
        <v>90</v>
      </c>
      <c r="O601" t="s">
        <v>85</v>
      </c>
      <c r="P601" t="s">
        <v>59</v>
      </c>
      <c r="Q601">
        <v>1993</v>
      </c>
      <c r="R601" s="11" t="s">
        <v>47</v>
      </c>
      <c r="S601" t="s">
        <v>48</v>
      </c>
      <c r="T601" s="13">
        <v>158</v>
      </c>
      <c r="U601" s="4">
        <f t="shared" si="30"/>
        <v>62.204724409448822</v>
      </c>
      <c r="V601" s="13">
        <v>70</v>
      </c>
      <c r="W601" s="4">
        <f t="shared" si="31"/>
        <v>154.32358352941429</v>
      </c>
      <c r="X601" t="s">
        <v>49</v>
      </c>
      <c r="Y601" s="1" t="s">
        <v>81</v>
      </c>
      <c r="Z601" s="11">
        <v>38</v>
      </c>
      <c r="AB601">
        <v>33</v>
      </c>
      <c r="AC601" t="s">
        <v>51</v>
      </c>
      <c r="AD601">
        <v>40</v>
      </c>
      <c r="AE601" t="s">
        <v>38</v>
      </c>
      <c r="AF601" t="s">
        <v>38</v>
      </c>
      <c r="AG601" s="15" t="s">
        <v>122</v>
      </c>
      <c r="AH601" s="5" t="s">
        <v>51</v>
      </c>
      <c r="AI601" t="s">
        <v>70</v>
      </c>
      <c r="AJ601" s="5">
        <v>80</v>
      </c>
      <c r="AK601" s="5">
        <v>40</v>
      </c>
      <c r="AL601" t="s">
        <v>63</v>
      </c>
    </row>
    <row r="602" spans="1:38" x14ac:dyDescent="0.15">
      <c r="A602">
        <v>5722</v>
      </c>
      <c r="B602" s="11">
        <f t="shared" si="29"/>
        <v>15722</v>
      </c>
      <c r="C602" t="s">
        <v>38</v>
      </c>
      <c r="D602" t="s">
        <v>39</v>
      </c>
      <c r="E602" s="2">
        <v>36522</v>
      </c>
      <c r="F602" s="3">
        <v>0.60416666666666663</v>
      </c>
      <c r="G602" s="2">
        <v>20704</v>
      </c>
      <c r="H602" s="10">
        <v>43.3</v>
      </c>
      <c r="I602" t="s">
        <v>41</v>
      </c>
      <c r="J602" t="s">
        <v>41</v>
      </c>
      <c r="K602" t="s">
        <v>128</v>
      </c>
      <c r="L602" t="s">
        <v>43</v>
      </c>
      <c r="M602">
        <v>4</v>
      </c>
      <c r="N602" s="16" t="s">
        <v>90</v>
      </c>
      <c r="O602" t="s">
        <v>171</v>
      </c>
      <c r="P602" t="s">
        <v>138</v>
      </c>
      <c r="Q602">
        <v>1996</v>
      </c>
      <c r="R602" s="11" t="s">
        <v>75</v>
      </c>
      <c r="S602" t="s">
        <v>48</v>
      </c>
      <c r="T602" s="13">
        <v>191</v>
      </c>
      <c r="U602" s="4">
        <f t="shared" si="30"/>
        <v>75.196850393700785</v>
      </c>
      <c r="V602" s="13">
        <v>98</v>
      </c>
      <c r="W602" s="4">
        <f t="shared" si="31"/>
        <v>216.05301694118</v>
      </c>
      <c r="X602" t="s">
        <v>49</v>
      </c>
      <c r="Y602" s="1" t="s">
        <v>76</v>
      </c>
      <c r="Z602" s="11">
        <v>46</v>
      </c>
      <c r="AA602">
        <v>54</v>
      </c>
      <c r="AB602">
        <v>34</v>
      </c>
      <c r="AC602">
        <v>36</v>
      </c>
      <c r="AE602" t="s">
        <v>38</v>
      </c>
      <c r="AF602" t="s">
        <v>38</v>
      </c>
      <c r="AG602" s="15" t="s">
        <v>61</v>
      </c>
      <c r="AH602" s="5">
        <v>55</v>
      </c>
      <c r="AK602" s="5">
        <v>7</v>
      </c>
      <c r="AL602" t="s">
        <v>54</v>
      </c>
    </row>
    <row r="603" spans="1:38" x14ac:dyDescent="0.15">
      <c r="A603">
        <v>5724</v>
      </c>
      <c r="B603" s="11">
        <f t="shared" si="29"/>
        <v>15724</v>
      </c>
      <c r="C603" t="s">
        <v>38</v>
      </c>
      <c r="D603" t="s">
        <v>39</v>
      </c>
      <c r="E603" s="2">
        <v>36532</v>
      </c>
      <c r="F603" s="3">
        <v>0.5625</v>
      </c>
      <c r="G603" s="2">
        <v>21064</v>
      </c>
      <c r="H603" s="10">
        <v>42.3</v>
      </c>
      <c r="I603" t="s">
        <v>123</v>
      </c>
      <c r="J603" t="s">
        <v>41</v>
      </c>
      <c r="K603" t="s">
        <v>112</v>
      </c>
      <c r="L603" t="s">
        <v>57</v>
      </c>
      <c r="M603">
        <v>0</v>
      </c>
      <c r="N603" s="16" t="s">
        <v>79</v>
      </c>
      <c r="O603" t="s">
        <v>51</v>
      </c>
      <c r="P603" t="s">
        <v>51</v>
      </c>
      <c r="R603" s="11" t="s">
        <v>47</v>
      </c>
      <c r="S603" t="s">
        <v>67</v>
      </c>
      <c r="T603" s="13">
        <v>150</v>
      </c>
      <c r="U603" s="4">
        <f t="shared" si="30"/>
        <v>59.055118110236215</v>
      </c>
      <c r="V603" s="13">
        <v>74</v>
      </c>
      <c r="W603" s="4">
        <f t="shared" si="31"/>
        <v>163.1420740168094</v>
      </c>
      <c r="X603" t="s">
        <v>110</v>
      </c>
      <c r="Y603" s="1" t="s">
        <v>51</v>
      </c>
      <c r="Z603" s="11">
        <v>37</v>
      </c>
      <c r="AB603" t="s">
        <v>51</v>
      </c>
      <c r="AC603" t="s">
        <v>51</v>
      </c>
      <c r="AD603">
        <v>46</v>
      </c>
      <c r="AE603" t="s">
        <v>123</v>
      </c>
      <c r="AF603" t="s">
        <v>123</v>
      </c>
      <c r="AG603" s="15" t="s">
        <v>122</v>
      </c>
      <c r="AH603" s="5">
        <v>40</v>
      </c>
      <c r="AI603" t="s">
        <v>113</v>
      </c>
      <c r="AJ603" s="5">
        <v>90</v>
      </c>
      <c r="AK603" s="5">
        <v>46</v>
      </c>
      <c r="AL603" t="s">
        <v>63</v>
      </c>
    </row>
    <row r="604" spans="1:38" x14ac:dyDescent="0.15">
      <c r="A604">
        <v>5725</v>
      </c>
      <c r="B604" s="11">
        <f t="shared" si="29"/>
        <v>15725</v>
      </c>
      <c r="C604" t="s">
        <v>38</v>
      </c>
      <c r="D604" t="s">
        <v>39</v>
      </c>
      <c r="E604" s="2">
        <v>36537</v>
      </c>
      <c r="F604" s="3">
        <v>0.65625</v>
      </c>
      <c r="G604" s="2">
        <v>16921</v>
      </c>
      <c r="H604" s="10">
        <v>53.7</v>
      </c>
      <c r="I604" t="s">
        <v>41</v>
      </c>
      <c r="J604" t="s">
        <v>41</v>
      </c>
      <c r="K604" t="s">
        <v>11</v>
      </c>
      <c r="L604" t="s">
        <v>43</v>
      </c>
      <c r="M604">
        <v>2</v>
      </c>
      <c r="N604" s="16" t="s">
        <v>65</v>
      </c>
      <c r="O604" t="s">
        <v>85</v>
      </c>
      <c r="P604" t="s">
        <v>59</v>
      </c>
      <c r="Q604">
        <v>1993</v>
      </c>
      <c r="R604" s="11" t="s">
        <v>75</v>
      </c>
      <c r="S604" t="s">
        <v>48</v>
      </c>
      <c r="T604" s="13">
        <v>181</v>
      </c>
      <c r="U604" s="4">
        <f t="shared" si="30"/>
        <v>71.259842519685037</v>
      </c>
      <c r="V604" s="13">
        <v>81</v>
      </c>
      <c r="W604" s="4">
        <f t="shared" si="31"/>
        <v>178.57443236975084</v>
      </c>
      <c r="X604" t="s">
        <v>49</v>
      </c>
      <c r="Y604" s="1" t="s">
        <v>50</v>
      </c>
      <c r="Z604" s="11">
        <v>43</v>
      </c>
      <c r="AA604">
        <v>52</v>
      </c>
      <c r="AB604">
        <v>36</v>
      </c>
      <c r="AC604">
        <v>33</v>
      </c>
      <c r="AE604" t="s">
        <v>38</v>
      </c>
      <c r="AF604" t="s">
        <v>38</v>
      </c>
      <c r="AG604" s="15" t="s">
        <v>61</v>
      </c>
      <c r="AH604" s="5">
        <v>10</v>
      </c>
      <c r="AK604" s="5">
        <v>6</v>
      </c>
      <c r="AL604" t="s">
        <v>63</v>
      </c>
    </row>
    <row r="605" spans="1:38" x14ac:dyDescent="0.15">
      <c r="A605">
        <v>5726</v>
      </c>
      <c r="B605" s="11">
        <f t="shared" si="29"/>
        <v>15726</v>
      </c>
      <c r="C605" t="s">
        <v>38</v>
      </c>
      <c r="D605" t="s">
        <v>39</v>
      </c>
      <c r="E605" s="2">
        <v>36553</v>
      </c>
      <c r="F605" s="3">
        <v>0.47916666666666669</v>
      </c>
      <c r="G605" s="2">
        <v>19111</v>
      </c>
      <c r="H605" s="10">
        <v>47.8</v>
      </c>
      <c r="I605" t="s">
        <v>41</v>
      </c>
      <c r="J605" t="s">
        <v>88</v>
      </c>
      <c r="K605" t="s">
        <v>84</v>
      </c>
      <c r="L605" t="s">
        <v>73</v>
      </c>
      <c r="M605">
        <v>2</v>
      </c>
      <c r="N605" s="16" t="s">
        <v>44</v>
      </c>
      <c r="O605" t="s">
        <v>129</v>
      </c>
      <c r="P605" t="s">
        <v>59</v>
      </c>
      <c r="Q605">
        <v>1993</v>
      </c>
      <c r="R605" s="11" t="s">
        <v>75</v>
      </c>
      <c r="S605" t="s">
        <v>67</v>
      </c>
      <c r="T605" s="13">
        <v>198</v>
      </c>
      <c r="U605" s="4">
        <f t="shared" si="30"/>
        <v>77.952755905511808</v>
      </c>
      <c r="V605" s="13">
        <v>92</v>
      </c>
      <c r="W605" s="4">
        <f t="shared" si="31"/>
        <v>202.82528121008735</v>
      </c>
      <c r="X605" t="s">
        <v>135</v>
      </c>
      <c r="Y605" s="1" t="s">
        <v>103</v>
      </c>
      <c r="Z605" s="11">
        <v>46</v>
      </c>
      <c r="AA605">
        <v>51</v>
      </c>
      <c r="AB605" t="s">
        <v>51</v>
      </c>
      <c r="AC605" t="s">
        <v>51</v>
      </c>
      <c r="AE605" t="s">
        <v>139</v>
      </c>
      <c r="AF605" t="s">
        <v>38</v>
      </c>
      <c r="AG605" s="15" t="s">
        <v>61</v>
      </c>
      <c r="AH605" s="5">
        <v>36</v>
      </c>
      <c r="AK605" s="5">
        <v>5</v>
      </c>
      <c r="AL605" t="s">
        <v>63</v>
      </c>
    </row>
    <row r="606" spans="1:38" x14ac:dyDescent="0.15">
      <c r="A606">
        <v>5727</v>
      </c>
      <c r="B606" s="11">
        <f t="shared" si="29"/>
        <v>15727</v>
      </c>
      <c r="C606" t="s">
        <v>38</v>
      </c>
      <c r="D606" t="s">
        <v>39</v>
      </c>
      <c r="E606" s="2">
        <v>36540</v>
      </c>
      <c r="F606" s="3">
        <v>0.39583333333333331</v>
      </c>
      <c r="G606" s="2">
        <v>26895</v>
      </c>
      <c r="H606" s="10">
        <v>26.4</v>
      </c>
      <c r="I606" t="s">
        <v>41</v>
      </c>
      <c r="J606" t="s">
        <v>55</v>
      </c>
      <c r="K606" t="s">
        <v>97</v>
      </c>
      <c r="L606" t="s">
        <v>43</v>
      </c>
      <c r="M606">
        <v>0</v>
      </c>
      <c r="N606" s="16" t="s">
        <v>44</v>
      </c>
      <c r="O606" t="s">
        <v>143</v>
      </c>
      <c r="P606" t="s">
        <v>109</v>
      </c>
      <c r="Q606">
        <v>1990</v>
      </c>
      <c r="R606" s="11" t="s">
        <v>75</v>
      </c>
      <c r="S606" t="s">
        <v>48</v>
      </c>
      <c r="T606" s="13">
        <v>200</v>
      </c>
      <c r="U606" s="4">
        <f t="shared" si="30"/>
        <v>78.740157480314963</v>
      </c>
      <c r="V606" s="13">
        <v>92</v>
      </c>
      <c r="W606" s="4">
        <f t="shared" si="31"/>
        <v>202.82528121008735</v>
      </c>
      <c r="X606" t="s">
        <v>110</v>
      </c>
      <c r="Y606" s="1" t="s">
        <v>81</v>
      </c>
      <c r="Z606" s="11">
        <v>47</v>
      </c>
      <c r="AA606" t="s">
        <v>51</v>
      </c>
      <c r="AB606">
        <v>34</v>
      </c>
      <c r="AC606">
        <v>38</v>
      </c>
      <c r="AE606" t="s">
        <v>38</v>
      </c>
      <c r="AF606" t="s">
        <v>38</v>
      </c>
      <c r="AG606" s="15" t="s">
        <v>51</v>
      </c>
      <c r="AH606" s="5">
        <v>80</v>
      </c>
      <c r="AK606" s="5" t="s">
        <v>51</v>
      </c>
      <c r="AL606" t="s">
        <v>63</v>
      </c>
    </row>
    <row r="607" spans="1:38" x14ac:dyDescent="0.15">
      <c r="A607">
        <v>5728</v>
      </c>
      <c r="B607" s="11">
        <f t="shared" si="29"/>
        <v>15728</v>
      </c>
      <c r="C607" t="s">
        <v>38</v>
      </c>
      <c r="D607" t="s">
        <v>39</v>
      </c>
      <c r="E607" s="2">
        <v>36612</v>
      </c>
      <c r="F607" s="3">
        <v>0.40625</v>
      </c>
      <c r="G607" s="2">
        <v>26725</v>
      </c>
      <c r="H607" s="10">
        <v>27.1</v>
      </c>
      <c r="I607" t="s">
        <v>64</v>
      </c>
      <c r="J607" t="s">
        <v>83</v>
      </c>
      <c r="K607" t="s">
        <v>84</v>
      </c>
      <c r="L607" t="s">
        <v>73</v>
      </c>
      <c r="M607">
        <v>0</v>
      </c>
      <c r="N607" s="16" t="s">
        <v>65</v>
      </c>
      <c r="O607" t="s">
        <v>51</v>
      </c>
      <c r="P607" t="s">
        <v>51</v>
      </c>
      <c r="R607" s="11" t="s">
        <v>47</v>
      </c>
      <c r="S607" t="s">
        <v>48</v>
      </c>
      <c r="T607" s="13">
        <v>165</v>
      </c>
      <c r="U607" s="4">
        <f t="shared" si="30"/>
        <v>64.960629921259837</v>
      </c>
      <c r="V607" s="13">
        <v>60.5</v>
      </c>
      <c r="W607" s="4">
        <f t="shared" si="31"/>
        <v>133.37966862185093</v>
      </c>
      <c r="X607" t="s">
        <v>110</v>
      </c>
      <c r="Y607" s="1" t="s">
        <v>111</v>
      </c>
      <c r="Z607" s="11">
        <v>38</v>
      </c>
      <c r="AB607">
        <v>31</v>
      </c>
      <c r="AC607">
        <v>32</v>
      </c>
      <c r="AD607">
        <v>40</v>
      </c>
      <c r="AE607" t="s">
        <v>38</v>
      </c>
      <c r="AF607" t="s">
        <v>38</v>
      </c>
      <c r="AG607" s="15" t="s">
        <v>122</v>
      </c>
      <c r="AH607" s="5">
        <v>21</v>
      </c>
      <c r="AI607" t="s">
        <v>52</v>
      </c>
      <c r="AJ607" s="5">
        <v>80</v>
      </c>
      <c r="AK607" s="5" t="s">
        <v>101</v>
      </c>
      <c r="AL607" t="s">
        <v>63</v>
      </c>
    </row>
    <row r="608" spans="1:38" x14ac:dyDescent="0.15">
      <c r="A608">
        <v>5730</v>
      </c>
      <c r="B608" s="11">
        <f t="shared" si="29"/>
        <v>15730</v>
      </c>
      <c r="C608" t="s">
        <v>38</v>
      </c>
      <c r="D608" t="s">
        <v>39</v>
      </c>
      <c r="E608" s="2">
        <v>36532</v>
      </c>
      <c r="F608" s="3">
        <v>0.65625</v>
      </c>
      <c r="G608" s="2">
        <v>27513</v>
      </c>
      <c r="H608" s="10">
        <v>24.7</v>
      </c>
      <c r="I608" t="s">
        <v>41</v>
      </c>
      <c r="J608" t="s">
        <v>41</v>
      </c>
      <c r="K608" t="s">
        <v>92</v>
      </c>
      <c r="L608" t="s">
        <v>43</v>
      </c>
      <c r="M608">
        <v>0</v>
      </c>
      <c r="N608" s="16" t="s">
        <v>98</v>
      </c>
      <c r="O608" t="s">
        <v>85</v>
      </c>
      <c r="P608" t="s">
        <v>197</v>
      </c>
      <c r="Q608">
        <v>1999</v>
      </c>
      <c r="R608" s="11" t="s">
        <v>47</v>
      </c>
      <c r="S608" t="s">
        <v>48</v>
      </c>
      <c r="T608" s="13">
        <v>180</v>
      </c>
      <c r="U608" s="4">
        <f t="shared" si="30"/>
        <v>70.866141732283467</v>
      </c>
      <c r="V608" s="13">
        <v>77</v>
      </c>
      <c r="W608" s="4">
        <f t="shared" si="31"/>
        <v>169.75594188235573</v>
      </c>
      <c r="X608" t="s">
        <v>110</v>
      </c>
      <c r="Y608" s="1" t="s">
        <v>68</v>
      </c>
      <c r="Z608" s="11">
        <v>40</v>
      </c>
      <c r="AB608">
        <v>33</v>
      </c>
      <c r="AC608">
        <v>32</v>
      </c>
      <c r="AD608">
        <v>42</v>
      </c>
      <c r="AE608" t="s">
        <v>38</v>
      </c>
      <c r="AF608" t="s">
        <v>38</v>
      </c>
      <c r="AG608" s="15" t="s">
        <v>82</v>
      </c>
      <c r="AH608" s="5">
        <v>40</v>
      </c>
      <c r="AI608" t="s">
        <v>70</v>
      </c>
      <c r="AJ608" s="5">
        <v>80</v>
      </c>
      <c r="AK608" s="5" t="s">
        <v>71</v>
      </c>
      <c r="AL608" t="s">
        <v>63</v>
      </c>
    </row>
    <row r="609" spans="1:38" x14ac:dyDescent="0.15">
      <c r="A609">
        <v>5734</v>
      </c>
      <c r="B609" s="11">
        <f t="shared" si="29"/>
        <v>15734</v>
      </c>
      <c r="C609" t="s">
        <v>38</v>
      </c>
      <c r="D609" t="s">
        <v>39</v>
      </c>
      <c r="E609" s="2">
        <v>36529</v>
      </c>
      <c r="F609" s="3">
        <v>0.46875</v>
      </c>
      <c r="G609" s="2">
        <v>23918</v>
      </c>
      <c r="H609" s="10">
        <v>34.5</v>
      </c>
      <c r="I609" t="s">
        <v>41</v>
      </c>
      <c r="J609" t="s">
        <v>41</v>
      </c>
      <c r="K609" t="s">
        <v>92</v>
      </c>
      <c r="L609" t="s">
        <v>43</v>
      </c>
      <c r="M609">
        <v>4</v>
      </c>
      <c r="N609" s="16" t="s">
        <v>98</v>
      </c>
      <c r="O609" t="s">
        <v>58</v>
      </c>
      <c r="P609" t="s">
        <v>59</v>
      </c>
      <c r="Q609">
        <v>1989</v>
      </c>
      <c r="R609" s="11" t="s">
        <v>47</v>
      </c>
      <c r="S609" t="s">
        <v>48</v>
      </c>
      <c r="T609" s="13">
        <v>163</v>
      </c>
      <c r="U609" s="4">
        <f t="shared" si="30"/>
        <v>64.173228346456696</v>
      </c>
      <c r="V609" s="13">
        <v>58</v>
      </c>
      <c r="W609" s="4">
        <f t="shared" si="31"/>
        <v>127.86811206722898</v>
      </c>
      <c r="X609" t="s">
        <v>110</v>
      </c>
      <c r="Y609" s="1" t="s">
        <v>68</v>
      </c>
      <c r="Z609" s="11">
        <v>37</v>
      </c>
      <c r="AB609">
        <v>30</v>
      </c>
      <c r="AC609">
        <v>32</v>
      </c>
      <c r="AD609">
        <v>38</v>
      </c>
      <c r="AE609" t="s">
        <v>38</v>
      </c>
      <c r="AF609" t="s">
        <v>38</v>
      </c>
      <c r="AG609" s="15" t="s">
        <v>61</v>
      </c>
      <c r="AH609" s="5">
        <v>36</v>
      </c>
      <c r="AI609" t="s">
        <v>52</v>
      </c>
      <c r="AJ609" s="5">
        <v>75</v>
      </c>
      <c r="AK609" s="5">
        <v>38</v>
      </c>
      <c r="AL609" t="s">
        <v>54</v>
      </c>
    </row>
    <row r="610" spans="1:38" x14ac:dyDescent="0.15">
      <c r="A610">
        <v>5735</v>
      </c>
      <c r="B610" s="11">
        <f t="shared" si="29"/>
        <v>15735</v>
      </c>
      <c r="C610" t="s">
        <v>38</v>
      </c>
      <c r="D610" t="s">
        <v>39</v>
      </c>
      <c r="E610" s="2">
        <v>36531</v>
      </c>
      <c r="F610" s="3">
        <v>0.65625</v>
      </c>
      <c r="G610" s="2">
        <v>20645</v>
      </c>
      <c r="H610" s="10">
        <v>43.5</v>
      </c>
      <c r="I610" t="s">
        <v>147</v>
      </c>
      <c r="J610" t="s">
        <v>55</v>
      </c>
      <c r="K610" t="s">
        <v>56</v>
      </c>
      <c r="L610" t="s">
        <v>43</v>
      </c>
      <c r="M610">
        <v>3</v>
      </c>
      <c r="N610" s="16" t="s">
        <v>65</v>
      </c>
      <c r="O610" t="s">
        <v>85</v>
      </c>
      <c r="P610" t="s">
        <v>86</v>
      </c>
      <c r="Q610">
        <v>1997</v>
      </c>
      <c r="R610" s="11" t="s">
        <v>75</v>
      </c>
      <c r="S610" t="s">
        <v>48</v>
      </c>
      <c r="T610" s="13">
        <v>187</v>
      </c>
      <c r="U610" s="4">
        <f t="shared" si="30"/>
        <v>73.622047244094489</v>
      </c>
      <c r="V610" s="13">
        <v>84</v>
      </c>
      <c r="W610" s="4">
        <f t="shared" si="31"/>
        <v>185.18830023529716</v>
      </c>
      <c r="X610" t="s">
        <v>49</v>
      </c>
      <c r="Y610" s="1" t="s">
        <v>76</v>
      </c>
      <c r="Z610" s="11">
        <v>44.5</v>
      </c>
      <c r="AA610">
        <v>50</v>
      </c>
      <c r="AB610" t="s">
        <v>51</v>
      </c>
      <c r="AC610" t="s">
        <v>51</v>
      </c>
      <c r="AE610" t="s">
        <v>38</v>
      </c>
      <c r="AF610" t="s">
        <v>38</v>
      </c>
      <c r="AG610" s="15" t="s">
        <v>61</v>
      </c>
      <c r="AH610" s="5">
        <v>50</v>
      </c>
      <c r="AK610" s="5">
        <v>7</v>
      </c>
      <c r="AL610" t="s">
        <v>63</v>
      </c>
    </row>
    <row r="611" spans="1:38" x14ac:dyDescent="0.15">
      <c r="A611">
        <v>5738</v>
      </c>
      <c r="B611" s="11">
        <f t="shared" si="29"/>
        <v>15738</v>
      </c>
      <c r="C611" t="s">
        <v>38</v>
      </c>
      <c r="D611" t="s">
        <v>39</v>
      </c>
      <c r="E611" s="2">
        <v>36528</v>
      </c>
      <c r="F611" s="3">
        <v>0.63541666666666663</v>
      </c>
      <c r="G611" s="2">
        <v>25363</v>
      </c>
      <c r="H611" s="10">
        <v>30.6</v>
      </c>
      <c r="I611" t="s">
        <v>41</v>
      </c>
      <c r="J611" t="s">
        <v>41</v>
      </c>
      <c r="K611" t="s">
        <v>118</v>
      </c>
      <c r="L611" t="s">
        <v>120</v>
      </c>
      <c r="M611">
        <v>2</v>
      </c>
      <c r="N611" s="16" t="s">
        <v>98</v>
      </c>
      <c r="O611" t="s">
        <v>124</v>
      </c>
      <c r="P611" t="s">
        <v>95</v>
      </c>
      <c r="Q611">
        <v>1997</v>
      </c>
      <c r="R611" s="11" t="s">
        <v>47</v>
      </c>
      <c r="S611" t="s">
        <v>48</v>
      </c>
      <c r="T611" s="13">
        <v>159</v>
      </c>
      <c r="U611" s="4">
        <f t="shared" si="30"/>
        <v>62.598425196850393</v>
      </c>
      <c r="V611" s="13">
        <v>56</v>
      </c>
      <c r="W611" s="4">
        <f t="shared" si="31"/>
        <v>123.45886682353144</v>
      </c>
      <c r="X611" t="s">
        <v>49</v>
      </c>
      <c r="Y611" s="1" t="s">
        <v>81</v>
      </c>
      <c r="Z611" s="11">
        <v>40</v>
      </c>
      <c r="AB611">
        <v>30</v>
      </c>
      <c r="AC611">
        <v>28</v>
      </c>
      <c r="AD611">
        <v>40</v>
      </c>
      <c r="AE611" t="s">
        <v>38</v>
      </c>
      <c r="AF611" t="s">
        <v>38</v>
      </c>
      <c r="AG611" s="15" t="s">
        <v>122</v>
      </c>
      <c r="AH611" s="5" t="s">
        <v>51</v>
      </c>
      <c r="AI611" t="s">
        <v>52</v>
      </c>
      <c r="AJ611" s="5">
        <v>80</v>
      </c>
      <c r="AK611" s="5" t="s">
        <v>87</v>
      </c>
      <c r="AL611" t="s">
        <v>63</v>
      </c>
    </row>
    <row r="612" spans="1:38" x14ac:dyDescent="0.15">
      <c r="A612">
        <v>5739</v>
      </c>
      <c r="B612" s="11">
        <f t="shared" si="29"/>
        <v>15739</v>
      </c>
      <c r="C612" t="s">
        <v>38</v>
      </c>
      <c r="D612" t="s">
        <v>39</v>
      </c>
      <c r="E612" s="2">
        <v>36620</v>
      </c>
      <c r="F612" s="3">
        <v>0.625</v>
      </c>
      <c r="G612" s="2">
        <v>24492</v>
      </c>
      <c r="H612" s="10">
        <v>33.200000000000003</v>
      </c>
      <c r="I612" t="s">
        <v>41</v>
      </c>
      <c r="J612" t="s">
        <v>41</v>
      </c>
      <c r="K612" t="s">
        <v>137</v>
      </c>
      <c r="L612" t="s">
        <v>43</v>
      </c>
      <c r="M612">
        <v>0</v>
      </c>
      <c r="N612" s="16" t="s">
        <v>65</v>
      </c>
      <c r="O612" t="s">
        <v>124</v>
      </c>
      <c r="P612" t="s">
        <v>86</v>
      </c>
      <c r="Q612">
        <v>1997</v>
      </c>
      <c r="R612" s="11" t="s">
        <v>75</v>
      </c>
      <c r="S612" t="s">
        <v>67</v>
      </c>
      <c r="T612" s="13">
        <v>174</v>
      </c>
      <c r="U612" s="4">
        <f t="shared" si="30"/>
        <v>68.503937007874015</v>
      </c>
      <c r="V612" s="13">
        <v>72</v>
      </c>
      <c r="W612" s="4">
        <f t="shared" si="31"/>
        <v>158.73282877311183</v>
      </c>
      <c r="X612" t="s">
        <v>110</v>
      </c>
      <c r="Y612" s="1" t="s">
        <v>76</v>
      </c>
      <c r="Z612" s="11">
        <v>42</v>
      </c>
      <c r="AA612">
        <v>50</v>
      </c>
      <c r="AB612">
        <v>32</v>
      </c>
      <c r="AC612">
        <v>34</v>
      </c>
      <c r="AE612" t="s">
        <v>198</v>
      </c>
      <c r="AF612" t="s">
        <v>198</v>
      </c>
      <c r="AG612" s="15" t="s">
        <v>61</v>
      </c>
      <c r="AH612" s="5">
        <v>40</v>
      </c>
      <c r="AK612" s="5" t="s">
        <v>87</v>
      </c>
      <c r="AL612" t="s">
        <v>54</v>
      </c>
    </row>
    <row r="613" spans="1:38" x14ac:dyDescent="0.15">
      <c r="A613">
        <v>5741</v>
      </c>
      <c r="B613" s="11">
        <f t="shared" si="29"/>
        <v>15741</v>
      </c>
      <c r="C613" t="s">
        <v>38</v>
      </c>
      <c r="D613" t="s">
        <v>39</v>
      </c>
      <c r="E613" s="2">
        <v>36547</v>
      </c>
      <c r="F613" s="3">
        <v>0.375</v>
      </c>
      <c r="G613" s="2">
        <v>18773</v>
      </c>
      <c r="H613" s="10">
        <v>48.7</v>
      </c>
      <c r="I613" t="s">
        <v>72</v>
      </c>
      <c r="J613" t="s">
        <v>83</v>
      </c>
      <c r="K613" t="s">
        <v>56</v>
      </c>
      <c r="L613" t="s">
        <v>57</v>
      </c>
      <c r="M613">
        <v>0</v>
      </c>
      <c r="N613" s="16" t="s">
        <v>98</v>
      </c>
      <c r="O613" t="s">
        <v>119</v>
      </c>
      <c r="P613" t="s">
        <v>86</v>
      </c>
      <c r="Q613">
        <v>1990</v>
      </c>
      <c r="R613" s="11" t="s">
        <v>75</v>
      </c>
      <c r="S613" t="s">
        <v>48</v>
      </c>
      <c r="T613" s="13">
        <v>177</v>
      </c>
      <c r="U613" s="4">
        <f t="shared" si="30"/>
        <v>69.685039370078741</v>
      </c>
      <c r="V613" s="13">
        <v>80</v>
      </c>
      <c r="W613" s="4">
        <f t="shared" si="31"/>
        <v>176.36980974790205</v>
      </c>
      <c r="X613" t="s">
        <v>49</v>
      </c>
      <c r="Y613" s="1" t="s">
        <v>50</v>
      </c>
      <c r="Z613" s="11">
        <v>42</v>
      </c>
      <c r="AA613">
        <v>52</v>
      </c>
      <c r="AB613" t="s">
        <v>51</v>
      </c>
      <c r="AC613" t="s">
        <v>51</v>
      </c>
      <c r="AE613" t="s">
        <v>38</v>
      </c>
      <c r="AF613" t="s">
        <v>38</v>
      </c>
      <c r="AG613" s="15" t="s">
        <v>61</v>
      </c>
      <c r="AH613" s="5">
        <v>38</v>
      </c>
      <c r="AK613" s="5" t="s">
        <v>87</v>
      </c>
      <c r="AL613" t="s">
        <v>63</v>
      </c>
    </row>
    <row r="614" spans="1:38" x14ac:dyDescent="0.15">
      <c r="A614">
        <v>5742</v>
      </c>
      <c r="B614" s="11">
        <f t="shared" si="29"/>
        <v>15742</v>
      </c>
      <c r="C614" t="s">
        <v>38</v>
      </c>
      <c r="D614" t="s">
        <v>39</v>
      </c>
      <c r="E614" s="2">
        <v>36535</v>
      </c>
      <c r="F614" s="3">
        <v>0.55208333333333337</v>
      </c>
      <c r="G614" s="2">
        <v>19921</v>
      </c>
      <c r="H614" s="10">
        <v>45.5</v>
      </c>
      <c r="I614" t="s">
        <v>83</v>
      </c>
      <c r="J614" t="s">
        <v>83</v>
      </c>
      <c r="K614" t="s">
        <v>118</v>
      </c>
      <c r="L614" t="s">
        <v>43</v>
      </c>
      <c r="M614">
        <v>2</v>
      </c>
      <c r="N614" s="16" t="s">
        <v>65</v>
      </c>
      <c r="O614" t="s">
        <v>119</v>
      </c>
      <c r="P614" t="s">
        <v>59</v>
      </c>
      <c r="Q614">
        <v>1990</v>
      </c>
      <c r="R614" s="11" t="s">
        <v>47</v>
      </c>
      <c r="S614" t="s">
        <v>48</v>
      </c>
      <c r="T614" s="13">
        <v>159</v>
      </c>
      <c r="U614" s="4">
        <f t="shared" si="30"/>
        <v>62.598425196850393</v>
      </c>
      <c r="V614" s="13">
        <v>67</v>
      </c>
      <c r="W614" s="4">
        <f t="shared" si="31"/>
        <v>147.70971566386797</v>
      </c>
      <c r="X614" t="s">
        <v>49</v>
      </c>
      <c r="Y614" s="1" t="s">
        <v>50</v>
      </c>
      <c r="Z614" s="11">
        <v>37</v>
      </c>
      <c r="AB614" t="s">
        <v>51</v>
      </c>
      <c r="AC614" t="s">
        <v>51</v>
      </c>
      <c r="AD614">
        <v>42</v>
      </c>
      <c r="AE614" t="s">
        <v>38</v>
      </c>
      <c r="AF614" t="s">
        <v>38</v>
      </c>
      <c r="AG614" s="15" t="s">
        <v>61</v>
      </c>
      <c r="AH614" s="5" t="s">
        <v>51</v>
      </c>
      <c r="AI614" t="s">
        <v>52</v>
      </c>
      <c r="AJ614" s="5">
        <v>85</v>
      </c>
      <c r="AK614" s="5" t="s">
        <v>101</v>
      </c>
      <c r="AL614" t="s">
        <v>63</v>
      </c>
    </row>
    <row r="615" spans="1:38" x14ac:dyDescent="0.15">
      <c r="A615">
        <v>5743</v>
      </c>
      <c r="B615" s="11">
        <f t="shared" si="29"/>
        <v>15743</v>
      </c>
      <c r="C615" t="s">
        <v>38</v>
      </c>
      <c r="D615" t="s">
        <v>39</v>
      </c>
      <c r="E615" s="2">
        <v>36536</v>
      </c>
      <c r="F615" s="3">
        <v>0.5625</v>
      </c>
      <c r="G615" s="2">
        <v>23766</v>
      </c>
      <c r="H615" s="10">
        <v>35</v>
      </c>
      <c r="I615" t="s">
        <v>147</v>
      </c>
      <c r="J615" t="s">
        <v>41</v>
      </c>
      <c r="K615" t="s">
        <v>163</v>
      </c>
      <c r="L615" t="s">
        <v>73</v>
      </c>
      <c r="M615">
        <v>2</v>
      </c>
      <c r="N615" s="16" t="s">
        <v>98</v>
      </c>
      <c r="O615" t="s">
        <v>131</v>
      </c>
      <c r="P615" t="s">
        <v>59</v>
      </c>
      <c r="Q615">
        <v>1985</v>
      </c>
      <c r="R615" s="11" t="s">
        <v>47</v>
      </c>
      <c r="S615" t="s">
        <v>48</v>
      </c>
      <c r="T615" s="13">
        <v>168</v>
      </c>
      <c r="U615" s="4">
        <f t="shared" si="30"/>
        <v>66.141732283464577</v>
      </c>
      <c r="V615" s="13">
        <v>75</v>
      </c>
      <c r="W615" s="4">
        <f t="shared" si="31"/>
        <v>165.34669663865816</v>
      </c>
      <c r="X615" t="s">
        <v>49</v>
      </c>
      <c r="Y615" s="1" t="s">
        <v>76</v>
      </c>
      <c r="Z615" s="11">
        <v>38</v>
      </c>
      <c r="AB615" t="s">
        <v>51</v>
      </c>
      <c r="AC615" t="s">
        <v>51</v>
      </c>
      <c r="AD615">
        <v>42</v>
      </c>
      <c r="AE615" t="s">
        <v>38</v>
      </c>
      <c r="AF615" t="s">
        <v>38</v>
      </c>
      <c r="AG615" s="15" t="s">
        <v>61</v>
      </c>
      <c r="AH615" s="5">
        <v>18</v>
      </c>
      <c r="AI615" t="s">
        <v>52</v>
      </c>
      <c r="AJ615" s="5">
        <v>85</v>
      </c>
      <c r="AK615" s="5">
        <v>40</v>
      </c>
      <c r="AL615" t="s">
        <v>63</v>
      </c>
    </row>
    <row r="616" spans="1:38" x14ac:dyDescent="0.15">
      <c r="A616">
        <v>5745</v>
      </c>
      <c r="B616" s="11">
        <f t="shared" si="29"/>
        <v>15745</v>
      </c>
      <c r="C616" t="s">
        <v>38</v>
      </c>
      <c r="D616" t="s">
        <v>39</v>
      </c>
      <c r="E616" s="2">
        <v>36531</v>
      </c>
      <c r="F616" s="3">
        <v>0.53125</v>
      </c>
      <c r="G616" s="2">
        <v>19735</v>
      </c>
      <c r="H616" s="10">
        <v>46</v>
      </c>
      <c r="I616" t="s">
        <v>41</v>
      </c>
      <c r="J616" t="s">
        <v>41</v>
      </c>
      <c r="K616" t="s">
        <v>11</v>
      </c>
      <c r="L616" t="s">
        <v>120</v>
      </c>
      <c r="M616">
        <v>3</v>
      </c>
      <c r="N616" s="16" t="s">
        <v>44</v>
      </c>
      <c r="O616" t="s">
        <v>85</v>
      </c>
      <c r="P616" t="s">
        <v>59</v>
      </c>
      <c r="Q616">
        <v>1998</v>
      </c>
      <c r="R616" s="11" t="s">
        <v>47</v>
      </c>
      <c r="S616" t="s">
        <v>48</v>
      </c>
      <c r="T616" s="13">
        <v>158</v>
      </c>
      <c r="U616" s="4">
        <f t="shared" si="30"/>
        <v>62.204724409448822</v>
      </c>
      <c r="V616" s="13">
        <v>78</v>
      </c>
      <c r="W616" s="4">
        <f t="shared" si="31"/>
        <v>171.96056450420448</v>
      </c>
      <c r="X616" t="s">
        <v>49</v>
      </c>
      <c r="Y616" s="1" t="s">
        <v>76</v>
      </c>
      <c r="Z616" s="11">
        <v>38</v>
      </c>
      <c r="AB616" t="s">
        <v>51</v>
      </c>
      <c r="AC616" t="s">
        <v>51</v>
      </c>
      <c r="AD616">
        <v>42</v>
      </c>
      <c r="AE616" t="s">
        <v>38</v>
      </c>
      <c r="AF616" t="s">
        <v>38</v>
      </c>
      <c r="AG616" s="15" t="s">
        <v>82</v>
      </c>
      <c r="AH616" s="5">
        <v>32</v>
      </c>
      <c r="AI616" t="s">
        <v>70</v>
      </c>
      <c r="AJ616" s="5">
        <v>85</v>
      </c>
      <c r="AK616" s="5" t="s">
        <v>101</v>
      </c>
      <c r="AL616" t="s">
        <v>54</v>
      </c>
    </row>
    <row r="617" spans="1:38" x14ac:dyDescent="0.15">
      <c r="A617">
        <v>5747</v>
      </c>
      <c r="B617" s="11">
        <f t="shared" si="29"/>
        <v>15747</v>
      </c>
      <c r="C617" t="s">
        <v>38</v>
      </c>
      <c r="D617" t="s">
        <v>39</v>
      </c>
      <c r="E617" s="2">
        <v>36571</v>
      </c>
      <c r="F617" s="3">
        <v>0.4375</v>
      </c>
      <c r="G617" s="2">
        <v>19743</v>
      </c>
      <c r="H617" s="10">
        <v>46.1</v>
      </c>
      <c r="I617" t="s">
        <v>64</v>
      </c>
      <c r="J617" t="s">
        <v>41</v>
      </c>
      <c r="K617" t="s">
        <v>92</v>
      </c>
      <c r="L617" t="s">
        <v>57</v>
      </c>
      <c r="M617">
        <v>2</v>
      </c>
      <c r="N617" s="16" t="s">
        <v>90</v>
      </c>
      <c r="O617" t="s">
        <v>124</v>
      </c>
      <c r="P617" t="s">
        <v>59</v>
      </c>
      <c r="Q617">
        <v>1996</v>
      </c>
      <c r="R617" s="11" t="s">
        <v>47</v>
      </c>
      <c r="S617" t="s">
        <v>48</v>
      </c>
      <c r="T617" s="13">
        <v>167</v>
      </c>
      <c r="U617" s="4">
        <f t="shared" si="30"/>
        <v>65.748031496062993</v>
      </c>
      <c r="V617" s="13">
        <v>75</v>
      </c>
      <c r="W617" s="4">
        <f t="shared" si="31"/>
        <v>165.34669663865816</v>
      </c>
      <c r="X617" t="s">
        <v>49</v>
      </c>
      <c r="Y617" s="1" t="s">
        <v>103</v>
      </c>
      <c r="Z617" s="11">
        <v>39</v>
      </c>
      <c r="AB617">
        <v>33</v>
      </c>
      <c r="AC617">
        <v>32</v>
      </c>
      <c r="AD617">
        <v>42</v>
      </c>
      <c r="AE617" t="s">
        <v>38</v>
      </c>
      <c r="AF617" t="s">
        <v>38</v>
      </c>
      <c r="AG617" s="15" t="s">
        <v>61</v>
      </c>
      <c r="AH617" s="5">
        <v>10</v>
      </c>
      <c r="AI617" t="s">
        <v>52</v>
      </c>
      <c r="AJ617" s="5">
        <v>85</v>
      </c>
      <c r="AK617" s="5" t="s">
        <v>87</v>
      </c>
      <c r="AL617" t="s">
        <v>63</v>
      </c>
    </row>
    <row r="618" spans="1:38" x14ac:dyDescent="0.15">
      <c r="A618">
        <v>5748</v>
      </c>
      <c r="B618" s="11">
        <f t="shared" si="29"/>
        <v>15748</v>
      </c>
      <c r="C618" t="s">
        <v>38</v>
      </c>
      <c r="D618" t="s">
        <v>39</v>
      </c>
      <c r="E618" s="2">
        <v>36532</v>
      </c>
      <c r="F618" s="3">
        <v>0.375</v>
      </c>
      <c r="G618" s="2">
        <v>17658</v>
      </c>
      <c r="H618" s="10">
        <v>51.7</v>
      </c>
      <c r="I618" t="s">
        <v>55</v>
      </c>
      <c r="J618" t="s">
        <v>41</v>
      </c>
      <c r="K618" t="s">
        <v>118</v>
      </c>
      <c r="L618" t="s">
        <v>73</v>
      </c>
      <c r="M618">
        <v>2</v>
      </c>
      <c r="N618" s="16" t="s">
        <v>90</v>
      </c>
      <c r="O618" t="s">
        <v>152</v>
      </c>
      <c r="P618" t="s">
        <v>86</v>
      </c>
      <c r="Q618">
        <v>1999</v>
      </c>
      <c r="R618" s="11" t="s">
        <v>47</v>
      </c>
      <c r="S618" t="s">
        <v>48</v>
      </c>
      <c r="T618" s="13">
        <v>167</v>
      </c>
      <c r="U618" s="4">
        <f t="shared" si="30"/>
        <v>65.748031496062993</v>
      </c>
      <c r="V618" s="13">
        <v>78</v>
      </c>
      <c r="W618" s="4">
        <f t="shared" si="31"/>
        <v>171.96056450420448</v>
      </c>
      <c r="X618" t="s">
        <v>60</v>
      </c>
      <c r="Y618" s="1" t="s">
        <v>81</v>
      </c>
      <c r="Z618" s="11">
        <v>39</v>
      </c>
      <c r="AB618">
        <v>34</v>
      </c>
      <c r="AC618" t="s">
        <v>51</v>
      </c>
      <c r="AD618">
        <v>44</v>
      </c>
      <c r="AE618" t="s">
        <v>38</v>
      </c>
      <c r="AF618" t="s">
        <v>38</v>
      </c>
      <c r="AG618" s="15" t="s">
        <v>122</v>
      </c>
      <c r="AH618" s="5" t="s">
        <v>51</v>
      </c>
      <c r="AI618" t="s">
        <v>52</v>
      </c>
      <c r="AJ618" s="5">
        <v>85</v>
      </c>
      <c r="AK618" s="5" t="s">
        <v>87</v>
      </c>
      <c r="AL618" t="s">
        <v>63</v>
      </c>
    </row>
    <row r="619" spans="1:38" x14ac:dyDescent="0.15">
      <c r="A619">
        <v>5749</v>
      </c>
      <c r="B619" s="11">
        <f t="shared" si="29"/>
        <v>15749</v>
      </c>
      <c r="C619" t="s">
        <v>38</v>
      </c>
      <c r="D619" t="s">
        <v>39</v>
      </c>
      <c r="E619" s="2">
        <v>36535</v>
      </c>
      <c r="F619" s="3">
        <v>0.58333333333333337</v>
      </c>
      <c r="G619" s="2">
        <v>25774</v>
      </c>
      <c r="H619" s="10">
        <v>29.5</v>
      </c>
      <c r="I619" t="s">
        <v>41</v>
      </c>
      <c r="J619" t="s">
        <v>41</v>
      </c>
      <c r="K619" t="s">
        <v>137</v>
      </c>
      <c r="L619" t="s">
        <v>57</v>
      </c>
      <c r="M619">
        <v>0</v>
      </c>
      <c r="N619" s="16" t="s">
        <v>65</v>
      </c>
      <c r="O619" t="s">
        <v>131</v>
      </c>
      <c r="P619" t="s">
        <v>86</v>
      </c>
      <c r="Q619">
        <v>1992</v>
      </c>
      <c r="R619" s="11" t="s">
        <v>47</v>
      </c>
      <c r="S619" t="s">
        <v>48</v>
      </c>
      <c r="T619" s="13">
        <v>171</v>
      </c>
      <c r="U619" s="4">
        <f t="shared" si="30"/>
        <v>67.322834645669289</v>
      </c>
      <c r="V619" s="13">
        <v>80</v>
      </c>
      <c r="W619" s="4">
        <f t="shared" si="31"/>
        <v>176.36980974790205</v>
      </c>
      <c r="X619" t="s">
        <v>60</v>
      </c>
      <c r="Y619" s="1" t="s">
        <v>103</v>
      </c>
      <c r="Z619" s="11">
        <v>39</v>
      </c>
      <c r="AB619" t="s">
        <v>51</v>
      </c>
      <c r="AC619" t="s">
        <v>51</v>
      </c>
      <c r="AD619">
        <v>44</v>
      </c>
      <c r="AE619" t="s">
        <v>38</v>
      </c>
      <c r="AF619" t="s">
        <v>38</v>
      </c>
      <c r="AG619" s="15" t="s">
        <v>61</v>
      </c>
      <c r="AH619" s="5">
        <v>40</v>
      </c>
      <c r="AI619" t="s">
        <v>113</v>
      </c>
      <c r="AJ619" s="5">
        <v>90</v>
      </c>
      <c r="AK619" s="5" t="s">
        <v>71</v>
      </c>
      <c r="AL619" t="s">
        <v>54</v>
      </c>
    </row>
    <row r="620" spans="1:38" x14ac:dyDescent="0.15">
      <c r="A620">
        <v>5750</v>
      </c>
      <c r="B620" s="11">
        <f t="shared" si="29"/>
        <v>15750</v>
      </c>
      <c r="C620" t="s">
        <v>38</v>
      </c>
      <c r="D620" t="s">
        <v>39</v>
      </c>
      <c r="E620" s="2">
        <v>36530</v>
      </c>
      <c r="F620" s="3">
        <v>0.625</v>
      </c>
      <c r="G620" s="2">
        <v>19703</v>
      </c>
      <c r="H620" s="10">
        <v>46.1</v>
      </c>
      <c r="I620" t="s">
        <v>41</v>
      </c>
      <c r="J620" t="s">
        <v>41</v>
      </c>
      <c r="K620" t="s">
        <v>105</v>
      </c>
      <c r="L620" t="s">
        <v>43</v>
      </c>
      <c r="M620">
        <v>3</v>
      </c>
      <c r="N620" s="16" t="s">
        <v>65</v>
      </c>
      <c r="O620" t="s">
        <v>85</v>
      </c>
      <c r="P620" t="s">
        <v>59</v>
      </c>
      <c r="Q620">
        <v>1987</v>
      </c>
      <c r="R620" s="11" t="s">
        <v>75</v>
      </c>
      <c r="S620" t="s">
        <v>48</v>
      </c>
      <c r="T620" s="13">
        <v>198</v>
      </c>
      <c r="U620" s="4">
        <f t="shared" si="30"/>
        <v>77.952755905511808</v>
      </c>
      <c r="V620" s="13">
        <v>100</v>
      </c>
      <c r="W620" s="4">
        <f t="shared" si="31"/>
        <v>220.46226218487757</v>
      </c>
      <c r="X620" t="s">
        <v>49</v>
      </c>
      <c r="Y620" s="1" t="s">
        <v>76</v>
      </c>
      <c r="Z620" s="11">
        <v>46</v>
      </c>
      <c r="AA620" t="s">
        <v>51</v>
      </c>
      <c r="AB620" t="s">
        <v>51</v>
      </c>
      <c r="AC620" t="s">
        <v>51</v>
      </c>
      <c r="AE620" t="s">
        <v>38</v>
      </c>
      <c r="AF620" t="s">
        <v>38</v>
      </c>
      <c r="AG620" s="15" t="s">
        <v>77</v>
      </c>
      <c r="AH620" s="5">
        <v>37.5</v>
      </c>
      <c r="AK620" s="5">
        <v>8</v>
      </c>
      <c r="AL620" t="s">
        <v>63</v>
      </c>
    </row>
    <row r="621" spans="1:38" x14ac:dyDescent="0.15">
      <c r="A621">
        <v>5752</v>
      </c>
      <c r="B621" s="11">
        <f t="shared" si="29"/>
        <v>15752</v>
      </c>
      <c r="C621" t="s">
        <v>38</v>
      </c>
      <c r="D621" t="s">
        <v>39</v>
      </c>
      <c r="E621" s="2">
        <v>36538</v>
      </c>
      <c r="F621" s="3">
        <v>0.65625</v>
      </c>
      <c r="G621" s="2">
        <v>21612</v>
      </c>
      <c r="H621" s="10">
        <v>40.9</v>
      </c>
      <c r="I621" t="s">
        <v>83</v>
      </c>
      <c r="J621" t="s">
        <v>55</v>
      </c>
      <c r="K621" t="s">
        <v>78</v>
      </c>
      <c r="L621" t="s">
        <v>57</v>
      </c>
      <c r="M621">
        <v>0</v>
      </c>
      <c r="N621" s="16" t="s">
        <v>98</v>
      </c>
      <c r="O621" t="s">
        <v>194</v>
      </c>
      <c r="P621" t="s">
        <v>107</v>
      </c>
      <c r="Q621">
        <v>1999</v>
      </c>
      <c r="R621" s="11" t="s">
        <v>47</v>
      </c>
      <c r="S621" t="s">
        <v>48</v>
      </c>
      <c r="T621" s="13">
        <v>170</v>
      </c>
      <c r="U621" s="4">
        <f t="shared" si="30"/>
        <v>66.929133858267718</v>
      </c>
      <c r="V621" s="13">
        <v>95</v>
      </c>
      <c r="W621" s="4">
        <f t="shared" si="31"/>
        <v>209.43914907563368</v>
      </c>
      <c r="X621" t="s">
        <v>135</v>
      </c>
      <c r="Y621" s="1" t="s">
        <v>76</v>
      </c>
      <c r="Z621" s="11">
        <v>41</v>
      </c>
      <c r="AB621">
        <v>38</v>
      </c>
      <c r="AC621">
        <v>36</v>
      </c>
      <c r="AD621">
        <v>52</v>
      </c>
      <c r="AE621" t="s">
        <v>38</v>
      </c>
      <c r="AF621" t="s">
        <v>38</v>
      </c>
      <c r="AG621" s="15" t="s">
        <v>82</v>
      </c>
      <c r="AH621" s="5">
        <v>36</v>
      </c>
      <c r="AI621" t="s">
        <v>113</v>
      </c>
      <c r="AJ621" s="5">
        <v>95</v>
      </c>
      <c r="AK621" s="5" t="s">
        <v>71</v>
      </c>
      <c r="AL621" t="s">
        <v>54</v>
      </c>
    </row>
    <row r="622" spans="1:38" x14ac:dyDescent="0.15">
      <c r="A622">
        <v>5753</v>
      </c>
      <c r="B622" s="11">
        <f t="shared" si="29"/>
        <v>15753</v>
      </c>
      <c r="C622" t="s">
        <v>38</v>
      </c>
      <c r="D622" t="s">
        <v>39</v>
      </c>
      <c r="E622" s="2">
        <v>36551</v>
      </c>
      <c r="F622" s="3">
        <v>0.625</v>
      </c>
      <c r="G622" s="2">
        <v>29024</v>
      </c>
      <c r="H622" s="10">
        <v>20.6</v>
      </c>
      <c r="I622" t="s">
        <v>199</v>
      </c>
      <c r="J622" t="s">
        <v>41</v>
      </c>
      <c r="K622" t="s">
        <v>84</v>
      </c>
      <c r="L622" t="s">
        <v>43</v>
      </c>
      <c r="M622">
        <v>0</v>
      </c>
      <c r="N622" s="16" t="s">
        <v>98</v>
      </c>
      <c r="O622" t="s">
        <v>51</v>
      </c>
      <c r="P622" t="s">
        <v>51</v>
      </c>
      <c r="R622" s="11" t="s">
        <v>47</v>
      </c>
      <c r="S622" t="s">
        <v>48</v>
      </c>
      <c r="T622" s="13">
        <v>180</v>
      </c>
      <c r="U622" s="4">
        <f t="shared" si="30"/>
        <v>70.866141732283467</v>
      </c>
      <c r="V622" s="13">
        <v>85</v>
      </c>
      <c r="W622" s="4">
        <f t="shared" si="31"/>
        <v>187.39292285714592</v>
      </c>
      <c r="X622" t="s">
        <v>110</v>
      </c>
      <c r="Y622" s="1" t="s">
        <v>116</v>
      </c>
      <c r="Z622" s="11">
        <v>44</v>
      </c>
      <c r="AB622">
        <v>30</v>
      </c>
      <c r="AC622">
        <v>36</v>
      </c>
      <c r="AD622">
        <v>46</v>
      </c>
      <c r="AE622" t="s">
        <v>38</v>
      </c>
      <c r="AF622" t="s">
        <v>38</v>
      </c>
      <c r="AG622" s="15" t="s">
        <v>82</v>
      </c>
      <c r="AH622" s="5">
        <v>24</v>
      </c>
      <c r="AI622" t="s">
        <v>52</v>
      </c>
      <c r="AJ622" s="5">
        <v>75</v>
      </c>
      <c r="AK622" s="5" t="s">
        <v>71</v>
      </c>
      <c r="AL622" t="s">
        <v>63</v>
      </c>
    </row>
    <row r="623" spans="1:38" x14ac:dyDescent="0.15">
      <c r="A623">
        <v>5755</v>
      </c>
      <c r="B623" s="11">
        <f t="shared" si="29"/>
        <v>15755</v>
      </c>
      <c r="C623" t="s">
        <v>38</v>
      </c>
      <c r="D623" t="s">
        <v>39</v>
      </c>
      <c r="E623" s="2">
        <v>36553</v>
      </c>
      <c r="F623" s="3">
        <v>0.53125</v>
      </c>
      <c r="G623" s="2">
        <v>26179</v>
      </c>
      <c r="H623" s="10">
        <v>28.4</v>
      </c>
      <c r="I623" t="s">
        <v>72</v>
      </c>
      <c r="J623" t="s">
        <v>88</v>
      </c>
      <c r="K623" t="s">
        <v>78</v>
      </c>
      <c r="L623" t="s">
        <v>57</v>
      </c>
      <c r="M623">
        <v>0</v>
      </c>
      <c r="N623" s="16" t="s">
        <v>65</v>
      </c>
      <c r="O623" t="s">
        <v>66</v>
      </c>
      <c r="P623" t="s">
        <v>86</v>
      </c>
      <c r="Q623">
        <v>1988</v>
      </c>
      <c r="R623" s="11" t="s">
        <v>47</v>
      </c>
      <c r="S623" t="s">
        <v>48</v>
      </c>
      <c r="T623" s="13">
        <v>173</v>
      </c>
      <c r="U623" s="4">
        <f t="shared" si="30"/>
        <v>68.110236220472444</v>
      </c>
      <c r="V623" s="13">
        <v>66</v>
      </c>
      <c r="W623" s="4">
        <f t="shared" si="31"/>
        <v>145.50509304201918</v>
      </c>
      <c r="X623" t="s">
        <v>60</v>
      </c>
      <c r="Y623" s="1" t="s">
        <v>81</v>
      </c>
      <c r="Z623" s="11">
        <v>40</v>
      </c>
      <c r="AB623">
        <v>32</v>
      </c>
      <c r="AC623" t="s">
        <v>51</v>
      </c>
      <c r="AD623">
        <v>38</v>
      </c>
      <c r="AE623" t="s">
        <v>38</v>
      </c>
      <c r="AF623" t="s">
        <v>38</v>
      </c>
      <c r="AG623" s="15" t="s">
        <v>61</v>
      </c>
      <c r="AH623" s="5">
        <v>25</v>
      </c>
      <c r="AI623" t="s">
        <v>52</v>
      </c>
      <c r="AJ623" s="5">
        <v>80</v>
      </c>
      <c r="AK623" s="5" t="s">
        <v>87</v>
      </c>
      <c r="AL623" t="s">
        <v>63</v>
      </c>
    </row>
    <row r="624" spans="1:38" x14ac:dyDescent="0.15">
      <c r="A624">
        <v>5757</v>
      </c>
      <c r="B624" s="11">
        <f t="shared" si="29"/>
        <v>15757</v>
      </c>
      <c r="C624" t="s">
        <v>38</v>
      </c>
      <c r="D624" t="s">
        <v>39</v>
      </c>
      <c r="E624" s="2">
        <v>36540</v>
      </c>
      <c r="F624" s="3">
        <v>0.625</v>
      </c>
      <c r="G624" s="2">
        <v>29720</v>
      </c>
      <c r="H624" s="10">
        <v>18.7</v>
      </c>
      <c r="I624" t="s">
        <v>41</v>
      </c>
      <c r="J624" t="s">
        <v>41</v>
      </c>
      <c r="K624" t="s">
        <v>84</v>
      </c>
      <c r="L624" t="s">
        <v>43</v>
      </c>
      <c r="M624">
        <v>0</v>
      </c>
      <c r="N624" s="16" t="s">
        <v>90</v>
      </c>
      <c r="O624" t="s">
        <v>51</v>
      </c>
      <c r="P624" t="s">
        <v>51</v>
      </c>
      <c r="R624" s="11" t="s">
        <v>47</v>
      </c>
      <c r="S624" t="s">
        <v>48</v>
      </c>
      <c r="T624" s="13">
        <v>168</v>
      </c>
      <c r="U624" s="4">
        <f t="shared" si="30"/>
        <v>66.141732283464577</v>
      </c>
      <c r="V624" s="13">
        <v>62</v>
      </c>
      <c r="W624" s="4">
        <f t="shared" si="31"/>
        <v>136.68660255462407</v>
      </c>
      <c r="X624" t="s">
        <v>110</v>
      </c>
      <c r="Y624" s="1" t="s">
        <v>116</v>
      </c>
      <c r="Z624" s="11">
        <v>39</v>
      </c>
      <c r="AB624">
        <v>32</v>
      </c>
      <c r="AC624">
        <v>30</v>
      </c>
      <c r="AD624">
        <v>38</v>
      </c>
      <c r="AE624" t="s">
        <v>38</v>
      </c>
      <c r="AF624" t="s">
        <v>38</v>
      </c>
      <c r="AG624" s="15" t="s">
        <v>61</v>
      </c>
      <c r="AH624" s="5">
        <v>25</v>
      </c>
      <c r="AI624" t="s">
        <v>70</v>
      </c>
      <c r="AJ624" s="5">
        <v>75</v>
      </c>
      <c r="AK624" s="5" t="s">
        <v>87</v>
      </c>
      <c r="AL624" t="s">
        <v>63</v>
      </c>
    </row>
    <row r="625" spans="1:38" x14ac:dyDescent="0.15">
      <c r="A625">
        <v>5758</v>
      </c>
      <c r="B625" s="11">
        <f t="shared" si="29"/>
        <v>15758</v>
      </c>
      <c r="C625" t="s">
        <v>38</v>
      </c>
      <c r="D625" t="s">
        <v>39</v>
      </c>
      <c r="E625" s="2">
        <v>36620</v>
      </c>
      <c r="F625" s="3">
        <v>0.59375</v>
      </c>
      <c r="G625" s="2">
        <v>18034</v>
      </c>
      <c r="H625" s="10">
        <v>50.9</v>
      </c>
      <c r="I625" t="s">
        <v>123</v>
      </c>
      <c r="J625" t="s">
        <v>41</v>
      </c>
      <c r="K625" t="s">
        <v>118</v>
      </c>
      <c r="L625" t="s">
        <v>73</v>
      </c>
      <c r="M625">
        <v>1</v>
      </c>
      <c r="N625" s="16" t="s">
        <v>98</v>
      </c>
      <c r="O625" t="s">
        <v>124</v>
      </c>
      <c r="P625" t="s">
        <v>86</v>
      </c>
      <c r="Q625">
        <v>1988</v>
      </c>
      <c r="R625" s="11" t="s">
        <v>47</v>
      </c>
      <c r="S625" t="s">
        <v>67</v>
      </c>
      <c r="T625" s="13">
        <v>164</v>
      </c>
      <c r="U625" s="4">
        <f t="shared" si="30"/>
        <v>64.566929133858267</v>
      </c>
      <c r="V625" s="13">
        <v>73</v>
      </c>
      <c r="W625" s="4">
        <f t="shared" si="31"/>
        <v>160.93745139496062</v>
      </c>
      <c r="X625" t="s">
        <v>110</v>
      </c>
      <c r="Y625" s="1" t="s">
        <v>68</v>
      </c>
      <c r="Z625" s="11">
        <v>40</v>
      </c>
      <c r="AB625">
        <v>34</v>
      </c>
      <c r="AC625">
        <v>32</v>
      </c>
      <c r="AD625">
        <v>44</v>
      </c>
      <c r="AE625" t="s">
        <v>123</v>
      </c>
      <c r="AF625" t="s">
        <v>123</v>
      </c>
      <c r="AG625" s="15" t="s">
        <v>51</v>
      </c>
      <c r="AH625" s="5" t="s">
        <v>51</v>
      </c>
      <c r="AI625" t="s">
        <v>52</v>
      </c>
      <c r="AJ625" s="5">
        <v>85</v>
      </c>
      <c r="AK625" s="5" t="s">
        <v>101</v>
      </c>
      <c r="AL625" t="s">
        <v>63</v>
      </c>
    </row>
    <row r="626" spans="1:38" x14ac:dyDescent="0.15">
      <c r="A626">
        <v>5759</v>
      </c>
      <c r="B626" s="11">
        <f t="shared" si="29"/>
        <v>15759</v>
      </c>
      <c r="C626" t="s">
        <v>38</v>
      </c>
      <c r="D626" t="s">
        <v>39</v>
      </c>
      <c r="E626" s="2">
        <v>36539</v>
      </c>
      <c r="F626" s="3">
        <v>0.5625</v>
      </c>
      <c r="G626" s="2">
        <v>22467</v>
      </c>
      <c r="H626" s="10">
        <v>38.5</v>
      </c>
      <c r="I626" t="s">
        <v>83</v>
      </c>
      <c r="J626" t="s">
        <v>83</v>
      </c>
      <c r="K626" t="s">
        <v>78</v>
      </c>
      <c r="L626" t="s">
        <v>73</v>
      </c>
      <c r="M626">
        <v>3</v>
      </c>
      <c r="N626" s="16" t="s">
        <v>65</v>
      </c>
      <c r="O626" t="s">
        <v>94</v>
      </c>
      <c r="P626" t="s">
        <v>107</v>
      </c>
      <c r="Q626">
        <v>1995</v>
      </c>
      <c r="R626" s="11" t="s">
        <v>47</v>
      </c>
      <c r="S626" t="s">
        <v>48</v>
      </c>
      <c r="T626" s="13">
        <v>167</v>
      </c>
      <c r="U626" s="4">
        <f t="shared" si="30"/>
        <v>65.748031496062993</v>
      </c>
      <c r="V626" s="13">
        <v>67</v>
      </c>
      <c r="W626" s="4">
        <f t="shared" si="31"/>
        <v>147.70971566386797</v>
      </c>
      <c r="X626" t="s">
        <v>49</v>
      </c>
      <c r="Y626" s="1" t="s">
        <v>51</v>
      </c>
      <c r="Z626" s="11">
        <v>39</v>
      </c>
      <c r="AB626" t="s">
        <v>51</v>
      </c>
      <c r="AC626" t="s">
        <v>51</v>
      </c>
      <c r="AD626">
        <v>38</v>
      </c>
      <c r="AE626" t="s">
        <v>38</v>
      </c>
      <c r="AF626" t="s">
        <v>38</v>
      </c>
      <c r="AG626" s="15" t="s">
        <v>77</v>
      </c>
      <c r="AH626" s="5">
        <v>20</v>
      </c>
      <c r="AI626" t="s">
        <v>52</v>
      </c>
      <c r="AJ626" s="5">
        <v>75</v>
      </c>
      <c r="AK626" s="5">
        <v>38</v>
      </c>
      <c r="AL626" t="s">
        <v>63</v>
      </c>
    </row>
    <row r="627" spans="1:38" x14ac:dyDescent="0.15">
      <c r="A627">
        <v>5760</v>
      </c>
      <c r="B627" s="11">
        <f t="shared" si="29"/>
        <v>15760</v>
      </c>
      <c r="C627" t="s">
        <v>38</v>
      </c>
      <c r="D627" t="s">
        <v>39</v>
      </c>
      <c r="E627" s="2">
        <v>36530</v>
      </c>
      <c r="F627" s="3">
        <v>0.46875</v>
      </c>
      <c r="G627" s="2">
        <v>14750</v>
      </c>
      <c r="H627" s="10">
        <v>59.6</v>
      </c>
      <c r="I627" t="s">
        <v>134</v>
      </c>
      <c r="J627" t="s">
        <v>55</v>
      </c>
      <c r="K627" t="s">
        <v>42</v>
      </c>
      <c r="L627" t="s">
        <v>57</v>
      </c>
      <c r="M627">
        <v>3</v>
      </c>
      <c r="N627" s="16" t="s">
        <v>44</v>
      </c>
      <c r="O627" t="s">
        <v>99</v>
      </c>
      <c r="P627" t="s">
        <v>109</v>
      </c>
      <c r="Q627">
        <v>1989</v>
      </c>
      <c r="R627" s="11" t="s">
        <v>47</v>
      </c>
      <c r="S627" t="s">
        <v>67</v>
      </c>
      <c r="T627" s="13">
        <v>153</v>
      </c>
      <c r="U627" s="4">
        <f t="shared" si="30"/>
        <v>60.236220472440948</v>
      </c>
      <c r="V627" s="13">
        <v>83</v>
      </c>
      <c r="W627" s="4">
        <f t="shared" si="31"/>
        <v>182.98367761344838</v>
      </c>
      <c r="X627" t="s">
        <v>49</v>
      </c>
      <c r="Y627" s="1" t="s">
        <v>111</v>
      </c>
      <c r="Z627" s="11">
        <v>38</v>
      </c>
      <c r="AB627" t="s">
        <v>51</v>
      </c>
      <c r="AC627" t="s">
        <v>51</v>
      </c>
      <c r="AD627">
        <v>44</v>
      </c>
      <c r="AE627" t="s">
        <v>134</v>
      </c>
      <c r="AF627" t="s">
        <v>134</v>
      </c>
      <c r="AG627" s="15" t="s">
        <v>122</v>
      </c>
      <c r="AH627" s="5" t="s">
        <v>51</v>
      </c>
      <c r="AI627" t="s">
        <v>70</v>
      </c>
      <c r="AJ627" s="5">
        <v>95</v>
      </c>
      <c r="AK627" s="5">
        <v>47</v>
      </c>
      <c r="AL627" t="s">
        <v>63</v>
      </c>
    </row>
    <row r="628" spans="1:38" x14ac:dyDescent="0.15">
      <c r="A628">
        <v>5763</v>
      </c>
      <c r="B628" s="11">
        <f t="shared" si="29"/>
        <v>15763</v>
      </c>
      <c r="C628" t="s">
        <v>38</v>
      </c>
      <c r="D628" t="s">
        <v>39</v>
      </c>
      <c r="E628" s="2">
        <v>36536</v>
      </c>
      <c r="F628" s="3">
        <v>0.40625</v>
      </c>
      <c r="G628" s="2">
        <v>16557</v>
      </c>
      <c r="H628" s="10">
        <v>54.7</v>
      </c>
      <c r="I628" t="s">
        <v>145</v>
      </c>
      <c r="J628" t="s">
        <v>41</v>
      </c>
      <c r="K628" t="s">
        <v>118</v>
      </c>
      <c r="L628" t="s">
        <v>57</v>
      </c>
      <c r="M628">
        <v>2</v>
      </c>
      <c r="N628" s="16" t="s">
        <v>65</v>
      </c>
      <c r="O628" t="s">
        <v>131</v>
      </c>
      <c r="P628" t="s">
        <v>59</v>
      </c>
      <c r="Q628">
        <v>1993</v>
      </c>
      <c r="R628" s="11" t="s">
        <v>47</v>
      </c>
      <c r="S628" t="s">
        <v>48</v>
      </c>
      <c r="T628" s="13">
        <v>161</v>
      </c>
      <c r="U628" s="4">
        <f t="shared" si="30"/>
        <v>63.385826771653548</v>
      </c>
      <c r="V628" s="13">
        <v>77</v>
      </c>
      <c r="W628" s="4">
        <f t="shared" si="31"/>
        <v>169.75594188235573</v>
      </c>
      <c r="X628" t="s">
        <v>49</v>
      </c>
      <c r="Y628" s="1" t="s">
        <v>51</v>
      </c>
      <c r="Z628" s="11">
        <v>38</v>
      </c>
      <c r="AB628" t="s">
        <v>51</v>
      </c>
      <c r="AC628" t="s">
        <v>51</v>
      </c>
      <c r="AD628">
        <v>44</v>
      </c>
      <c r="AE628" t="s">
        <v>38</v>
      </c>
      <c r="AF628" t="s">
        <v>38</v>
      </c>
      <c r="AG628" s="15" t="s">
        <v>122</v>
      </c>
      <c r="AH628" s="5">
        <v>40</v>
      </c>
      <c r="AI628" t="s">
        <v>52</v>
      </c>
      <c r="AJ628" s="5">
        <v>85</v>
      </c>
      <c r="AK628" s="5" t="s">
        <v>101</v>
      </c>
      <c r="AL628" t="s">
        <v>54</v>
      </c>
    </row>
    <row r="629" spans="1:38" x14ac:dyDescent="0.15">
      <c r="A629">
        <v>5764</v>
      </c>
      <c r="B629" s="11">
        <f t="shared" si="29"/>
        <v>15764</v>
      </c>
      <c r="C629" t="s">
        <v>38</v>
      </c>
      <c r="D629" t="s">
        <v>39</v>
      </c>
      <c r="E629" s="2">
        <v>36565</v>
      </c>
      <c r="F629" s="3">
        <v>0.4375</v>
      </c>
      <c r="G629" s="2">
        <v>18926</v>
      </c>
      <c r="H629" s="10">
        <v>48.3</v>
      </c>
      <c r="I629" t="s">
        <v>41</v>
      </c>
      <c r="J629" t="s">
        <v>41</v>
      </c>
      <c r="K629" t="s">
        <v>42</v>
      </c>
      <c r="L629" t="s">
        <v>120</v>
      </c>
      <c r="M629">
        <v>2</v>
      </c>
      <c r="N629" s="16" t="s">
        <v>65</v>
      </c>
      <c r="O629" t="s">
        <v>152</v>
      </c>
      <c r="P629" t="s">
        <v>59</v>
      </c>
      <c r="Q629">
        <v>1996</v>
      </c>
      <c r="R629" s="11" t="s">
        <v>47</v>
      </c>
      <c r="S629" t="s">
        <v>48</v>
      </c>
      <c r="T629" s="13">
        <v>167</v>
      </c>
      <c r="U629" s="4">
        <f t="shared" si="30"/>
        <v>65.748031496062993</v>
      </c>
      <c r="V629" s="13">
        <v>52</v>
      </c>
      <c r="W629" s="4">
        <f t="shared" si="31"/>
        <v>114.64037633613634</v>
      </c>
      <c r="X629" t="s">
        <v>49</v>
      </c>
      <c r="Y629" s="1" t="s">
        <v>81</v>
      </c>
      <c r="Z629" s="11">
        <v>38</v>
      </c>
      <c r="AB629" t="s">
        <v>51</v>
      </c>
      <c r="AC629" t="s">
        <v>51</v>
      </c>
      <c r="AD629">
        <v>40</v>
      </c>
      <c r="AE629" t="s">
        <v>38</v>
      </c>
      <c r="AF629" t="s">
        <v>38</v>
      </c>
      <c r="AG629" s="15" t="s">
        <v>51</v>
      </c>
      <c r="AH629" s="5" t="s">
        <v>51</v>
      </c>
      <c r="AI629" t="s">
        <v>113</v>
      </c>
      <c r="AJ629" s="5">
        <v>75</v>
      </c>
      <c r="AK629" s="5" t="s">
        <v>53</v>
      </c>
      <c r="AL629" t="s">
        <v>114</v>
      </c>
    </row>
    <row r="630" spans="1:38" x14ac:dyDescent="0.15">
      <c r="A630">
        <v>5766</v>
      </c>
      <c r="B630" s="11">
        <f t="shared" si="29"/>
        <v>15766</v>
      </c>
      <c r="C630" t="s">
        <v>38</v>
      </c>
      <c r="D630" t="s">
        <v>39</v>
      </c>
      <c r="E630" s="2">
        <v>36540</v>
      </c>
      <c r="F630" s="3">
        <v>0.4375</v>
      </c>
      <c r="G630" s="2">
        <v>28010</v>
      </c>
      <c r="H630" s="10">
        <v>23.4</v>
      </c>
      <c r="I630" t="s">
        <v>41</v>
      </c>
      <c r="J630" t="s">
        <v>41</v>
      </c>
      <c r="K630" t="s">
        <v>92</v>
      </c>
      <c r="L630" t="s">
        <v>57</v>
      </c>
      <c r="M630">
        <v>0</v>
      </c>
      <c r="N630" s="16" t="s">
        <v>90</v>
      </c>
      <c r="O630" t="s">
        <v>119</v>
      </c>
      <c r="P630" t="s">
        <v>86</v>
      </c>
      <c r="Q630">
        <v>1999</v>
      </c>
      <c r="R630" s="11" t="s">
        <v>75</v>
      </c>
      <c r="S630" t="s">
        <v>67</v>
      </c>
      <c r="T630" s="13">
        <v>191</v>
      </c>
      <c r="U630" s="4">
        <f t="shared" si="30"/>
        <v>75.196850393700785</v>
      </c>
      <c r="V630" s="13">
        <v>92</v>
      </c>
      <c r="W630" s="4">
        <f t="shared" si="31"/>
        <v>202.82528121008735</v>
      </c>
      <c r="X630" t="s">
        <v>110</v>
      </c>
      <c r="Y630" s="1" t="s">
        <v>76</v>
      </c>
      <c r="Z630" s="11">
        <v>43</v>
      </c>
      <c r="AA630">
        <v>54</v>
      </c>
      <c r="AB630">
        <v>38</v>
      </c>
      <c r="AC630">
        <v>36</v>
      </c>
      <c r="AE630" t="s">
        <v>100</v>
      </c>
      <c r="AF630" t="s">
        <v>38</v>
      </c>
      <c r="AG630" s="15" t="s">
        <v>61</v>
      </c>
      <c r="AH630" s="5">
        <v>40</v>
      </c>
      <c r="AK630" s="5">
        <v>7</v>
      </c>
      <c r="AL630" t="s">
        <v>63</v>
      </c>
    </row>
    <row r="631" spans="1:38" x14ac:dyDescent="0.15">
      <c r="A631">
        <v>5768</v>
      </c>
      <c r="B631" s="11">
        <f t="shared" si="29"/>
        <v>15768</v>
      </c>
      <c r="C631" t="s">
        <v>38</v>
      </c>
      <c r="D631" t="s">
        <v>39</v>
      </c>
      <c r="E631" s="2">
        <v>36605</v>
      </c>
      <c r="F631" s="3">
        <v>0.375</v>
      </c>
      <c r="G631" s="2">
        <v>25820</v>
      </c>
      <c r="H631" s="10">
        <v>29.5</v>
      </c>
      <c r="I631" t="s">
        <v>41</v>
      </c>
      <c r="J631" t="s">
        <v>41</v>
      </c>
      <c r="K631" t="s">
        <v>142</v>
      </c>
      <c r="L631" t="s">
        <v>73</v>
      </c>
      <c r="M631">
        <v>2</v>
      </c>
      <c r="N631" s="16" t="s">
        <v>65</v>
      </c>
      <c r="O631" t="s">
        <v>80</v>
      </c>
      <c r="P631" t="s">
        <v>86</v>
      </c>
      <c r="Q631">
        <v>1986</v>
      </c>
      <c r="R631" s="11" t="s">
        <v>47</v>
      </c>
      <c r="S631" t="s">
        <v>48</v>
      </c>
      <c r="T631" s="13">
        <v>178</v>
      </c>
      <c r="U631" s="4">
        <f t="shared" si="30"/>
        <v>70.078740157480311</v>
      </c>
      <c r="V631" s="13">
        <v>69</v>
      </c>
      <c r="W631" s="4">
        <f t="shared" si="31"/>
        <v>152.11896090756551</v>
      </c>
      <c r="X631" t="s">
        <v>49</v>
      </c>
      <c r="Y631" s="1" t="s">
        <v>103</v>
      </c>
      <c r="Z631" s="11">
        <v>41</v>
      </c>
      <c r="AB631" t="s">
        <v>51</v>
      </c>
      <c r="AC631" t="s">
        <v>51</v>
      </c>
      <c r="AD631">
        <v>40</v>
      </c>
      <c r="AE631" t="s">
        <v>38</v>
      </c>
      <c r="AF631" t="s">
        <v>38</v>
      </c>
      <c r="AG631" s="15" t="s">
        <v>82</v>
      </c>
      <c r="AH631" s="5">
        <v>11</v>
      </c>
      <c r="AI631" t="s">
        <v>113</v>
      </c>
      <c r="AJ631" s="5">
        <v>75</v>
      </c>
      <c r="AK631" s="5" t="s">
        <v>101</v>
      </c>
      <c r="AL631" t="s">
        <v>114</v>
      </c>
    </row>
    <row r="632" spans="1:38" x14ac:dyDescent="0.15">
      <c r="A632">
        <v>5769</v>
      </c>
      <c r="B632" s="11">
        <f t="shared" si="29"/>
        <v>15769</v>
      </c>
      <c r="C632" t="s">
        <v>38</v>
      </c>
      <c r="D632" t="s">
        <v>39</v>
      </c>
      <c r="E632" s="2">
        <v>36535</v>
      </c>
      <c r="F632" s="3">
        <v>0.61458333333333337</v>
      </c>
      <c r="G632" s="2">
        <v>14492</v>
      </c>
      <c r="H632" s="10">
        <v>60.4</v>
      </c>
      <c r="I632" t="s">
        <v>41</v>
      </c>
      <c r="J632" t="s">
        <v>41</v>
      </c>
      <c r="K632" t="s">
        <v>84</v>
      </c>
      <c r="L632" t="s">
        <v>120</v>
      </c>
      <c r="M632">
        <v>2</v>
      </c>
      <c r="N632" s="16" t="s">
        <v>65</v>
      </c>
      <c r="O632" t="s">
        <v>80</v>
      </c>
      <c r="P632" t="s">
        <v>86</v>
      </c>
      <c r="Q632">
        <v>1998</v>
      </c>
      <c r="R632" s="11" t="s">
        <v>75</v>
      </c>
      <c r="S632" t="s">
        <v>48</v>
      </c>
      <c r="T632" s="13">
        <v>171</v>
      </c>
      <c r="U632" s="4">
        <f t="shared" si="30"/>
        <v>67.322834645669289</v>
      </c>
      <c r="V632" s="13">
        <v>77</v>
      </c>
      <c r="W632" s="4">
        <f t="shared" si="31"/>
        <v>169.75594188235573</v>
      </c>
      <c r="X632" t="s">
        <v>49</v>
      </c>
      <c r="Y632" s="1" t="s">
        <v>76</v>
      </c>
      <c r="Z632" s="11">
        <v>40</v>
      </c>
      <c r="AA632">
        <v>48</v>
      </c>
      <c r="AB632" t="s">
        <v>51</v>
      </c>
      <c r="AC632" t="s">
        <v>51</v>
      </c>
      <c r="AE632" t="s">
        <v>38</v>
      </c>
      <c r="AF632" t="s">
        <v>38</v>
      </c>
      <c r="AG632" s="15" t="s">
        <v>51</v>
      </c>
      <c r="AH632" s="5" t="s">
        <v>51</v>
      </c>
      <c r="AK632" s="5">
        <v>6</v>
      </c>
      <c r="AL632" t="s">
        <v>63</v>
      </c>
    </row>
    <row r="633" spans="1:38" x14ac:dyDescent="0.15">
      <c r="A633">
        <v>5770</v>
      </c>
      <c r="B633" s="11">
        <f t="shared" si="29"/>
        <v>15770</v>
      </c>
      <c r="C633" t="s">
        <v>38</v>
      </c>
      <c r="D633" t="s">
        <v>39</v>
      </c>
      <c r="E633" s="2">
        <v>36535</v>
      </c>
      <c r="F633" s="3">
        <v>0.61458333333333337</v>
      </c>
      <c r="G633" s="2">
        <v>15009</v>
      </c>
      <c r="H633" s="10">
        <v>58.9</v>
      </c>
      <c r="I633" t="s">
        <v>64</v>
      </c>
      <c r="J633" t="s">
        <v>41</v>
      </c>
      <c r="K633" t="s">
        <v>78</v>
      </c>
      <c r="L633" t="s">
        <v>93</v>
      </c>
      <c r="M633">
        <v>2</v>
      </c>
      <c r="N633" s="16" t="s">
        <v>44</v>
      </c>
      <c r="O633" t="s">
        <v>80</v>
      </c>
      <c r="P633" t="s">
        <v>86</v>
      </c>
      <c r="Q633">
        <v>1998</v>
      </c>
      <c r="R633" s="11" t="s">
        <v>47</v>
      </c>
      <c r="S633" t="s">
        <v>48</v>
      </c>
      <c r="T633" s="13">
        <v>165</v>
      </c>
      <c r="U633" s="4">
        <f t="shared" si="30"/>
        <v>64.960629921259837</v>
      </c>
      <c r="V633" s="13">
        <v>65</v>
      </c>
      <c r="W633" s="4">
        <f t="shared" si="31"/>
        <v>143.3004704201704</v>
      </c>
      <c r="X633" t="s">
        <v>49</v>
      </c>
      <c r="Y633" s="1" t="s">
        <v>76</v>
      </c>
      <c r="Z633" s="11">
        <v>37</v>
      </c>
      <c r="AB633">
        <v>34</v>
      </c>
      <c r="AC633">
        <v>30</v>
      </c>
      <c r="AD633">
        <v>40</v>
      </c>
      <c r="AE633" t="s">
        <v>38</v>
      </c>
      <c r="AF633" t="s">
        <v>38</v>
      </c>
      <c r="AG633" s="15" t="s">
        <v>61</v>
      </c>
      <c r="AH633" s="5">
        <v>20</v>
      </c>
      <c r="AI633" t="s">
        <v>70</v>
      </c>
      <c r="AJ633" s="5">
        <v>80</v>
      </c>
      <c r="AK633" s="5">
        <v>42</v>
      </c>
      <c r="AL633" t="s">
        <v>63</v>
      </c>
    </row>
    <row r="634" spans="1:38" x14ac:dyDescent="0.15">
      <c r="A634">
        <v>5775</v>
      </c>
      <c r="B634" s="11">
        <f t="shared" si="29"/>
        <v>15775</v>
      </c>
      <c r="C634" t="s">
        <v>38</v>
      </c>
      <c r="D634" t="s">
        <v>39</v>
      </c>
      <c r="E634" s="2">
        <v>36536</v>
      </c>
      <c r="F634" s="3">
        <v>0.625</v>
      </c>
      <c r="G634" s="2">
        <v>13373</v>
      </c>
      <c r="H634" s="10">
        <v>63.4</v>
      </c>
      <c r="I634" t="s">
        <v>64</v>
      </c>
      <c r="J634" t="s">
        <v>41</v>
      </c>
      <c r="K634" t="s">
        <v>118</v>
      </c>
      <c r="L634" t="s">
        <v>73</v>
      </c>
      <c r="M634">
        <v>3</v>
      </c>
      <c r="N634" s="16" t="s">
        <v>98</v>
      </c>
      <c r="O634" t="s">
        <v>51</v>
      </c>
      <c r="P634" t="s">
        <v>51</v>
      </c>
      <c r="R634" s="11" t="s">
        <v>47</v>
      </c>
      <c r="S634" t="s">
        <v>48</v>
      </c>
      <c r="T634" s="13">
        <v>178</v>
      </c>
      <c r="U634" s="4">
        <f t="shared" si="30"/>
        <v>70.078740157480311</v>
      </c>
      <c r="V634" s="13">
        <v>100</v>
      </c>
      <c r="W634" s="4">
        <f t="shared" si="31"/>
        <v>220.46226218487757</v>
      </c>
      <c r="X634" t="s">
        <v>49</v>
      </c>
      <c r="Y634" s="1" t="s">
        <v>51</v>
      </c>
      <c r="Z634" s="11">
        <v>41</v>
      </c>
      <c r="AB634" t="s">
        <v>51</v>
      </c>
      <c r="AC634" t="s">
        <v>51</v>
      </c>
      <c r="AD634">
        <v>52</v>
      </c>
      <c r="AE634" t="s">
        <v>38</v>
      </c>
      <c r="AF634" t="s">
        <v>38</v>
      </c>
      <c r="AG634" s="15" t="s">
        <v>122</v>
      </c>
      <c r="AH634" s="5">
        <v>25</v>
      </c>
      <c r="AI634" t="s">
        <v>113</v>
      </c>
      <c r="AJ634" s="5">
        <v>95</v>
      </c>
      <c r="AK634" s="5" t="s">
        <v>101</v>
      </c>
      <c r="AL634" t="s">
        <v>63</v>
      </c>
    </row>
    <row r="635" spans="1:38" x14ac:dyDescent="0.15">
      <c r="A635">
        <v>5776</v>
      </c>
      <c r="B635" s="11">
        <f t="shared" si="29"/>
        <v>15776</v>
      </c>
      <c r="C635" t="s">
        <v>38</v>
      </c>
      <c r="D635" t="s">
        <v>39</v>
      </c>
      <c r="E635" s="2">
        <v>36591</v>
      </c>
      <c r="F635" s="3">
        <v>0.57291666666666663</v>
      </c>
      <c r="G635" s="2">
        <v>20789</v>
      </c>
      <c r="H635" s="10">
        <v>43.3</v>
      </c>
      <c r="I635" t="s">
        <v>83</v>
      </c>
      <c r="J635" t="s">
        <v>88</v>
      </c>
      <c r="K635" t="s">
        <v>78</v>
      </c>
      <c r="L635" t="s">
        <v>120</v>
      </c>
      <c r="M635">
        <v>1</v>
      </c>
      <c r="N635" s="16" t="s">
        <v>90</v>
      </c>
      <c r="O635" t="s">
        <v>51</v>
      </c>
      <c r="P635" t="s">
        <v>51</v>
      </c>
      <c r="R635" s="11" t="s">
        <v>47</v>
      </c>
      <c r="S635" t="s">
        <v>48</v>
      </c>
      <c r="T635" s="13">
        <v>160</v>
      </c>
      <c r="U635" s="4">
        <f t="shared" si="30"/>
        <v>62.99212598425197</v>
      </c>
      <c r="V635" s="13">
        <v>58</v>
      </c>
      <c r="W635" s="4">
        <f t="shared" si="31"/>
        <v>127.86811206722898</v>
      </c>
      <c r="X635" t="s">
        <v>49</v>
      </c>
      <c r="Y635" s="1" t="s">
        <v>81</v>
      </c>
      <c r="Z635" s="11">
        <v>37</v>
      </c>
      <c r="AB635" t="s">
        <v>51</v>
      </c>
      <c r="AC635" t="s">
        <v>51</v>
      </c>
      <c r="AD635">
        <v>37</v>
      </c>
      <c r="AE635" t="s">
        <v>38</v>
      </c>
      <c r="AF635" t="s">
        <v>38</v>
      </c>
      <c r="AG635" s="15" t="s">
        <v>122</v>
      </c>
      <c r="AH635" s="5">
        <v>12</v>
      </c>
      <c r="AI635" t="s">
        <v>52</v>
      </c>
      <c r="AJ635" s="5">
        <v>85</v>
      </c>
      <c r="AK635" s="5" t="s">
        <v>53</v>
      </c>
      <c r="AL635" t="s">
        <v>63</v>
      </c>
    </row>
    <row r="636" spans="1:38" x14ac:dyDescent="0.15">
      <c r="A636">
        <v>5777</v>
      </c>
      <c r="B636" s="11">
        <f t="shared" si="29"/>
        <v>15777</v>
      </c>
      <c r="C636" t="s">
        <v>38</v>
      </c>
      <c r="D636" t="s">
        <v>39</v>
      </c>
      <c r="E636" s="2">
        <v>36591</v>
      </c>
      <c r="F636" s="3">
        <v>0.55208333333333337</v>
      </c>
      <c r="G636" s="2">
        <v>20704</v>
      </c>
      <c r="H636" s="10">
        <v>43.5</v>
      </c>
      <c r="I636" t="s">
        <v>83</v>
      </c>
      <c r="J636" t="s">
        <v>88</v>
      </c>
      <c r="K636" t="s">
        <v>84</v>
      </c>
      <c r="L636" t="s">
        <v>73</v>
      </c>
      <c r="M636">
        <v>1</v>
      </c>
      <c r="N636" s="16" t="s">
        <v>44</v>
      </c>
      <c r="O636" t="s">
        <v>58</v>
      </c>
      <c r="P636" t="s">
        <v>107</v>
      </c>
      <c r="Q636">
        <v>1998</v>
      </c>
      <c r="R636" s="11" t="s">
        <v>75</v>
      </c>
      <c r="S636" t="s">
        <v>48</v>
      </c>
      <c r="T636" s="13">
        <v>191</v>
      </c>
      <c r="U636" s="4">
        <f t="shared" si="30"/>
        <v>75.196850393700785</v>
      </c>
      <c r="V636" s="13">
        <v>83</v>
      </c>
      <c r="W636" s="4">
        <f t="shared" si="31"/>
        <v>182.98367761344838</v>
      </c>
      <c r="X636" t="s">
        <v>49</v>
      </c>
      <c r="Y636" s="1" t="s">
        <v>103</v>
      </c>
      <c r="Z636" s="11">
        <v>43</v>
      </c>
      <c r="AA636">
        <v>51</v>
      </c>
      <c r="AB636" t="s">
        <v>51</v>
      </c>
      <c r="AC636" t="s">
        <v>51</v>
      </c>
      <c r="AE636" t="s">
        <v>38</v>
      </c>
      <c r="AF636" t="s">
        <v>38</v>
      </c>
      <c r="AG636" s="15" t="s">
        <v>122</v>
      </c>
      <c r="AH636" s="5">
        <v>36</v>
      </c>
      <c r="AK636" s="5">
        <v>5</v>
      </c>
      <c r="AL636" t="s">
        <v>63</v>
      </c>
    </row>
    <row r="637" spans="1:38" x14ac:dyDescent="0.15">
      <c r="A637">
        <v>5778</v>
      </c>
      <c r="B637" s="11">
        <f t="shared" si="29"/>
        <v>15778</v>
      </c>
      <c r="C637" t="s">
        <v>38</v>
      </c>
      <c r="D637" t="s">
        <v>39</v>
      </c>
      <c r="E637" s="2">
        <v>36532</v>
      </c>
      <c r="F637" s="3">
        <v>0.625</v>
      </c>
      <c r="G637" s="2">
        <v>17863</v>
      </c>
      <c r="H637" s="10">
        <v>51.1</v>
      </c>
      <c r="I637" t="s">
        <v>41</v>
      </c>
      <c r="J637" t="s">
        <v>41</v>
      </c>
      <c r="K637" t="s">
        <v>42</v>
      </c>
      <c r="L637" t="s">
        <v>43</v>
      </c>
      <c r="M637">
        <v>3</v>
      </c>
      <c r="N637" s="16" t="s">
        <v>44</v>
      </c>
      <c r="O637" t="s">
        <v>51</v>
      </c>
      <c r="P637" t="s">
        <v>51</v>
      </c>
      <c r="R637" s="11" t="s">
        <v>47</v>
      </c>
      <c r="S637" t="s">
        <v>48</v>
      </c>
      <c r="T637" s="13">
        <v>164</v>
      </c>
      <c r="U637" s="4">
        <f t="shared" si="30"/>
        <v>64.566929133858267</v>
      </c>
      <c r="V637" s="13">
        <v>99</v>
      </c>
      <c r="W637" s="4">
        <f t="shared" si="31"/>
        <v>218.25763956302879</v>
      </c>
      <c r="X637" t="s">
        <v>49</v>
      </c>
      <c r="Y637" s="1" t="s">
        <v>103</v>
      </c>
      <c r="Z637" s="11">
        <v>39</v>
      </c>
      <c r="AB637" t="s">
        <v>51</v>
      </c>
      <c r="AC637" t="s">
        <v>51</v>
      </c>
      <c r="AD637">
        <v>50</v>
      </c>
      <c r="AE637" t="s">
        <v>38</v>
      </c>
      <c r="AF637" t="s">
        <v>38</v>
      </c>
      <c r="AG637" s="15" t="s">
        <v>51</v>
      </c>
      <c r="AH637" s="5" t="s">
        <v>51</v>
      </c>
      <c r="AI637" t="s">
        <v>70</v>
      </c>
      <c r="AJ637" s="5">
        <v>100</v>
      </c>
      <c r="AK637" s="5" t="s">
        <v>71</v>
      </c>
      <c r="AL637" t="s">
        <v>114</v>
      </c>
    </row>
    <row r="638" spans="1:38" x14ac:dyDescent="0.15">
      <c r="A638">
        <v>5779</v>
      </c>
      <c r="B638" s="11">
        <f t="shared" si="29"/>
        <v>15779</v>
      </c>
      <c r="C638" t="s">
        <v>38</v>
      </c>
      <c r="D638" t="s">
        <v>39</v>
      </c>
      <c r="E638" s="2">
        <v>36644</v>
      </c>
      <c r="F638" s="3">
        <v>0.53125</v>
      </c>
      <c r="G638" s="2">
        <v>17731</v>
      </c>
      <c r="H638" s="10">
        <v>51.8</v>
      </c>
      <c r="I638" t="s">
        <v>145</v>
      </c>
      <c r="J638" t="s">
        <v>41</v>
      </c>
      <c r="K638" t="s">
        <v>97</v>
      </c>
      <c r="L638" t="s">
        <v>43</v>
      </c>
      <c r="M638">
        <v>2</v>
      </c>
      <c r="N638" s="16" t="s">
        <v>44</v>
      </c>
      <c r="O638" t="s">
        <v>66</v>
      </c>
      <c r="P638" t="s">
        <v>59</v>
      </c>
      <c r="Q638">
        <v>1991</v>
      </c>
      <c r="R638" s="11" t="s">
        <v>47</v>
      </c>
      <c r="S638" t="s">
        <v>48</v>
      </c>
      <c r="T638" s="13">
        <v>169</v>
      </c>
      <c r="U638" s="4">
        <f t="shared" si="30"/>
        <v>66.535433070866134</v>
      </c>
      <c r="V638" s="13">
        <v>89</v>
      </c>
      <c r="W638" s="4">
        <f t="shared" si="31"/>
        <v>196.21141334454103</v>
      </c>
      <c r="X638" t="s">
        <v>49</v>
      </c>
      <c r="Y638" s="1" t="s">
        <v>81</v>
      </c>
      <c r="Z638" s="11">
        <v>42</v>
      </c>
      <c r="AB638" t="s">
        <v>51</v>
      </c>
      <c r="AC638" t="s">
        <v>51</v>
      </c>
      <c r="AD638">
        <v>48</v>
      </c>
      <c r="AE638" t="s">
        <v>38</v>
      </c>
      <c r="AF638" t="s">
        <v>38</v>
      </c>
      <c r="AG638" s="15" t="s">
        <v>122</v>
      </c>
      <c r="AH638" s="5">
        <v>23</v>
      </c>
      <c r="AI638" t="s">
        <v>70</v>
      </c>
      <c r="AJ638" s="5">
        <v>90</v>
      </c>
      <c r="AK638" s="5" t="s">
        <v>71</v>
      </c>
      <c r="AL638" t="s">
        <v>63</v>
      </c>
    </row>
    <row r="639" spans="1:38" x14ac:dyDescent="0.15">
      <c r="A639">
        <v>5780</v>
      </c>
      <c r="B639" s="11">
        <f t="shared" si="29"/>
        <v>15780</v>
      </c>
      <c r="C639" t="s">
        <v>38</v>
      </c>
      <c r="D639" t="s">
        <v>39</v>
      </c>
      <c r="E639" s="2">
        <v>36560</v>
      </c>
      <c r="F639" s="3">
        <v>0.65625</v>
      </c>
      <c r="G639" s="2">
        <v>28790</v>
      </c>
      <c r="H639" s="10">
        <v>21.3</v>
      </c>
      <c r="I639" t="s">
        <v>41</v>
      </c>
      <c r="J639" t="s">
        <v>41</v>
      </c>
      <c r="K639" t="s">
        <v>105</v>
      </c>
      <c r="L639" t="s">
        <v>73</v>
      </c>
      <c r="M639">
        <v>0</v>
      </c>
      <c r="N639" s="16" t="s">
        <v>44</v>
      </c>
      <c r="O639" t="s">
        <v>124</v>
      </c>
      <c r="P639" t="s">
        <v>179</v>
      </c>
      <c r="Q639">
        <v>1993</v>
      </c>
      <c r="R639" s="11" t="s">
        <v>47</v>
      </c>
      <c r="S639" t="s">
        <v>48</v>
      </c>
      <c r="T639" s="13">
        <v>167</v>
      </c>
      <c r="U639" s="4">
        <f t="shared" si="30"/>
        <v>65.748031496062993</v>
      </c>
      <c r="V639" s="13">
        <v>51</v>
      </c>
      <c r="W639" s="4">
        <f t="shared" si="31"/>
        <v>112.43575371428756</v>
      </c>
      <c r="X639" t="s">
        <v>110</v>
      </c>
      <c r="Y639" s="1" t="s">
        <v>81</v>
      </c>
      <c r="Z639" s="11">
        <v>39</v>
      </c>
      <c r="AB639">
        <v>34</v>
      </c>
      <c r="AC639">
        <v>30</v>
      </c>
      <c r="AD639">
        <v>36</v>
      </c>
      <c r="AE639" t="s">
        <v>38</v>
      </c>
      <c r="AF639" t="s">
        <v>38</v>
      </c>
      <c r="AG639" s="15" t="s">
        <v>61</v>
      </c>
      <c r="AH639" s="5">
        <v>60</v>
      </c>
      <c r="AI639" t="s">
        <v>70</v>
      </c>
      <c r="AJ639" s="5">
        <v>75</v>
      </c>
      <c r="AK639" s="5" t="s">
        <v>53</v>
      </c>
      <c r="AL639" t="s">
        <v>63</v>
      </c>
    </row>
    <row r="640" spans="1:38" x14ac:dyDescent="0.15">
      <c r="A640">
        <v>5781</v>
      </c>
      <c r="B640" s="11">
        <f t="shared" si="29"/>
        <v>15781</v>
      </c>
      <c r="C640" t="s">
        <v>38</v>
      </c>
      <c r="D640" t="s">
        <v>39</v>
      </c>
      <c r="E640" s="2">
        <v>36560</v>
      </c>
      <c r="F640" s="3">
        <v>0.375</v>
      </c>
      <c r="G640" s="2">
        <v>20250</v>
      </c>
      <c r="H640" s="10">
        <v>44.7</v>
      </c>
      <c r="I640" t="s">
        <v>40</v>
      </c>
      <c r="J640" t="s">
        <v>41</v>
      </c>
      <c r="K640" t="s">
        <v>84</v>
      </c>
      <c r="L640" t="s">
        <v>57</v>
      </c>
      <c r="M640">
        <v>2</v>
      </c>
      <c r="N640" s="16" t="s">
        <v>44</v>
      </c>
      <c r="O640" t="s">
        <v>94</v>
      </c>
      <c r="P640" t="s">
        <v>59</v>
      </c>
      <c r="Q640">
        <v>2000</v>
      </c>
      <c r="R640" s="11" t="s">
        <v>75</v>
      </c>
      <c r="S640" t="s">
        <v>48</v>
      </c>
      <c r="T640" s="13">
        <v>178</v>
      </c>
      <c r="U640" s="4">
        <f t="shared" si="30"/>
        <v>70.078740157480311</v>
      </c>
      <c r="V640" s="13">
        <v>84</v>
      </c>
      <c r="W640" s="4">
        <f t="shared" si="31"/>
        <v>185.18830023529716</v>
      </c>
      <c r="X640" t="s">
        <v>49</v>
      </c>
      <c r="Y640" s="1" t="s">
        <v>76</v>
      </c>
      <c r="Z640" s="11">
        <v>43</v>
      </c>
      <c r="AA640">
        <v>42</v>
      </c>
      <c r="AB640">
        <v>34</v>
      </c>
      <c r="AC640">
        <v>32</v>
      </c>
      <c r="AE640" t="s">
        <v>38</v>
      </c>
      <c r="AF640" t="s">
        <v>38</v>
      </c>
      <c r="AG640" s="15" t="s">
        <v>122</v>
      </c>
      <c r="AH640" s="5">
        <v>50</v>
      </c>
      <c r="AK640" s="5">
        <v>7</v>
      </c>
      <c r="AL640" t="s">
        <v>63</v>
      </c>
    </row>
    <row r="641" spans="1:38" x14ac:dyDescent="0.15">
      <c r="A641">
        <v>5782</v>
      </c>
      <c r="B641" s="11">
        <f t="shared" si="29"/>
        <v>15782</v>
      </c>
      <c r="C641" t="s">
        <v>38</v>
      </c>
      <c r="D641" t="s">
        <v>39</v>
      </c>
      <c r="E641" s="2">
        <v>36542</v>
      </c>
      <c r="F641" s="3">
        <v>0.53125</v>
      </c>
      <c r="G641" s="2">
        <v>14771</v>
      </c>
      <c r="H641" s="10">
        <v>59.6</v>
      </c>
      <c r="I641" t="s">
        <v>41</v>
      </c>
      <c r="J641" t="s">
        <v>41</v>
      </c>
      <c r="K641" t="s">
        <v>42</v>
      </c>
      <c r="L641" t="s">
        <v>73</v>
      </c>
      <c r="M641">
        <v>0</v>
      </c>
      <c r="N641" s="16" t="s">
        <v>79</v>
      </c>
      <c r="O641" t="s">
        <v>200</v>
      </c>
      <c r="P641" t="s">
        <v>59</v>
      </c>
      <c r="Q641">
        <v>1992</v>
      </c>
      <c r="R641" s="11" t="s">
        <v>75</v>
      </c>
      <c r="S641" t="s">
        <v>48</v>
      </c>
      <c r="T641" s="13">
        <v>178</v>
      </c>
      <c r="U641" s="4">
        <f t="shared" si="30"/>
        <v>70.078740157480311</v>
      </c>
      <c r="V641" s="13">
        <v>72</v>
      </c>
      <c r="W641" s="4">
        <f t="shared" si="31"/>
        <v>158.73282877311183</v>
      </c>
      <c r="X641" t="s">
        <v>49</v>
      </c>
      <c r="Y641" s="1" t="s">
        <v>68</v>
      </c>
      <c r="Z641" s="11">
        <v>42</v>
      </c>
      <c r="AA641">
        <v>48</v>
      </c>
      <c r="AB641" t="s">
        <v>51</v>
      </c>
      <c r="AC641" t="s">
        <v>51</v>
      </c>
      <c r="AE641" t="s">
        <v>38</v>
      </c>
      <c r="AF641" t="s">
        <v>38</v>
      </c>
      <c r="AG641" s="15" t="s">
        <v>51</v>
      </c>
      <c r="AH641" s="5" t="s">
        <v>51</v>
      </c>
      <c r="AK641" s="5" t="s">
        <v>87</v>
      </c>
      <c r="AL641" t="s">
        <v>63</v>
      </c>
    </row>
    <row r="642" spans="1:38" x14ac:dyDescent="0.15">
      <c r="A642">
        <v>5783</v>
      </c>
      <c r="B642" s="11">
        <f t="shared" si="29"/>
        <v>15783</v>
      </c>
      <c r="C642" t="s">
        <v>38</v>
      </c>
      <c r="D642" t="s">
        <v>39</v>
      </c>
      <c r="E642" s="2">
        <v>36547</v>
      </c>
      <c r="F642" s="3">
        <v>0.625</v>
      </c>
      <c r="G642" s="2">
        <v>18243</v>
      </c>
      <c r="H642" s="10">
        <v>50.1</v>
      </c>
      <c r="I642" t="s">
        <v>133</v>
      </c>
      <c r="J642" t="s">
        <v>41</v>
      </c>
      <c r="K642" t="s">
        <v>78</v>
      </c>
      <c r="L642" t="s">
        <v>57</v>
      </c>
      <c r="M642">
        <v>3</v>
      </c>
      <c r="N642" s="16" t="s">
        <v>65</v>
      </c>
      <c r="O642" t="s">
        <v>161</v>
      </c>
      <c r="P642" t="s">
        <v>59</v>
      </c>
      <c r="Q642">
        <v>1983</v>
      </c>
      <c r="R642" s="11" t="s">
        <v>75</v>
      </c>
      <c r="S642" t="s">
        <v>67</v>
      </c>
      <c r="T642" s="13">
        <v>169</v>
      </c>
      <c r="U642" s="4">
        <f t="shared" si="30"/>
        <v>66.535433070866134</v>
      </c>
      <c r="V642" s="13">
        <v>68</v>
      </c>
      <c r="W642" s="4">
        <f t="shared" si="31"/>
        <v>149.91433828571672</v>
      </c>
      <c r="X642" t="s">
        <v>49</v>
      </c>
      <c r="Y642" s="1" t="s">
        <v>68</v>
      </c>
      <c r="Z642" s="11">
        <v>41</v>
      </c>
      <c r="AA642">
        <v>48</v>
      </c>
      <c r="AB642" t="s">
        <v>51</v>
      </c>
      <c r="AC642" t="s">
        <v>51</v>
      </c>
      <c r="AE642" t="s">
        <v>133</v>
      </c>
      <c r="AF642" t="s">
        <v>133</v>
      </c>
      <c r="AG642" s="15" t="s">
        <v>61</v>
      </c>
      <c r="AH642" s="5">
        <v>50</v>
      </c>
      <c r="AK642" s="5">
        <v>7</v>
      </c>
      <c r="AL642" t="s">
        <v>63</v>
      </c>
    </row>
    <row r="643" spans="1:38" x14ac:dyDescent="0.15">
      <c r="A643">
        <v>5784</v>
      </c>
      <c r="B643" s="11">
        <f t="shared" ref="B643:B706" si="32">+A643+10000</f>
        <v>15784</v>
      </c>
      <c r="C643" t="s">
        <v>38</v>
      </c>
      <c r="D643" t="s">
        <v>39</v>
      </c>
      <c r="E643" s="2">
        <v>36538</v>
      </c>
      <c r="F643" s="3">
        <v>0.4375</v>
      </c>
      <c r="G643" s="2">
        <v>14286</v>
      </c>
      <c r="H643" s="10">
        <v>60.9</v>
      </c>
      <c r="I643" t="s">
        <v>83</v>
      </c>
      <c r="J643" t="s">
        <v>41</v>
      </c>
      <c r="K643" t="s">
        <v>118</v>
      </c>
      <c r="L643" t="s">
        <v>73</v>
      </c>
      <c r="M643">
        <v>3</v>
      </c>
      <c r="N643" s="16" t="s">
        <v>65</v>
      </c>
      <c r="O643" t="s">
        <v>51</v>
      </c>
      <c r="P643" t="s">
        <v>51</v>
      </c>
      <c r="R643" s="11" t="s">
        <v>47</v>
      </c>
      <c r="S643" t="s">
        <v>48</v>
      </c>
      <c r="T643" s="13">
        <v>164</v>
      </c>
      <c r="U643" s="4">
        <f t="shared" si="30"/>
        <v>64.566929133858267</v>
      </c>
      <c r="V643" s="13">
        <v>68</v>
      </c>
      <c r="W643" s="4">
        <f t="shared" si="31"/>
        <v>149.91433828571672</v>
      </c>
      <c r="X643" t="s">
        <v>49</v>
      </c>
      <c r="Y643" s="1" t="s">
        <v>103</v>
      </c>
      <c r="Z643" s="11">
        <v>38</v>
      </c>
      <c r="AB643" t="s">
        <v>51</v>
      </c>
      <c r="AC643" t="s">
        <v>51</v>
      </c>
      <c r="AD643">
        <v>44</v>
      </c>
      <c r="AE643" t="s">
        <v>38</v>
      </c>
      <c r="AF643" t="s">
        <v>38</v>
      </c>
      <c r="AG643" s="15" t="s">
        <v>122</v>
      </c>
      <c r="AH643" s="5">
        <v>30</v>
      </c>
      <c r="AI643" t="s">
        <v>70</v>
      </c>
      <c r="AJ643" s="5">
        <v>90</v>
      </c>
      <c r="AK643" s="5">
        <v>42</v>
      </c>
      <c r="AL643" t="s">
        <v>63</v>
      </c>
    </row>
    <row r="644" spans="1:38" x14ac:dyDescent="0.15">
      <c r="A644">
        <v>5785</v>
      </c>
      <c r="B644" s="11">
        <f t="shared" si="32"/>
        <v>15785</v>
      </c>
      <c r="C644" t="s">
        <v>38</v>
      </c>
      <c r="D644" t="s">
        <v>39</v>
      </c>
      <c r="E644" s="2">
        <v>36538</v>
      </c>
      <c r="F644" s="3">
        <v>0.4375</v>
      </c>
      <c r="G644" s="2">
        <v>14240</v>
      </c>
      <c r="H644" s="10">
        <v>61</v>
      </c>
      <c r="I644" t="s">
        <v>149</v>
      </c>
      <c r="J644" t="s">
        <v>41</v>
      </c>
      <c r="K644" t="s">
        <v>42</v>
      </c>
      <c r="L644" t="s">
        <v>57</v>
      </c>
      <c r="M644">
        <v>3</v>
      </c>
      <c r="N644" s="16" t="s">
        <v>90</v>
      </c>
      <c r="O644" t="s">
        <v>58</v>
      </c>
      <c r="P644" t="s">
        <v>59</v>
      </c>
      <c r="Q644">
        <v>1987</v>
      </c>
      <c r="R644" s="11" t="s">
        <v>75</v>
      </c>
      <c r="S644" t="s">
        <v>48</v>
      </c>
      <c r="T644" s="13">
        <v>184</v>
      </c>
      <c r="U644" s="4">
        <f t="shared" si="30"/>
        <v>72.440944881889763</v>
      </c>
      <c r="V644" s="13">
        <v>85</v>
      </c>
      <c r="W644" s="4">
        <f t="shared" si="31"/>
        <v>187.39292285714592</v>
      </c>
      <c r="X644" t="s">
        <v>49</v>
      </c>
      <c r="Y644" s="1" t="s">
        <v>103</v>
      </c>
      <c r="Z644" s="11">
        <v>45</v>
      </c>
      <c r="AA644">
        <v>54</v>
      </c>
      <c r="AB644" t="s">
        <v>51</v>
      </c>
      <c r="AC644" t="s">
        <v>51</v>
      </c>
      <c r="AE644" t="s">
        <v>38</v>
      </c>
      <c r="AF644" t="s">
        <v>38</v>
      </c>
      <c r="AG644" s="15" t="s">
        <v>51</v>
      </c>
      <c r="AH644" s="5" t="s">
        <v>51</v>
      </c>
      <c r="AK644" s="5">
        <v>6</v>
      </c>
      <c r="AL644" t="s">
        <v>63</v>
      </c>
    </row>
    <row r="645" spans="1:38" x14ac:dyDescent="0.15">
      <c r="A645">
        <v>5786</v>
      </c>
      <c r="B645" s="11">
        <f t="shared" si="32"/>
        <v>15786</v>
      </c>
      <c r="C645" t="s">
        <v>38</v>
      </c>
      <c r="D645" t="s">
        <v>39</v>
      </c>
      <c r="E645" s="2">
        <v>36531</v>
      </c>
      <c r="F645" s="3">
        <v>0.375</v>
      </c>
      <c r="G645" s="2">
        <v>19230</v>
      </c>
      <c r="H645" s="10">
        <v>47.4</v>
      </c>
      <c r="I645" t="s">
        <v>64</v>
      </c>
      <c r="J645" t="s">
        <v>41</v>
      </c>
      <c r="K645" t="s">
        <v>78</v>
      </c>
      <c r="L645" t="s">
        <v>43</v>
      </c>
      <c r="M645">
        <v>2</v>
      </c>
      <c r="N645" s="16" t="s">
        <v>90</v>
      </c>
      <c r="O645" t="s">
        <v>131</v>
      </c>
      <c r="P645" t="s">
        <v>59</v>
      </c>
      <c r="Q645">
        <v>1994</v>
      </c>
      <c r="R645" s="11" t="s">
        <v>75</v>
      </c>
      <c r="S645" t="s">
        <v>48</v>
      </c>
      <c r="T645" s="13">
        <v>169</v>
      </c>
      <c r="U645" s="4">
        <f t="shared" si="30"/>
        <v>66.535433070866134</v>
      </c>
      <c r="V645" s="13">
        <v>102</v>
      </c>
      <c r="W645" s="4">
        <f t="shared" si="31"/>
        <v>224.87150742857511</v>
      </c>
      <c r="X645" t="s">
        <v>96</v>
      </c>
      <c r="Y645" s="1" t="s">
        <v>68</v>
      </c>
      <c r="Z645" s="11">
        <v>41</v>
      </c>
      <c r="AA645">
        <v>52</v>
      </c>
      <c r="AB645">
        <v>38</v>
      </c>
      <c r="AC645" t="s">
        <v>51</v>
      </c>
      <c r="AE645" t="s">
        <v>38</v>
      </c>
      <c r="AF645" t="s">
        <v>38</v>
      </c>
      <c r="AG645" s="15" t="s">
        <v>61</v>
      </c>
      <c r="AH645" s="5">
        <v>40</v>
      </c>
      <c r="AK645" s="5" t="s">
        <v>101</v>
      </c>
      <c r="AL645" t="s">
        <v>63</v>
      </c>
    </row>
    <row r="646" spans="1:38" x14ac:dyDescent="0.15">
      <c r="A646">
        <v>5790</v>
      </c>
      <c r="B646" s="11">
        <f t="shared" si="32"/>
        <v>15790</v>
      </c>
      <c r="C646" t="s">
        <v>38</v>
      </c>
      <c r="D646" t="s">
        <v>39</v>
      </c>
      <c r="E646" s="2">
        <v>36557</v>
      </c>
      <c r="F646" s="3">
        <v>0.625</v>
      </c>
      <c r="G646" s="2">
        <v>12722</v>
      </c>
      <c r="H646" s="10">
        <v>65.3</v>
      </c>
      <c r="I646" t="s">
        <v>83</v>
      </c>
      <c r="J646" t="s">
        <v>41</v>
      </c>
      <c r="K646" t="s">
        <v>84</v>
      </c>
      <c r="L646" t="s">
        <v>43</v>
      </c>
      <c r="M646">
        <v>3</v>
      </c>
      <c r="N646" s="16" t="s">
        <v>44</v>
      </c>
      <c r="O646" t="s">
        <v>141</v>
      </c>
      <c r="P646" t="s">
        <v>86</v>
      </c>
      <c r="Q646">
        <v>1998</v>
      </c>
      <c r="R646" s="11" t="s">
        <v>75</v>
      </c>
      <c r="S646" t="s">
        <v>48</v>
      </c>
      <c r="T646" s="13">
        <v>191</v>
      </c>
      <c r="U646" s="4">
        <f t="shared" ref="U646:U709" si="33">IF(ISNUMBER(T646),CONVERT(T646,"cm","in"),"")</f>
        <v>75.196850393700785</v>
      </c>
      <c r="V646" s="13">
        <v>96</v>
      </c>
      <c r="W646" s="4">
        <f t="shared" ref="W646:W709" si="34">IF(ISNUMBER(V646),CONVERT(V646,"kg","lbm"),"")</f>
        <v>211.64377169748246</v>
      </c>
      <c r="X646" t="s">
        <v>135</v>
      </c>
      <c r="Y646" s="1" t="s">
        <v>76</v>
      </c>
      <c r="Z646" s="11">
        <v>44</v>
      </c>
      <c r="AA646">
        <v>54</v>
      </c>
      <c r="AB646" t="s">
        <v>51</v>
      </c>
      <c r="AC646" t="s">
        <v>51</v>
      </c>
      <c r="AE646" t="s">
        <v>38</v>
      </c>
      <c r="AF646" t="s">
        <v>38</v>
      </c>
      <c r="AG646" s="15" t="s">
        <v>61</v>
      </c>
      <c r="AH646" s="5">
        <v>40</v>
      </c>
      <c r="AK646" s="5">
        <v>6</v>
      </c>
      <c r="AL646" t="s">
        <v>54</v>
      </c>
    </row>
    <row r="647" spans="1:38" x14ac:dyDescent="0.15">
      <c r="A647">
        <v>5791</v>
      </c>
      <c r="B647" s="11">
        <f t="shared" si="32"/>
        <v>15791</v>
      </c>
      <c r="C647" t="s">
        <v>38</v>
      </c>
      <c r="D647" t="s">
        <v>39</v>
      </c>
      <c r="E647" s="2">
        <v>36532</v>
      </c>
      <c r="F647" s="3">
        <v>0.59375</v>
      </c>
      <c r="G647" s="2">
        <v>23412</v>
      </c>
      <c r="H647" s="10">
        <v>35.9</v>
      </c>
      <c r="I647" t="s">
        <v>64</v>
      </c>
      <c r="J647" t="s">
        <v>41</v>
      </c>
      <c r="K647" t="s">
        <v>148</v>
      </c>
      <c r="L647" t="s">
        <v>43</v>
      </c>
      <c r="M647">
        <v>0</v>
      </c>
      <c r="N647" s="16" t="s">
        <v>44</v>
      </c>
      <c r="O647" t="s">
        <v>94</v>
      </c>
      <c r="P647" t="s">
        <v>59</v>
      </c>
      <c r="Q647">
        <v>1993</v>
      </c>
      <c r="R647" s="11" t="s">
        <v>75</v>
      </c>
      <c r="S647" t="s">
        <v>48</v>
      </c>
      <c r="T647" s="13">
        <v>188</v>
      </c>
      <c r="U647" s="4">
        <f t="shared" si="33"/>
        <v>74.015748031496059</v>
      </c>
      <c r="V647" s="13">
        <v>115</v>
      </c>
      <c r="W647" s="4">
        <f t="shared" si="34"/>
        <v>253.53160151260923</v>
      </c>
      <c r="X647" t="s">
        <v>110</v>
      </c>
      <c r="Y647" s="1" t="s">
        <v>81</v>
      </c>
      <c r="Z647" s="11">
        <v>44</v>
      </c>
      <c r="AA647">
        <v>56</v>
      </c>
      <c r="AB647">
        <v>36</v>
      </c>
      <c r="AC647">
        <v>38</v>
      </c>
      <c r="AE647" t="s">
        <v>38</v>
      </c>
      <c r="AF647" t="s">
        <v>38</v>
      </c>
      <c r="AG647" s="15" t="s">
        <v>61</v>
      </c>
      <c r="AH647" s="5">
        <v>40</v>
      </c>
      <c r="AK647" s="5">
        <v>8</v>
      </c>
      <c r="AL647" t="s">
        <v>63</v>
      </c>
    </row>
    <row r="648" spans="1:38" x14ac:dyDescent="0.15">
      <c r="A648">
        <v>5792</v>
      </c>
      <c r="B648" s="11">
        <f t="shared" si="32"/>
        <v>15792</v>
      </c>
      <c r="C648" t="s">
        <v>38</v>
      </c>
      <c r="D648" t="s">
        <v>39</v>
      </c>
      <c r="E648" s="2">
        <v>36532</v>
      </c>
      <c r="F648" s="3">
        <v>0.53125</v>
      </c>
      <c r="G648" s="2">
        <v>16619</v>
      </c>
      <c r="H648" s="10">
        <v>54.5</v>
      </c>
      <c r="I648" t="s">
        <v>41</v>
      </c>
      <c r="J648" t="s">
        <v>41</v>
      </c>
      <c r="K648" t="s">
        <v>92</v>
      </c>
      <c r="L648" t="s">
        <v>73</v>
      </c>
      <c r="M648">
        <v>2</v>
      </c>
      <c r="N648" s="16" t="s">
        <v>98</v>
      </c>
      <c r="O648" t="s">
        <v>124</v>
      </c>
      <c r="P648" t="s">
        <v>59</v>
      </c>
      <c r="Q648">
        <v>1999</v>
      </c>
      <c r="R648" s="11" t="s">
        <v>75</v>
      </c>
      <c r="S648" t="s">
        <v>48</v>
      </c>
      <c r="T648" s="13">
        <v>171</v>
      </c>
      <c r="U648" s="4">
        <f t="shared" si="33"/>
        <v>67.322834645669289</v>
      </c>
      <c r="V648" s="13">
        <v>79</v>
      </c>
      <c r="W648" s="4">
        <f t="shared" si="34"/>
        <v>174.16518712605327</v>
      </c>
      <c r="X648" t="s">
        <v>96</v>
      </c>
      <c r="Y648" s="1" t="s">
        <v>76</v>
      </c>
      <c r="Z648" s="11">
        <v>41</v>
      </c>
      <c r="AA648">
        <v>50</v>
      </c>
      <c r="AB648" t="s">
        <v>51</v>
      </c>
      <c r="AC648" t="s">
        <v>51</v>
      </c>
      <c r="AE648" t="s">
        <v>38</v>
      </c>
      <c r="AF648" t="s">
        <v>38</v>
      </c>
      <c r="AG648" s="15" t="s">
        <v>61</v>
      </c>
      <c r="AH648" s="5">
        <v>80</v>
      </c>
      <c r="AK648" s="5">
        <v>4</v>
      </c>
      <c r="AL648" t="s">
        <v>63</v>
      </c>
    </row>
    <row r="649" spans="1:38" x14ac:dyDescent="0.15">
      <c r="A649">
        <v>5793</v>
      </c>
      <c r="B649" s="11">
        <f t="shared" si="32"/>
        <v>15793</v>
      </c>
      <c r="C649" t="s">
        <v>38</v>
      </c>
      <c r="D649" t="s">
        <v>39</v>
      </c>
      <c r="E649" s="2">
        <v>36556</v>
      </c>
      <c r="F649" s="3">
        <v>0.57291666666666663</v>
      </c>
      <c r="G649" s="2">
        <v>22386</v>
      </c>
      <c r="H649" s="10">
        <v>38.799999999999997</v>
      </c>
      <c r="I649" t="s">
        <v>147</v>
      </c>
      <c r="J649" t="s">
        <v>41</v>
      </c>
      <c r="K649" t="s">
        <v>92</v>
      </c>
      <c r="L649" t="s">
        <v>57</v>
      </c>
      <c r="M649">
        <v>2</v>
      </c>
      <c r="N649" s="16" t="s">
        <v>90</v>
      </c>
      <c r="O649" t="s">
        <v>85</v>
      </c>
      <c r="P649" t="s">
        <v>109</v>
      </c>
      <c r="Q649">
        <v>1999</v>
      </c>
      <c r="R649" s="11" t="s">
        <v>75</v>
      </c>
      <c r="S649" t="s">
        <v>48</v>
      </c>
      <c r="T649" s="13">
        <v>190</v>
      </c>
      <c r="U649" s="4">
        <f t="shared" si="33"/>
        <v>74.803149606299215</v>
      </c>
      <c r="V649" s="13">
        <v>98</v>
      </c>
      <c r="W649" s="4">
        <f t="shared" si="34"/>
        <v>216.05301694118</v>
      </c>
      <c r="X649" t="s">
        <v>49</v>
      </c>
      <c r="Y649" s="1" t="s">
        <v>103</v>
      </c>
      <c r="Z649" s="11">
        <v>45</v>
      </c>
      <c r="AA649">
        <v>58</v>
      </c>
      <c r="AB649">
        <v>34</v>
      </c>
      <c r="AC649">
        <v>36</v>
      </c>
      <c r="AE649" t="s">
        <v>38</v>
      </c>
      <c r="AF649" t="s">
        <v>38</v>
      </c>
      <c r="AG649" s="15" t="s">
        <v>61</v>
      </c>
      <c r="AH649" s="5">
        <v>38</v>
      </c>
      <c r="AK649" s="5">
        <v>7</v>
      </c>
      <c r="AL649" t="s">
        <v>63</v>
      </c>
    </row>
    <row r="650" spans="1:38" x14ac:dyDescent="0.15">
      <c r="A650">
        <v>5795</v>
      </c>
      <c r="B650" s="11">
        <f t="shared" si="32"/>
        <v>15795</v>
      </c>
      <c r="C650" t="s">
        <v>38</v>
      </c>
      <c r="D650" t="s">
        <v>39</v>
      </c>
      <c r="E650" s="2">
        <v>36543</v>
      </c>
      <c r="F650" s="3">
        <v>0.41666666666666669</v>
      </c>
      <c r="G650" s="2">
        <v>25967</v>
      </c>
      <c r="H650" s="10">
        <v>29</v>
      </c>
      <c r="I650" t="s">
        <v>72</v>
      </c>
      <c r="J650" t="s">
        <v>41</v>
      </c>
      <c r="K650" t="s">
        <v>78</v>
      </c>
      <c r="L650" t="s">
        <v>57</v>
      </c>
      <c r="M650">
        <v>0</v>
      </c>
      <c r="N650" s="16" t="s">
        <v>44</v>
      </c>
      <c r="O650" t="s">
        <v>80</v>
      </c>
      <c r="P650" t="s">
        <v>59</v>
      </c>
      <c r="Q650">
        <v>1992</v>
      </c>
      <c r="R650" s="11" t="s">
        <v>47</v>
      </c>
      <c r="S650" t="s">
        <v>48</v>
      </c>
      <c r="T650" s="13">
        <v>155</v>
      </c>
      <c r="U650" s="4">
        <f t="shared" si="33"/>
        <v>61.023622047244096</v>
      </c>
      <c r="V650" s="13">
        <v>48</v>
      </c>
      <c r="W650" s="4">
        <f t="shared" si="34"/>
        <v>105.82188584874123</v>
      </c>
      <c r="X650" t="s">
        <v>110</v>
      </c>
      <c r="Y650" s="1" t="s">
        <v>111</v>
      </c>
      <c r="Z650" s="11">
        <v>35</v>
      </c>
      <c r="AB650">
        <v>28</v>
      </c>
      <c r="AC650">
        <v>28</v>
      </c>
      <c r="AD650">
        <v>34</v>
      </c>
      <c r="AE650" t="s">
        <v>38</v>
      </c>
      <c r="AF650" t="s">
        <v>38</v>
      </c>
      <c r="AG650" s="15" t="s">
        <v>82</v>
      </c>
      <c r="AH650" s="5">
        <v>36</v>
      </c>
      <c r="AI650" t="s">
        <v>62</v>
      </c>
      <c r="AJ650" s="5">
        <v>75</v>
      </c>
      <c r="AK650" s="5" t="s">
        <v>53</v>
      </c>
      <c r="AL650" t="s">
        <v>63</v>
      </c>
    </row>
    <row r="651" spans="1:38" x14ac:dyDescent="0.15">
      <c r="A651">
        <v>5799</v>
      </c>
      <c r="B651" s="11">
        <f t="shared" si="32"/>
        <v>15799</v>
      </c>
      <c r="C651" t="s">
        <v>38</v>
      </c>
      <c r="D651" t="s">
        <v>39</v>
      </c>
      <c r="E651" s="2">
        <v>36538</v>
      </c>
      <c r="F651" s="3">
        <v>0.59375</v>
      </c>
      <c r="G651" s="2">
        <v>16027</v>
      </c>
      <c r="H651" s="10">
        <v>56.2</v>
      </c>
      <c r="I651" t="s">
        <v>83</v>
      </c>
      <c r="J651" t="s">
        <v>41</v>
      </c>
      <c r="K651" t="s">
        <v>78</v>
      </c>
      <c r="L651" t="s">
        <v>57</v>
      </c>
      <c r="M651">
        <v>2</v>
      </c>
      <c r="N651" s="16" t="s">
        <v>65</v>
      </c>
      <c r="O651" t="s">
        <v>162</v>
      </c>
      <c r="P651" t="s">
        <v>59</v>
      </c>
      <c r="Q651">
        <v>1998</v>
      </c>
      <c r="R651" s="11" t="s">
        <v>47</v>
      </c>
      <c r="S651" t="s">
        <v>48</v>
      </c>
      <c r="T651" s="13">
        <v>161</v>
      </c>
      <c r="U651" s="4">
        <f t="shared" si="33"/>
        <v>63.385826771653548</v>
      </c>
      <c r="V651" s="13">
        <v>51</v>
      </c>
      <c r="W651" s="4">
        <f t="shared" si="34"/>
        <v>112.43575371428756</v>
      </c>
      <c r="X651" t="s">
        <v>49</v>
      </c>
      <c r="Y651" s="1" t="s">
        <v>103</v>
      </c>
      <c r="Z651" s="11">
        <v>38</v>
      </c>
      <c r="AB651">
        <v>29</v>
      </c>
      <c r="AC651">
        <v>30</v>
      </c>
      <c r="AD651">
        <v>38</v>
      </c>
      <c r="AE651" t="s">
        <v>38</v>
      </c>
      <c r="AF651" t="s">
        <v>38</v>
      </c>
      <c r="AG651" s="15" t="s">
        <v>82</v>
      </c>
      <c r="AH651" s="5">
        <v>28</v>
      </c>
      <c r="AI651" t="s">
        <v>62</v>
      </c>
      <c r="AJ651" s="5">
        <v>75</v>
      </c>
      <c r="AK651" s="5" t="s">
        <v>53</v>
      </c>
      <c r="AL651" t="s">
        <v>63</v>
      </c>
    </row>
    <row r="652" spans="1:38" x14ac:dyDescent="0.15">
      <c r="A652">
        <v>5800</v>
      </c>
      <c r="B652" s="11">
        <f t="shared" si="32"/>
        <v>15800</v>
      </c>
      <c r="C652" t="s">
        <v>38</v>
      </c>
      <c r="D652" t="s">
        <v>39</v>
      </c>
      <c r="E652" s="2">
        <v>36556</v>
      </c>
      <c r="F652" s="3">
        <v>0.4375</v>
      </c>
      <c r="G652" s="2">
        <v>23223</v>
      </c>
      <c r="H652" s="10">
        <v>36.5</v>
      </c>
      <c r="I652" t="s">
        <v>88</v>
      </c>
      <c r="J652" t="s">
        <v>83</v>
      </c>
      <c r="K652" t="s">
        <v>128</v>
      </c>
      <c r="L652" t="s">
        <v>57</v>
      </c>
      <c r="M652">
        <v>2</v>
      </c>
      <c r="N652" s="16" t="s">
        <v>98</v>
      </c>
      <c r="O652" t="s">
        <v>80</v>
      </c>
      <c r="P652" t="s">
        <v>107</v>
      </c>
      <c r="Q652">
        <v>1999</v>
      </c>
      <c r="R652" s="11" t="s">
        <v>47</v>
      </c>
      <c r="S652" t="s">
        <v>48</v>
      </c>
      <c r="T652" s="13">
        <v>178</v>
      </c>
      <c r="U652" s="4">
        <f t="shared" si="33"/>
        <v>70.078740157480311</v>
      </c>
      <c r="V652" s="13">
        <v>70</v>
      </c>
      <c r="W652" s="4">
        <f t="shared" si="34"/>
        <v>154.32358352941429</v>
      </c>
      <c r="X652" t="s">
        <v>49</v>
      </c>
      <c r="Y652" s="1" t="s">
        <v>103</v>
      </c>
      <c r="Z652" s="11">
        <v>41</v>
      </c>
      <c r="AA652">
        <v>34</v>
      </c>
      <c r="AB652">
        <v>32</v>
      </c>
      <c r="AC652">
        <v>34</v>
      </c>
      <c r="AD652">
        <v>42</v>
      </c>
      <c r="AE652" t="s">
        <v>38</v>
      </c>
      <c r="AF652" t="s">
        <v>38</v>
      </c>
      <c r="AG652" s="15" t="s">
        <v>61</v>
      </c>
      <c r="AH652" s="5">
        <v>24</v>
      </c>
      <c r="AI652" t="s">
        <v>70</v>
      </c>
      <c r="AJ652" s="5">
        <v>80</v>
      </c>
      <c r="AK652" s="5" t="s">
        <v>101</v>
      </c>
      <c r="AL652" t="s">
        <v>63</v>
      </c>
    </row>
    <row r="653" spans="1:38" x14ac:dyDescent="0.15">
      <c r="A653">
        <v>5802</v>
      </c>
      <c r="B653" s="11">
        <f t="shared" si="32"/>
        <v>15802</v>
      </c>
      <c r="C653" t="s">
        <v>38</v>
      </c>
      <c r="D653" t="s">
        <v>39</v>
      </c>
      <c r="E653" s="2">
        <v>36528</v>
      </c>
      <c r="F653" s="3">
        <v>0.5625</v>
      </c>
      <c r="G653" s="2">
        <v>15656</v>
      </c>
      <c r="H653" s="10">
        <v>57.1</v>
      </c>
      <c r="I653" t="s">
        <v>64</v>
      </c>
      <c r="J653" t="s">
        <v>55</v>
      </c>
      <c r="K653" t="s">
        <v>11</v>
      </c>
      <c r="L653" t="s">
        <v>43</v>
      </c>
      <c r="M653">
        <v>3</v>
      </c>
      <c r="N653" s="16" t="s">
        <v>98</v>
      </c>
      <c r="O653" t="s">
        <v>94</v>
      </c>
      <c r="P653" t="s">
        <v>86</v>
      </c>
      <c r="Q653">
        <v>1989</v>
      </c>
      <c r="R653" s="11" t="s">
        <v>47</v>
      </c>
      <c r="S653" t="s">
        <v>48</v>
      </c>
      <c r="T653" s="13">
        <v>163</v>
      </c>
      <c r="U653" s="4">
        <f t="shared" si="33"/>
        <v>64.173228346456696</v>
      </c>
      <c r="V653" s="13">
        <v>70</v>
      </c>
      <c r="W653" s="4">
        <f t="shared" si="34"/>
        <v>154.32358352941429</v>
      </c>
      <c r="X653" t="s">
        <v>49</v>
      </c>
      <c r="Y653" s="1" t="s">
        <v>103</v>
      </c>
      <c r="Z653" s="11">
        <v>39</v>
      </c>
      <c r="AB653" t="s">
        <v>51</v>
      </c>
      <c r="AC653" t="s">
        <v>51</v>
      </c>
      <c r="AD653">
        <v>44</v>
      </c>
      <c r="AE653" t="s">
        <v>38</v>
      </c>
      <c r="AF653" t="s">
        <v>38</v>
      </c>
      <c r="AG653" s="15" t="s">
        <v>82</v>
      </c>
      <c r="AH653" s="5">
        <v>10</v>
      </c>
      <c r="AI653" t="s">
        <v>52</v>
      </c>
      <c r="AJ653" s="5">
        <v>80</v>
      </c>
      <c r="AK653" s="5">
        <v>44</v>
      </c>
      <c r="AL653" t="s">
        <v>54</v>
      </c>
    </row>
    <row r="654" spans="1:38" x14ac:dyDescent="0.15">
      <c r="A654">
        <v>5803</v>
      </c>
      <c r="B654" s="11">
        <f t="shared" si="32"/>
        <v>15803</v>
      </c>
      <c r="C654" t="s">
        <v>38</v>
      </c>
      <c r="D654" t="s">
        <v>39</v>
      </c>
      <c r="E654" s="2">
        <v>36528</v>
      </c>
      <c r="F654" s="3">
        <v>0.5625</v>
      </c>
      <c r="G654" s="2">
        <v>15655</v>
      </c>
      <c r="H654" s="10">
        <v>57.1</v>
      </c>
      <c r="I654" t="s">
        <v>64</v>
      </c>
      <c r="J654" t="s">
        <v>55</v>
      </c>
      <c r="K654" t="s">
        <v>163</v>
      </c>
      <c r="L654" t="s">
        <v>136</v>
      </c>
      <c r="M654">
        <v>3</v>
      </c>
      <c r="N654" s="16" t="s">
        <v>65</v>
      </c>
      <c r="O654" t="s">
        <v>66</v>
      </c>
      <c r="P654" t="s">
        <v>59</v>
      </c>
      <c r="Q654">
        <v>1992</v>
      </c>
      <c r="R654" s="11" t="s">
        <v>75</v>
      </c>
      <c r="S654" t="s">
        <v>48</v>
      </c>
      <c r="T654" s="13">
        <v>182</v>
      </c>
      <c r="U654" s="4">
        <f t="shared" si="33"/>
        <v>71.653543307086608</v>
      </c>
      <c r="V654" s="13">
        <v>97</v>
      </c>
      <c r="W654" s="4">
        <f t="shared" si="34"/>
        <v>213.84839431933125</v>
      </c>
      <c r="X654" t="s">
        <v>49</v>
      </c>
      <c r="Y654" s="1" t="s">
        <v>103</v>
      </c>
      <c r="Z654" s="11">
        <v>44</v>
      </c>
      <c r="AA654">
        <v>54</v>
      </c>
      <c r="AB654" t="s">
        <v>51</v>
      </c>
      <c r="AC654" t="s">
        <v>51</v>
      </c>
      <c r="AE654" t="s">
        <v>38</v>
      </c>
      <c r="AF654" t="s">
        <v>38</v>
      </c>
      <c r="AG654" s="15" t="s">
        <v>61</v>
      </c>
      <c r="AH654" s="5">
        <v>40</v>
      </c>
      <c r="AK654" s="5">
        <v>7</v>
      </c>
      <c r="AL654" t="s">
        <v>63</v>
      </c>
    </row>
    <row r="655" spans="1:38" x14ac:dyDescent="0.15">
      <c r="A655">
        <v>5805</v>
      </c>
      <c r="B655" s="11">
        <f t="shared" si="32"/>
        <v>15805</v>
      </c>
      <c r="C655" t="s">
        <v>38</v>
      </c>
      <c r="D655" t="s">
        <v>39</v>
      </c>
      <c r="E655" s="2">
        <v>36617</v>
      </c>
      <c r="F655" s="3">
        <v>0.4375</v>
      </c>
      <c r="G655" s="2">
        <v>19794</v>
      </c>
      <c r="H655" s="10">
        <v>46.1</v>
      </c>
      <c r="I655" t="s">
        <v>100</v>
      </c>
      <c r="J655" t="s">
        <v>41</v>
      </c>
      <c r="K655" t="s">
        <v>148</v>
      </c>
      <c r="L655" t="s">
        <v>120</v>
      </c>
      <c r="M655">
        <v>3</v>
      </c>
      <c r="N655" s="16" t="s">
        <v>79</v>
      </c>
      <c r="O655" t="s">
        <v>152</v>
      </c>
      <c r="P655" t="s">
        <v>86</v>
      </c>
      <c r="Q655">
        <v>1986</v>
      </c>
      <c r="R655" s="11" t="s">
        <v>75</v>
      </c>
      <c r="S655" t="s">
        <v>67</v>
      </c>
      <c r="T655" s="13">
        <v>179</v>
      </c>
      <c r="U655" s="4">
        <f t="shared" si="33"/>
        <v>70.472440944881896</v>
      </c>
      <c r="V655" s="13">
        <v>78</v>
      </c>
      <c r="W655" s="4">
        <f t="shared" si="34"/>
        <v>171.96056450420448</v>
      </c>
      <c r="X655" t="s">
        <v>49</v>
      </c>
      <c r="Y655" s="1" t="s">
        <v>76</v>
      </c>
      <c r="Z655" s="11">
        <v>43</v>
      </c>
      <c r="AA655">
        <v>54</v>
      </c>
      <c r="AB655">
        <v>33</v>
      </c>
      <c r="AC655">
        <v>32</v>
      </c>
      <c r="AE655" t="s">
        <v>100</v>
      </c>
      <c r="AF655" t="s">
        <v>100</v>
      </c>
      <c r="AG655" s="15" t="s">
        <v>82</v>
      </c>
      <c r="AH655" s="5">
        <v>40</v>
      </c>
      <c r="AK655" s="5" t="s">
        <v>101</v>
      </c>
      <c r="AL655" t="s">
        <v>63</v>
      </c>
    </row>
    <row r="656" spans="1:38" x14ac:dyDescent="0.15">
      <c r="A656">
        <v>5806</v>
      </c>
      <c r="B656" s="11">
        <f t="shared" si="32"/>
        <v>15806</v>
      </c>
      <c r="C656" t="s">
        <v>38</v>
      </c>
      <c r="D656" t="s">
        <v>39</v>
      </c>
      <c r="E656" s="2">
        <v>36617</v>
      </c>
      <c r="F656" s="3">
        <v>0.45833333333333331</v>
      </c>
      <c r="G656" s="2">
        <v>21329</v>
      </c>
      <c r="H656" s="10">
        <v>41.9</v>
      </c>
      <c r="I656" t="s">
        <v>149</v>
      </c>
      <c r="J656" t="s">
        <v>41</v>
      </c>
      <c r="K656" t="s">
        <v>118</v>
      </c>
      <c r="L656" t="s">
        <v>43</v>
      </c>
      <c r="M656">
        <v>2</v>
      </c>
      <c r="N656" s="16" t="s">
        <v>98</v>
      </c>
      <c r="O656" t="s">
        <v>152</v>
      </c>
      <c r="P656" t="s">
        <v>86</v>
      </c>
      <c r="Q656">
        <v>1986</v>
      </c>
      <c r="R656" s="11" t="s">
        <v>47</v>
      </c>
      <c r="S656" t="s">
        <v>67</v>
      </c>
      <c r="T656" s="13">
        <v>160</v>
      </c>
      <c r="U656" s="4">
        <f t="shared" si="33"/>
        <v>62.99212598425197</v>
      </c>
      <c r="V656" s="13">
        <v>68</v>
      </c>
      <c r="W656" s="4">
        <f t="shared" si="34"/>
        <v>149.91433828571672</v>
      </c>
      <c r="X656" t="s">
        <v>49</v>
      </c>
      <c r="Y656" s="1" t="s">
        <v>76</v>
      </c>
      <c r="Z656" s="11">
        <v>39</v>
      </c>
      <c r="AB656">
        <v>33</v>
      </c>
      <c r="AC656">
        <v>29</v>
      </c>
      <c r="AD656">
        <v>44</v>
      </c>
      <c r="AE656" t="s">
        <v>100</v>
      </c>
      <c r="AF656" t="s">
        <v>100</v>
      </c>
      <c r="AG656" s="15" t="s">
        <v>51</v>
      </c>
      <c r="AH656" s="5" t="s">
        <v>51</v>
      </c>
      <c r="AI656" t="s">
        <v>113</v>
      </c>
      <c r="AJ656" s="5">
        <v>80</v>
      </c>
      <c r="AK656" s="5" t="s">
        <v>101</v>
      </c>
      <c r="AL656" t="s">
        <v>63</v>
      </c>
    </row>
    <row r="657" spans="1:38" x14ac:dyDescent="0.15">
      <c r="A657">
        <v>5807</v>
      </c>
      <c r="B657" s="11">
        <f t="shared" si="32"/>
        <v>15807</v>
      </c>
      <c r="C657" t="s">
        <v>38</v>
      </c>
      <c r="D657" t="s">
        <v>39</v>
      </c>
      <c r="E657" s="2">
        <v>36545</v>
      </c>
      <c r="F657" s="3">
        <v>0.53125</v>
      </c>
      <c r="G657" s="2">
        <v>14837</v>
      </c>
      <c r="H657" s="10">
        <v>59.4</v>
      </c>
      <c r="I657" t="s">
        <v>55</v>
      </c>
      <c r="J657" t="s">
        <v>41</v>
      </c>
      <c r="K657" t="s">
        <v>118</v>
      </c>
      <c r="L657" t="s">
        <v>136</v>
      </c>
      <c r="M657">
        <v>4</v>
      </c>
      <c r="N657" s="16" t="s">
        <v>44</v>
      </c>
      <c r="O657" t="s">
        <v>174</v>
      </c>
      <c r="P657" t="s">
        <v>86</v>
      </c>
      <c r="Q657">
        <v>1985</v>
      </c>
      <c r="R657" s="11" t="s">
        <v>47</v>
      </c>
      <c r="S657" t="s">
        <v>48</v>
      </c>
      <c r="T657" s="13">
        <v>177</v>
      </c>
      <c r="U657" s="4">
        <f t="shared" si="33"/>
        <v>69.685039370078741</v>
      </c>
      <c r="V657" s="13">
        <v>73</v>
      </c>
      <c r="W657" s="4">
        <f t="shared" si="34"/>
        <v>160.93745139496062</v>
      </c>
      <c r="X657" t="s">
        <v>49</v>
      </c>
      <c r="Y657" s="1" t="s">
        <v>91</v>
      </c>
      <c r="Z657" s="11">
        <v>42</v>
      </c>
      <c r="AB657">
        <v>34</v>
      </c>
      <c r="AC657">
        <v>32</v>
      </c>
      <c r="AD657">
        <v>46</v>
      </c>
      <c r="AE657" t="s">
        <v>38</v>
      </c>
      <c r="AF657" t="s">
        <v>38</v>
      </c>
      <c r="AG657" s="15" t="s">
        <v>82</v>
      </c>
      <c r="AH657" s="5">
        <v>60</v>
      </c>
      <c r="AI657" t="s">
        <v>62</v>
      </c>
      <c r="AJ657" s="5">
        <v>85</v>
      </c>
      <c r="AK657" s="5" t="s">
        <v>71</v>
      </c>
      <c r="AL657" t="s">
        <v>63</v>
      </c>
    </row>
    <row r="658" spans="1:38" x14ac:dyDescent="0.15">
      <c r="A658">
        <v>5808</v>
      </c>
      <c r="B658" s="11">
        <f t="shared" si="32"/>
        <v>15808</v>
      </c>
      <c r="C658" t="s">
        <v>38</v>
      </c>
      <c r="D658" t="s">
        <v>39</v>
      </c>
      <c r="E658" s="2">
        <v>36545</v>
      </c>
      <c r="F658" s="3">
        <v>0.5625</v>
      </c>
      <c r="G658" s="2">
        <v>28696</v>
      </c>
      <c r="H658" s="10">
        <v>21.5</v>
      </c>
      <c r="I658" t="s">
        <v>41</v>
      </c>
      <c r="J658" t="s">
        <v>41</v>
      </c>
      <c r="K658" t="s">
        <v>84</v>
      </c>
      <c r="L658" t="s">
        <v>136</v>
      </c>
      <c r="M658">
        <v>0</v>
      </c>
      <c r="N658" s="16" t="s">
        <v>90</v>
      </c>
      <c r="O658" t="s">
        <v>51</v>
      </c>
      <c r="P658" t="s">
        <v>51</v>
      </c>
      <c r="R658" s="11" t="s">
        <v>47</v>
      </c>
      <c r="S658" t="s">
        <v>48</v>
      </c>
      <c r="T658" s="13">
        <v>182</v>
      </c>
      <c r="U658" s="4">
        <f t="shared" si="33"/>
        <v>71.653543307086608</v>
      </c>
      <c r="V658" s="13">
        <v>69</v>
      </c>
      <c r="W658" s="4">
        <f t="shared" si="34"/>
        <v>152.11896090756551</v>
      </c>
      <c r="X658" t="s">
        <v>110</v>
      </c>
      <c r="Y658" s="1" t="s">
        <v>51</v>
      </c>
      <c r="Z658" s="11">
        <v>40</v>
      </c>
      <c r="AB658">
        <v>32</v>
      </c>
      <c r="AC658">
        <v>34</v>
      </c>
      <c r="AD658">
        <v>44</v>
      </c>
      <c r="AE658" t="s">
        <v>38</v>
      </c>
      <c r="AF658" t="s">
        <v>38</v>
      </c>
      <c r="AG658" s="15" t="s">
        <v>61</v>
      </c>
      <c r="AH658" s="5">
        <v>40</v>
      </c>
      <c r="AI658" t="s">
        <v>62</v>
      </c>
      <c r="AJ658" s="5">
        <v>75</v>
      </c>
      <c r="AK658" s="5" t="s">
        <v>101</v>
      </c>
      <c r="AL658" t="s">
        <v>63</v>
      </c>
    </row>
    <row r="659" spans="1:38" x14ac:dyDescent="0.15">
      <c r="A659">
        <v>5809</v>
      </c>
      <c r="B659" s="11">
        <f t="shared" si="32"/>
        <v>15809</v>
      </c>
      <c r="C659" t="s">
        <v>38</v>
      </c>
      <c r="D659" t="s">
        <v>39</v>
      </c>
      <c r="E659" s="2">
        <v>36628</v>
      </c>
      <c r="F659" s="3">
        <v>0.41666666666666669</v>
      </c>
      <c r="G659" s="2">
        <v>21352</v>
      </c>
      <c r="H659" s="10">
        <v>41.8</v>
      </c>
      <c r="I659" t="s">
        <v>41</v>
      </c>
      <c r="J659" t="s">
        <v>41</v>
      </c>
      <c r="K659" t="s">
        <v>97</v>
      </c>
      <c r="L659" t="s">
        <v>43</v>
      </c>
      <c r="M659">
        <v>2</v>
      </c>
      <c r="N659" s="16" t="s">
        <v>44</v>
      </c>
      <c r="O659" t="s">
        <v>124</v>
      </c>
      <c r="P659" t="s">
        <v>107</v>
      </c>
      <c r="Q659">
        <v>1997</v>
      </c>
      <c r="R659" s="11" t="s">
        <v>47</v>
      </c>
      <c r="S659" t="s">
        <v>48</v>
      </c>
      <c r="T659" s="13">
        <v>176</v>
      </c>
      <c r="U659" s="4">
        <f t="shared" si="33"/>
        <v>69.29133858267717</v>
      </c>
      <c r="V659" s="13">
        <v>60</v>
      </c>
      <c r="W659" s="4">
        <f t="shared" si="34"/>
        <v>132.27735731092653</v>
      </c>
      <c r="X659" t="s">
        <v>49</v>
      </c>
      <c r="Y659" s="1" t="s">
        <v>76</v>
      </c>
      <c r="Z659" s="11">
        <v>39</v>
      </c>
      <c r="AB659">
        <v>31</v>
      </c>
      <c r="AC659">
        <v>34</v>
      </c>
      <c r="AD659">
        <v>40</v>
      </c>
      <c r="AE659" t="s">
        <v>38</v>
      </c>
      <c r="AF659" t="s">
        <v>38</v>
      </c>
      <c r="AG659" s="15" t="s">
        <v>61</v>
      </c>
      <c r="AH659" s="5">
        <v>30</v>
      </c>
      <c r="AI659" t="s">
        <v>62</v>
      </c>
      <c r="AJ659" s="5">
        <v>75</v>
      </c>
      <c r="AK659" s="5" t="s">
        <v>87</v>
      </c>
      <c r="AL659" t="s">
        <v>63</v>
      </c>
    </row>
    <row r="660" spans="1:38" x14ac:dyDescent="0.15">
      <c r="A660">
        <v>5810</v>
      </c>
      <c r="B660" s="11">
        <f t="shared" si="32"/>
        <v>15810</v>
      </c>
      <c r="C660" t="s">
        <v>38</v>
      </c>
      <c r="D660" t="s">
        <v>39</v>
      </c>
      <c r="E660" s="2">
        <v>36579</v>
      </c>
      <c r="F660" s="3">
        <v>0.40625</v>
      </c>
      <c r="G660" s="2">
        <v>19614</v>
      </c>
      <c r="H660" s="10">
        <v>46.4</v>
      </c>
      <c r="I660" t="s">
        <v>64</v>
      </c>
      <c r="J660" t="s">
        <v>41</v>
      </c>
      <c r="K660" t="s">
        <v>92</v>
      </c>
      <c r="L660" t="s">
        <v>136</v>
      </c>
      <c r="M660">
        <v>2</v>
      </c>
      <c r="N660" s="16" t="s">
        <v>65</v>
      </c>
      <c r="O660" t="s">
        <v>119</v>
      </c>
      <c r="P660" t="s">
        <v>86</v>
      </c>
      <c r="Q660">
        <v>1992</v>
      </c>
      <c r="R660" s="11" t="s">
        <v>75</v>
      </c>
      <c r="S660" t="s">
        <v>48</v>
      </c>
      <c r="T660" s="13">
        <v>173</v>
      </c>
      <c r="U660" s="4">
        <f t="shared" si="33"/>
        <v>68.110236220472444</v>
      </c>
      <c r="V660" s="13">
        <v>75</v>
      </c>
      <c r="W660" s="4">
        <f t="shared" si="34"/>
        <v>165.34669663865816</v>
      </c>
      <c r="X660" t="s">
        <v>60</v>
      </c>
      <c r="Y660" s="1" t="s">
        <v>103</v>
      </c>
      <c r="Z660" s="11">
        <v>41</v>
      </c>
      <c r="AA660">
        <v>50</v>
      </c>
      <c r="AB660">
        <v>33</v>
      </c>
      <c r="AC660">
        <v>33</v>
      </c>
      <c r="AE660" t="s">
        <v>38</v>
      </c>
      <c r="AF660" t="s">
        <v>38</v>
      </c>
      <c r="AG660" s="15" t="s">
        <v>61</v>
      </c>
      <c r="AH660" s="5">
        <v>32</v>
      </c>
      <c r="AK660" s="5">
        <v>5</v>
      </c>
      <c r="AL660" t="s">
        <v>63</v>
      </c>
    </row>
    <row r="661" spans="1:38" x14ac:dyDescent="0.15">
      <c r="A661">
        <v>5811</v>
      </c>
      <c r="B661" s="11">
        <f t="shared" si="32"/>
        <v>15811</v>
      </c>
      <c r="C661" t="s">
        <v>38</v>
      </c>
      <c r="D661" t="s">
        <v>39</v>
      </c>
      <c r="E661" s="2">
        <v>36537</v>
      </c>
      <c r="F661" s="3">
        <v>0.46875</v>
      </c>
      <c r="G661" s="2">
        <v>12997</v>
      </c>
      <c r="H661" s="10">
        <v>64.400000000000006</v>
      </c>
      <c r="I661" t="s">
        <v>83</v>
      </c>
      <c r="J661" t="s">
        <v>41</v>
      </c>
      <c r="K661" t="s">
        <v>118</v>
      </c>
      <c r="L661" t="s">
        <v>73</v>
      </c>
      <c r="M661">
        <v>3</v>
      </c>
      <c r="N661" s="16" t="s">
        <v>65</v>
      </c>
      <c r="O661" t="s">
        <v>80</v>
      </c>
      <c r="P661" t="s">
        <v>59</v>
      </c>
      <c r="Q661">
        <v>1990</v>
      </c>
      <c r="R661" s="11" t="s">
        <v>47</v>
      </c>
      <c r="S661" t="s">
        <v>48</v>
      </c>
      <c r="T661" s="13">
        <v>173</v>
      </c>
      <c r="U661" s="4">
        <f t="shared" si="33"/>
        <v>68.110236220472444</v>
      </c>
      <c r="V661" s="13">
        <v>78</v>
      </c>
      <c r="W661" s="4">
        <f t="shared" si="34"/>
        <v>171.96056450420448</v>
      </c>
      <c r="X661" t="s">
        <v>49</v>
      </c>
      <c r="Y661" s="1" t="s">
        <v>76</v>
      </c>
      <c r="Z661" s="11">
        <v>40</v>
      </c>
      <c r="AB661" t="s">
        <v>51</v>
      </c>
      <c r="AC661" t="s">
        <v>51</v>
      </c>
      <c r="AD661">
        <v>44</v>
      </c>
      <c r="AE661" t="s">
        <v>38</v>
      </c>
      <c r="AF661" t="s">
        <v>38</v>
      </c>
      <c r="AG661" s="15" t="s">
        <v>122</v>
      </c>
      <c r="AH661" s="5" t="s">
        <v>51</v>
      </c>
      <c r="AI661" t="s">
        <v>70</v>
      </c>
      <c r="AJ661" s="5">
        <v>85</v>
      </c>
      <c r="AK661" s="5" t="s">
        <v>87</v>
      </c>
      <c r="AL661" t="s">
        <v>63</v>
      </c>
    </row>
    <row r="662" spans="1:38" x14ac:dyDescent="0.15">
      <c r="A662">
        <v>5814</v>
      </c>
      <c r="B662" s="11">
        <f t="shared" si="32"/>
        <v>15814</v>
      </c>
      <c r="C662" t="s">
        <v>38</v>
      </c>
      <c r="D662" t="s">
        <v>39</v>
      </c>
      <c r="E662" s="2">
        <v>36530</v>
      </c>
      <c r="F662" s="3">
        <v>0.65625</v>
      </c>
      <c r="G662" s="2">
        <v>22104</v>
      </c>
      <c r="H662" s="10">
        <v>39.5</v>
      </c>
      <c r="I662" t="s">
        <v>72</v>
      </c>
      <c r="J662" t="s">
        <v>41</v>
      </c>
      <c r="K662" t="s">
        <v>128</v>
      </c>
      <c r="L662" t="s">
        <v>43</v>
      </c>
      <c r="M662">
        <v>3</v>
      </c>
      <c r="N662" s="16" t="s">
        <v>44</v>
      </c>
      <c r="O662" t="s">
        <v>108</v>
      </c>
      <c r="P662" t="s">
        <v>201</v>
      </c>
      <c r="R662" s="11" t="s">
        <v>75</v>
      </c>
      <c r="S662" t="s">
        <v>48</v>
      </c>
      <c r="T662" s="13">
        <v>183</v>
      </c>
      <c r="U662" s="4">
        <f t="shared" si="33"/>
        <v>72.047244094488192</v>
      </c>
      <c r="V662" s="13">
        <v>85</v>
      </c>
      <c r="W662" s="4">
        <f t="shared" si="34"/>
        <v>187.39292285714592</v>
      </c>
      <c r="X662" t="s">
        <v>49</v>
      </c>
      <c r="Y662" s="1" t="s">
        <v>76</v>
      </c>
      <c r="Z662" s="11">
        <v>44</v>
      </c>
      <c r="AA662">
        <v>54</v>
      </c>
      <c r="AB662">
        <v>36</v>
      </c>
      <c r="AC662">
        <v>34</v>
      </c>
      <c r="AE662" t="s">
        <v>38</v>
      </c>
      <c r="AF662" t="s">
        <v>38</v>
      </c>
      <c r="AG662" s="15" t="s">
        <v>61</v>
      </c>
      <c r="AH662" s="5">
        <v>32</v>
      </c>
      <c r="AK662" s="5" t="s">
        <v>71</v>
      </c>
      <c r="AL662" t="s">
        <v>63</v>
      </c>
    </row>
    <row r="663" spans="1:38" x14ac:dyDescent="0.15">
      <c r="A663">
        <v>5820</v>
      </c>
      <c r="B663" s="11">
        <f t="shared" si="32"/>
        <v>15820</v>
      </c>
      <c r="C663" t="s">
        <v>38</v>
      </c>
      <c r="D663" t="s">
        <v>39</v>
      </c>
      <c r="E663" s="2">
        <v>36532</v>
      </c>
      <c r="F663" s="3">
        <v>0.40625</v>
      </c>
      <c r="G663" s="2">
        <v>13877</v>
      </c>
      <c r="H663" s="10">
        <v>62</v>
      </c>
      <c r="I663" t="s">
        <v>40</v>
      </c>
      <c r="J663" t="s">
        <v>83</v>
      </c>
      <c r="K663" t="s">
        <v>84</v>
      </c>
      <c r="L663" t="s">
        <v>73</v>
      </c>
      <c r="M663">
        <v>3</v>
      </c>
      <c r="N663" s="16" t="s">
        <v>90</v>
      </c>
      <c r="O663" t="s">
        <v>174</v>
      </c>
      <c r="P663" t="s">
        <v>86</v>
      </c>
      <c r="Q663">
        <v>1993</v>
      </c>
      <c r="R663" s="11" t="s">
        <v>47</v>
      </c>
      <c r="S663" t="s">
        <v>48</v>
      </c>
      <c r="T663" s="13">
        <v>169</v>
      </c>
      <c r="U663" s="4">
        <f t="shared" si="33"/>
        <v>66.535433070866134</v>
      </c>
      <c r="V663" s="13">
        <v>77</v>
      </c>
      <c r="W663" s="4">
        <f t="shared" si="34"/>
        <v>169.75594188235573</v>
      </c>
      <c r="X663" t="s">
        <v>135</v>
      </c>
      <c r="Y663" s="1" t="s">
        <v>76</v>
      </c>
      <c r="Z663" s="11">
        <v>39</v>
      </c>
      <c r="AB663" t="s">
        <v>51</v>
      </c>
      <c r="AC663" t="s">
        <v>51</v>
      </c>
      <c r="AD663">
        <v>44</v>
      </c>
      <c r="AE663" t="s">
        <v>38</v>
      </c>
      <c r="AF663" t="s">
        <v>38</v>
      </c>
      <c r="AG663" s="15" t="s">
        <v>51</v>
      </c>
      <c r="AH663" s="5" t="s">
        <v>51</v>
      </c>
      <c r="AI663" t="s">
        <v>70</v>
      </c>
      <c r="AJ663" s="5">
        <v>90</v>
      </c>
      <c r="AK663" s="5" t="s">
        <v>101</v>
      </c>
      <c r="AL663" t="s">
        <v>63</v>
      </c>
    </row>
    <row r="664" spans="1:38" x14ac:dyDescent="0.15">
      <c r="A664">
        <v>5824</v>
      </c>
      <c r="B664" s="11">
        <f t="shared" si="32"/>
        <v>15824</v>
      </c>
      <c r="C664" t="s">
        <v>38</v>
      </c>
      <c r="D664" t="s">
        <v>39</v>
      </c>
      <c r="E664" s="2">
        <v>36544</v>
      </c>
      <c r="F664" s="3">
        <v>0.5625</v>
      </c>
      <c r="G664" s="2">
        <v>14445</v>
      </c>
      <c r="H664" s="10">
        <v>60.5</v>
      </c>
      <c r="I664" t="s">
        <v>83</v>
      </c>
      <c r="J664" t="s">
        <v>88</v>
      </c>
      <c r="K664" t="s">
        <v>118</v>
      </c>
      <c r="L664" t="s">
        <v>51</v>
      </c>
      <c r="M664">
        <v>4</v>
      </c>
      <c r="N664" s="16" t="s">
        <v>44</v>
      </c>
      <c r="O664" t="s">
        <v>51</v>
      </c>
      <c r="P664" t="s">
        <v>51</v>
      </c>
      <c r="R664" s="11" t="s">
        <v>47</v>
      </c>
      <c r="S664" t="s">
        <v>48</v>
      </c>
      <c r="T664" s="13">
        <v>154</v>
      </c>
      <c r="U664" s="4">
        <f t="shared" si="33"/>
        <v>60.629921259842526</v>
      </c>
      <c r="V664" s="13">
        <v>60</v>
      </c>
      <c r="W664" s="4">
        <f t="shared" si="34"/>
        <v>132.27735731092653</v>
      </c>
      <c r="X664" t="s">
        <v>49</v>
      </c>
      <c r="Y664" s="1" t="s">
        <v>51</v>
      </c>
      <c r="Z664" s="11">
        <v>37</v>
      </c>
      <c r="AB664">
        <v>32</v>
      </c>
      <c r="AC664">
        <v>28</v>
      </c>
      <c r="AD664">
        <v>42</v>
      </c>
      <c r="AE664" t="s">
        <v>38</v>
      </c>
      <c r="AF664" t="s">
        <v>38</v>
      </c>
      <c r="AG664" s="15" t="s">
        <v>122</v>
      </c>
      <c r="AH664" s="5">
        <v>25</v>
      </c>
      <c r="AI664" t="s">
        <v>52</v>
      </c>
      <c r="AJ664" s="5">
        <v>85</v>
      </c>
      <c r="AK664" s="5">
        <v>41</v>
      </c>
      <c r="AL664" t="s">
        <v>63</v>
      </c>
    </row>
    <row r="665" spans="1:38" x14ac:dyDescent="0.15">
      <c r="A665">
        <v>5825</v>
      </c>
      <c r="B665" s="11">
        <f t="shared" si="32"/>
        <v>15825</v>
      </c>
      <c r="C665" t="s">
        <v>38</v>
      </c>
      <c r="D665" t="s">
        <v>39</v>
      </c>
      <c r="E665" s="2">
        <v>36544</v>
      </c>
      <c r="F665" s="3">
        <v>0.59375</v>
      </c>
      <c r="G665" s="2">
        <v>14305</v>
      </c>
      <c r="H665" s="10">
        <v>60.9</v>
      </c>
      <c r="I665" t="s">
        <v>83</v>
      </c>
      <c r="J665" t="s">
        <v>88</v>
      </c>
      <c r="K665" t="s">
        <v>42</v>
      </c>
      <c r="L665" t="s">
        <v>120</v>
      </c>
      <c r="M665">
        <v>4</v>
      </c>
      <c r="N665" s="16" t="s">
        <v>79</v>
      </c>
      <c r="O665" t="s">
        <v>58</v>
      </c>
      <c r="P665" t="s">
        <v>59</v>
      </c>
      <c r="Q665">
        <v>1989</v>
      </c>
      <c r="R665" s="11" t="s">
        <v>75</v>
      </c>
      <c r="S665" t="s">
        <v>48</v>
      </c>
      <c r="T665" s="13">
        <v>165</v>
      </c>
      <c r="U665" s="4">
        <f t="shared" si="33"/>
        <v>64.960629921259837</v>
      </c>
      <c r="V665" s="13">
        <v>70</v>
      </c>
      <c r="W665" s="4">
        <f t="shared" si="34"/>
        <v>154.32358352941429</v>
      </c>
      <c r="X665" t="s">
        <v>49</v>
      </c>
      <c r="Y665" s="1" t="s">
        <v>76</v>
      </c>
      <c r="Z665" s="11">
        <v>41</v>
      </c>
      <c r="AA665">
        <v>50</v>
      </c>
      <c r="AB665">
        <v>34</v>
      </c>
      <c r="AC665">
        <v>32</v>
      </c>
      <c r="AE665" t="s">
        <v>38</v>
      </c>
      <c r="AF665" t="s">
        <v>38</v>
      </c>
      <c r="AG665" s="15" t="s">
        <v>51</v>
      </c>
      <c r="AH665" s="5" t="s">
        <v>51</v>
      </c>
      <c r="AK665" s="5">
        <v>5</v>
      </c>
      <c r="AL665" t="s">
        <v>63</v>
      </c>
    </row>
    <row r="666" spans="1:38" x14ac:dyDescent="0.15">
      <c r="A666">
        <v>5826</v>
      </c>
      <c r="B666" s="11">
        <f t="shared" si="32"/>
        <v>15826</v>
      </c>
      <c r="C666" t="s">
        <v>38</v>
      </c>
      <c r="D666" t="s">
        <v>39</v>
      </c>
      <c r="E666" s="2">
        <v>36605</v>
      </c>
      <c r="F666" s="3">
        <v>0.53125</v>
      </c>
      <c r="G666" s="2">
        <v>23590</v>
      </c>
      <c r="H666" s="10">
        <v>35.6</v>
      </c>
      <c r="I666" t="s">
        <v>64</v>
      </c>
      <c r="J666" t="s">
        <v>88</v>
      </c>
      <c r="K666" t="s">
        <v>118</v>
      </c>
      <c r="L666" t="s">
        <v>120</v>
      </c>
      <c r="M666">
        <v>2</v>
      </c>
      <c r="N666" s="16" t="s">
        <v>44</v>
      </c>
      <c r="O666" t="s">
        <v>131</v>
      </c>
      <c r="P666" t="s">
        <v>86</v>
      </c>
      <c r="Q666">
        <v>1988</v>
      </c>
      <c r="R666" s="11" t="s">
        <v>47</v>
      </c>
      <c r="S666" t="s">
        <v>48</v>
      </c>
      <c r="T666" s="13">
        <v>167</v>
      </c>
      <c r="U666" s="4">
        <f t="shared" si="33"/>
        <v>65.748031496062993</v>
      </c>
      <c r="V666" s="13">
        <v>60</v>
      </c>
      <c r="W666" s="4">
        <f t="shared" si="34"/>
        <v>132.27735731092653</v>
      </c>
      <c r="X666" t="s">
        <v>49</v>
      </c>
      <c r="Y666" s="1" t="s">
        <v>68</v>
      </c>
      <c r="Z666" s="11">
        <v>40</v>
      </c>
      <c r="AB666">
        <v>29</v>
      </c>
      <c r="AC666">
        <v>32</v>
      </c>
      <c r="AD666">
        <v>38</v>
      </c>
      <c r="AE666" t="s">
        <v>38</v>
      </c>
      <c r="AF666" t="s">
        <v>38</v>
      </c>
      <c r="AG666" s="15" t="s">
        <v>51</v>
      </c>
      <c r="AH666" s="5" t="s">
        <v>51</v>
      </c>
      <c r="AI666" t="s">
        <v>70</v>
      </c>
      <c r="AJ666" s="5">
        <v>85</v>
      </c>
      <c r="AK666" s="5" t="s">
        <v>53</v>
      </c>
      <c r="AL666" t="s">
        <v>114</v>
      </c>
    </row>
    <row r="667" spans="1:38" x14ac:dyDescent="0.15">
      <c r="A667">
        <v>5827</v>
      </c>
      <c r="B667" s="11">
        <f t="shared" si="32"/>
        <v>15827</v>
      </c>
      <c r="C667" t="s">
        <v>38</v>
      </c>
      <c r="D667" t="s">
        <v>39</v>
      </c>
      <c r="E667" s="2">
        <v>36539</v>
      </c>
      <c r="F667" s="3">
        <v>0.53125</v>
      </c>
      <c r="G667" s="2">
        <v>26222</v>
      </c>
      <c r="H667" s="10">
        <v>28.2</v>
      </c>
      <c r="I667" t="s">
        <v>41</v>
      </c>
      <c r="J667" t="s">
        <v>41</v>
      </c>
      <c r="K667" t="s">
        <v>42</v>
      </c>
      <c r="L667" t="s">
        <v>57</v>
      </c>
      <c r="M667">
        <v>0</v>
      </c>
      <c r="N667" s="16" t="s">
        <v>79</v>
      </c>
      <c r="O667" t="s">
        <v>161</v>
      </c>
      <c r="P667" t="s">
        <v>109</v>
      </c>
      <c r="Q667">
        <v>1996</v>
      </c>
      <c r="R667" s="11" t="s">
        <v>47</v>
      </c>
      <c r="S667" t="s">
        <v>67</v>
      </c>
      <c r="T667" s="13">
        <v>162</v>
      </c>
      <c r="U667" s="4">
        <f t="shared" si="33"/>
        <v>63.779527559055119</v>
      </c>
      <c r="V667" s="13">
        <v>49</v>
      </c>
      <c r="W667" s="4">
        <f t="shared" si="34"/>
        <v>108.02650847059</v>
      </c>
      <c r="X667" t="s">
        <v>49</v>
      </c>
      <c r="Y667" s="1" t="s">
        <v>50</v>
      </c>
      <c r="Z667" s="11">
        <v>36</v>
      </c>
      <c r="AB667">
        <v>28</v>
      </c>
      <c r="AC667">
        <v>32</v>
      </c>
      <c r="AD667">
        <v>34</v>
      </c>
      <c r="AE667" t="s">
        <v>134</v>
      </c>
      <c r="AF667" t="s">
        <v>38</v>
      </c>
      <c r="AG667" s="15" t="s">
        <v>51</v>
      </c>
      <c r="AH667" s="5" t="s">
        <v>51</v>
      </c>
      <c r="AI667" t="s">
        <v>52</v>
      </c>
      <c r="AJ667" s="5">
        <v>80</v>
      </c>
      <c r="AK667" s="5" t="s">
        <v>53</v>
      </c>
      <c r="AL667" t="s">
        <v>63</v>
      </c>
    </row>
    <row r="668" spans="1:38" x14ac:dyDescent="0.15">
      <c r="A668">
        <v>5828</v>
      </c>
      <c r="B668" s="11">
        <f t="shared" si="32"/>
        <v>15828</v>
      </c>
      <c r="C668" t="s">
        <v>38</v>
      </c>
      <c r="D668" t="s">
        <v>39</v>
      </c>
      <c r="E668" s="2">
        <v>36547</v>
      </c>
      <c r="F668" s="3">
        <v>0.5625</v>
      </c>
      <c r="G668" s="2">
        <v>24770</v>
      </c>
      <c r="H668" s="10">
        <v>32.200000000000003</v>
      </c>
      <c r="I668" t="s">
        <v>41</v>
      </c>
      <c r="J668" t="s">
        <v>41</v>
      </c>
      <c r="K668" t="s">
        <v>92</v>
      </c>
      <c r="L668" t="s">
        <v>57</v>
      </c>
      <c r="M668">
        <v>1</v>
      </c>
      <c r="N668" s="16" t="s">
        <v>98</v>
      </c>
      <c r="O668" t="s">
        <v>85</v>
      </c>
      <c r="P668" t="s">
        <v>86</v>
      </c>
      <c r="Q668">
        <v>1987</v>
      </c>
      <c r="R668" s="11" t="s">
        <v>75</v>
      </c>
      <c r="S668" t="s">
        <v>48</v>
      </c>
      <c r="T668" s="13">
        <v>195</v>
      </c>
      <c r="U668" s="4">
        <f t="shared" si="33"/>
        <v>76.771653543307082</v>
      </c>
      <c r="V668" s="13">
        <v>80</v>
      </c>
      <c r="W668" s="4">
        <f t="shared" si="34"/>
        <v>176.36980974790205</v>
      </c>
      <c r="X668" t="s">
        <v>49</v>
      </c>
      <c r="Y668" s="1" t="s">
        <v>51</v>
      </c>
      <c r="Z668" s="11">
        <v>45</v>
      </c>
      <c r="AA668" t="s">
        <v>51</v>
      </c>
      <c r="AB668">
        <v>34</v>
      </c>
      <c r="AC668">
        <v>36</v>
      </c>
      <c r="AE668" t="s">
        <v>38</v>
      </c>
      <c r="AF668" t="s">
        <v>38</v>
      </c>
      <c r="AG668" s="15" t="s">
        <v>61</v>
      </c>
      <c r="AH668" s="5">
        <v>40</v>
      </c>
      <c r="AK668" s="5">
        <v>5</v>
      </c>
      <c r="AL668" t="s">
        <v>63</v>
      </c>
    </row>
    <row r="669" spans="1:38" x14ac:dyDescent="0.15">
      <c r="A669">
        <v>5829</v>
      </c>
      <c r="B669" s="11">
        <f t="shared" si="32"/>
        <v>15829</v>
      </c>
      <c r="C669" t="s">
        <v>38</v>
      </c>
      <c r="D669" t="s">
        <v>39</v>
      </c>
      <c r="E669" s="2">
        <v>36539</v>
      </c>
      <c r="F669" s="3">
        <v>0.625</v>
      </c>
      <c r="G669" s="2">
        <v>15696</v>
      </c>
      <c r="H669" s="10">
        <v>57.1</v>
      </c>
      <c r="I669" t="s">
        <v>146</v>
      </c>
      <c r="J669" t="s">
        <v>88</v>
      </c>
      <c r="K669" t="s">
        <v>118</v>
      </c>
      <c r="L669" t="s">
        <v>43</v>
      </c>
      <c r="M669">
        <v>2</v>
      </c>
      <c r="N669" s="16" t="s">
        <v>90</v>
      </c>
      <c r="O669" t="s">
        <v>51</v>
      </c>
      <c r="P669" t="s">
        <v>51</v>
      </c>
      <c r="R669" s="11" t="s">
        <v>47</v>
      </c>
      <c r="S669" t="s">
        <v>67</v>
      </c>
      <c r="T669" s="13">
        <v>162</v>
      </c>
      <c r="U669" s="4">
        <f t="shared" si="33"/>
        <v>63.779527559055119</v>
      </c>
      <c r="V669" s="13">
        <v>67</v>
      </c>
      <c r="W669" s="4">
        <f t="shared" si="34"/>
        <v>147.70971566386797</v>
      </c>
      <c r="X669" t="s">
        <v>110</v>
      </c>
      <c r="Y669" s="1" t="s">
        <v>111</v>
      </c>
      <c r="Z669" s="11">
        <v>40</v>
      </c>
      <c r="AB669">
        <v>33</v>
      </c>
      <c r="AC669" t="s">
        <v>51</v>
      </c>
      <c r="AD669">
        <v>40</v>
      </c>
      <c r="AE669" t="s">
        <v>139</v>
      </c>
      <c r="AF669" t="s">
        <v>38</v>
      </c>
      <c r="AG669" s="15" t="s">
        <v>82</v>
      </c>
      <c r="AH669" s="5">
        <v>20</v>
      </c>
      <c r="AI669" t="s">
        <v>70</v>
      </c>
      <c r="AJ669" s="5">
        <v>80</v>
      </c>
      <c r="AK669" s="5" t="s">
        <v>101</v>
      </c>
      <c r="AL669" t="s">
        <v>114</v>
      </c>
    </row>
    <row r="670" spans="1:38" x14ac:dyDescent="0.15">
      <c r="A670">
        <v>5830</v>
      </c>
      <c r="B670" s="11">
        <f t="shared" si="32"/>
        <v>15830</v>
      </c>
      <c r="C670" t="s">
        <v>38</v>
      </c>
      <c r="D670" t="s">
        <v>39</v>
      </c>
      <c r="E670" s="2">
        <v>36547</v>
      </c>
      <c r="F670" s="3">
        <v>0.59375</v>
      </c>
      <c r="G670" s="2">
        <v>25754</v>
      </c>
      <c r="H670" s="10">
        <v>29.5</v>
      </c>
      <c r="I670" t="s">
        <v>41</v>
      </c>
      <c r="J670" t="s">
        <v>41</v>
      </c>
      <c r="K670" t="s">
        <v>92</v>
      </c>
      <c r="L670" t="s">
        <v>136</v>
      </c>
      <c r="M670">
        <v>1</v>
      </c>
      <c r="N670" s="16" t="s">
        <v>44</v>
      </c>
      <c r="O670" t="s">
        <v>85</v>
      </c>
      <c r="P670" t="s">
        <v>86</v>
      </c>
      <c r="Q670">
        <v>1987</v>
      </c>
      <c r="R670" s="11" t="s">
        <v>47</v>
      </c>
      <c r="S670" t="s">
        <v>48</v>
      </c>
      <c r="T670" s="13">
        <v>165</v>
      </c>
      <c r="U670" s="4">
        <f t="shared" si="33"/>
        <v>64.960629921259837</v>
      </c>
      <c r="V670" s="13">
        <v>60</v>
      </c>
      <c r="W670" s="4">
        <f t="shared" si="34"/>
        <v>132.27735731092653</v>
      </c>
      <c r="X670" t="s">
        <v>49</v>
      </c>
      <c r="Y670" s="1" t="s">
        <v>51</v>
      </c>
      <c r="Z670" s="11">
        <v>37</v>
      </c>
      <c r="AB670">
        <v>30</v>
      </c>
      <c r="AC670">
        <v>30</v>
      </c>
      <c r="AD670">
        <v>40</v>
      </c>
      <c r="AE670" t="s">
        <v>38</v>
      </c>
      <c r="AF670" t="s">
        <v>38</v>
      </c>
      <c r="AG670" s="15" t="s">
        <v>61</v>
      </c>
      <c r="AH670" s="5">
        <v>24</v>
      </c>
      <c r="AI670" t="s">
        <v>70</v>
      </c>
      <c r="AJ670" s="5">
        <v>80</v>
      </c>
      <c r="AK670" s="5">
        <v>40</v>
      </c>
      <c r="AL670" t="s">
        <v>63</v>
      </c>
    </row>
    <row r="671" spans="1:38" x14ac:dyDescent="0.15">
      <c r="A671">
        <v>5831</v>
      </c>
      <c r="B671" s="11">
        <f t="shared" si="32"/>
        <v>15831</v>
      </c>
      <c r="C671" t="s">
        <v>38</v>
      </c>
      <c r="D671" t="s">
        <v>39</v>
      </c>
      <c r="E671" s="2">
        <v>36535</v>
      </c>
      <c r="F671" s="3">
        <v>0.375</v>
      </c>
      <c r="G671" s="2">
        <v>14629</v>
      </c>
      <c r="H671" s="10">
        <v>60</v>
      </c>
      <c r="I671" t="s">
        <v>83</v>
      </c>
      <c r="J671" t="s">
        <v>41</v>
      </c>
      <c r="K671" t="s">
        <v>42</v>
      </c>
      <c r="L671" t="s">
        <v>43</v>
      </c>
      <c r="M671">
        <v>0</v>
      </c>
      <c r="N671" s="16" t="s">
        <v>98</v>
      </c>
      <c r="O671" t="s">
        <v>51</v>
      </c>
      <c r="P671" t="s">
        <v>51</v>
      </c>
      <c r="R671" s="11" t="s">
        <v>75</v>
      </c>
      <c r="S671" t="s">
        <v>48</v>
      </c>
      <c r="T671" s="13">
        <v>163</v>
      </c>
      <c r="U671" s="4">
        <f t="shared" si="33"/>
        <v>64.173228346456696</v>
      </c>
      <c r="V671" s="13">
        <v>65</v>
      </c>
      <c r="W671" s="4">
        <f t="shared" si="34"/>
        <v>143.3004704201704</v>
      </c>
      <c r="X671" t="s">
        <v>110</v>
      </c>
      <c r="Y671" s="1" t="s">
        <v>111</v>
      </c>
      <c r="Z671" s="11">
        <v>40</v>
      </c>
      <c r="AA671">
        <v>48</v>
      </c>
      <c r="AB671">
        <v>38</v>
      </c>
      <c r="AC671" t="s">
        <v>51</v>
      </c>
      <c r="AE671" t="s">
        <v>38</v>
      </c>
      <c r="AF671" t="s">
        <v>38</v>
      </c>
      <c r="AG671" s="15" t="s">
        <v>51</v>
      </c>
      <c r="AH671" s="5" t="s">
        <v>51</v>
      </c>
      <c r="AK671" s="5">
        <v>5</v>
      </c>
      <c r="AL671" t="s">
        <v>63</v>
      </c>
    </row>
    <row r="672" spans="1:38" x14ac:dyDescent="0.15">
      <c r="A672">
        <v>5834</v>
      </c>
      <c r="B672" s="11">
        <f t="shared" si="32"/>
        <v>15834</v>
      </c>
      <c r="C672" t="s">
        <v>38</v>
      </c>
      <c r="D672" t="s">
        <v>39</v>
      </c>
      <c r="E672" s="2">
        <v>36551</v>
      </c>
      <c r="F672" s="3">
        <v>0.5625</v>
      </c>
      <c r="G672" s="2">
        <v>21433</v>
      </c>
      <c r="H672" s="10">
        <v>41.4</v>
      </c>
      <c r="I672" t="s">
        <v>55</v>
      </c>
      <c r="J672" t="s">
        <v>55</v>
      </c>
      <c r="K672" t="s">
        <v>163</v>
      </c>
      <c r="L672" t="s">
        <v>43</v>
      </c>
      <c r="M672">
        <v>4</v>
      </c>
      <c r="N672" s="16" t="s">
        <v>79</v>
      </c>
      <c r="O672" t="s">
        <v>85</v>
      </c>
      <c r="P672" t="s">
        <v>107</v>
      </c>
      <c r="Q672">
        <v>1995</v>
      </c>
      <c r="R672" s="11" t="s">
        <v>75</v>
      </c>
      <c r="S672" t="s">
        <v>48</v>
      </c>
      <c r="T672" s="13">
        <v>174</v>
      </c>
      <c r="U672" s="4">
        <f t="shared" si="33"/>
        <v>68.503937007874015</v>
      </c>
      <c r="V672" s="13">
        <v>79</v>
      </c>
      <c r="W672" s="4">
        <f t="shared" si="34"/>
        <v>174.16518712605327</v>
      </c>
      <c r="X672" t="s">
        <v>49</v>
      </c>
      <c r="Y672" s="1" t="s">
        <v>68</v>
      </c>
      <c r="Z672" s="11">
        <v>43</v>
      </c>
      <c r="AA672" t="s">
        <v>51</v>
      </c>
      <c r="AB672">
        <v>35</v>
      </c>
      <c r="AC672" t="s">
        <v>51</v>
      </c>
      <c r="AE672" t="s">
        <v>38</v>
      </c>
      <c r="AF672" t="s">
        <v>38</v>
      </c>
      <c r="AG672" s="15" t="s">
        <v>82</v>
      </c>
      <c r="AH672" s="5">
        <v>70</v>
      </c>
      <c r="AK672" s="5">
        <v>5</v>
      </c>
      <c r="AL672" t="s">
        <v>63</v>
      </c>
    </row>
    <row r="673" spans="1:38" x14ac:dyDescent="0.15">
      <c r="A673">
        <v>5835</v>
      </c>
      <c r="B673" s="11">
        <f t="shared" si="32"/>
        <v>15835</v>
      </c>
      <c r="C673" t="s">
        <v>38</v>
      </c>
      <c r="D673" t="s">
        <v>39</v>
      </c>
      <c r="E673" s="2">
        <v>36539</v>
      </c>
      <c r="F673" s="3">
        <v>0.59375</v>
      </c>
      <c r="G673" s="2">
        <v>22522</v>
      </c>
      <c r="H673" s="10">
        <v>38.4</v>
      </c>
      <c r="I673" t="s">
        <v>55</v>
      </c>
      <c r="J673" t="s">
        <v>41</v>
      </c>
      <c r="K673" t="s">
        <v>92</v>
      </c>
      <c r="L673" t="s">
        <v>73</v>
      </c>
      <c r="M673">
        <v>3</v>
      </c>
      <c r="N673" s="16" t="s">
        <v>79</v>
      </c>
      <c r="O673" t="s">
        <v>94</v>
      </c>
      <c r="P673" t="s">
        <v>59</v>
      </c>
      <c r="Q673">
        <v>1995</v>
      </c>
      <c r="R673" s="11" t="s">
        <v>75</v>
      </c>
      <c r="S673" t="s">
        <v>48</v>
      </c>
      <c r="T673" s="13">
        <v>187</v>
      </c>
      <c r="U673" s="4">
        <f t="shared" si="33"/>
        <v>73.622047244094489</v>
      </c>
      <c r="V673" s="13">
        <v>104</v>
      </c>
      <c r="W673" s="4">
        <f t="shared" si="34"/>
        <v>229.28075267227268</v>
      </c>
      <c r="X673" t="s">
        <v>49</v>
      </c>
      <c r="Y673" s="1" t="s">
        <v>103</v>
      </c>
      <c r="Z673" s="11">
        <v>44</v>
      </c>
      <c r="AA673">
        <v>54</v>
      </c>
      <c r="AB673">
        <v>38</v>
      </c>
      <c r="AC673">
        <v>34</v>
      </c>
      <c r="AE673" t="s">
        <v>38</v>
      </c>
      <c r="AF673" t="s">
        <v>38</v>
      </c>
      <c r="AG673" s="15" t="s">
        <v>61</v>
      </c>
      <c r="AH673" s="5">
        <v>40</v>
      </c>
      <c r="AK673" s="5">
        <v>6</v>
      </c>
      <c r="AL673" t="s">
        <v>63</v>
      </c>
    </row>
    <row r="674" spans="1:38" x14ac:dyDescent="0.15">
      <c r="A674">
        <v>5836</v>
      </c>
      <c r="B674" s="11">
        <f t="shared" si="32"/>
        <v>15836</v>
      </c>
      <c r="C674" t="s">
        <v>38</v>
      </c>
      <c r="D674" t="s">
        <v>39</v>
      </c>
      <c r="E674" s="2">
        <v>36561</v>
      </c>
      <c r="F674" s="3">
        <v>0.375</v>
      </c>
      <c r="G674" s="2">
        <v>20460</v>
      </c>
      <c r="H674" s="10">
        <v>44.1</v>
      </c>
      <c r="I674" t="s">
        <v>125</v>
      </c>
      <c r="J674" t="s">
        <v>83</v>
      </c>
      <c r="K674" t="s">
        <v>92</v>
      </c>
      <c r="L674" t="s">
        <v>136</v>
      </c>
      <c r="M674">
        <v>0</v>
      </c>
      <c r="N674" s="16" t="s">
        <v>65</v>
      </c>
      <c r="O674" t="s">
        <v>58</v>
      </c>
      <c r="P674" t="s">
        <v>59</v>
      </c>
      <c r="Q674">
        <v>1997</v>
      </c>
      <c r="R674" s="11" t="s">
        <v>47</v>
      </c>
      <c r="S674" t="s">
        <v>67</v>
      </c>
      <c r="T674" s="13">
        <v>160</v>
      </c>
      <c r="U674" s="4">
        <f t="shared" si="33"/>
        <v>62.99212598425197</v>
      </c>
      <c r="V674" s="13">
        <v>60</v>
      </c>
      <c r="W674" s="4">
        <f t="shared" si="34"/>
        <v>132.27735731092653</v>
      </c>
      <c r="X674" t="s">
        <v>110</v>
      </c>
      <c r="Y674" s="1" t="s">
        <v>111</v>
      </c>
      <c r="Z674" s="11">
        <v>37</v>
      </c>
      <c r="AB674" t="s">
        <v>51</v>
      </c>
      <c r="AC674" t="s">
        <v>51</v>
      </c>
      <c r="AD674">
        <v>38</v>
      </c>
      <c r="AE674" t="s">
        <v>100</v>
      </c>
      <c r="AF674" t="s">
        <v>100</v>
      </c>
      <c r="AG674" s="15" t="s">
        <v>61</v>
      </c>
      <c r="AH674" s="5">
        <v>40</v>
      </c>
      <c r="AI674" t="s">
        <v>52</v>
      </c>
      <c r="AJ674" s="5">
        <v>75</v>
      </c>
      <c r="AK674" s="5" t="s">
        <v>53</v>
      </c>
      <c r="AL674" t="s">
        <v>54</v>
      </c>
    </row>
    <row r="675" spans="1:38" x14ac:dyDescent="0.15">
      <c r="A675">
        <v>5837</v>
      </c>
      <c r="B675" s="11">
        <f t="shared" si="32"/>
        <v>15837</v>
      </c>
      <c r="C675" t="s">
        <v>38</v>
      </c>
      <c r="D675" t="s">
        <v>39</v>
      </c>
      <c r="E675" s="2">
        <v>36560</v>
      </c>
      <c r="F675" s="3">
        <v>0.59375</v>
      </c>
      <c r="G675" s="2">
        <v>28374</v>
      </c>
      <c r="H675" s="10">
        <v>22.4</v>
      </c>
      <c r="I675" t="s">
        <v>41</v>
      </c>
      <c r="J675" t="s">
        <v>55</v>
      </c>
      <c r="K675" t="s">
        <v>42</v>
      </c>
      <c r="L675" t="s">
        <v>43</v>
      </c>
      <c r="M675">
        <v>0</v>
      </c>
      <c r="N675" s="16" t="s">
        <v>44</v>
      </c>
      <c r="O675" t="s">
        <v>85</v>
      </c>
      <c r="P675" t="s">
        <v>86</v>
      </c>
      <c r="Q675">
        <v>1987</v>
      </c>
      <c r="R675" s="11" t="s">
        <v>47</v>
      </c>
      <c r="S675" t="s">
        <v>67</v>
      </c>
      <c r="T675" s="13">
        <v>176</v>
      </c>
      <c r="U675" s="4">
        <f t="shared" si="33"/>
        <v>69.29133858267717</v>
      </c>
      <c r="V675" s="13">
        <v>100</v>
      </c>
      <c r="W675" s="4">
        <f t="shared" si="34"/>
        <v>220.46226218487757</v>
      </c>
      <c r="X675" t="s">
        <v>110</v>
      </c>
      <c r="Y675" s="1" t="s">
        <v>81</v>
      </c>
      <c r="Z675" s="11">
        <v>41</v>
      </c>
      <c r="AB675">
        <v>38</v>
      </c>
      <c r="AC675">
        <v>34</v>
      </c>
      <c r="AD675">
        <v>50</v>
      </c>
      <c r="AE675" t="s">
        <v>100</v>
      </c>
      <c r="AF675" t="s">
        <v>38</v>
      </c>
      <c r="AG675" s="15" t="s">
        <v>51</v>
      </c>
      <c r="AH675" s="5" t="s">
        <v>51</v>
      </c>
      <c r="AI675" t="s">
        <v>126</v>
      </c>
      <c r="AJ675" s="5">
        <v>85</v>
      </c>
      <c r="AK675" s="5" t="s">
        <v>71</v>
      </c>
      <c r="AL675" t="s">
        <v>63</v>
      </c>
    </row>
    <row r="676" spans="1:38" x14ac:dyDescent="0.15">
      <c r="A676">
        <v>5838</v>
      </c>
      <c r="B676" s="11">
        <f t="shared" si="32"/>
        <v>15838</v>
      </c>
      <c r="C676" t="s">
        <v>38</v>
      </c>
      <c r="D676" t="s">
        <v>39</v>
      </c>
      <c r="E676" s="2">
        <v>36551</v>
      </c>
      <c r="F676" s="3">
        <v>0.4375</v>
      </c>
      <c r="G676" s="2">
        <v>19312</v>
      </c>
      <c r="H676" s="10">
        <v>47.2</v>
      </c>
      <c r="I676" t="s">
        <v>83</v>
      </c>
      <c r="J676" t="s">
        <v>83</v>
      </c>
      <c r="K676" t="s">
        <v>137</v>
      </c>
      <c r="L676" t="s">
        <v>57</v>
      </c>
      <c r="M676">
        <v>0</v>
      </c>
      <c r="N676" s="16" t="s">
        <v>65</v>
      </c>
      <c r="O676" t="s">
        <v>66</v>
      </c>
      <c r="P676" t="s">
        <v>86</v>
      </c>
      <c r="Q676">
        <v>1990</v>
      </c>
      <c r="R676" s="11" t="s">
        <v>47</v>
      </c>
      <c r="S676" t="s">
        <v>67</v>
      </c>
      <c r="T676" s="13">
        <v>163</v>
      </c>
      <c r="U676" s="4">
        <f t="shared" si="33"/>
        <v>64.173228346456696</v>
      </c>
      <c r="V676" s="13">
        <v>59</v>
      </c>
      <c r="W676" s="4">
        <f t="shared" si="34"/>
        <v>130.07273468907778</v>
      </c>
      <c r="X676" t="s">
        <v>110</v>
      </c>
      <c r="Y676" s="1" t="s">
        <v>76</v>
      </c>
      <c r="Z676" s="11">
        <v>37</v>
      </c>
      <c r="AB676">
        <v>30</v>
      </c>
      <c r="AC676">
        <v>30</v>
      </c>
      <c r="AD676">
        <v>36</v>
      </c>
      <c r="AE676" t="s">
        <v>173</v>
      </c>
      <c r="AF676" t="s">
        <v>38</v>
      </c>
      <c r="AG676" s="15" t="s">
        <v>61</v>
      </c>
      <c r="AH676" s="5">
        <v>29</v>
      </c>
      <c r="AI676" t="s">
        <v>62</v>
      </c>
      <c r="AJ676" s="5">
        <v>75</v>
      </c>
      <c r="AK676" s="5">
        <v>38</v>
      </c>
      <c r="AL676" t="s">
        <v>63</v>
      </c>
    </row>
    <row r="677" spans="1:38" x14ac:dyDescent="0.15">
      <c r="A677">
        <v>5840</v>
      </c>
      <c r="B677" s="11">
        <f t="shared" si="32"/>
        <v>15840</v>
      </c>
      <c r="C677" t="s">
        <v>38</v>
      </c>
      <c r="D677" t="s">
        <v>39</v>
      </c>
      <c r="E677" s="2">
        <v>36633</v>
      </c>
      <c r="F677" s="3">
        <v>0.4375</v>
      </c>
      <c r="G677" s="2">
        <v>19035</v>
      </c>
      <c r="H677" s="10">
        <v>48.2</v>
      </c>
      <c r="I677" t="s">
        <v>41</v>
      </c>
      <c r="J677" t="s">
        <v>41</v>
      </c>
      <c r="K677" t="s">
        <v>118</v>
      </c>
      <c r="L677" t="s">
        <v>120</v>
      </c>
      <c r="M677">
        <v>0</v>
      </c>
      <c r="N677" s="16" t="s">
        <v>44</v>
      </c>
      <c r="O677" t="s">
        <v>121</v>
      </c>
      <c r="P677" t="s">
        <v>86</v>
      </c>
      <c r="Q677">
        <v>1989</v>
      </c>
      <c r="R677" s="11" t="s">
        <v>47</v>
      </c>
      <c r="S677" t="s">
        <v>48</v>
      </c>
      <c r="T677" s="13">
        <v>169</v>
      </c>
      <c r="U677" s="4">
        <f t="shared" si="33"/>
        <v>66.535433070866134</v>
      </c>
      <c r="V677" s="13">
        <v>70</v>
      </c>
      <c r="W677" s="4">
        <f t="shared" si="34"/>
        <v>154.32358352941429</v>
      </c>
      <c r="X677" t="s">
        <v>49</v>
      </c>
      <c r="Y677" s="1" t="s">
        <v>68</v>
      </c>
      <c r="Z677" s="11">
        <v>38</v>
      </c>
      <c r="AB677" t="s">
        <v>51</v>
      </c>
      <c r="AC677" t="s">
        <v>51</v>
      </c>
      <c r="AD677">
        <v>40</v>
      </c>
      <c r="AE677" t="s">
        <v>38</v>
      </c>
      <c r="AF677" t="s">
        <v>38</v>
      </c>
      <c r="AG677" s="15" t="s">
        <v>51</v>
      </c>
      <c r="AH677" s="5" t="s">
        <v>51</v>
      </c>
      <c r="AI677" t="s">
        <v>52</v>
      </c>
      <c r="AJ677" s="5">
        <v>80</v>
      </c>
      <c r="AK677" s="5">
        <v>40</v>
      </c>
      <c r="AL677" t="s">
        <v>63</v>
      </c>
    </row>
    <row r="678" spans="1:38" x14ac:dyDescent="0.15">
      <c r="A678">
        <v>5841</v>
      </c>
      <c r="B678" s="11">
        <f t="shared" si="32"/>
        <v>15841</v>
      </c>
      <c r="C678" t="s">
        <v>38</v>
      </c>
      <c r="D678" t="s">
        <v>39</v>
      </c>
      <c r="E678" s="2">
        <v>36626</v>
      </c>
      <c r="F678" s="3">
        <v>0.61458333333333337</v>
      </c>
      <c r="G678" s="2">
        <v>24583</v>
      </c>
      <c r="H678" s="10">
        <v>33</v>
      </c>
      <c r="I678" t="s">
        <v>41</v>
      </c>
      <c r="J678" t="s">
        <v>41</v>
      </c>
      <c r="K678" t="s">
        <v>84</v>
      </c>
      <c r="L678" t="s">
        <v>43</v>
      </c>
      <c r="M678">
        <v>0</v>
      </c>
      <c r="N678" s="16" t="s">
        <v>44</v>
      </c>
      <c r="O678" t="s">
        <v>51</v>
      </c>
      <c r="P678" t="s">
        <v>51</v>
      </c>
      <c r="R678" s="11" t="s">
        <v>47</v>
      </c>
      <c r="S678" t="s">
        <v>48</v>
      </c>
      <c r="T678" s="13">
        <v>156</v>
      </c>
      <c r="U678" s="4">
        <f t="shared" si="33"/>
        <v>61.417322834645667</v>
      </c>
      <c r="V678" s="13">
        <v>80</v>
      </c>
      <c r="W678" s="4">
        <f t="shared" si="34"/>
        <v>176.36980974790205</v>
      </c>
      <c r="X678" t="s">
        <v>49</v>
      </c>
      <c r="Y678" s="1" t="s">
        <v>81</v>
      </c>
      <c r="Z678" s="11">
        <v>37</v>
      </c>
      <c r="AB678" t="s">
        <v>51</v>
      </c>
      <c r="AC678" t="s">
        <v>51</v>
      </c>
      <c r="AD678" t="s">
        <v>51</v>
      </c>
      <c r="AE678" t="s">
        <v>38</v>
      </c>
      <c r="AF678" t="s">
        <v>38</v>
      </c>
      <c r="AG678" s="15" t="s">
        <v>51</v>
      </c>
      <c r="AH678" s="5" t="s">
        <v>51</v>
      </c>
      <c r="AI678" t="s">
        <v>113</v>
      </c>
      <c r="AJ678" s="5">
        <v>85</v>
      </c>
      <c r="AK678" s="5">
        <v>46</v>
      </c>
      <c r="AL678" t="s">
        <v>63</v>
      </c>
    </row>
    <row r="679" spans="1:38" x14ac:dyDescent="0.15">
      <c r="A679">
        <v>5842</v>
      </c>
      <c r="B679" s="11">
        <f t="shared" si="32"/>
        <v>15842</v>
      </c>
      <c r="C679" t="s">
        <v>38</v>
      </c>
      <c r="D679" t="s">
        <v>39</v>
      </c>
      <c r="E679" s="2">
        <v>36659</v>
      </c>
      <c r="F679" s="3">
        <v>0.65625</v>
      </c>
      <c r="G679" s="2">
        <v>22174</v>
      </c>
      <c r="H679" s="10">
        <v>39.700000000000003</v>
      </c>
      <c r="I679" t="s">
        <v>83</v>
      </c>
      <c r="J679" t="s">
        <v>41</v>
      </c>
      <c r="K679" t="s">
        <v>118</v>
      </c>
      <c r="L679" t="s">
        <v>43</v>
      </c>
      <c r="M679">
        <v>2</v>
      </c>
      <c r="N679" s="16" t="s">
        <v>65</v>
      </c>
      <c r="O679" t="s">
        <v>85</v>
      </c>
      <c r="P679" t="s">
        <v>107</v>
      </c>
      <c r="Q679">
        <v>1994</v>
      </c>
      <c r="R679" s="11" t="s">
        <v>47</v>
      </c>
      <c r="S679" t="s">
        <v>48</v>
      </c>
      <c r="T679" s="13">
        <v>180</v>
      </c>
      <c r="U679" s="4">
        <f t="shared" si="33"/>
        <v>70.866141732283467</v>
      </c>
      <c r="V679" s="13">
        <v>75</v>
      </c>
      <c r="W679" s="4">
        <f t="shared" si="34"/>
        <v>165.34669663865816</v>
      </c>
      <c r="X679" t="s">
        <v>49</v>
      </c>
      <c r="Y679" s="1" t="s">
        <v>50</v>
      </c>
      <c r="Z679" s="11">
        <v>41</v>
      </c>
      <c r="AB679" t="s">
        <v>51</v>
      </c>
      <c r="AC679" t="s">
        <v>51</v>
      </c>
      <c r="AD679">
        <v>42</v>
      </c>
      <c r="AE679" t="s">
        <v>38</v>
      </c>
      <c r="AF679" t="s">
        <v>38</v>
      </c>
      <c r="AG679" s="15" t="s">
        <v>51</v>
      </c>
      <c r="AH679" s="5" t="s">
        <v>51</v>
      </c>
      <c r="AI679" t="s">
        <v>52</v>
      </c>
      <c r="AJ679" s="5">
        <v>75</v>
      </c>
      <c r="AK679" s="5" t="s">
        <v>101</v>
      </c>
      <c r="AL679" t="s">
        <v>54</v>
      </c>
    </row>
    <row r="680" spans="1:38" x14ac:dyDescent="0.15">
      <c r="A680">
        <v>5843</v>
      </c>
      <c r="B680" s="11">
        <f t="shared" si="32"/>
        <v>15843</v>
      </c>
      <c r="C680" t="s">
        <v>38</v>
      </c>
      <c r="D680" t="s">
        <v>39</v>
      </c>
      <c r="E680" s="2">
        <v>36607</v>
      </c>
      <c r="F680" s="3">
        <v>0.375</v>
      </c>
      <c r="G680" s="2">
        <v>25854</v>
      </c>
      <c r="H680" s="10">
        <v>29.4</v>
      </c>
      <c r="I680" t="s">
        <v>41</v>
      </c>
      <c r="J680" t="s">
        <v>41</v>
      </c>
      <c r="K680" t="s">
        <v>118</v>
      </c>
      <c r="L680" t="s">
        <v>57</v>
      </c>
      <c r="M680">
        <v>1</v>
      </c>
      <c r="N680" s="16" t="s">
        <v>65</v>
      </c>
      <c r="O680" t="s">
        <v>124</v>
      </c>
      <c r="P680" t="s">
        <v>59</v>
      </c>
      <c r="Q680">
        <v>1997</v>
      </c>
      <c r="R680" s="11" t="s">
        <v>47</v>
      </c>
      <c r="S680" t="s">
        <v>48</v>
      </c>
      <c r="T680" s="13">
        <v>172</v>
      </c>
      <c r="U680" s="4">
        <f t="shared" si="33"/>
        <v>67.716535433070874</v>
      </c>
      <c r="V680" s="13">
        <v>80</v>
      </c>
      <c r="W680" s="4">
        <f t="shared" si="34"/>
        <v>176.36980974790205</v>
      </c>
      <c r="X680" t="s">
        <v>49</v>
      </c>
      <c r="Y680" s="1" t="s">
        <v>81</v>
      </c>
      <c r="Z680" s="11">
        <v>39</v>
      </c>
      <c r="AB680" t="s">
        <v>51</v>
      </c>
      <c r="AC680" t="s">
        <v>51</v>
      </c>
      <c r="AD680">
        <v>42</v>
      </c>
      <c r="AE680" t="s">
        <v>38</v>
      </c>
      <c r="AF680" t="s">
        <v>38</v>
      </c>
      <c r="AG680" s="15" t="s">
        <v>51</v>
      </c>
      <c r="AH680" s="5" t="s">
        <v>51</v>
      </c>
      <c r="AI680" t="s">
        <v>52</v>
      </c>
      <c r="AJ680" s="5">
        <v>85</v>
      </c>
      <c r="AK680" s="5" t="s">
        <v>101</v>
      </c>
      <c r="AL680" t="s">
        <v>54</v>
      </c>
    </row>
    <row r="681" spans="1:38" x14ac:dyDescent="0.15">
      <c r="A681">
        <v>5845</v>
      </c>
      <c r="B681" s="11">
        <f t="shared" si="32"/>
        <v>15845</v>
      </c>
      <c r="C681" t="s">
        <v>38</v>
      </c>
      <c r="D681" t="s">
        <v>39</v>
      </c>
      <c r="E681" s="2">
        <v>36694</v>
      </c>
      <c r="F681" s="3">
        <v>0.4375</v>
      </c>
      <c r="G681" s="2">
        <v>23321</v>
      </c>
      <c r="H681" s="10">
        <v>36.6</v>
      </c>
      <c r="I681" t="s">
        <v>55</v>
      </c>
      <c r="J681" t="s">
        <v>55</v>
      </c>
      <c r="K681" t="s">
        <v>137</v>
      </c>
      <c r="L681" t="s">
        <v>43</v>
      </c>
      <c r="M681">
        <v>2</v>
      </c>
      <c r="N681" s="16" t="s">
        <v>90</v>
      </c>
      <c r="O681" t="s">
        <v>85</v>
      </c>
      <c r="P681" t="s">
        <v>109</v>
      </c>
      <c r="Q681">
        <v>2000</v>
      </c>
      <c r="R681" s="11" t="s">
        <v>47</v>
      </c>
      <c r="S681" t="s">
        <v>48</v>
      </c>
      <c r="T681" s="13">
        <v>178</v>
      </c>
      <c r="U681" s="4">
        <f t="shared" si="33"/>
        <v>70.078740157480311</v>
      </c>
      <c r="V681" s="13">
        <v>87</v>
      </c>
      <c r="W681" s="4">
        <f t="shared" si="34"/>
        <v>191.80216810084349</v>
      </c>
      <c r="X681" t="s">
        <v>49</v>
      </c>
      <c r="Y681" s="1" t="s">
        <v>81</v>
      </c>
      <c r="Z681" s="11">
        <v>40</v>
      </c>
      <c r="AB681">
        <v>33</v>
      </c>
      <c r="AC681">
        <v>36</v>
      </c>
      <c r="AD681">
        <v>42</v>
      </c>
      <c r="AE681" t="s">
        <v>38</v>
      </c>
      <c r="AF681" t="s">
        <v>38</v>
      </c>
      <c r="AG681" s="15" t="s">
        <v>61</v>
      </c>
      <c r="AH681" s="5">
        <v>12</v>
      </c>
      <c r="AI681" t="s">
        <v>52</v>
      </c>
      <c r="AJ681" s="5">
        <v>80</v>
      </c>
      <c r="AK681" s="5" t="s">
        <v>87</v>
      </c>
      <c r="AL681" t="s">
        <v>114</v>
      </c>
    </row>
    <row r="682" spans="1:38" x14ac:dyDescent="0.15">
      <c r="A682">
        <v>5846</v>
      </c>
      <c r="B682" s="11">
        <f t="shared" si="32"/>
        <v>15846</v>
      </c>
      <c r="C682" t="s">
        <v>38</v>
      </c>
      <c r="D682" t="s">
        <v>39</v>
      </c>
      <c r="E682" s="2">
        <v>36663</v>
      </c>
      <c r="F682" s="3">
        <v>0.57291666666666663</v>
      </c>
      <c r="G682" s="2">
        <v>19076</v>
      </c>
      <c r="H682" s="10">
        <v>48.2</v>
      </c>
      <c r="I682" t="s">
        <v>41</v>
      </c>
      <c r="J682" t="s">
        <v>41</v>
      </c>
      <c r="K682" t="s">
        <v>42</v>
      </c>
      <c r="L682" t="s">
        <v>57</v>
      </c>
      <c r="M682">
        <v>0</v>
      </c>
      <c r="N682" s="16" t="s">
        <v>44</v>
      </c>
      <c r="O682" t="s">
        <v>66</v>
      </c>
      <c r="P682" t="s">
        <v>86</v>
      </c>
      <c r="Q682">
        <v>1985</v>
      </c>
      <c r="R682" s="11" t="s">
        <v>47</v>
      </c>
      <c r="S682" t="s">
        <v>48</v>
      </c>
      <c r="T682" s="13">
        <v>164</v>
      </c>
      <c r="U682" s="4">
        <f t="shared" si="33"/>
        <v>64.566929133858267</v>
      </c>
      <c r="V682" s="13">
        <v>48</v>
      </c>
      <c r="W682" s="4">
        <f t="shared" si="34"/>
        <v>105.82188584874123</v>
      </c>
      <c r="X682" t="s">
        <v>49</v>
      </c>
      <c r="Y682" s="1" t="s">
        <v>50</v>
      </c>
      <c r="Z682" s="11">
        <v>38</v>
      </c>
      <c r="AB682" t="s">
        <v>51</v>
      </c>
      <c r="AC682" t="s">
        <v>51</v>
      </c>
      <c r="AD682">
        <v>36</v>
      </c>
      <c r="AE682" t="s">
        <v>38</v>
      </c>
      <c r="AF682" t="s">
        <v>38</v>
      </c>
      <c r="AG682" s="15" t="s">
        <v>51</v>
      </c>
      <c r="AH682" s="5" t="s">
        <v>51</v>
      </c>
      <c r="AI682" t="s">
        <v>62</v>
      </c>
      <c r="AJ682" s="5">
        <v>80</v>
      </c>
      <c r="AK682" s="5" t="s">
        <v>53</v>
      </c>
      <c r="AL682" t="s">
        <v>114</v>
      </c>
    </row>
    <row r="683" spans="1:38" x14ac:dyDescent="0.15">
      <c r="A683">
        <v>5847</v>
      </c>
      <c r="B683" s="11">
        <f t="shared" si="32"/>
        <v>15847</v>
      </c>
      <c r="C683" t="s">
        <v>38</v>
      </c>
      <c r="D683" t="s">
        <v>39</v>
      </c>
      <c r="E683" s="2">
        <v>36629</v>
      </c>
      <c r="F683" s="3">
        <v>0.4375</v>
      </c>
      <c r="G683" s="2">
        <v>20746</v>
      </c>
      <c r="H683" s="10">
        <v>43.5</v>
      </c>
      <c r="I683" t="s">
        <v>83</v>
      </c>
      <c r="J683" t="s">
        <v>41</v>
      </c>
      <c r="K683" t="s">
        <v>11</v>
      </c>
      <c r="L683" t="s">
        <v>57</v>
      </c>
      <c r="M683">
        <v>2</v>
      </c>
      <c r="N683" s="16" t="s">
        <v>44</v>
      </c>
      <c r="O683" t="s">
        <v>58</v>
      </c>
      <c r="P683" t="s">
        <v>86</v>
      </c>
      <c r="Q683">
        <v>1989</v>
      </c>
      <c r="R683" s="11" t="s">
        <v>47</v>
      </c>
      <c r="S683" t="s">
        <v>48</v>
      </c>
      <c r="T683" s="13">
        <v>173</v>
      </c>
      <c r="U683" s="4">
        <f t="shared" si="33"/>
        <v>68.110236220472444</v>
      </c>
      <c r="V683" s="13">
        <v>72</v>
      </c>
      <c r="W683" s="4">
        <f t="shared" si="34"/>
        <v>158.73282877311183</v>
      </c>
      <c r="X683" t="s">
        <v>110</v>
      </c>
      <c r="Y683" s="1" t="s">
        <v>68</v>
      </c>
      <c r="Z683" s="11">
        <v>40</v>
      </c>
      <c r="AB683">
        <v>33</v>
      </c>
      <c r="AC683" t="s">
        <v>51</v>
      </c>
      <c r="AD683">
        <v>42</v>
      </c>
      <c r="AE683" t="s">
        <v>38</v>
      </c>
      <c r="AF683" t="s">
        <v>38</v>
      </c>
      <c r="AG683" s="15" t="s">
        <v>122</v>
      </c>
      <c r="AH683" s="5">
        <v>19</v>
      </c>
      <c r="AI683" t="s">
        <v>70</v>
      </c>
      <c r="AJ683" s="5">
        <v>75</v>
      </c>
      <c r="AK683" s="5" t="s">
        <v>101</v>
      </c>
      <c r="AL683" t="s">
        <v>63</v>
      </c>
    </row>
    <row r="684" spans="1:38" x14ac:dyDescent="0.15">
      <c r="A684">
        <v>5848</v>
      </c>
      <c r="B684" s="11">
        <f t="shared" si="32"/>
        <v>15848</v>
      </c>
      <c r="C684" t="s">
        <v>38</v>
      </c>
      <c r="D684" t="s">
        <v>39</v>
      </c>
      <c r="E684" s="2">
        <v>36609</v>
      </c>
      <c r="F684" s="3">
        <v>0.625</v>
      </c>
      <c r="G684" s="2">
        <v>14885</v>
      </c>
      <c r="H684" s="10">
        <v>59.5</v>
      </c>
      <c r="I684" t="s">
        <v>83</v>
      </c>
      <c r="J684" t="s">
        <v>88</v>
      </c>
      <c r="K684" t="s">
        <v>118</v>
      </c>
      <c r="L684" t="s">
        <v>73</v>
      </c>
      <c r="M684">
        <v>3</v>
      </c>
      <c r="N684" s="16" t="s">
        <v>79</v>
      </c>
      <c r="O684" t="s">
        <v>131</v>
      </c>
      <c r="P684" t="s">
        <v>59</v>
      </c>
      <c r="Q684">
        <v>1994</v>
      </c>
      <c r="R684" s="11" t="s">
        <v>47</v>
      </c>
      <c r="S684" t="s">
        <v>48</v>
      </c>
      <c r="T684" s="13">
        <v>168</v>
      </c>
      <c r="U684" s="4">
        <f t="shared" si="33"/>
        <v>66.141732283464577</v>
      </c>
      <c r="V684" s="13">
        <v>78</v>
      </c>
      <c r="W684" s="4">
        <f t="shared" si="34"/>
        <v>171.96056450420448</v>
      </c>
      <c r="X684" t="s">
        <v>49</v>
      </c>
      <c r="Y684" s="1" t="s">
        <v>81</v>
      </c>
      <c r="Z684" s="11">
        <v>40</v>
      </c>
      <c r="AB684">
        <v>36</v>
      </c>
      <c r="AC684">
        <v>32</v>
      </c>
      <c r="AD684">
        <v>44</v>
      </c>
      <c r="AE684" t="s">
        <v>38</v>
      </c>
      <c r="AF684" t="s">
        <v>38</v>
      </c>
      <c r="AG684" s="15" t="s">
        <v>51</v>
      </c>
      <c r="AH684" s="5" t="s">
        <v>51</v>
      </c>
      <c r="AI684" t="s">
        <v>52</v>
      </c>
      <c r="AJ684" s="5">
        <v>85</v>
      </c>
      <c r="AK684" s="5">
        <v>44</v>
      </c>
      <c r="AL684" t="s">
        <v>63</v>
      </c>
    </row>
    <row r="685" spans="1:38" x14ac:dyDescent="0.15">
      <c r="A685">
        <v>5851</v>
      </c>
      <c r="B685" s="11">
        <f t="shared" si="32"/>
        <v>15851</v>
      </c>
      <c r="C685" t="s">
        <v>38</v>
      </c>
      <c r="D685" t="s">
        <v>39</v>
      </c>
      <c r="E685" s="2">
        <v>36629</v>
      </c>
      <c r="F685" s="3">
        <v>0.40625</v>
      </c>
      <c r="G685" s="2">
        <v>19382</v>
      </c>
      <c r="H685" s="10">
        <v>47.2</v>
      </c>
      <c r="I685" t="s">
        <v>64</v>
      </c>
      <c r="J685" t="s">
        <v>41</v>
      </c>
      <c r="K685" t="s">
        <v>92</v>
      </c>
      <c r="L685" t="s">
        <v>43</v>
      </c>
      <c r="M685">
        <v>2</v>
      </c>
      <c r="N685" s="16" t="s">
        <v>44</v>
      </c>
      <c r="O685" t="s">
        <v>151</v>
      </c>
      <c r="P685" t="s">
        <v>107</v>
      </c>
      <c r="Q685">
        <v>1995</v>
      </c>
      <c r="R685" s="11" t="s">
        <v>47</v>
      </c>
      <c r="S685" t="s">
        <v>48</v>
      </c>
      <c r="T685" s="13">
        <v>168</v>
      </c>
      <c r="U685" s="4">
        <f t="shared" si="33"/>
        <v>66.141732283464577</v>
      </c>
      <c r="V685" s="13">
        <v>70</v>
      </c>
      <c r="W685" s="4">
        <f t="shared" si="34"/>
        <v>154.32358352941429</v>
      </c>
      <c r="X685" t="s">
        <v>49</v>
      </c>
      <c r="Y685" s="1" t="s">
        <v>103</v>
      </c>
      <c r="Z685" s="11">
        <v>40</v>
      </c>
      <c r="AB685">
        <v>32</v>
      </c>
      <c r="AC685">
        <v>32</v>
      </c>
      <c r="AD685">
        <v>40</v>
      </c>
      <c r="AE685" t="s">
        <v>38</v>
      </c>
      <c r="AF685" t="s">
        <v>38</v>
      </c>
      <c r="AG685" s="15" t="s">
        <v>122</v>
      </c>
      <c r="AH685" s="5">
        <v>20</v>
      </c>
      <c r="AI685" t="s">
        <v>62</v>
      </c>
      <c r="AJ685" s="5">
        <v>80</v>
      </c>
      <c r="AK685" s="5" t="s">
        <v>101</v>
      </c>
      <c r="AL685" t="s">
        <v>63</v>
      </c>
    </row>
    <row r="686" spans="1:38" x14ac:dyDescent="0.15">
      <c r="A686">
        <v>5853</v>
      </c>
      <c r="B686" s="11">
        <f t="shared" si="32"/>
        <v>15853</v>
      </c>
      <c r="C686" t="s">
        <v>38</v>
      </c>
      <c r="D686" t="s">
        <v>39</v>
      </c>
      <c r="E686" s="2">
        <v>36537</v>
      </c>
      <c r="F686" s="3">
        <v>0.40625</v>
      </c>
      <c r="G686" s="2">
        <v>23541</v>
      </c>
      <c r="H686" s="10">
        <v>35.6</v>
      </c>
      <c r="I686" t="s">
        <v>41</v>
      </c>
      <c r="J686" t="s">
        <v>55</v>
      </c>
      <c r="K686" t="s">
        <v>97</v>
      </c>
      <c r="L686" t="s">
        <v>43</v>
      </c>
      <c r="M686">
        <v>4</v>
      </c>
      <c r="N686" s="16" t="s">
        <v>65</v>
      </c>
      <c r="O686" t="s">
        <v>66</v>
      </c>
      <c r="P686" t="s">
        <v>86</v>
      </c>
      <c r="Q686">
        <v>1992</v>
      </c>
      <c r="R686" s="11" t="s">
        <v>47</v>
      </c>
      <c r="S686" t="s">
        <v>48</v>
      </c>
      <c r="T686" s="13">
        <v>168</v>
      </c>
      <c r="U686" s="4">
        <f t="shared" si="33"/>
        <v>66.141732283464577</v>
      </c>
      <c r="V686" s="13">
        <v>78</v>
      </c>
      <c r="W686" s="4">
        <f t="shared" si="34"/>
        <v>171.96056450420448</v>
      </c>
      <c r="X686" t="s">
        <v>49</v>
      </c>
      <c r="Y686" s="1" t="s">
        <v>76</v>
      </c>
      <c r="Z686" s="11">
        <v>39</v>
      </c>
      <c r="AB686">
        <v>31</v>
      </c>
      <c r="AC686" t="s">
        <v>51</v>
      </c>
      <c r="AD686" t="s">
        <v>51</v>
      </c>
      <c r="AE686" t="s">
        <v>38</v>
      </c>
      <c r="AF686" t="s">
        <v>38</v>
      </c>
      <c r="AG686" s="15" t="s">
        <v>61</v>
      </c>
      <c r="AH686" s="5">
        <v>6</v>
      </c>
      <c r="AI686" t="s">
        <v>52</v>
      </c>
      <c r="AJ686" s="5">
        <v>80</v>
      </c>
      <c r="AK686" s="5" t="s">
        <v>51</v>
      </c>
      <c r="AL686" t="s">
        <v>63</v>
      </c>
    </row>
    <row r="687" spans="1:38" x14ac:dyDescent="0.15">
      <c r="A687">
        <v>5854</v>
      </c>
      <c r="B687" s="11">
        <f t="shared" si="32"/>
        <v>15854</v>
      </c>
      <c r="C687" t="s">
        <v>38</v>
      </c>
      <c r="D687" t="s">
        <v>39</v>
      </c>
      <c r="E687" s="2">
        <v>36542</v>
      </c>
      <c r="F687" s="3">
        <v>0.5625</v>
      </c>
      <c r="G687" s="2">
        <v>21408</v>
      </c>
      <c r="H687" s="10">
        <v>41.4</v>
      </c>
      <c r="I687" t="s">
        <v>55</v>
      </c>
      <c r="J687" t="s">
        <v>41</v>
      </c>
      <c r="K687" t="s">
        <v>11</v>
      </c>
      <c r="L687" t="s">
        <v>57</v>
      </c>
      <c r="M687">
        <v>2</v>
      </c>
      <c r="N687" s="16" t="s">
        <v>90</v>
      </c>
      <c r="O687" t="s">
        <v>121</v>
      </c>
      <c r="P687" t="s">
        <v>59</v>
      </c>
      <c r="Q687">
        <v>1993</v>
      </c>
      <c r="R687" s="11" t="s">
        <v>75</v>
      </c>
      <c r="S687" t="s">
        <v>48</v>
      </c>
      <c r="T687" s="13">
        <v>178</v>
      </c>
      <c r="U687" s="4">
        <f t="shared" si="33"/>
        <v>70.078740157480311</v>
      </c>
      <c r="V687" s="13">
        <v>79</v>
      </c>
      <c r="W687" s="4">
        <f t="shared" si="34"/>
        <v>174.16518712605327</v>
      </c>
      <c r="X687" t="s">
        <v>49</v>
      </c>
      <c r="Y687" s="1" t="s">
        <v>103</v>
      </c>
      <c r="Z687" s="11">
        <v>43</v>
      </c>
      <c r="AA687">
        <v>52</v>
      </c>
      <c r="AB687">
        <v>33</v>
      </c>
      <c r="AC687">
        <v>36</v>
      </c>
      <c r="AE687" t="s">
        <v>38</v>
      </c>
      <c r="AF687" t="s">
        <v>38</v>
      </c>
      <c r="AG687" s="15" t="s">
        <v>82</v>
      </c>
      <c r="AH687" s="5">
        <v>40</v>
      </c>
      <c r="AK687" s="5">
        <v>7</v>
      </c>
      <c r="AL687" t="s">
        <v>54</v>
      </c>
    </row>
    <row r="688" spans="1:38" x14ac:dyDescent="0.15">
      <c r="A688">
        <v>5855</v>
      </c>
      <c r="B688" s="11">
        <f t="shared" si="32"/>
        <v>15855</v>
      </c>
      <c r="C688" t="s">
        <v>38</v>
      </c>
      <c r="D688" t="s">
        <v>39</v>
      </c>
      <c r="E688" s="2">
        <v>36561</v>
      </c>
      <c r="F688" s="3">
        <v>0.40625</v>
      </c>
      <c r="G688" s="2">
        <v>25635</v>
      </c>
      <c r="H688" s="10">
        <v>29.9</v>
      </c>
      <c r="I688" t="s">
        <v>55</v>
      </c>
      <c r="J688" t="s">
        <v>41</v>
      </c>
      <c r="K688" t="s">
        <v>97</v>
      </c>
      <c r="L688" t="s">
        <v>43</v>
      </c>
      <c r="M688">
        <v>0</v>
      </c>
      <c r="N688" s="16" t="s">
        <v>44</v>
      </c>
      <c r="O688" t="s">
        <v>124</v>
      </c>
      <c r="P688" t="s">
        <v>86</v>
      </c>
      <c r="Q688">
        <v>1996</v>
      </c>
      <c r="R688" s="11" t="s">
        <v>75</v>
      </c>
      <c r="S688" t="s">
        <v>48</v>
      </c>
      <c r="T688" s="13">
        <v>187</v>
      </c>
      <c r="U688" s="4">
        <f t="shared" si="33"/>
        <v>73.622047244094489</v>
      </c>
      <c r="V688" s="13">
        <v>80</v>
      </c>
      <c r="W688" s="4">
        <f t="shared" si="34"/>
        <v>176.36980974790205</v>
      </c>
      <c r="X688" t="s">
        <v>49</v>
      </c>
      <c r="Y688" s="1" t="s">
        <v>103</v>
      </c>
      <c r="Z688" s="11">
        <v>42</v>
      </c>
      <c r="AA688" t="s">
        <v>51</v>
      </c>
      <c r="AB688">
        <v>36</v>
      </c>
      <c r="AC688">
        <v>34</v>
      </c>
      <c r="AE688" t="s">
        <v>38</v>
      </c>
      <c r="AF688" t="s">
        <v>38</v>
      </c>
      <c r="AG688" s="15" t="s">
        <v>61</v>
      </c>
      <c r="AH688" s="5">
        <v>40</v>
      </c>
      <c r="AK688" s="5" t="s">
        <v>87</v>
      </c>
      <c r="AL688" t="s">
        <v>63</v>
      </c>
    </row>
    <row r="689" spans="1:38" x14ac:dyDescent="0.15">
      <c r="A689">
        <v>5856</v>
      </c>
      <c r="B689" s="11">
        <f t="shared" si="32"/>
        <v>15856</v>
      </c>
      <c r="C689" t="s">
        <v>38</v>
      </c>
      <c r="D689" t="s">
        <v>39</v>
      </c>
      <c r="E689" s="2">
        <v>36561</v>
      </c>
      <c r="F689" s="3">
        <v>0.40625</v>
      </c>
      <c r="G689" s="2">
        <v>24416</v>
      </c>
      <c r="H689" s="10">
        <v>33.299999999999997</v>
      </c>
      <c r="I689" t="s">
        <v>55</v>
      </c>
      <c r="J689" t="s">
        <v>41</v>
      </c>
      <c r="K689" t="s">
        <v>11</v>
      </c>
      <c r="L689" t="s">
        <v>136</v>
      </c>
      <c r="M689">
        <v>0</v>
      </c>
      <c r="N689" s="16" t="s">
        <v>44</v>
      </c>
      <c r="O689" t="s">
        <v>124</v>
      </c>
      <c r="P689" t="s">
        <v>86</v>
      </c>
      <c r="Q689">
        <v>1996</v>
      </c>
      <c r="R689" s="11" t="s">
        <v>47</v>
      </c>
      <c r="S689" t="s">
        <v>67</v>
      </c>
      <c r="T689" s="13">
        <v>162</v>
      </c>
      <c r="U689" s="4">
        <f t="shared" si="33"/>
        <v>63.779527559055119</v>
      </c>
      <c r="V689" s="13">
        <v>58</v>
      </c>
      <c r="W689" s="4">
        <f t="shared" si="34"/>
        <v>127.86811206722898</v>
      </c>
      <c r="X689" t="s">
        <v>49</v>
      </c>
      <c r="Y689" s="1" t="s">
        <v>103</v>
      </c>
      <c r="Z689" s="11">
        <v>37</v>
      </c>
      <c r="AB689" t="s">
        <v>51</v>
      </c>
      <c r="AC689" t="s">
        <v>51</v>
      </c>
      <c r="AD689">
        <v>36</v>
      </c>
      <c r="AE689" t="s">
        <v>38</v>
      </c>
      <c r="AF689" t="s">
        <v>199</v>
      </c>
      <c r="AG689" s="15" t="s">
        <v>61</v>
      </c>
      <c r="AH689" s="5">
        <v>32</v>
      </c>
      <c r="AI689" t="s">
        <v>62</v>
      </c>
      <c r="AJ689" s="5">
        <v>75</v>
      </c>
      <c r="AK689" s="5" t="s">
        <v>53</v>
      </c>
      <c r="AL689" t="s">
        <v>63</v>
      </c>
    </row>
    <row r="690" spans="1:38" x14ac:dyDescent="0.15">
      <c r="A690">
        <v>5857</v>
      </c>
      <c r="B690" s="11">
        <f t="shared" si="32"/>
        <v>15857</v>
      </c>
      <c r="C690" t="s">
        <v>38</v>
      </c>
      <c r="D690" t="s">
        <v>39</v>
      </c>
      <c r="E690" s="2">
        <v>36553</v>
      </c>
      <c r="F690" s="3">
        <v>0.59375</v>
      </c>
      <c r="G690" s="2">
        <v>16383</v>
      </c>
      <c r="H690" s="10">
        <v>55.2</v>
      </c>
      <c r="I690" t="s">
        <v>41</v>
      </c>
      <c r="J690" t="s">
        <v>41</v>
      </c>
      <c r="K690" t="s">
        <v>56</v>
      </c>
      <c r="L690" t="s">
        <v>43</v>
      </c>
      <c r="M690">
        <v>3</v>
      </c>
      <c r="N690" s="16" t="s">
        <v>98</v>
      </c>
      <c r="O690" t="s">
        <v>121</v>
      </c>
      <c r="P690" t="s">
        <v>59</v>
      </c>
      <c r="Q690">
        <v>1998</v>
      </c>
      <c r="R690" s="11" t="s">
        <v>75</v>
      </c>
      <c r="S690" t="s">
        <v>48</v>
      </c>
      <c r="T690" s="13">
        <v>191</v>
      </c>
      <c r="U690" s="4">
        <f t="shared" si="33"/>
        <v>75.196850393700785</v>
      </c>
      <c r="V690" s="13">
        <v>100</v>
      </c>
      <c r="W690" s="4">
        <f t="shared" si="34"/>
        <v>220.46226218487757</v>
      </c>
      <c r="X690" t="s">
        <v>49</v>
      </c>
      <c r="Y690" s="1" t="s">
        <v>103</v>
      </c>
      <c r="Z690" s="11">
        <v>44</v>
      </c>
      <c r="AA690">
        <v>55</v>
      </c>
      <c r="AB690">
        <v>40</v>
      </c>
      <c r="AC690">
        <v>34</v>
      </c>
      <c r="AE690" t="s">
        <v>38</v>
      </c>
      <c r="AF690" t="s">
        <v>38</v>
      </c>
      <c r="AG690" s="15" t="s">
        <v>61</v>
      </c>
      <c r="AH690" s="5">
        <v>36</v>
      </c>
      <c r="AK690" s="5">
        <v>8</v>
      </c>
      <c r="AL690" t="s">
        <v>63</v>
      </c>
    </row>
    <row r="691" spans="1:38" x14ac:dyDescent="0.15">
      <c r="A691">
        <v>5858</v>
      </c>
      <c r="B691" s="11">
        <f t="shared" si="32"/>
        <v>15858</v>
      </c>
      <c r="C691" t="s">
        <v>38</v>
      </c>
      <c r="D691" t="s">
        <v>39</v>
      </c>
      <c r="E691" s="2">
        <v>36553</v>
      </c>
      <c r="F691" s="3">
        <v>0.59375</v>
      </c>
      <c r="G691" s="2">
        <v>14029</v>
      </c>
      <c r="H691" s="10">
        <v>61.7</v>
      </c>
      <c r="I691" t="s">
        <v>41</v>
      </c>
      <c r="J691" t="s">
        <v>41</v>
      </c>
      <c r="K691" t="s">
        <v>118</v>
      </c>
      <c r="L691" t="s">
        <v>73</v>
      </c>
      <c r="M691">
        <v>3</v>
      </c>
      <c r="N691" s="16" t="s">
        <v>98</v>
      </c>
      <c r="O691" t="s">
        <v>121</v>
      </c>
      <c r="P691" t="s">
        <v>59</v>
      </c>
      <c r="Q691">
        <v>1998</v>
      </c>
      <c r="R691" s="11" t="s">
        <v>47</v>
      </c>
      <c r="S691" t="s">
        <v>48</v>
      </c>
      <c r="T691" s="13">
        <v>165</v>
      </c>
      <c r="U691" s="4">
        <f t="shared" si="33"/>
        <v>64.960629921259837</v>
      </c>
      <c r="V691" s="13">
        <v>73</v>
      </c>
      <c r="W691" s="4">
        <f t="shared" si="34"/>
        <v>160.93745139496062</v>
      </c>
      <c r="X691" t="s">
        <v>49</v>
      </c>
      <c r="Y691" s="1" t="s">
        <v>103</v>
      </c>
      <c r="Z691" s="11">
        <v>38</v>
      </c>
      <c r="AB691" t="s">
        <v>51</v>
      </c>
      <c r="AC691" t="s">
        <v>51</v>
      </c>
      <c r="AD691">
        <v>44</v>
      </c>
      <c r="AE691" t="s">
        <v>38</v>
      </c>
      <c r="AF691" t="s">
        <v>38</v>
      </c>
      <c r="AG691" s="15" t="s">
        <v>82</v>
      </c>
      <c r="AH691" s="5">
        <v>20</v>
      </c>
      <c r="AI691" t="s">
        <v>113</v>
      </c>
      <c r="AJ691" s="5">
        <v>90</v>
      </c>
      <c r="AK691" s="5" t="s">
        <v>87</v>
      </c>
      <c r="AL691" t="s">
        <v>63</v>
      </c>
    </row>
    <row r="692" spans="1:38" x14ac:dyDescent="0.15">
      <c r="A692">
        <v>5859</v>
      </c>
      <c r="B692" s="11">
        <f t="shared" si="32"/>
        <v>15859</v>
      </c>
      <c r="C692" t="s">
        <v>38</v>
      </c>
      <c r="D692" t="s">
        <v>39</v>
      </c>
      <c r="E692" s="2">
        <v>36543</v>
      </c>
      <c r="F692" s="3">
        <v>0.65625</v>
      </c>
      <c r="G692" s="2">
        <v>19991</v>
      </c>
      <c r="H692" s="10">
        <v>45.3</v>
      </c>
      <c r="I692" t="s">
        <v>41</v>
      </c>
      <c r="J692" t="s">
        <v>41</v>
      </c>
      <c r="K692" t="s">
        <v>105</v>
      </c>
      <c r="L692" t="s">
        <v>120</v>
      </c>
      <c r="M692">
        <v>2</v>
      </c>
      <c r="N692" s="16" t="s">
        <v>98</v>
      </c>
      <c r="O692" t="s">
        <v>80</v>
      </c>
      <c r="P692" t="s">
        <v>59</v>
      </c>
      <c r="Q692">
        <v>1999</v>
      </c>
      <c r="R692" s="11" t="s">
        <v>75</v>
      </c>
      <c r="S692" t="s">
        <v>48</v>
      </c>
      <c r="T692" s="13">
        <v>185</v>
      </c>
      <c r="U692" s="4">
        <f t="shared" si="33"/>
        <v>72.834645669291348</v>
      </c>
      <c r="V692" s="13">
        <v>104</v>
      </c>
      <c r="W692" s="4">
        <f t="shared" si="34"/>
        <v>229.28075267227268</v>
      </c>
      <c r="X692" t="s">
        <v>49</v>
      </c>
      <c r="Y692" s="1" t="s">
        <v>81</v>
      </c>
      <c r="Z692" s="11">
        <v>43.5</v>
      </c>
      <c r="AA692">
        <v>58</v>
      </c>
      <c r="AB692">
        <v>38</v>
      </c>
      <c r="AC692">
        <v>36</v>
      </c>
      <c r="AE692" t="s">
        <v>38</v>
      </c>
      <c r="AF692" t="s">
        <v>38</v>
      </c>
      <c r="AG692" s="15" t="s">
        <v>82</v>
      </c>
      <c r="AH692" s="5">
        <v>36</v>
      </c>
      <c r="AK692" s="5" t="s">
        <v>51</v>
      </c>
      <c r="AL692" t="s">
        <v>63</v>
      </c>
    </row>
    <row r="693" spans="1:38" x14ac:dyDescent="0.15">
      <c r="A693">
        <v>5862</v>
      </c>
      <c r="B693" s="11">
        <f t="shared" si="32"/>
        <v>15862</v>
      </c>
      <c r="C693" t="s">
        <v>38</v>
      </c>
      <c r="D693" t="s">
        <v>39</v>
      </c>
      <c r="E693" s="2">
        <v>36589</v>
      </c>
      <c r="F693" s="3">
        <v>0.64583333333333337</v>
      </c>
      <c r="G693" s="2">
        <v>22072</v>
      </c>
      <c r="H693" s="10">
        <v>39.700000000000003</v>
      </c>
      <c r="I693" t="s">
        <v>41</v>
      </c>
      <c r="J693" t="s">
        <v>41</v>
      </c>
      <c r="K693" t="s">
        <v>148</v>
      </c>
      <c r="L693" t="s">
        <v>43</v>
      </c>
      <c r="M693">
        <v>1</v>
      </c>
      <c r="N693" s="16" t="s">
        <v>65</v>
      </c>
      <c r="O693" t="s">
        <v>124</v>
      </c>
      <c r="P693" t="s">
        <v>95</v>
      </c>
      <c r="Q693">
        <v>1992</v>
      </c>
      <c r="R693" s="11" t="s">
        <v>75</v>
      </c>
      <c r="S693" t="s">
        <v>48</v>
      </c>
      <c r="T693" s="13">
        <v>203</v>
      </c>
      <c r="U693" s="4">
        <f t="shared" si="33"/>
        <v>79.921259842519689</v>
      </c>
      <c r="V693" s="13">
        <v>115</v>
      </c>
      <c r="W693" s="4">
        <f t="shared" si="34"/>
        <v>253.53160151260923</v>
      </c>
      <c r="X693" t="s">
        <v>60</v>
      </c>
      <c r="Y693" s="1" t="s">
        <v>81</v>
      </c>
      <c r="Z693" s="11">
        <v>46</v>
      </c>
      <c r="AA693" t="s">
        <v>51</v>
      </c>
      <c r="AB693">
        <v>38</v>
      </c>
      <c r="AC693">
        <v>36</v>
      </c>
      <c r="AE693" t="s">
        <v>38</v>
      </c>
      <c r="AF693" t="s">
        <v>38</v>
      </c>
      <c r="AG693" s="15" t="s">
        <v>82</v>
      </c>
      <c r="AH693" s="5">
        <v>40</v>
      </c>
      <c r="AK693" s="5" t="s">
        <v>71</v>
      </c>
      <c r="AL693" t="s">
        <v>63</v>
      </c>
    </row>
    <row r="694" spans="1:38" x14ac:dyDescent="0.15">
      <c r="A694">
        <v>5867</v>
      </c>
      <c r="B694" s="11">
        <f t="shared" si="32"/>
        <v>15867</v>
      </c>
      <c r="C694" t="s">
        <v>38</v>
      </c>
      <c r="D694" t="s">
        <v>39</v>
      </c>
      <c r="E694" s="2">
        <v>36608</v>
      </c>
      <c r="F694" s="3">
        <v>0.5625</v>
      </c>
      <c r="G694" s="2">
        <v>22160</v>
      </c>
      <c r="H694" s="10">
        <v>39.6</v>
      </c>
      <c r="I694" t="s">
        <v>83</v>
      </c>
      <c r="J694" t="s">
        <v>88</v>
      </c>
      <c r="K694" t="s">
        <v>112</v>
      </c>
      <c r="L694" t="s">
        <v>43</v>
      </c>
      <c r="M694">
        <v>3</v>
      </c>
      <c r="N694" s="16" t="s">
        <v>65</v>
      </c>
      <c r="O694" t="s">
        <v>121</v>
      </c>
      <c r="P694" t="s">
        <v>59</v>
      </c>
      <c r="Q694">
        <v>1997</v>
      </c>
      <c r="R694" s="11" t="s">
        <v>75</v>
      </c>
      <c r="S694" t="s">
        <v>48</v>
      </c>
      <c r="T694" s="13">
        <v>186</v>
      </c>
      <c r="U694" s="4">
        <f t="shared" si="33"/>
        <v>73.228346456692918</v>
      </c>
      <c r="V694" s="13">
        <v>120</v>
      </c>
      <c r="W694" s="4">
        <f t="shared" si="34"/>
        <v>264.55471462185307</v>
      </c>
      <c r="X694" t="s">
        <v>49</v>
      </c>
      <c r="Y694" s="1" t="s">
        <v>76</v>
      </c>
      <c r="Z694" s="11">
        <v>46</v>
      </c>
      <c r="AA694">
        <v>58</v>
      </c>
      <c r="AB694">
        <v>42</v>
      </c>
      <c r="AC694">
        <v>32</v>
      </c>
      <c r="AE694" t="s">
        <v>38</v>
      </c>
      <c r="AF694" t="s">
        <v>38</v>
      </c>
      <c r="AG694" s="15" t="s">
        <v>61</v>
      </c>
      <c r="AH694" s="5">
        <v>38</v>
      </c>
      <c r="AK694" s="5">
        <v>7</v>
      </c>
      <c r="AL694" t="s">
        <v>63</v>
      </c>
    </row>
    <row r="695" spans="1:38" x14ac:dyDescent="0.15">
      <c r="A695">
        <v>5873</v>
      </c>
      <c r="B695" s="11">
        <f t="shared" si="32"/>
        <v>15873</v>
      </c>
      <c r="C695" t="s">
        <v>38</v>
      </c>
      <c r="D695" t="s">
        <v>39</v>
      </c>
      <c r="E695" s="2">
        <v>36536</v>
      </c>
      <c r="F695" s="3">
        <v>0.375</v>
      </c>
      <c r="G695" s="2">
        <v>20815</v>
      </c>
      <c r="H695" s="10">
        <v>43</v>
      </c>
      <c r="I695" t="s">
        <v>123</v>
      </c>
      <c r="J695" t="s">
        <v>41</v>
      </c>
      <c r="K695" t="s">
        <v>202</v>
      </c>
      <c r="L695" t="s">
        <v>57</v>
      </c>
      <c r="M695">
        <v>0</v>
      </c>
      <c r="N695" s="16" t="s">
        <v>65</v>
      </c>
      <c r="O695" t="s">
        <v>129</v>
      </c>
      <c r="P695" t="s">
        <v>59</v>
      </c>
      <c r="Q695">
        <v>1999</v>
      </c>
      <c r="R695" s="11" t="s">
        <v>75</v>
      </c>
      <c r="S695" t="s">
        <v>67</v>
      </c>
      <c r="T695" s="13">
        <v>200</v>
      </c>
      <c r="U695" s="4">
        <f t="shared" si="33"/>
        <v>78.740157480314963</v>
      </c>
      <c r="V695" s="13">
        <v>105</v>
      </c>
      <c r="W695" s="4">
        <f t="shared" si="34"/>
        <v>231.48537529412144</v>
      </c>
      <c r="X695" t="s">
        <v>60</v>
      </c>
      <c r="Y695" s="1" t="s">
        <v>103</v>
      </c>
      <c r="Z695" s="11">
        <v>46</v>
      </c>
      <c r="AA695">
        <v>54</v>
      </c>
      <c r="AB695">
        <v>38</v>
      </c>
      <c r="AC695">
        <v>36</v>
      </c>
      <c r="AE695" t="s">
        <v>100</v>
      </c>
      <c r="AF695" t="s">
        <v>100</v>
      </c>
      <c r="AG695" s="15" t="s">
        <v>61</v>
      </c>
      <c r="AH695" s="5">
        <v>40</v>
      </c>
      <c r="AK695" s="5">
        <v>6</v>
      </c>
      <c r="AL695" t="s">
        <v>63</v>
      </c>
    </row>
    <row r="696" spans="1:38" x14ac:dyDescent="0.15">
      <c r="A696">
        <v>5874</v>
      </c>
      <c r="B696" s="11">
        <f t="shared" si="32"/>
        <v>15874</v>
      </c>
      <c r="C696" t="s">
        <v>38</v>
      </c>
      <c r="D696" t="s">
        <v>39</v>
      </c>
      <c r="E696" s="2">
        <v>36537</v>
      </c>
      <c r="F696" s="3">
        <v>0.375</v>
      </c>
      <c r="G696" s="2">
        <v>14444</v>
      </c>
      <c r="H696" s="10">
        <v>60.5</v>
      </c>
      <c r="I696" t="s">
        <v>150</v>
      </c>
      <c r="J696" t="s">
        <v>41</v>
      </c>
      <c r="K696" t="s">
        <v>42</v>
      </c>
      <c r="L696" t="s">
        <v>57</v>
      </c>
      <c r="M696">
        <v>2</v>
      </c>
      <c r="N696" s="16" t="s">
        <v>90</v>
      </c>
      <c r="O696" t="s">
        <v>141</v>
      </c>
      <c r="P696" t="s">
        <v>59</v>
      </c>
      <c r="Q696">
        <v>1994</v>
      </c>
      <c r="R696" s="11" t="s">
        <v>75</v>
      </c>
      <c r="S696" t="s">
        <v>48</v>
      </c>
      <c r="T696" s="13">
        <v>182</v>
      </c>
      <c r="U696" s="4">
        <f t="shared" si="33"/>
        <v>71.653543307086608</v>
      </c>
      <c r="V696" s="13">
        <v>65</v>
      </c>
      <c r="W696" s="4">
        <f t="shared" si="34"/>
        <v>143.3004704201704</v>
      </c>
      <c r="X696" t="s">
        <v>49</v>
      </c>
      <c r="Y696" s="1" t="s">
        <v>76</v>
      </c>
      <c r="Z696" s="11">
        <v>41</v>
      </c>
      <c r="AA696">
        <v>52</v>
      </c>
      <c r="AB696" t="s">
        <v>51</v>
      </c>
      <c r="AC696" t="s">
        <v>51</v>
      </c>
      <c r="AE696" t="s">
        <v>38</v>
      </c>
      <c r="AF696" t="s">
        <v>38</v>
      </c>
      <c r="AG696" s="15" t="s">
        <v>51</v>
      </c>
      <c r="AH696" s="5" t="s">
        <v>51</v>
      </c>
      <c r="AK696" s="5">
        <v>5</v>
      </c>
      <c r="AL696" t="s">
        <v>63</v>
      </c>
    </row>
    <row r="697" spans="1:38" x14ac:dyDescent="0.15">
      <c r="A697">
        <v>5875</v>
      </c>
      <c r="B697" s="11">
        <f t="shared" si="32"/>
        <v>15875</v>
      </c>
      <c r="C697" t="s">
        <v>38</v>
      </c>
      <c r="D697" t="s">
        <v>39</v>
      </c>
      <c r="E697" s="2">
        <v>36542</v>
      </c>
      <c r="F697" s="3">
        <v>0.375</v>
      </c>
      <c r="G697" s="2">
        <v>13870</v>
      </c>
      <c r="H697" s="10">
        <v>62.1</v>
      </c>
      <c r="I697" t="s">
        <v>145</v>
      </c>
      <c r="J697" t="s">
        <v>41</v>
      </c>
      <c r="K697" t="s">
        <v>42</v>
      </c>
      <c r="L697" t="s">
        <v>73</v>
      </c>
      <c r="M697">
        <v>3</v>
      </c>
      <c r="N697" s="16" t="s">
        <v>90</v>
      </c>
      <c r="O697" t="s">
        <v>124</v>
      </c>
      <c r="P697" t="s">
        <v>59</v>
      </c>
      <c r="Q697">
        <v>1987</v>
      </c>
      <c r="R697" s="11" t="s">
        <v>75</v>
      </c>
      <c r="S697" t="s">
        <v>48</v>
      </c>
      <c r="T697" s="13">
        <v>175</v>
      </c>
      <c r="U697" s="4">
        <f t="shared" si="33"/>
        <v>68.897637795275585</v>
      </c>
      <c r="V697" s="13">
        <v>79</v>
      </c>
      <c r="W697" s="4">
        <f t="shared" si="34"/>
        <v>174.16518712605327</v>
      </c>
      <c r="X697" t="s">
        <v>49</v>
      </c>
      <c r="Y697" s="1" t="s">
        <v>68</v>
      </c>
      <c r="Z697" s="11">
        <v>46</v>
      </c>
      <c r="AA697">
        <v>54</v>
      </c>
      <c r="AB697">
        <v>34</v>
      </c>
      <c r="AC697">
        <v>36</v>
      </c>
      <c r="AE697" t="s">
        <v>38</v>
      </c>
      <c r="AF697" t="s">
        <v>38</v>
      </c>
      <c r="AG697" s="15" t="s">
        <v>51</v>
      </c>
      <c r="AH697" s="5" t="s">
        <v>51</v>
      </c>
      <c r="AK697" s="5">
        <v>7</v>
      </c>
      <c r="AL697" t="s">
        <v>63</v>
      </c>
    </row>
    <row r="698" spans="1:38" x14ac:dyDescent="0.15">
      <c r="A698">
        <v>5882</v>
      </c>
      <c r="B698" s="11">
        <f t="shared" si="32"/>
        <v>15882</v>
      </c>
      <c r="C698" t="s">
        <v>38</v>
      </c>
      <c r="D698" t="s">
        <v>39</v>
      </c>
      <c r="E698" s="2">
        <v>36616</v>
      </c>
      <c r="F698" s="3">
        <v>0.625</v>
      </c>
      <c r="G698" s="2">
        <v>16733</v>
      </c>
      <c r="H698" s="10">
        <v>54.4</v>
      </c>
      <c r="I698" t="s">
        <v>83</v>
      </c>
      <c r="J698" t="s">
        <v>88</v>
      </c>
      <c r="K698" t="s">
        <v>97</v>
      </c>
      <c r="L698" t="s">
        <v>73</v>
      </c>
      <c r="M698">
        <v>2</v>
      </c>
      <c r="N698" s="16" t="s">
        <v>44</v>
      </c>
      <c r="O698" t="s">
        <v>152</v>
      </c>
      <c r="P698" t="s">
        <v>107</v>
      </c>
      <c r="Q698">
        <v>1997</v>
      </c>
      <c r="R698" s="11" t="s">
        <v>47</v>
      </c>
      <c r="S698" t="s">
        <v>67</v>
      </c>
      <c r="T698" s="13">
        <v>177</v>
      </c>
      <c r="U698" s="4">
        <f t="shared" si="33"/>
        <v>69.685039370078741</v>
      </c>
      <c r="V698" s="13">
        <v>67</v>
      </c>
      <c r="W698" s="4">
        <f t="shared" si="34"/>
        <v>147.70971566386797</v>
      </c>
      <c r="X698" t="s">
        <v>96</v>
      </c>
      <c r="Y698" s="1" t="s">
        <v>76</v>
      </c>
      <c r="Z698" s="11">
        <v>40</v>
      </c>
      <c r="AB698">
        <v>32</v>
      </c>
      <c r="AC698">
        <v>32</v>
      </c>
      <c r="AD698">
        <v>40</v>
      </c>
      <c r="AE698" t="s">
        <v>38</v>
      </c>
      <c r="AF698" t="s">
        <v>203</v>
      </c>
      <c r="AG698" s="15" t="s">
        <v>61</v>
      </c>
      <c r="AH698" s="5">
        <v>45</v>
      </c>
      <c r="AI698" t="s">
        <v>62</v>
      </c>
      <c r="AJ698" s="5">
        <v>85</v>
      </c>
      <c r="AK698" s="5" t="s">
        <v>101</v>
      </c>
      <c r="AL698" t="s">
        <v>63</v>
      </c>
    </row>
    <row r="699" spans="1:38" x14ac:dyDescent="0.15">
      <c r="A699">
        <v>5883</v>
      </c>
      <c r="B699" s="11">
        <f t="shared" si="32"/>
        <v>15883</v>
      </c>
      <c r="C699" t="s">
        <v>38</v>
      </c>
      <c r="D699" t="s">
        <v>39</v>
      </c>
      <c r="E699" s="2">
        <v>36539</v>
      </c>
      <c r="F699" s="3">
        <v>0.375</v>
      </c>
      <c r="G699" s="2">
        <v>23453</v>
      </c>
      <c r="H699" s="10">
        <v>35.799999999999997</v>
      </c>
      <c r="I699" t="s">
        <v>145</v>
      </c>
      <c r="J699" t="s">
        <v>41</v>
      </c>
      <c r="K699" t="s">
        <v>89</v>
      </c>
      <c r="L699" t="s">
        <v>136</v>
      </c>
      <c r="M699">
        <v>2</v>
      </c>
      <c r="N699" s="16" t="s">
        <v>44</v>
      </c>
      <c r="O699" t="s">
        <v>131</v>
      </c>
      <c r="P699" t="s">
        <v>59</v>
      </c>
      <c r="Q699">
        <v>1993</v>
      </c>
      <c r="R699" s="11" t="s">
        <v>75</v>
      </c>
      <c r="S699" t="s">
        <v>48</v>
      </c>
      <c r="T699" s="13">
        <v>172</v>
      </c>
      <c r="U699" s="4">
        <f t="shared" si="33"/>
        <v>67.716535433070874</v>
      </c>
      <c r="V699" s="13">
        <v>70</v>
      </c>
      <c r="W699" s="4">
        <f t="shared" si="34"/>
        <v>154.32358352941429</v>
      </c>
      <c r="X699" t="s">
        <v>49</v>
      </c>
      <c r="Y699" s="1" t="s">
        <v>50</v>
      </c>
      <c r="Z699" s="11">
        <v>41</v>
      </c>
      <c r="AA699">
        <v>48</v>
      </c>
      <c r="AB699">
        <v>31</v>
      </c>
      <c r="AC699">
        <v>32</v>
      </c>
      <c r="AE699" t="s">
        <v>38</v>
      </c>
      <c r="AF699" t="s">
        <v>38</v>
      </c>
      <c r="AG699" s="15" t="s">
        <v>61</v>
      </c>
      <c r="AH699" s="5">
        <v>32</v>
      </c>
      <c r="AK699" s="5" t="s">
        <v>87</v>
      </c>
      <c r="AL699" t="s">
        <v>63</v>
      </c>
    </row>
    <row r="700" spans="1:38" x14ac:dyDescent="0.15">
      <c r="A700">
        <v>5885</v>
      </c>
      <c r="B700" s="11">
        <f t="shared" si="32"/>
        <v>15885</v>
      </c>
      <c r="C700" t="s">
        <v>38</v>
      </c>
      <c r="D700" t="s">
        <v>39</v>
      </c>
      <c r="E700" s="2">
        <v>36560</v>
      </c>
      <c r="F700" s="3">
        <v>0.46875</v>
      </c>
      <c r="G700" s="2">
        <v>26433</v>
      </c>
      <c r="H700" s="10">
        <v>27.7</v>
      </c>
      <c r="I700" t="s">
        <v>41</v>
      </c>
      <c r="J700" t="s">
        <v>41</v>
      </c>
      <c r="K700" t="s">
        <v>78</v>
      </c>
      <c r="L700" t="s">
        <v>57</v>
      </c>
      <c r="M700">
        <v>0</v>
      </c>
      <c r="N700" s="16" t="s">
        <v>65</v>
      </c>
      <c r="O700" t="s">
        <v>119</v>
      </c>
      <c r="P700" t="s">
        <v>86</v>
      </c>
      <c r="Q700">
        <v>1992</v>
      </c>
      <c r="R700" s="11" t="s">
        <v>47</v>
      </c>
      <c r="S700" t="s">
        <v>48</v>
      </c>
      <c r="T700" s="13">
        <v>172</v>
      </c>
      <c r="U700" s="4">
        <f t="shared" si="33"/>
        <v>67.716535433070874</v>
      </c>
      <c r="V700" s="13">
        <v>85</v>
      </c>
      <c r="W700" s="4">
        <f t="shared" si="34"/>
        <v>187.39292285714592</v>
      </c>
      <c r="X700" t="s">
        <v>110</v>
      </c>
      <c r="Y700" s="1" t="s">
        <v>68</v>
      </c>
      <c r="Z700" s="11">
        <v>40</v>
      </c>
      <c r="AB700" t="s">
        <v>51</v>
      </c>
      <c r="AC700" t="s">
        <v>51</v>
      </c>
      <c r="AD700">
        <v>46</v>
      </c>
      <c r="AE700" t="s">
        <v>38</v>
      </c>
      <c r="AF700" t="s">
        <v>38</v>
      </c>
      <c r="AG700" s="15" t="s">
        <v>82</v>
      </c>
      <c r="AH700" s="5">
        <v>36</v>
      </c>
      <c r="AI700" t="s">
        <v>70</v>
      </c>
      <c r="AJ700" s="5">
        <v>90</v>
      </c>
      <c r="AK700" s="5" t="s">
        <v>101</v>
      </c>
      <c r="AL700" t="s">
        <v>114</v>
      </c>
    </row>
    <row r="701" spans="1:38" x14ac:dyDescent="0.15">
      <c r="A701">
        <v>5886</v>
      </c>
      <c r="B701" s="11">
        <f t="shared" si="32"/>
        <v>15886</v>
      </c>
      <c r="C701" t="s">
        <v>38</v>
      </c>
      <c r="D701" t="s">
        <v>39</v>
      </c>
      <c r="E701" s="2">
        <v>36547</v>
      </c>
      <c r="F701" s="3">
        <v>0.40625</v>
      </c>
      <c r="G701" s="2">
        <v>24148</v>
      </c>
      <c r="H701" s="10">
        <v>33.9</v>
      </c>
      <c r="I701" t="s">
        <v>41</v>
      </c>
      <c r="J701" t="s">
        <v>41</v>
      </c>
      <c r="K701" t="s">
        <v>92</v>
      </c>
      <c r="L701" t="s">
        <v>43</v>
      </c>
      <c r="M701">
        <v>3</v>
      </c>
      <c r="N701" s="16" t="s">
        <v>44</v>
      </c>
      <c r="O701" t="s">
        <v>119</v>
      </c>
      <c r="P701" t="s">
        <v>59</v>
      </c>
      <c r="Q701">
        <v>1999</v>
      </c>
      <c r="R701" s="11" t="s">
        <v>75</v>
      </c>
      <c r="S701" t="s">
        <v>48</v>
      </c>
      <c r="T701" s="13">
        <v>180</v>
      </c>
      <c r="U701" s="4">
        <f t="shared" si="33"/>
        <v>70.866141732283467</v>
      </c>
      <c r="V701" s="13">
        <v>105</v>
      </c>
      <c r="W701" s="4">
        <f t="shared" si="34"/>
        <v>231.48537529412144</v>
      </c>
      <c r="X701" t="s">
        <v>49</v>
      </c>
      <c r="Y701" s="1" t="s">
        <v>76</v>
      </c>
      <c r="Z701" s="11">
        <v>43</v>
      </c>
      <c r="AA701">
        <v>54</v>
      </c>
      <c r="AB701" t="s">
        <v>51</v>
      </c>
      <c r="AC701" t="s">
        <v>51</v>
      </c>
      <c r="AE701" t="s">
        <v>38</v>
      </c>
      <c r="AF701" t="s">
        <v>38</v>
      </c>
      <c r="AG701" s="15" t="s">
        <v>61</v>
      </c>
      <c r="AH701" s="5">
        <v>40</v>
      </c>
      <c r="AK701" s="5" t="s">
        <v>101</v>
      </c>
      <c r="AL701" t="s">
        <v>63</v>
      </c>
    </row>
    <row r="702" spans="1:38" x14ac:dyDescent="0.15">
      <c r="A702">
        <v>5887</v>
      </c>
      <c r="B702" s="11">
        <f t="shared" si="32"/>
        <v>15887</v>
      </c>
      <c r="C702" t="s">
        <v>38</v>
      </c>
      <c r="D702" t="s">
        <v>39</v>
      </c>
      <c r="E702" s="2">
        <v>36652</v>
      </c>
      <c r="F702" s="3">
        <v>0.4375</v>
      </c>
      <c r="G702" s="2">
        <v>26586</v>
      </c>
      <c r="H702" s="10">
        <v>27.6</v>
      </c>
      <c r="I702" t="s">
        <v>41</v>
      </c>
      <c r="J702" t="s">
        <v>41</v>
      </c>
      <c r="K702" t="s">
        <v>92</v>
      </c>
      <c r="L702" t="s">
        <v>43</v>
      </c>
      <c r="M702">
        <v>0</v>
      </c>
      <c r="N702" s="16" t="s">
        <v>65</v>
      </c>
      <c r="O702" t="s">
        <v>58</v>
      </c>
      <c r="P702" t="s">
        <v>86</v>
      </c>
      <c r="Q702">
        <v>2000</v>
      </c>
      <c r="R702" s="11" t="s">
        <v>47</v>
      </c>
      <c r="S702" t="s">
        <v>48</v>
      </c>
      <c r="T702" s="13">
        <v>167</v>
      </c>
      <c r="U702" s="4">
        <f t="shared" si="33"/>
        <v>65.748031496062993</v>
      </c>
      <c r="V702" s="13">
        <v>63</v>
      </c>
      <c r="W702" s="4">
        <f t="shared" si="34"/>
        <v>138.89122517647286</v>
      </c>
      <c r="X702" t="s">
        <v>60</v>
      </c>
      <c r="Y702" s="1" t="s">
        <v>81</v>
      </c>
      <c r="Z702" s="11">
        <v>39</v>
      </c>
      <c r="AB702">
        <v>32</v>
      </c>
      <c r="AC702">
        <v>32</v>
      </c>
      <c r="AD702">
        <v>38</v>
      </c>
      <c r="AE702" t="s">
        <v>38</v>
      </c>
      <c r="AF702" t="s">
        <v>38</v>
      </c>
      <c r="AG702" s="15" t="s">
        <v>61</v>
      </c>
      <c r="AH702" s="5">
        <v>40</v>
      </c>
      <c r="AI702" t="s">
        <v>113</v>
      </c>
      <c r="AJ702" s="5">
        <v>80</v>
      </c>
      <c r="AK702" s="5" t="s">
        <v>87</v>
      </c>
      <c r="AL702" t="s">
        <v>63</v>
      </c>
    </row>
    <row r="703" spans="1:38" x14ac:dyDescent="0.15">
      <c r="A703">
        <v>5888</v>
      </c>
      <c r="B703" s="11">
        <f t="shared" si="32"/>
        <v>15888</v>
      </c>
      <c r="C703" t="s">
        <v>38</v>
      </c>
      <c r="D703" t="s">
        <v>39</v>
      </c>
      <c r="E703" s="2">
        <v>36536</v>
      </c>
      <c r="F703" s="3">
        <v>0.46875</v>
      </c>
      <c r="G703" s="2">
        <v>24161</v>
      </c>
      <c r="H703" s="10">
        <v>33.9</v>
      </c>
      <c r="I703" t="s">
        <v>64</v>
      </c>
      <c r="J703" t="s">
        <v>41</v>
      </c>
      <c r="K703" t="s">
        <v>118</v>
      </c>
      <c r="L703" t="s">
        <v>43</v>
      </c>
      <c r="M703">
        <v>3</v>
      </c>
      <c r="N703" s="16" t="s">
        <v>65</v>
      </c>
      <c r="O703" t="s">
        <v>151</v>
      </c>
      <c r="P703" t="s">
        <v>107</v>
      </c>
      <c r="Q703">
        <v>1995</v>
      </c>
      <c r="R703" s="11" t="s">
        <v>75</v>
      </c>
      <c r="S703" t="s">
        <v>48</v>
      </c>
      <c r="T703" s="13">
        <v>179</v>
      </c>
      <c r="U703" s="4">
        <f t="shared" si="33"/>
        <v>70.472440944881896</v>
      </c>
      <c r="V703" s="13">
        <v>90</v>
      </c>
      <c r="W703" s="4">
        <f t="shared" si="34"/>
        <v>198.41603596638981</v>
      </c>
      <c r="X703" t="s">
        <v>49</v>
      </c>
      <c r="Y703" s="1" t="s">
        <v>103</v>
      </c>
      <c r="Z703" s="11">
        <v>42</v>
      </c>
      <c r="AA703">
        <v>52</v>
      </c>
      <c r="AB703" t="s">
        <v>51</v>
      </c>
      <c r="AC703" t="s">
        <v>51</v>
      </c>
      <c r="AE703" t="s">
        <v>38</v>
      </c>
      <c r="AF703" t="s">
        <v>38</v>
      </c>
      <c r="AG703" s="15" t="s">
        <v>122</v>
      </c>
      <c r="AH703" s="5" t="s">
        <v>51</v>
      </c>
      <c r="AK703" s="5">
        <v>5</v>
      </c>
      <c r="AL703" t="s">
        <v>54</v>
      </c>
    </row>
    <row r="704" spans="1:38" x14ac:dyDescent="0.15">
      <c r="A704">
        <v>5889</v>
      </c>
      <c r="B704" s="11">
        <f t="shared" si="32"/>
        <v>15889</v>
      </c>
      <c r="C704" t="s">
        <v>38</v>
      </c>
      <c r="D704" t="s">
        <v>39</v>
      </c>
      <c r="E704" s="2">
        <v>36568</v>
      </c>
      <c r="F704" s="3">
        <v>0.375</v>
      </c>
      <c r="G704" s="2">
        <v>26080</v>
      </c>
      <c r="H704" s="10">
        <v>28.7</v>
      </c>
      <c r="I704" t="s">
        <v>146</v>
      </c>
      <c r="J704" t="s">
        <v>55</v>
      </c>
      <c r="K704" t="s">
        <v>148</v>
      </c>
      <c r="L704" t="s">
        <v>57</v>
      </c>
      <c r="M704">
        <v>0</v>
      </c>
      <c r="N704" s="16" t="s">
        <v>90</v>
      </c>
      <c r="O704" t="s">
        <v>131</v>
      </c>
      <c r="P704" t="s">
        <v>95</v>
      </c>
      <c r="Q704">
        <v>1995</v>
      </c>
      <c r="R704" s="11" t="s">
        <v>75</v>
      </c>
      <c r="S704" t="s">
        <v>48</v>
      </c>
      <c r="T704" s="13">
        <v>175</v>
      </c>
      <c r="U704" s="4">
        <f t="shared" si="33"/>
        <v>68.897637795275585</v>
      </c>
      <c r="V704" s="13">
        <v>80</v>
      </c>
      <c r="W704" s="4">
        <f t="shared" si="34"/>
        <v>176.36980974790205</v>
      </c>
      <c r="X704" t="s">
        <v>49</v>
      </c>
      <c r="Y704" s="1" t="s">
        <v>50</v>
      </c>
      <c r="Z704" s="11">
        <v>41</v>
      </c>
      <c r="AA704" t="s">
        <v>51</v>
      </c>
      <c r="AB704">
        <v>33</v>
      </c>
      <c r="AC704">
        <v>32</v>
      </c>
      <c r="AE704" t="s">
        <v>38</v>
      </c>
      <c r="AF704" t="s">
        <v>38</v>
      </c>
      <c r="AG704" s="15" t="s">
        <v>82</v>
      </c>
      <c r="AH704" s="5">
        <v>40</v>
      </c>
      <c r="AK704" s="5" t="s">
        <v>101</v>
      </c>
      <c r="AL704" t="s">
        <v>63</v>
      </c>
    </row>
    <row r="705" spans="1:38" x14ac:dyDescent="0.15">
      <c r="A705">
        <v>5890</v>
      </c>
      <c r="B705" s="11">
        <f t="shared" si="32"/>
        <v>15890</v>
      </c>
      <c r="C705" t="s">
        <v>38</v>
      </c>
      <c r="D705" t="s">
        <v>39</v>
      </c>
      <c r="E705" s="2">
        <v>36568</v>
      </c>
      <c r="F705" s="3">
        <v>0.375</v>
      </c>
      <c r="G705" s="2">
        <v>26406</v>
      </c>
      <c r="H705" s="10">
        <v>27.8</v>
      </c>
      <c r="I705" t="s">
        <v>146</v>
      </c>
      <c r="J705" t="s">
        <v>55</v>
      </c>
      <c r="K705" t="s">
        <v>84</v>
      </c>
      <c r="L705" t="s">
        <v>57</v>
      </c>
      <c r="M705">
        <v>0</v>
      </c>
      <c r="N705" s="16" t="s">
        <v>90</v>
      </c>
      <c r="O705" t="s">
        <v>131</v>
      </c>
      <c r="P705" t="s">
        <v>95</v>
      </c>
      <c r="Q705">
        <v>1995</v>
      </c>
      <c r="R705" s="11" t="s">
        <v>47</v>
      </c>
      <c r="S705" t="s">
        <v>48</v>
      </c>
      <c r="T705" s="13">
        <v>175</v>
      </c>
      <c r="U705" s="4">
        <f t="shared" si="33"/>
        <v>68.897637795275585</v>
      </c>
      <c r="V705" s="13">
        <v>66</v>
      </c>
      <c r="W705" s="4">
        <f t="shared" si="34"/>
        <v>145.50509304201918</v>
      </c>
      <c r="X705" t="s">
        <v>49</v>
      </c>
      <c r="Y705" s="1" t="s">
        <v>103</v>
      </c>
      <c r="Z705" s="11">
        <v>40</v>
      </c>
      <c r="AB705">
        <v>32</v>
      </c>
      <c r="AC705">
        <v>32</v>
      </c>
      <c r="AD705">
        <v>40</v>
      </c>
      <c r="AE705" t="s">
        <v>38</v>
      </c>
      <c r="AF705" t="s">
        <v>38</v>
      </c>
      <c r="AG705" s="15" t="s">
        <v>122</v>
      </c>
      <c r="AH705" s="5">
        <v>40</v>
      </c>
      <c r="AI705" t="s">
        <v>70</v>
      </c>
      <c r="AJ705" s="5">
        <v>75</v>
      </c>
      <c r="AK705" s="5" t="s">
        <v>101</v>
      </c>
      <c r="AL705" t="s">
        <v>63</v>
      </c>
    </row>
    <row r="706" spans="1:38" x14ac:dyDescent="0.15">
      <c r="A706">
        <v>5891</v>
      </c>
      <c r="B706" s="11">
        <f t="shared" si="32"/>
        <v>15891</v>
      </c>
      <c r="C706" t="s">
        <v>38</v>
      </c>
      <c r="D706" t="s">
        <v>39</v>
      </c>
      <c r="E706" s="2">
        <v>36542</v>
      </c>
      <c r="F706" s="3">
        <v>0.46875</v>
      </c>
      <c r="G706" s="2">
        <v>18121</v>
      </c>
      <c r="H706" s="10">
        <v>50.4</v>
      </c>
      <c r="I706" t="s">
        <v>146</v>
      </c>
      <c r="J706" t="s">
        <v>55</v>
      </c>
      <c r="K706" t="s">
        <v>142</v>
      </c>
      <c r="L706" t="s">
        <v>120</v>
      </c>
      <c r="M706">
        <v>0</v>
      </c>
      <c r="N706" s="16" t="s">
        <v>98</v>
      </c>
      <c r="O706" t="s">
        <v>46</v>
      </c>
      <c r="P706" t="s">
        <v>59</v>
      </c>
      <c r="Q706">
        <v>1996</v>
      </c>
      <c r="R706" s="11" t="s">
        <v>75</v>
      </c>
      <c r="S706" t="s">
        <v>67</v>
      </c>
      <c r="T706" s="13">
        <v>200</v>
      </c>
      <c r="U706" s="4">
        <f t="shared" si="33"/>
        <v>78.740157480314963</v>
      </c>
      <c r="V706" s="13">
        <v>98</v>
      </c>
      <c r="W706" s="4">
        <f t="shared" si="34"/>
        <v>216.05301694118</v>
      </c>
      <c r="X706" t="s">
        <v>60</v>
      </c>
      <c r="Y706" s="1" t="s">
        <v>81</v>
      </c>
      <c r="Z706" s="11">
        <v>47</v>
      </c>
      <c r="AA706">
        <v>57</v>
      </c>
      <c r="AB706">
        <v>38</v>
      </c>
      <c r="AC706">
        <v>38</v>
      </c>
      <c r="AE706" t="s">
        <v>38</v>
      </c>
      <c r="AF706" t="s">
        <v>139</v>
      </c>
      <c r="AG706" s="15" t="s">
        <v>122</v>
      </c>
      <c r="AH706" s="5">
        <v>40</v>
      </c>
      <c r="AK706" s="5" t="s">
        <v>71</v>
      </c>
      <c r="AL706" t="s">
        <v>63</v>
      </c>
    </row>
    <row r="707" spans="1:38" x14ac:dyDescent="0.15">
      <c r="A707">
        <v>5892</v>
      </c>
      <c r="B707" s="11">
        <f t="shared" ref="B707:B770" si="35">+A707+10000</f>
        <v>15892</v>
      </c>
      <c r="C707" t="s">
        <v>38</v>
      </c>
      <c r="D707" t="s">
        <v>39</v>
      </c>
      <c r="E707" s="2">
        <v>36544</v>
      </c>
      <c r="F707" s="3">
        <v>0.375</v>
      </c>
      <c r="G707" s="2">
        <v>24535</v>
      </c>
      <c r="H707" s="10">
        <v>32.9</v>
      </c>
      <c r="I707" t="s">
        <v>41</v>
      </c>
      <c r="J707" t="s">
        <v>41</v>
      </c>
      <c r="K707" t="s">
        <v>137</v>
      </c>
      <c r="L707" t="s">
        <v>57</v>
      </c>
      <c r="M707">
        <v>0</v>
      </c>
      <c r="N707" s="16" t="s">
        <v>65</v>
      </c>
      <c r="O707" t="s">
        <v>94</v>
      </c>
      <c r="P707" t="s">
        <v>86</v>
      </c>
      <c r="Q707">
        <v>1999</v>
      </c>
      <c r="R707" s="11" t="s">
        <v>75</v>
      </c>
      <c r="S707" t="s">
        <v>48</v>
      </c>
      <c r="T707" s="13">
        <v>180</v>
      </c>
      <c r="U707" s="4">
        <f t="shared" si="33"/>
        <v>70.866141732283467</v>
      </c>
      <c r="V707" s="13">
        <v>68</v>
      </c>
      <c r="W707" s="4">
        <f t="shared" si="34"/>
        <v>149.91433828571672</v>
      </c>
      <c r="X707" t="s">
        <v>110</v>
      </c>
      <c r="Y707" s="1" t="s">
        <v>76</v>
      </c>
      <c r="Z707" s="11">
        <v>41</v>
      </c>
      <c r="AA707">
        <v>50</v>
      </c>
      <c r="AB707" t="s">
        <v>51</v>
      </c>
      <c r="AC707" t="s">
        <v>51</v>
      </c>
      <c r="AE707" t="s">
        <v>38</v>
      </c>
      <c r="AF707" t="s">
        <v>38</v>
      </c>
      <c r="AG707" s="15" t="s">
        <v>61</v>
      </c>
      <c r="AH707" s="5">
        <v>36</v>
      </c>
      <c r="AK707" s="5">
        <v>6</v>
      </c>
      <c r="AL707" t="s">
        <v>63</v>
      </c>
    </row>
    <row r="708" spans="1:38" x14ac:dyDescent="0.15">
      <c r="A708">
        <v>5893</v>
      </c>
      <c r="B708" s="11">
        <f t="shared" si="35"/>
        <v>15893</v>
      </c>
      <c r="C708" t="s">
        <v>38</v>
      </c>
      <c r="D708" t="s">
        <v>39</v>
      </c>
      <c r="E708" s="2">
        <v>36547</v>
      </c>
      <c r="F708" s="3">
        <v>0.625</v>
      </c>
      <c r="G708" s="2">
        <v>18027</v>
      </c>
      <c r="H708" s="10">
        <v>50.7</v>
      </c>
      <c r="I708" t="s">
        <v>83</v>
      </c>
      <c r="J708" t="s">
        <v>41</v>
      </c>
      <c r="K708" t="s">
        <v>105</v>
      </c>
      <c r="L708" t="s">
        <v>136</v>
      </c>
      <c r="M708">
        <v>3</v>
      </c>
      <c r="N708" s="16" t="s">
        <v>44</v>
      </c>
      <c r="O708" t="s">
        <v>121</v>
      </c>
      <c r="P708" t="s">
        <v>107</v>
      </c>
      <c r="Q708">
        <v>1995</v>
      </c>
      <c r="R708" s="11" t="s">
        <v>75</v>
      </c>
      <c r="S708" t="s">
        <v>48</v>
      </c>
      <c r="T708" s="13">
        <v>164</v>
      </c>
      <c r="U708" s="4">
        <f t="shared" si="33"/>
        <v>64.566929133858267</v>
      </c>
      <c r="V708" s="13">
        <v>67</v>
      </c>
      <c r="W708" s="4">
        <f t="shared" si="34"/>
        <v>147.70971566386797</v>
      </c>
      <c r="X708" t="s">
        <v>49</v>
      </c>
      <c r="Y708" s="1" t="s">
        <v>103</v>
      </c>
      <c r="Z708" s="11">
        <v>40</v>
      </c>
      <c r="AA708">
        <v>46</v>
      </c>
      <c r="AB708">
        <v>33</v>
      </c>
      <c r="AC708">
        <v>32</v>
      </c>
      <c r="AE708" t="s">
        <v>38</v>
      </c>
      <c r="AF708" t="s">
        <v>38</v>
      </c>
      <c r="AG708" s="15" t="s">
        <v>61</v>
      </c>
      <c r="AH708" s="5">
        <v>36</v>
      </c>
      <c r="AK708" s="5">
        <v>5</v>
      </c>
      <c r="AL708" t="s">
        <v>63</v>
      </c>
    </row>
    <row r="709" spans="1:38" x14ac:dyDescent="0.15">
      <c r="A709">
        <v>5894</v>
      </c>
      <c r="B709" s="11">
        <f t="shared" si="35"/>
        <v>15894</v>
      </c>
      <c r="C709" t="s">
        <v>38</v>
      </c>
      <c r="D709" t="s">
        <v>39</v>
      </c>
      <c r="E709" s="2">
        <v>36633</v>
      </c>
      <c r="F709" s="3">
        <v>0.65625</v>
      </c>
      <c r="G709" s="2">
        <v>17059</v>
      </c>
      <c r="H709" s="10">
        <v>53.6</v>
      </c>
      <c r="I709" t="s">
        <v>64</v>
      </c>
      <c r="J709" t="s">
        <v>41</v>
      </c>
      <c r="K709" t="s">
        <v>78</v>
      </c>
      <c r="L709" t="s">
        <v>43</v>
      </c>
      <c r="M709">
        <v>3</v>
      </c>
      <c r="N709" s="16" t="s">
        <v>98</v>
      </c>
      <c r="O709" t="s">
        <v>121</v>
      </c>
      <c r="P709" t="s">
        <v>86</v>
      </c>
      <c r="Q709">
        <v>1993</v>
      </c>
      <c r="R709" s="11" t="s">
        <v>47</v>
      </c>
      <c r="S709" t="s">
        <v>48</v>
      </c>
      <c r="T709" s="13">
        <v>167</v>
      </c>
      <c r="U709" s="4">
        <f t="shared" si="33"/>
        <v>65.748031496062993</v>
      </c>
      <c r="V709" s="13">
        <v>57</v>
      </c>
      <c r="W709" s="4">
        <f t="shared" si="34"/>
        <v>125.66348944538022</v>
      </c>
      <c r="X709" t="s">
        <v>49</v>
      </c>
      <c r="Y709" s="1" t="s">
        <v>76</v>
      </c>
      <c r="Z709" s="11">
        <v>40</v>
      </c>
      <c r="AB709" t="s">
        <v>51</v>
      </c>
      <c r="AC709" t="s">
        <v>51</v>
      </c>
      <c r="AD709">
        <v>40</v>
      </c>
      <c r="AE709" t="s">
        <v>38</v>
      </c>
      <c r="AF709" t="s">
        <v>38</v>
      </c>
      <c r="AG709" s="15" t="s">
        <v>122</v>
      </c>
      <c r="AH709" s="5">
        <v>32</v>
      </c>
      <c r="AI709" t="s">
        <v>70</v>
      </c>
      <c r="AJ709" s="5">
        <v>80</v>
      </c>
      <c r="AK709" s="5">
        <v>38</v>
      </c>
      <c r="AL709" t="s">
        <v>63</v>
      </c>
    </row>
    <row r="710" spans="1:38" x14ac:dyDescent="0.15">
      <c r="A710">
        <v>5895</v>
      </c>
      <c r="B710" s="11">
        <f t="shared" si="35"/>
        <v>15895</v>
      </c>
      <c r="C710" t="s">
        <v>38</v>
      </c>
      <c r="D710" t="s">
        <v>39</v>
      </c>
      <c r="E710" s="2">
        <v>36532</v>
      </c>
      <c r="F710" s="3">
        <v>0.66666666666666663</v>
      </c>
      <c r="G710" s="2">
        <v>17877</v>
      </c>
      <c r="H710" s="10">
        <v>51.1</v>
      </c>
      <c r="I710" t="s">
        <v>83</v>
      </c>
      <c r="J710" t="s">
        <v>41</v>
      </c>
      <c r="K710" t="s">
        <v>92</v>
      </c>
      <c r="L710" t="s">
        <v>43</v>
      </c>
      <c r="M710">
        <v>2</v>
      </c>
      <c r="N710" s="16" t="s">
        <v>98</v>
      </c>
      <c r="O710" t="s">
        <v>174</v>
      </c>
      <c r="P710" t="s">
        <v>59</v>
      </c>
      <c r="Q710">
        <v>1993</v>
      </c>
      <c r="R710" s="11" t="s">
        <v>75</v>
      </c>
      <c r="S710" t="s">
        <v>48</v>
      </c>
      <c r="T710" s="13">
        <v>186</v>
      </c>
      <c r="U710" s="4">
        <f t="shared" ref="U710:U773" si="36">IF(ISNUMBER(T710),CONVERT(T710,"cm","in"),"")</f>
        <v>73.228346456692918</v>
      </c>
      <c r="V710" s="13">
        <v>92.5</v>
      </c>
      <c r="W710" s="4">
        <f t="shared" ref="W710:W773" si="37">IF(ISNUMBER(V710),CONVERT(V710,"kg","lbm"),"")</f>
        <v>203.92759252101175</v>
      </c>
      <c r="X710" t="s">
        <v>49</v>
      </c>
      <c r="Y710" s="1" t="s">
        <v>103</v>
      </c>
      <c r="Z710" s="11">
        <v>44</v>
      </c>
      <c r="AA710">
        <v>53</v>
      </c>
      <c r="AB710">
        <v>38</v>
      </c>
      <c r="AC710" t="s">
        <v>51</v>
      </c>
      <c r="AE710" t="s">
        <v>38</v>
      </c>
      <c r="AF710" t="s">
        <v>38</v>
      </c>
      <c r="AG710" s="15" t="s">
        <v>61</v>
      </c>
      <c r="AH710" s="5">
        <v>32</v>
      </c>
      <c r="AK710" s="5" t="s">
        <v>101</v>
      </c>
      <c r="AL710" t="s">
        <v>114</v>
      </c>
    </row>
    <row r="711" spans="1:38" x14ac:dyDescent="0.15">
      <c r="A711">
        <v>5897</v>
      </c>
      <c r="B711" s="11">
        <f t="shared" si="35"/>
        <v>15897</v>
      </c>
      <c r="C711" t="s">
        <v>38</v>
      </c>
      <c r="D711" t="s">
        <v>39</v>
      </c>
      <c r="E711" s="2">
        <v>36545</v>
      </c>
      <c r="F711" s="3">
        <v>0.625</v>
      </c>
      <c r="G711" s="2">
        <v>14654</v>
      </c>
      <c r="H711" s="10">
        <v>59.9</v>
      </c>
      <c r="I711" t="s">
        <v>41</v>
      </c>
      <c r="J711" t="s">
        <v>41</v>
      </c>
      <c r="K711" t="s">
        <v>42</v>
      </c>
      <c r="L711" t="s">
        <v>93</v>
      </c>
      <c r="M711">
        <v>2</v>
      </c>
      <c r="N711" s="16" t="s">
        <v>79</v>
      </c>
      <c r="O711" t="s">
        <v>80</v>
      </c>
      <c r="P711" t="s">
        <v>86</v>
      </c>
      <c r="Q711">
        <v>1988</v>
      </c>
      <c r="R711" s="11" t="s">
        <v>75</v>
      </c>
      <c r="S711" t="s">
        <v>48</v>
      </c>
      <c r="T711" s="13">
        <v>178</v>
      </c>
      <c r="U711" s="4">
        <f t="shared" si="36"/>
        <v>70.078740157480311</v>
      </c>
      <c r="V711" s="13">
        <v>70</v>
      </c>
      <c r="W711" s="4">
        <f t="shared" si="37"/>
        <v>154.32358352941429</v>
      </c>
      <c r="X711" t="s">
        <v>49</v>
      </c>
      <c r="Y711" s="1" t="s">
        <v>68</v>
      </c>
      <c r="Z711" s="11">
        <v>42</v>
      </c>
      <c r="AA711">
        <v>51</v>
      </c>
      <c r="AB711" t="s">
        <v>51</v>
      </c>
      <c r="AC711" t="s">
        <v>51</v>
      </c>
      <c r="AE711" t="s">
        <v>38</v>
      </c>
      <c r="AF711" t="s">
        <v>38</v>
      </c>
      <c r="AG711" s="15" t="s">
        <v>51</v>
      </c>
      <c r="AH711" s="5" t="s">
        <v>51</v>
      </c>
      <c r="AK711" s="5" t="s">
        <v>101</v>
      </c>
      <c r="AL711" t="s">
        <v>63</v>
      </c>
    </row>
    <row r="712" spans="1:38" x14ac:dyDescent="0.15">
      <c r="A712">
        <v>5898</v>
      </c>
      <c r="B712" s="11">
        <f t="shared" si="35"/>
        <v>15898</v>
      </c>
      <c r="C712" t="s">
        <v>38</v>
      </c>
      <c r="D712" t="s">
        <v>39</v>
      </c>
      <c r="E712" s="2">
        <v>36545</v>
      </c>
      <c r="F712" s="3">
        <v>0.65625</v>
      </c>
      <c r="G712" s="2">
        <v>13338</v>
      </c>
      <c r="H712" s="10">
        <v>63.5</v>
      </c>
      <c r="I712" t="s">
        <v>41</v>
      </c>
      <c r="J712" t="s">
        <v>41</v>
      </c>
      <c r="K712" t="s">
        <v>118</v>
      </c>
      <c r="L712" t="s">
        <v>93</v>
      </c>
      <c r="M712">
        <v>2</v>
      </c>
      <c r="N712" s="16" t="s">
        <v>44</v>
      </c>
      <c r="O712" t="s">
        <v>51</v>
      </c>
      <c r="P712" t="s">
        <v>51</v>
      </c>
      <c r="R712" s="11" t="s">
        <v>47</v>
      </c>
      <c r="S712" t="s">
        <v>48</v>
      </c>
      <c r="T712" s="13">
        <v>166</v>
      </c>
      <c r="U712" s="4">
        <f t="shared" si="36"/>
        <v>65.354330708661422</v>
      </c>
      <c r="V712" s="13">
        <v>94</v>
      </c>
      <c r="W712" s="4">
        <f t="shared" si="37"/>
        <v>207.23452645378492</v>
      </c>
      <c r="X712" t="s">
        <v>49</v>
      </c>
      <c r="Y712" s="1" t="s">
        <v>68</v>
      </c>
      <c r="Z712" s="11">
        <v>41.5</v>
      </c>
      <c r="AB712" t="s">
        <v>51</v>
      </c>
      <c r="AC712" t="s">
        <v>51</v>
      </c>
      <c r="AD712">
        <v>48</v>
      </c>
      <c r="AE712" t="s">
        <v>38</v>
      </c>
      <c r="AF712" t="s">
        <v>38</v>
      </c>
      <c r="AG712" s="15" t="s">
        <v>122</v>
      </c>
      <c r="AH712" s="5" t="s">
        <v>51</v>
      </c>
      <c r="AI712" t="s">
        <v>70</v>
      </c>
      <c r="AJ712" s="5">
        <v>100</v>
      </c>
      <c r="AK712" s="5">
        <v>46</v>
      </c>
      <c r="AL712" t="s">
        <v>54</v>
      </c>
    </row>
    <row r="713" spans="1:38" x14ac:dyDescent="0.15">
      <c r="A713">
        <v>5903</v>
      </c>
      <c r="B713" s="11">
        <f t="shared" si="35"/>
        <v>15903</v>
      </c>
      <c r="C713" t="s">
        <v>38</v>
      </c>
      <c r="D713" t="s">
        <v>39</v>
      </c>
      <c r="E713" s="2">
        <v>36561</v>
      </c>
      <c r="F713" s="3">
        <v>0.5625</v>
      </c>
      <c r="G713" s="2">
        <v>23056</v>
      </c>
      <c r="H713" s="10">
        <v>37</v>
      </c>
      <c r="I713" t="s">
        <v>41</v>
      </c>
      <c r="J713" t="s">
        <v>83</v>
      </c>
      <c r="K713" t="s">
        <v>78</v>
      </c>
      <c r="L713" t="s">
        <v>57</v>
      </c>
      <c r="M713">
        <v>0</v>
      </c>
      <c r="N713" s="16" t="s">
        <v>44</v>
      </c>
      <c r="O713" t="s">
        <v>51</v>
      </c>
      <c r="P713" t="s">
        <v>51</v>
      </c>
      <c r="R713" s="11" t="s">
        <v>47</v>
      </c>
      <c r="S713" t="s">
        <v>48</v>
      </c>
      <c r="T713" s="13">
        <v>195</v>
      </c>
      <c r="U713" s="4">
        <f t="shared" si="36"/>
        <v>76.771653543307082</v>
      </c>
      <c r="V713" s="13">
        <v>81</v>
      </c>
      <c r="W713" s="4">
        <f t="shared" si="37"/>
        <v>178.57443236975084</v>
      </c>
      <c r="X713" t="s">
        <v>110</v>
      </c>
      <c r="Y713" s="1" t="s">
        <v>68</v>
      </c>
      <c r="Z713" s="11">
        <v>44</v>
      </c>
      <c r="AB713">
        <v>34</v>
      </c>
      <c r="AC713">
        <v>38</v>
      </c>
      <c r="AD713" t="s">
        <v>51</v>
      </c>
      <c r="AE713" t="s">
        <v>38</v>
      </c>
      <c r="AF713" t="s">
        <v>38</v>
      </c>
      <c r="AG713" s="15" t="s">
        <v>61</v>
      </c>
      <c r="AH713" s="5">
        <v>30</v>
      </c>
      <c r="AI713" t="s">
        <v>62</v>
      </c>
      <c r="AJ713" s="5">
        <v>80</v>
      </c>
      <c r="AK713" s="5" t="s">
        <v>101</v>
      </c>
      <c r="AL713" t="s">
        <v>63</v>
      </c>
    </row>
    <row r="714" spans="1:38" x14ac:dyDescent="0.15">
      <c r="A714">
        <v>5905</v>
      </c>
      <c r="B714" s="11">
        <f t="shared" si="35"/>
        <v>15905</v>
      </c>
      <c r="C714" t="s">
        <v>38</v>
      </c>
      <c r="D714" t="s">
        <v>39</v>
      </c>
      <c r="E714" s="2">
        <v>36546</v>
      </c>
      <c r="F714" s="3">
        <v>0.375</v>
      </c>
      <c r="G714" s="2">
        <v>23034</v>
      </c>
      <c r="H714" s="10">
        <v>37</v>
      </c>
      <c r="I714" t="s">
        <v>83</v>
      </c>
      <c r="J714" t="s">
        <v>41</v>
      </c>
      <c r="K714" t="s">
        <v>78</v>
      </c>
      <c r="L714" t="s">
        <v>43</v>
      </c>
      <c r="M714">
        <v>1</v>
      </c>
      <c r="N714" s="16" t="s">
        <v>44</v>
      </c>
      <c r="O714" t="s">
        <v>124</v>
      </c>
      <c r="P714" t="s">
        <v>59</v>
      </c>
      <c r="Q714">
        <v>1986</v>
      </c>
      <c r="R714" s="11" t="s">
        <v>47</v>
      </c>
      <c r="S714" t="s">
        <v>67</v>
      </c>
      <c r="T714" s="13">
        <v>163</v>
      </c>
      <c r="U714" s="4">
        <f t="shared" si="36"/>
        <v>64.173228346456696</v>
      </c>
      <c r="V714" s="13">
        <v>80</v>
      </c>
      <c r="W714" s="4">
        <f t="shared" si="37"/>
        <v>176.36980974790205</v>
      </c>
      <c r="X714" t="s">
        <v>49</v>
      </c>
      <c r="Y714" s="1" t="s">
        <v>76</v>
      </c>
      <c r="Z714" s="11">
        <v>36.5</v>
      </c>
      <c r="AB714">
        <v>36</v>
      </c>
      <c r="AC714" t="s">
        <v>51</v>
      </c>
      <c r="AD714">
        <v>44</v>
      </c>
      <c r="AE714" t="s">
        <v>100</v>
      </c>
      <c r="AF714" t="s">
        <v>38</v>
      </c>
      <c r="AG714" s="15" t="s">
        <v>61</v>
      </c>
      <c r="AH714" s="5">
        <v>36</v>
      </c>
      <c r="AI714" t="s">
        <v>113</v>
      </c>
      <c r="AJ714" s="5">
        <v>80</v>
      </c>
      <c r="AK714" s="5" t="s">
        <v>101</v>
      </c>
      <c r="AL714" t="s">
        <v>63</v>
      </c>
    </row>
    <row r="715" spans="1:38" x14ac:dyDescent="0.15">
      <c r="A715">
        <v>5906</v>
      </c>
      <c r="B715" s="11">
        <f t="shared" si="35"/>
        <v>15906</v>
      </c>
      <c r="C715" t="s">
        <v>38</v>
      </c>
      <c r="D715" t="s">
        <v>39</v>
      </c>
      <c r="E715" s="2">
        <v>36554</v>
      </c>
      <c r="F715" s="3">
        <v>0.40625</v>
      </c>
      <c r="G715" s="2">
        <v>27751</v>
      </c>
      <c r="H715" s="10">
        <v>24.1</v>
      </c>
      <c r="I715" t="s">
        <v>145</v>
      </c>
      <c r="J715" t="s">
        <v>41</v>
      </c>
      <c r="K715" t="s">
        <v>128</v>
      </c>
      <c r="L715" t="s">
        <v>120</v>
      </c>
      <c r="M715">
        <v>0</v>
      </c>
      <c r="N715" s="16" t="s">
        <v>79</v>
      </c>
      <c r="O715" t="s">
        <v>124</v>
      </c>
      <c r="P715" t="s">
        <v>95</v>
      </c>
      <c r="Q715">
        <v>1999</v>
      </c>
      <c r="R715" s="11" t="s">
        <v>75</v>
      </c>
      <c r="S715" t="s">
        <v>48</v>
      </c>
      <c r="T715" s="13">
        <v>185</v>
      </c>
      <c r="U715" s="4">
        <f t="shared" si="36"/>
        <v>72.834645669291348</v>
      </c>
      <c r="V715" s="13">
        <v>96</v>
      </c>
      <c r="W715" s="4">
        <f t="shared" si="37"/>
        <v>211.64377169748246</v>
      </c>
      <c r="X715" t="s">
        <v>60</v>
      </c>
      <c r="Y715" s="1" t="s">
        <v>81</v>
      </c>
      <c r="Z715" s="11">
        <v>43</v>
      </c>
      <c r="AA715">
        <v>58</v>
      </c>
      <c r="AB715">
        <v>36</v>
      </c>
      <c r="AC715">
        <v>34</v>
      </c>
      <c r="AE715" t="s">
        <v>38</v>
      </c>
      <c r="AF715" t="s">
        <v>38</v>
      </c>
      <c r="AG715" s="15" t="s">
        <v>77</v>
      </c>
      <c r="AH715" s="5">
        <v>36</v>
      </c>
      <c r="AK715" s="5" t="s">
        <v>101</v>
      </c>
      <c r="AL715" t="s">
        <v>63</v>
      </c>
    </row>
    <row r="716" spans="1:38" x14ac:dyDescent="0.15">
      <c r="A716">
        <v>5909</v>
      </c>
      <c r="B716" s="11">
        <f t="shared" si="35"/>
        <v>15909</v>
      </c>
      <c r="C716" t="s">
        <v>38</v>
      </c>
      <c r="D716" t="s">
        <v>39</v>
      </c>
      <c r="E716" s="2">
        <v>36551</v>
      </c>
      <c r="F716" s="3">
        <v>0.61458333333333337</v>
      </c>
      <c r="G716" s="2">
        <v>25692</v>
      </c>
      <c r="H716" s="10">
        <v>29.7</v>
      </c>
      <c r="I716" t="s">
        <v>41</v>
      </c>
      <c r="J716" t="s">
        <v>41</v>
      </c>
      <c r="K716" t="s">
        <v>137</v>
      </c>
      <c r="L716" t="s">
        <v>57</v>
      </c>
      <c r="M716">
        <v>0</v>
      </c>
      <c r="N716" s="16" t="s">
        <v>65</v>
      </c>
      <c r="O716" t="s">
        <v>121</v>
      </c>
      <c r="P716" t="s">
        <v>86</v>
      </c>
      <c r="Q716">
        <v>1991</v>
      </c>
      <c r="R716" s="11" t="s">
        <v>75</v>
      </c>
      <c r="S716" t="s">
        <v>48</v>
      </c>
      <c r="T716" s="13">
        <v>176</v>
      </c>
      <c r="U716" s="4">
        <f t="shared" si="36"/>
        <v>69.29133858267717</v>
      </c>
      <c r="V716" s="13">
        <v>83</v>
      </c>
      <c r="W716" s="4">
        <f t="shared" si="37"/>
        <v>182.98367761344838</v>
      </c>
      <c r="X716" t="s">
        <v>110</v>
      </c>
      <c r="Y716" s="1" t="s">
        <v>76</v>
      </c>
      <c r="Z716" s="11">
        <v>43</v>
      </c>
      <c r="AA716">
        <v>52</v>
      </c>
      <c r="AB716">
        <v>36</v>
      </c>
      <c r="AC716">
        <v>36</v>
      </c>
      <c r="AE716" t="s">
        <v>38</v>
      </c>
      <c r="AF716" t="s">
        <v>38</v>
      </c>
      <c r="AG716" s="15" t="s">
        <v>61</v>
      </c>
      <c r="AH716" s="5">
        <v>36</v>
      </c>
      <c r="AK716" s="5">
        <v>7</v>
      </c>
      <c r="AL716" t="s">
        <v>63</v>
      </c>
    </row>
    <row r="717" spans="1:38" x14ac:dyDescent="0.15">
      <c r="A717">
        <v>5911</v>
      </c>
      <c r="B717" s="11">
        <f t="shared" si="35"/>
        <v>15911</v>
      </c>
      <c r="C717" t="s">
        <v>38</v>
      </c>
      <c r="D717" t="s">
        <v>39</v>
      </c>
      <c r="E717" s="2">
        <v>36540</v>
      </c>
      <c r="F717" s="3">
        <v>0.45833333333333331</v>
      </c>
      <c r="G717" s="2">
        <v>14531</v>
      </c>
      <c r="H717" s="10">
        <v>60.3</v>
      </c>
      <c r="I717" t="s">
        <v>123</v>
      </c>
      <c r="J717" t="s">
        <v>41</v>
      </c>
      <c r="K717" t="s">
        <v>78</v>
      </c>
      <c r="L717" t="s">
        <v>43</v>
      </c>
      <c r="M717">
        <v>5</v>
      </c>
      <c r="N717" s="16" t="s">
        <v>90</v>
      </c>
      <c r="O717" t="s">
        <v>51</v>
      </c>
      <c r="P717" t="s">
        <v>51</v>
      </c>
      <c r="R717" s="11" t="s">
        <v>47</v>
      </c>
      <c r="S717" t="s">
        <v>67</v>
      </c>
      <c r="T717" s="13">
        <v>162</v>
      </c>
      <c r="U717" s="4">
        <f t="shared" si="36"/>
        <v>63.779527559055119</v>
      </c>
      <c r="V717" s="13">
        <v>63</v>
      </c>
      <c r="W717" s="4">
        <f t="shared" si="37"/>
        <v>138.89122517647286</v>
      </c>
      <c r="X717" t="s">
        <v>96</v>
      </c>
      <c r="Y717" s="1" t="s">
        <v>81</v>
      </c>
      <c r="Z717" s="11">
        <v>37</v>
      </c>
      <c r="AB717" t="s">
        <v>51</v>
      </c>
      <c r="AC717">
        <v>32</v>
      </c>
      <c r="AD717">
        <v>38</v>
      </c>
      <c r="AE717" t="s">
        <v>123</v>
      </c>
      <c r="AF717" t="s">
        <v>123</v>
      </c>
      <c r="AG717" s="15" t="s">
        <v>122</v>
      </c>
      <c r="AH717" s="5">
        <v>32</v>
      </c>
      <c r="AI717" t="s">
        <v>52</v>
      </c>
      <c r="AJ717" s="5">
        <v>80</v>
      </c>
      <c r="AK717" s="5" t="s">
        <v>87</v>
      </c>
      <c r="AL717" t="s">
        <v>63</v>
      </c>
    </row>
    <row r="718" spans="1:38" x14ac:dyDescent="0.15">
      <c r="A718">
        <v>5912</v>
      </c>
      <c r="B718" s="11">
        <f t="shared" si="35"/>
        <v>15912</v>
      </c>
      <c r="C718" t="s">
        <v>38</v>
      </c>
      <c r="D718" t="s">
        <v>39</v>
      </c>
      <c r="E718" s="2">
        <v>36551</v>
      </c>
      <c r="F718" s="3">
        <v>0.46875</v>
      </c>
      <c r="G718" s="2">
        <v>25045</v>
      </c>
      <c r="H718" s="10">
        <v>31.5</v>
      </c>
      <c r="I718" t="s">
        <v>41</v>
      </c>
      <c r="J718" t="s">
        <v>41</v>
      </c>
      <c r="K718" t="s">
        <v>137</v>
      </c>
      <c r="L718" t="s">
        <v>43</v>
      </c>
      <c r="M718">
        <v>1</v>
      </c>
      <c r="N718" s="16" t="s">
        <v>65</v>
      </c>
      <c r="O718" t="s">
        <v>152</v>
      </c>
      <c r="P718" t="s">
        <v>86</v>
      </c>
      <c r="Q718">
        <v>1990</v>
      </c>
      <c r="R718" s="11" t="s">
        <v>47</v>
      </c>
      <c r="S718" t="s">
        <v>48</v>
      </c>
      <c r="T718" s="13">
        <v>171</v>
      </c>
      <c r="U718" s="4">
        <f t="shared" si="36"/>
        <v>67.322834645669289</v>
      </c>
      <c r="V718" s="13">
        <v>61.5</v>
      </c>
      <c r="W718" s="4">
        <f t="shared" si="37"/>
        <v>135.58429124369968</v>
      </c>
      <c r="X718" t="s">
        <v>49</v>
      </c>
      <c r="Y718" s="1" t="s">
        <v>103</v>
      </c>
      <c r="Z718" s="11">
        <v>38</v>
      </c>
      <c r="AB718">
        <v>28</v>
      </c>
      <c r="AC718">
        <v>32</v>
      </c>
      <c r="AD718">
        <v>38</v>
      </c>
      <c r="AE718" t="s">
        <v>38</v>
      </c>
      <c r="AF718" t="s">
        <v>38</v>
      </c>
      <c r="AG718" s="15" t="s">
        <v>61</v>
      </c>
      <c r="AH718" s="5">
        <v>24</v>
      </c>
      <c r="AI718" t="s">
        <v>52</v>
      </c>
      <c r="AJ718" s="5">
        <v>80</v>
      </c>
      <c r="AK718" s="5">
        <v>38</v>
      </c>
      <c r="AL718" t="s">
        <v>63</v>
      </c>
    </row>
    <row r="719" spans="1:38" x14ac:dyDescent="0.15">
      <c r="A719">
        <v>5913</v>
      </c>
      <c r="B719" s="11">
        <f t="shared" si="35"/>
        <v>15913</v>
      </c>
      <c r="C719" t="s">
        <v>38</v>
      </c>
      <c r="D719" t="s">
        <v>39</v>
      </c>
      <c r="E719" s="2">
        <v>36552</v>
      </c>
      <c r="F719" s="3">
        <v>0.625</v>
      </c>
      <c r="G719" s="2">
        <v>13053</v>
      </c>
      <c r="H719" s="10">
        <v>64.3</v>
      </c>
      <c r="I719" t="s">
        <v>55</v>
      </c>
      <c r="J719" t="s">
        <v>88</v>
      </c>
      <c r="K719" t="s">
        <v>148</v>
      </c>
      <c r="L719" t="s">
        <v>43</v>
      </c>
      <c r="M719">
        <v>2</v>
      </c>
      <c r="N719" s="16" t="s">
        <v>98</v>
      </c>
      <c r="O719" t="s">
        <v>80</v>
      </c>
      <c r="P719" t="s">
        <v>59</v>
      </c>
      <c r="Q719">
        <v>1982</v>
      </c>
      <c r="R719" s="11" t="s">
        <v>75</v>
      </c>
      <c r="S719" t="s">
        <v>67</v>
      </c>
      <c r="T719" s="13">
        <v>170</v>
      </c>
      <c r="U719" s="4">
        <f t="shared" si="36"/>
        <v>66.929133858267718</v>
      </c>
      <c r="V719" s="13">
        <v>55</v>
      </c>
      <c r="W719" s="4">
        <f t="shared" si="37"/>
        <v>121.25424420168267</v>
      </c>
      <c r="X719" t="s">
        <v>96</v>
      </c>
      <c r="Y719" s="1" t="s">
        <v>81</v>
      </c>
      <c r="Z719" s="11">
        <v>41</v>
      </c>
      <c r="AA719" t="s">
        <v>51</v>
      </c>
      <c r="AB719" t="s">
        <v>51</v>
      </c>
      <c r="AC719" t="s">
        <v>51</v>
      </c>
      <c r="AE719" t="s">
        <v>38</v>
      </c>
      <c r="AF719" t="s">
        <v>139</v>
      </c>
      <c r="AG719" s="15" t="s">
        <v>82</v>
      </c>
      <c r="AH719" s="5">
        <v>40</v>
      </c>
      <c r="AK719" s="5" t="s">
        <v>51</v>
      </c>
      <c r="AL719" t="s">
        <v>63</v>
      </c>
    </row>
    <row r="720" spans="1:38" x14ac:dyDescent="0.15">
      <c r="A720">
        <v>5914</v>
      </c>
      <c r="B720" s="11">
        <f t="shared" si="35"/>
        <v>15914</v>
      </c>
      <c r="C720" t="s">
        <v>38</v>
      </c>
      <c r="D720" t="s">
        <v>39</v>
      </c>
      <c r="E720" s="2">
        <v>36568</v>
      </c>
      <c r="F720" s="3">
        <v>0.4375</v>
      </c>
      <c r="G720" s="2">
        <v>28198</v>
      </c>
      <c r="H720" s="10">
        <v>22.9</v>
      </c>
      <c r="I720" t="s">
        <v>41</v>
      </c>
      <c r="J720" t="s">
        <v>41</v>
      </c>
      <c r="K720" t="s">
        <v>78</v>
      </c>
      <c r="L720" t="s">
        <v>43</v>
      </c>
      <c r="M720">
        <v>0</v>
      </c>
      <c r="N720" s="16" t="s">
        <v>98</v>
      </c>
      <c r="O720" t="s">
        <v>140</v>
      </c>
      <c r="P720" t="s">
        <v>86</v>
      </c>
      <c r="R720" s="11" t="s">
        <v>47</v>
      </c>
      <c r="S720" t="s">
        <v>48</v>
      </c>
      <c r="T720" s="13">
        <v>173</v>
      </c>
      <c r="U720" s="4">
        <f t="shared" si="36"/>
        <v>68.110236220472444</v>
      </c>
      <c r="V720" s="13">
        <v>61</v>
      </c>
      <c r="W720" s="4">
        <f t="shared" si="37"/>
        <v>134.48197993277532</v>
      </c>
      <c r="X720" t="s">
        <v>110</v>
      </c>
      <c r="Y720" s="1" t="s">
        <v>81</v>
      </c>
      <c r="Z720" s="11">
        <v>39</v>
      </c>
      <c r="AB720">
        <v>29</v>
      </c>
      <c r="AC720">
        <v>30</v>
      </c>
      <c r="AD720">
        <v>38</v>
      </c>
      <c r="AE720" t="s">
        <v>38</v>
      </c>
      <c r="AF720" t="s">
        <v>38</v>
      </c>
      <c r="AG720" s="15" t="s">
        <v>82</v>
      </c>
      <c r="AH720" s="5">
        <v>40</v>
      </c>
      <c r="AI720" t="s">
        <v>52</v>
      </c>
      <c r="AJ720" s="5">
        <v>75</v>
      </c>
      <c r="AK720" s="5" t="s">
        <v>87</v>
      </c>
      <c r="AL720" t="s">
        <v>63</v>
      </c>
    </row>
    <row r="721" spans="1:38" x14ac:dyDescent="0.15">
      <c r="A721">
        <v>5915</v>
      </c>
      <c r="B721" s="11">
        <f t="shared" si="35"/>
        <v>15915</v>
      </c>
      <c r="C721" t="s">
        <v>38</v>
      </c>
      <c r="D721" t="s">
        <v>39</v>
      </c>
      <c r="E721" s="2">
        <v>36550</v>
      </c>
      <c r="F721" s="3">
        <v>0.4375</v>
      </c>
      <c r="G721" s="2">
        <v>28051</v>
      </c>
      <c r="H721" s="10">
        <v>23.3</v>
      </c>
      <c r="I721" t="s">
        <v>41</v>
      </c>
      <c r="J721" t="s">
        <v>41</v>
      </c>
      <c r="K721" t="s">
        <v>11</v>
      </c>
      <c r="L721" t="s">
        <v>57</v>
      </c>
      <c r="M721">
        <v>0</v>
      </c>
      <c r="N721" s="16" t="s">
        <v>65</v>
      </c>
      <c r="O721" t="s">
        <v>51</v>
      </c>
      <c r="P721" t="s">
        <v>51</v>
      </c>
      <c r="R721" s="11" t="s">
        <v>47</v>
      </c>
      <c r="S721" t="s">
        <v>48</v>
      </c>
      <c r="T721" s="13">
        <v>171</v>
      </c>
      <c r="U721" s="4">
        <f t="shared" si="36"/>
        <v>67.322834645669289</v>
      </c>
      <c r="V721" s="13">
        <v>73</v>
      </c>
      <c r="W721" s="4">
        <f t="shared" si="37"/>
        <v>160.93745139496062</v>
      </c>
      <c r="X721" t="s">
        <v>110</v>
      </c>
      <c r="Y721" s="1" t="s">
        <v>81</v>
      </c>
      <c r="Z721" s="11">
        <v>40</v>
      </c>
      <c r="AB721" t="s">
        <v>51</v>
      </c>
      <c r="AC721" t="s">
        <v>51</v>
      </c>
      <c r="AD721">
        <v>38</v>
      </c>
      <c r="AE721" t="s">
        <v>38</v>
      </c>
      <c r="AF721" t="s">
        <v>38</v>
      </c>
      <c r="AG721" s="15" t="s">
        <v>82</v>
      </c>
      <c r="AH721" s="5">
        <v>20</v>
      </c>
      <c r="AI721" t="s">
        <v>52</v>
      </c>
      <c r="AJ721" s="5">
        <v>80</v>
      </c>
      <c r="AK721" s="5" t="s">
        <v>87</v>
      </c>
      <c r="AL721" t="s">
        <v>63</v>
      </c>
    </row>
    <row r="722" spans="1:38" x14ac:dyDescent="0.15">
      <c r="A722">
        <v>5917</v>
      </c>
      <c r="B722" s="11">
        <f t="shared" si="35"/>
        <v>15917</v>
      </c>
      <c r="C722" t="s">
        <v>38</v>
      </c>
      <c r="D722" t="s">
        <v>39</v>
      </c>
      <c r="E722" s="2">
        <v>36561</v>
      </c>
      <c r="F722" s="3">
        <v>0.46875</v>
      </c>
      <c r="G722" s="2">
        <v>18318</v>
      </c>
      <c r="H722" s="10">
        <v>49.9</v>
      </c>
      <c r="I722" t="s">
        <v>41</v>
      </c>
      <c r="J722" t="s">
        <v>41</v>
      </c>
      <c r="K722" t="s">
        <v>142</v>
      </c>
      <c r="L722" t="s">
        <v>120</v>
      </c>
      <c r="M722">
        <v>2</v>
      </c>
      <c r="N722" s="16" t="s">
        <v>44</v>
      </c>
      <c r="O722" t="s">
        <v>108</v>
      </c>
      <c r="P722" t="s">
        <v>59</v>
      </c>
      <c r="Q722">
        <v>1991</v>
      </c>
      <c r="R722" s="11" t="s">
        <v>47</v>
      </c>
      <c r="S722" t="s">
        <v>48</v>
      </c>
      <c r="T722" s="13">
        <v>165</v>
      </c>
      <c r="U722" s="4">
        <f t="shared" si="36"/>
        <v>64.960629921259837</v>
      </c>
      <c r="V722" s="13">
        <v>72</v>
      </c>
      <c r="W722" s="4">
        <f t="shared" si="37"/>
        <v>158.73282877311183</v>
      </c>
      <c r="X722" t="s">
        <v>49</v>
      </c>
      <c r="Y722" s="1" t="s">
        <v>81</v>
      </c>
      <c r="Z722" s="11">
        <v>37</v>
      </c>
      <c r="AB722" t="s">
        <v>51</v>
      </c>
      <c r="AC722">
        <v>30</v>
      </c>
      <c r="AD722">
        <v>42</v>
      </c>
      <c r="AE722" t="s">
        <v>38</v>
      </c>
      <c r="AF722" t="s">
        <v>38</v>
      </c>
      <c r="AG722" s="15" t="s">
        <v>77</v>
      </c>
      <c r="AH722" s="5">
        <v>28</v>
      </c>
      <c r="AI722" t="s">
        <v>117</v>
      </c>
      <c r="AJ722" s="5">
        <v>80</v>
      </c>
      <c r="AK722" s="5" t="s">
        <v>101</v>
      </c>
      <c r="AL722" t="s">
        <v>63</v>
      </c>
    </row>
    <row r="723" spans="1:38" x14ac:dyDescent="0.15">
      <c r="A723">
        <v>5918</v>
      </c>
      <c r="B723" s="11">
        <f t="shared" si="35"/>
        <v>15918</v>
      </c>
      <c r="C723" t="s">
        <v>38</v>
      </c>
      <c r="D723" t="s">
        <v>39</v>
      </c>
      <c r="E723" s="2">
        <v>36561</v>
      </c>
      <c r="F723" s="3">
        <v>0.46875</v>
      </c>
      <c r="G723" s="2">
        <v>27203</v>
      </c>
      <c r="H723" s="10">
        <v>25.6</v>
      </c>
      <c r="I723" t="s">
        <v>41</v>
      </c>
      <c r="J723" t="s">
        <v>41</v>
      </c>
      <c r="K723" t="s">
        <v>92</v>
      </c>
      <c r="L723" t="s">
        <v>43</v>
      </c>
      <c r="M723">
        <v>1</v>
      </c>
      <c r="N723" s="16" t="s">
        <v>44</v>
      </c>
      <c r="O723" t="s">
        <v>124</v>
      </c>
      <c r="P723" t="s">
        <v>107</v>
      </c>
      <c r="Q723">
        <v>1992</v>
      </c>
      <c r="R723" s="11" t="s">
        <v>47</v>
      </c>
      <c r="S723" t="s">
        <v>48</v>
      </c>
      <c r="T723" s="13">
        <v>170</v>
      </c>
      <c r="U723" s="4">
        <f t="shared" si="36"/>
        <v>66.929133858267718</v>
      </c>
      <c r="V723" s="13">
        <v>66</v>
      </c>
      <c r="W723" s="4">
        <f t="shared" si="37"/>
        <v>145.50509304201918</v>
      </c>
      <c r="X723" t="s">
        <v>132</v>
      </c>
      <c r="Y723" s="1" t="s">
        <v>81</v>
      </c>
      <c r="Z723" s="11">
        <v>39</v>
      </c>
      <c r="AB723">
        <v>31</v>
      </c>
      <c r="AC723">
        <v>34</v>
      </c>
      <c r="AD723">
        <v>40</v>
      </c>
      <c r="AE723" t="s">
        <v>38</v>
      </c>
      <c r="AF723" t="s">
        <v>38</v>
      </c>
      <c r="AG723" s="15" t="s">
        <v>61</v>
      </c>
      <c r="AH723" s="5">
        <v>37</v>
      </c>
      <c r="AI723" t="s">
        <v>113</v>
      </c>
      <c r="AJ723" s="5">
        <v>75</v>
      </c>
      <c r="AK723" s="5" t="s">
        <v>87</v>
      </c>
      <c r="AL723" t="s">
        <v>63</v>
      </c>
    </row>
    <row r="724" spans="1:38" x14ac:dyDescent="0.15">
      <c r="A724">
        <v>5919</v>
      </c>
      <c r="B724" s="11">
        <f t="shared" si="35"/>
        <v>15919</v>
      </c>
      <c r="C724" t="s">
        <v>38</v>
      </c>
      <c r="D724" t="s">
        <v>39</v>
      </c>
      <c r="E724" s="2">
        <v>36554</v>
      </c>
      <c r="F724" s="3">
        <v>0.4375</v>
      </c>
      <c r="G724" s="2">
        <v>27725</v>
      </c>
      <c r="H724" s="10">
        <v>24.2</v>
      </c>
      <c r="I724" t="s">
        <v>41</v>
      </c>
      <c r="J724" t="s">
        <v>41</v>
      </c>
      <c r="K724" t="s">
        <v>92</v>
      </c>
      <c r="L724" t="s">
        <v>43</v>
      </c>
      <c r="M724">
        <v>0</v>
      </c>
      <c r="N724" s="16" t="s">
        <v>79</v>
      </c>
      <c r="O724" t="s">
        <v>152</v>
      </c>
      <c r="P724" t="s">
        <v>86</v>
      </c>
      <c r="Q724">
        <v>1987</v>
      </c>
      <c r="R724" s="11" t="s">
        <v>47</v>
      </c>
      <c r="S724" t="s">
        <v>48</v>
      </c>
      <c r="T724" s="13">
        <v>170</v>
      </c>
      <c r="U724" s="4">
        <f t="shared" si="36"/>
        <v>66.929133858267718</v>
      </c>
      <c r="V724" s="13">
        <v>65</v>
      </c>
      <c r="W724" s="4">
        <f t="shared" si="37"/>
        <v>143.3004704201704</v>
      </c>
      <c r="X724" t="s">
        <v>60</v>
      </c>
      <c r="Y724" s="1" t="s">
        <v>81</v>
      </c>
      <c r="Z724" s="11">
        <v>37</v>
      </c>
      <c r="AB724">
        <v>34</v>
      </c>
      <c r="AC724">
        <v>34</v>
      </c>
      <c r="AD724">
        <v>42</v>
      </c>
      <c r="AE724" t="s">
        <v>38</v>
      </c>
      <c r="AF724" t="s">
        <v>38</v>
      </c>
      <c r="AG724" s="15" t="s">
        <v>82</v>
      </c>
      <c r="AH724" s="5">
        <v>25</v>
      </c>
      <c r="AI724" t="s">
        <v>70</v>
      </c>
      <c r="AJ724" s="5">
        <v>80</v>
      </c>
      <c r="AK724" s="5" t="s">
        <v>101</v>
      </c>
      <c r="AL724" t="s">
        <v>63</v>
      </c>
    </row>
    <row r="725" spans="1:38" x14ac:dyDescent="0.15">
      <c r="A725">
        <v>5922</v>
      </c>
      <c r="B725" s="11">
        <f t="shared" si="35"/>
        <v>15922</v>
      </c>
      <c r="C725" t="s">
        <v>38</v>
      </c>
      <c r="D725" t="s">
        <v>39</v>
      </c>
      <c r="E725" s="2">
        <v>36546</v>
      </c>
      <c r="F725" s="3">
        <v>0.53125</v>
      </c>
      <c r="G725" s="2">
        <v>20088</v>
      </c>
      <c r="H725" s="10">
        <v>45.1</v>
      </c>
      <c r="I725" t="s">
        <v>83</v>
      </c>
      <c r="J725" t="s">
        <v>83</v>
      </c>
      <c r="K725" t="s">
        <v>97</v>
      </c>
      <c r="L725" t="s">
        <v>57</v>
      </c>
      <c r="M725">
        <v>3</v>
      </c>
      <c r="N725" s="16" t="s">
        <v>98</v>
      </c>
      <c r="O725" t="s">
        <v>58</v>
      </c>
      <c r="P725" t="s">
        <v>59</v>
      </c>
      <c r="Q725">
        <v>1997</v>
      </c>
      <c r="R725" s="11" t="s">
        <v>47</v>
      </c>
      <c r="S725" t="s">
        <v>67</v>
      </c>
      <c r="T725" s="13">
        <v>168</v>
      </c>
      <c r="U725" s="4">
        <f t="shared" si="36"/>
        <v>66.141732283464577</v>
      </c>
      <c r="V725" s="13">
        <v>85</v>
      </c>
      <c r="W725" s="4">
        <f t="shared" si="37"/>
        <v>187.39292285714592</v>
      </c>
      <c r="X725" t="s">
        <v>96</v>
      </c>
      <c r="Y725" s="1" t="s">
        <v>103</v>
      </c>
      <c r="Z725" s="11">
        <v>40.5</v>
      </c>
      <c r="AB725" t="s">
        <v>51</v>
      </c>
      <c r="AC725" t="s">
        <v>51</v>
      </c>
      <c r="AD725">
        <v>44</v>
      </c>
      <c r="AE725" t="s">
        <v>204</v>
      </c>
      <c r="AF725" t="s">
        <v>38</v>
      </c>
      <c r="AG725" s="15" t="s">
        <v>61</v>
      </c>
      <c r="AH725" s="5">
        <v>40</v>
      </c>
      <c r="AI725" t="s">
        <v>52</v>
      </c>
      <c r="AJ725" s="5">
        <v>90</v>
      </c>
      <c r="AK725" s="5" t="s">
        <v>101</v>
      </c>
      <c r="AL725" t="s">
        <v>63</v>
      </c>
    </row>
    <row r="726" spans="1:38" x14ac:dyDescent="0.15">
      <c r="A726">
        <v>5923</v>
      </c>
      <c r="B726" s="11">
        <f t="shared" si="35"/>
        <v>15923</v>
      </c>
      <c r="C726" t="s">
        <v>38</v>
      </c>
      <c r="D726" t="s">
        <v>39</v>
      </c>
      <c r="E726" s="2">
        <v>36650</v>
      </c>
      <c r="F726" s="3">
        <v>0.625</v>
      </c>
      <c r="G726" s="2">
        <v>28421</v>
      </c>
      <c r="H726" s="10">
        <v>22.5</v>
      </c>
      <c r="I726" t="s">
        <v>83</v>
      </c>
      <c r="J726" t="s">
        <v>83</v>
      </c>
      <c r="K726" t="s">
        <v>78</v>
      </c>
      <c r="L726" t="s">
        <v>43</v>
      </c>
      <c r="M726">
        <v>0</v>
      </c>
      <c r="N726" s="16" t="s">
        <v>90</v>
      </c>
      <c r="O726" t="s">
        <v>80</v>
      </c>
      <c r="P726" t="s">
        <v>59</v>
      </c>
      <c r="Q726">
        <v>1991</v>
      </c>
      <c r="R726" s="11" t="s">
        <v>47</v>
      </c>
      <c r="S726" t="s">
        <v>48</v>
      </c>
      <c r="T726" s="13">
        <v>165</v>
      </c>
      <c r="U726" s="4">
        <f t="shared" si="36"/>
        <v>64.960629921259837</v>
      </c>
      <c r="V726" s="13">
        <v>55</v>
      </c>
      <c r="W726" s="4">
        <f t="shared" si="37"/>
        <v>121.25424420168267</v>
      </c>
      <c r="X726" t="s">
        <v>110</v>
      </c>
      <c r="Y726" s="1" t="s">
        <v>68</v>
      </c>
      <c r="Z726" s="11">
        <v>37</v>
      </c>
      <c r="AB726">
        <v>29</v>
      </c>
      <c r="AC726">
        <v>32</v>
      </c>
      <c r="AD726">
        <v>36</v>
      </c>
      <c r="AE726" t="s">
        <v>38</v>
      </c>
      <c r="AF726" t="s">
        <v>38</v>
      </c>
      <c r="AG726" s="15" t="s">
        <v>122</v>
      </c>
      <c r="AH726" s="5">
        <v>36</v>
      </c>
      <c r="AI726" t="s">
        <v>52</v>
      </c>
      <c r="AJ726" s="5">
        <v>75</v>
      </c>
      <c r="AK726" s="5" t="s">
        <v>53</v>
      </c>
      <c r="AL726" t="s">
        <v>63</v>
      </c>
    </row>
    <row r="727" spans="1:38" x14ac:dyDescent="0.15">
      <c r="A727">
        <v>5925</v>
      </c>
      <c r="B727" s="11">
        <f t="shared" si="35"/>
        <v>15925</v>
      </c>
      <c r="C727" t="s">
        <v>38</v>
      </c>
      <c r="D727" t="s">
        <v>39</v>
      </c>
      <c r="E727" s="2">
        <v>36582</v>
      </c>
      <c r="F727" s="3">
        <v>0.375</v>
      </c>
      <c r="G727" s="2">
        <v>23828</v>
      </c>
      <c r="H727" s="10">
        <v>34.9</v>
      </c>
      <c r="I727" t="s">
        <v>83</v>
      </c>
      <c r="J727" t="s">
        <v>41</v>
      </c>
      <c r="K727" t="s">
        <v>97</v>
      </c>
      <c r="L727" t="s">
        <v>57</v>
      </c>
      <c r="M727">
        <v>2</v>
      </c>
      <c r="N727" s="16" t="s">
        <v>65</v>
      </c>
      <c r="O727" t="s">
        <v>66</v>
      </c>
      <c r="P727" t="s">
        <v>59</v>
      </c>
      <c r="Q727">
        <v>2000</v>
      </c>
      <c r="R727" s="11" t="s">
        <v>75</v>
      </c>
      <c r="S727" t="s">
        <v>48</v>
      </c>
      <c r="T727" s="13">
        <v>182</v>
      </c>
      <c r="U727" s="4">
        <f t="shared" si="36"/>
        <v>71.653543307086608</v>
      </c>
      <c r="V727" s="13">
        <v>100</v>
      </c>
      <c r="W727" s="4">
        <f t="shared" si="37"/>
        <v>220.46226218487757</v>
      </c>
      <c r="X727" t="s">
        <v>60</v>
      </c>
      <c r="Y727" s="1" t="s">
        <v>50</v>
      </c>
      <c r="Z727" s="11">
        <v>42</v>
      </c>
      <c r="AA727">
        <v>54</v>
      </c>
      <c r="AB727">
        <v>36</v>
      </c>
      <c r="AC727">
        <v>34</v>
      </c>
      <c r="AE727" t="s">
        <v>38</v>
      </c>
      <c r="AF727" t="s">
        <v>38</v>
      </c>
      <c r="AG727" s="15" t="s">
        <v>61</v>
      </c>
      <c r="AH727" s="5">
        <v>60</v>
      </c>
      <c r="AK727" s="5" t="s">
        <v>71</v>
      </c>
      <c r="AL727" t="s">
        <v>63</v>
      </c>
    </row>
    <row r="728" spans="1:38" x14ac:dyDescent="0.15">
      <c r="A728">
        <v>5927</v>
      </c>
      <c r="B728" s="11">
        <f t="shared" si="35"/>
        <v>15927</v>
      </c>
      <c r="C728" t="s">
        <v>38</v>
      </c>
      <c r="D728" t="s">
        <v>39</v>
      </c>
      <c r="E728" s="2">
        <v>36615</v>
      </c>
      <c r="F728" s="3">
        <v>0.53125</v>
      </c>
      <c r="G728" s="2">
        <v>21769</v>
      </c>
      <c r="H728" s="10">
        <v>40.6</v>
      </c>
      <c r="I728" t="s">
        <v>41</v>
      </c>
      <c r="J728" t="s">
        <v>41</v>
      </c>
      <c r="K728" t="s">
        <v>78</v>
      </c>
      <c r="L728" t="s">
        <v>57</v>
      </c>
      <c r="M728">
        <v>2</v>
      </c>
      <c r="N728" s="16" t="s">
        <v>44</v>
      </c>
      <c r="O728" t="s">
        <v>152</v>
      </c>
      <c r="P728" t="s">
        <v>86</v>
      </c>
      <c r="Q728">
        <v>1991</v>
      </c>
      <c r="R728" s="11" t="s">
        <v>47</v>
      </c>
      <c r="S728" t="s">
        <v>48</v>
      </c>
      <c r="T728" s="13">
        <v>167</v>
      </c>
      <c r="U728" s="4">
        <f t="shared" si="36"/>
        <v>65.748031496062993</v>
      </c>
      <c r="V728" s="13">
        <v>84</v>
      </c>
      <c r="W728" s="4">
        <f t="shared" si="37"/>
        <v>185.18830023529716</v>
      </c>
      <c r="X728" t="s">
        <v>49</v>
      </c>
      <c r="Y728" s="1" t="s">
        <v>50</v>
      </c>
      <c r="Z728" s="11">
        <v>39</v>
      </c>
      <c r="AB728" t="s">
        <v>51</v>
      </c>
      <c r="AC728" t="s">
        <v>51</v>
      </c>
      <c r="AD728">
        <v>44</v>
      </c>
      <c r="AE728" t="s">
        <v>38</v>
      </c>
      <c r="AF728" t="s">
        <v>38</v>
      </c>
      <c r="AG728" s="15" t="s">
        <v>122</v>
      </c>
      <c r="AH728" s="5">
        <v>24</v>
      </c>
      <c r="AI728" t="s">
        <v>70</v>
      </c>
      <c r="AJ728" s="5">
        <v>90</v>
      </c>
      <c r="AK728" s="5" t="s">
        <v>71</v>
      </c>
      <c r="AL728" t="s">
        <v>63</v>
      </c>
    </row>
    <row r="729" spans="1:38" x14ac:dyDescent="0.15">
      <c r="A729">
        <v>5928</v>
      </c>
      <c r="B729" s="11">
        <f t="shared" si="35"/>
        <v>15928</v>
      </c>
      <c r="C729" t="s">
        <v>38</v>
      </c>
      <c r="D729" t="s">
        <v>39</v>
      </c>
      <c r="E729" s="2">
        <v>36559</v>
      </c>
      <c r="F729" s="3">
        <v>0.39583333333333331</v>
      </c>
      <c r="G729" s="2">
        <v>23408</v>
      </c>
      <c r="H729" s="10">
        <v>36</v>
      </c>
      <c r="I729" t="s">
        <v>55</v>
      </c>
      <c r="J729" t="s">
        <v>55</v>
      </c>
      <c r="K729" t="s">
        <v>118</v>
      </c>
      <c r="L729" t="s">
        <v>120</v>
      </c>
      <c r="M729">
        <v>2</v>
      </c>
      <c r="N729" s="16" t="s">
        <v>44</v>
      </c>
      <c r="O729" t="s">
        <v>121</v>
      </c>
      <c r="P729" t="s">
        <v>59</v>
      </c>
      <c r="Q729">
        <v>1990</v>
      </c>
      <c r="R729" s="11" t="s">
        <v>47</v>
      </c>
      <c r="S729" t="s">
        <v>48</v>
      </c>
      <c r="T729" s="13">
        <v>176</v>
      </c>
      <c r="U729" s="4">
        <f t="shared" si="36"/>
        <v>69.29133858267717</v>
      </c>
      <c r="V729" s="13">
        <v>79</v>
      </c>
      <c r="W729" s="4">
        <f t="shared" si="37"/>
        <v>174.16518712605327</v>
      </c>
      <c r="X729" t="s">
        <v>49</v>
      </c>
      <c r="Y729" s="1" t="s">
        <v>76</v>
      </c>
      <c r="Z729" s="11">
        <v>40</v>
      </c>
      <c r="AB729">
        <v>34</v>
      </c>
      <c r="AC729">
        <v>32</v>
      </c>
      <c r="AD729">
        <v>44</v>
      </c>
      <c r="AE729" t="s">
        <v>38</v>
      </c>
      <c r="AF729" t="s">
        <v>38</v>
      </c>
      <c r="AG729" s="15" t="s">
        <v>122</v>
      </c>
      <c r="AH729" s="5" t="s">
        <v>51</v>
      </c>
      <c r="AI729" t="s">
        <v>70</v>
      </c>
      <c r="AJ729" s="5">
        <v>85</v>
      </c>
      <c r="AK729" s="5" t="s">
        <v>101</v>
      </c>
      <c r="AL729" t="s">
        <v>63</v>
      </c>
    </row>
    <row r="730" spans="1:38" x14ac:dyDescent="0.15">
      <c r="A730">
        <v>5929</v>
      </c>
      <c r="B730" s="11">
        <f t="shared" si="35"/>
        <v>15929</v>
      </c>
      <c r="C730" t="s">
        <v>38</v>
      </c>
      <c r="D730" t="s">
        <v>39</v>
      </c>
      <c r="E730" s="2">
        <v>36549</v>
      </c>
      <c r="F730" s="3">
        <v>0.46875</v>
      </c>
      <c r="G730" s="2">
        <v>13924</v>
      </c>
      <c r="H730" s="10">
        <v>61.9</v>
      </c>
      <c r="I730" t="s">
        <v>41</v>
      </c>
      <c r="J730" t="s">
        <v>83</v>
      </c>
      <c r="K730" t="s">
        <v>42</v>
      </c>
      <c r="L730" t="s">
        <v>57</v>
      </c>
      <c r="M730">
        <v>1</v>
      </c>
      <c r="N730" s="16" t="s">
        <v>79</v>
      </c>
      <c r="O730" t="s">
        <v>143</v>
      </c>
      <c r="P730" t="s">
        <v>59</v>
      </c>
      <c r="Q730">
        <v>1986</v>
      </c>
      <c r="R730" s="11" t="s">
        <v>75</v>
      </c>
      <c r="S730" t="s">
        <v>48</v>
      </c>
      <c r="T730" s="13">
        <v>179</v>
      </c>
      <c r="U730" s="4">
        <f t="shared" si="36"/>
        <v>70.472440944881896</v>
      </c>
      <c r="V730" s="13">
        <v>80</v>
      </c>
      <c r="W730" s="4">
        <f t="shared" si="37"/>
        <v>176.36980974790205</v>
      </c>
      <c r="X730" t="s">
        <v>110</v>
      </c>
      <c r="Y730" s="1" t="s">
        <v>76</v>
      </c>
      <c r="Z730" s="11">
        <v>43</v>
      </c>
      <c r="AA730">
        <v>52</v>
      </c>
      <c r="AB730" t="s">
        <v>51</v>
      </c>
      <c r="AC730" t="s">
        <v>51</v>
      </c>
      <c r="AE730" t="s">
        <v>38</v>
      </c>
      <c r="AF730" t="s">
        <v>38</v>
      </c>
      <c r="AG730" s="15" t="s">
        <v>51</v>
      </c>
      <c r="AH730" s="5" t="s">
        <v>51</v>
      </c>
      <c r="AK730" s="5" t="s">
        <v>87</v>
      </c>
      <c r="AL730" t="s">
        <v>63</v>
      </c>
    </row>
    <row r="731" spans="1:38" x14ac:dyDescent="0.15">
      <c r="A731">
        <v>5932</v>
      </c>
      <c r="B731" s="11">
        <f t="shared" si="35"/>
        <v>15932</v>
      </c>
      <c r="C731" t="s">
        <v>38</v>
      </c>
      <c r="D731" t="s">
        <v>39</v>
      </c>
      <c r="E731" s="2">
        <v>36648</v>
      </c>
      <c r="F731" s="3">
        <v>0.625</v>
      </c>
      <c r="G731" s="2">
        <v>18670</v>
      </c>
      <c r="H731" s="10">
        <v>49.2</v>
      </c>
      <c r="I731" t="s">
        <v>41</v>
      </c>
      <c r="J731" t="s">
        <v>41</v>
      </c>
      <c r="K731" t="s">
        <v>97</v>
      </c>
      <c r="L731" t="s">
        <v>73</v>
      </c>
      <c r="M731">
        <v>3</v>
      </c>
      <c r="N731" s="16" t="s">
        <v>44</v>
      </c>
      <c r="O731" t="s">
        <v>85</v>
      </c>
      <c r="P731" t="s">
        <v>59</v>
      </c>
      <c r="Q731">
        <v>1989</v>
      </c>
      <c r="R731" s="11" t="s">
        <v>47</v>
      </c>
      <c r="S731" t="s">
        <v>48</v>
      </c>
      <c r="T731" s="13">
        <v>157</v>
      </c>
      <c r="U731" s="4">
        <f t="shared" si="36"/>
        <v>61.811023622047244</v>
      </c>
      <c r="V731" s="13">
        <v>63</v>
      </c>
      <c r="W731" s="4">
        <f t="shared" si="37"/>
        <v>138.89122517647286</v>
      </c>
      <c r="X731" t="s">
        <v>49</v>
      </c>
      <c r="Y731" s="1" t="s">
        <v>76</v>
      </c>
      <c r="Z731" s="11">
        <v>37</v>
      </c>
      <c r="AB731" t="s">
        <v>51</v>
      </c>
      <c r="AC731" t="s">
        <v>51</v>
      </c>
      <c r="AD731">
        <v>40</v>
      </c>
      <c r="AE731" t="s">
        <v>38</v>
      </c>
      <c r="AF731" t="s">
        <v>38</v>
      </c>
      <c r="AG731" s="15" t="s">
        <v>61</v>
      </c>
      <c r="AH731" s="5">
        <v>20</v>
      </c>
      <c r="AI731" t="s">
        <v>113</v>
      </c>
      <c r="AJ731" s="5">
        <v>80</v>
      </c>
      <c r="AK731" s="5" t="s">
        <v>87</v>
      </c>
      <c r="AL731" t="s">
        <v>63</v>
      </c>
    </row>
    <row r="732" spans="1:38" x14ac:dyDescent="0.15">
      <c r="A732">
        <v>5933</v>
      </c>
      <c r="B732" s="11">
        <f t="shared" si="35"/>
        <v>15933</v>
      </c>
      <c r="C732" t="s">
        <v>38</v>
      </c>
      <c r="D732" t="s">
        <v>39</v>
      </c>
      <c r="E732" s="2">
        <v>36565</v>
      </c>
      <c r="F732" s="3">
        <v>0.59375</v>
      </c>
      <c r="G732" s="2">
        <v>28721</v>
      </c>
      <c r="H732" s="10">
        <v>21.5</v>
      </c>
      <c r="I732" t="s">
        <v>41</v>
      </c>
      <c r="J732" t="s">
        <v>41</v>
      </c>
      <c r="K732" t="s">
        <v>84</v>
      </c>
      <c r="L732" t="s">
        <v>57</v>
      </c>
      <c r="M732">
        <v>0</v>
      </c>
      <c r="N732" s="16" t="s">
        <v>98</v>
      </c>
      <c r="O732" t="s">
        <v>51</v>
      </c>
      <c r="P732" t="s">
        <v>51</v>
      </c>
      <c r="R732" s="11" t="s">
        <v>47</v>
      </c>
      <c r="S732" t="s">
        <v>48</v>
      </c>
      <c r="T732" s="13">
        <v>157</v>
      </c>
      <c r="U732" s="4">
        <f t="shared" si="36"/>
        <v>61.811023622047244</v>
      </c>
      <c r="V732" s="13">
        <v>51</v>
      </c>
      <c r="W732" s="4">
        <f t="shared" si="37"/>
        <v>112.43575371428756</v>
      </c>
      <c r="X732" t="s">
        <v>110</v>
      </c>
      <c r="Y732" s="1" t="s">
        <v>111</v>
      </c>
      <c r="Z732" s="11">
        <v>36</v>
      </c>
      <c r="AB732" t="s">
        <v>51</v>
      </c>
      <c r="AC732" t="s">
        <v>51</v>
      </c>
      <c r="AD732">
        <v>38</v>
      </c>
      <c r="AE732" t="s">
        <v>38</v>
      </c>
      <c r="AF732" t="s">
        <v>38</v>
      </c>
      <c r="AG732" s="15" t="s">
        <v>61</v>
      </c>
      <c r="AH732" s="5">
        <v>20</v>
      </c>
      <c r="AI732" t="s">
        <v>117</v>
      </c>
      <c r="AJ732" s="5">
        <v>70</v>
      </c>
      <c r="AK732" s="5" t="s">
        <v>53</v>
      </c>
      <c r="AL732" t="s">
        <v>63</v>
      </c>
    </row>
    <row r="733" spans="1:38" x14ac:dyDescent="0.15">
      <c r="A733">
        <v>5934</v>
      </c>
      <c r="B733" s="11">
        <f t="shared" si="35"/>
        <v>15934</v>
      </c>
      <c r="C733" t="s">
        <v>38</v>
      </c>
      <c r="D733" t="s">
        <v>39</v>
      </c>
      <c r="E733" s="2">
        <v>36634</v>
      </c>
      <c r="F733" s="3">
        <v>0.375</v>
      </c>
      <c r="G733" s="2">
        <v>23856</v>
      </c>
      <c r="H733" s="10">
        <v>35</v>
      </c>
      <c r="I733" t="s">
        <v>55</v>
      </c>
      <c r="J733" t="s">
        <v>83</v>
      </c>
      <c r="K733" t="s">
        <v>84</v>
      </c>
      <c r="L733" t="s">
        <v>57</v>
      </c>
      <c r="M733">
        <v>3</v>
      </c>
      <c r="N733" s="16" t="s">
        <v>90</v>
      </c>
      <c r="O733" t="s">
        <v>140</v>
      </c>
      <c r="P733" t="s">
        <v>86</v>
      </c>
      <c r="Q733">
        <v>1991</v>
      </c>
      <c r="R733" s="11" t="s">
        <v>47</v>
      </c>
      <c r="S733" t="s">
        <v>48</v>
      </c>
      <c r="T733" s="13">
        <v>168</v>
      </c>
      <c r="U733" s="4">
        <f t="shared" si="36"/>
        <v>66.141732283464577</v>
      </c>
      <c r="V733" s="13">
        <v>68</v>
      </c>
      <c r="W733" s="4">
        <f t="shared" si="37"/>
        <v>149.91433828571672</v>
      </c>
      <c r="X733" t="s">
        <v>49</v>
      </c>
      <c r="Y733" s="1" t="s">
        <v>81</v>
      </c>
      <c r="Z733" s="11">
        <v>40</v>
      </c>
      <c r="AB733" t="s">
        <v>51</v>
      </c>
      <c r="AC733" t="s">
        <v>51</v>
      </c>
      <c r="AD733">
        <v>40</v>
      </c>
      <c r="AE733" t="s">
        <v>38</v>
      </c>
      <c r="AF733" t="s">
        <v>38</v>
      </c>
      <c r="AG733" s="15" t="s">
        <v>77</v>
      </c>
      <c r="AH733" s="5">
        <v>6</v>
      </c>
      <c r="AI733" t="s">
        <v>52</v>
      </c>
      <c r="AJ733" s="5">
        <v>75</v>
      </c>
      <c r="AK733" s="5" t="s">
        <v>87</v>
      </c>
      <c r="AL733" t="s">
        <v>114</v>
      </c>
    </row>
    <row r="734" spans="1:38" x14ac:dyDescent="0.15">
      <c r="A734">
        <v>5935</v>
      </c>
      <c r="B734" s="11">
        <f t="shared" si="35"/>
        <v>15935</v>
      </c>
      <c r="C734" t="s">
        <v>38</v>
      </c>
      <c r="D734" t="s">
        <v>39</v>
      </c>
      <c r="E734" s="2">
        <v>36551</v>
      </c>
      <c r="F734" s="3">
        <v>0.53125</v>
      </c>
      <c r="G734" s="2">
        <v>24254</v>
      </c>
      <c r="H734" s="10">
        <v>33.700000000000003</v>
      </c>
      <c r="I734" t="s">
        <v>146</v>
      </c>
      <c r="J734" t="s">
        <v>41</v>
      </c>
      <c r="K734" t="s">
        <v>78</v>
      </c>
      <c r="L734" t="s">
        <v>136</v>
      </c>
      <c r="M734">
        <v>0</v>
      </c>
      <c r="N734" s="16" t="s">
        <v>98</v>
      </c>
      <c r="O734" t="s">
        <v>80</v>
      </c>
      <c r="P734" t="s">
        <v>86</v>
      </c>
      <c r="Q734">
        <v>1997</v>
      </c>
      <c r="R734" s="11" t="s">
        <v>47</v>
      </c>
      <c r="S734" t="s">
        <v>48</v>
      </c>
      <c r="T734" s="13">
        <v>156</v>
      </c>
      <c r="U734" s="4">
        <f t="shared" si="36"/>
        <v>61.417322834645667</v>
      </c>
      <c r="V734" s="13">
        <v>56</v>
      </c>
      <c r="W734" s="4">
        <f t="shared" si="37"/>
        <v>123.45886682353144</v>
      </c>
      <c r="X734" t="s">
        <v>110</v>
      </c>
      <c r="Y734" s="1" t="s">
        <v>68</v>
      </c>
      <c r="Z734" s="11">
        <v>34.5</v>
      </c>
      <c r="AB734" t="s">
        <v>51</v>
      </c>
      <c r="AC734" t="s">
        <v>51</v>
      </c>
      <c r="AD734">
        <v>38</v>
      </c>
      <c r="AE734" t="s">
        <v>38</v>
      </c>
      <c r="AF734" t="s">
        <v>38</v>
      </c>
      <c r="AG734" s="15" t="s">
        <v>61</v>
      </c>
      <c r="AH734" s="5">
        <v>45</v>
      </c>
      <c r="AI734" t="s">
        <v>52</v>
      </c>
      <c r="AJ734" s="5">
        <v>80</v>
      </c>
      <c r="AK734" s="5" t="s">
        <v>87</v>
      </c>
      <c r="AL734" t="s">
        <v>114</v>
      </c>
    </row>
    <row r="735" spans="1:38" x14ac:dyDescent="0.15">
      <c r="A735">
        <v>5939</v>
      </c>
      <c r="B735" s="11">
        <f t="shared" si="35"/>
        <v>15939</v>
      </c>
      <c r="C735" t="s">
        <v>38</v>
      </c>
      <c r="D735" t="s">
        <v>39</v>
      </c>
      <c r="E735" s="2">
        <v>36557</v>
      </c>
      <c r="F735" s="3">
        <v>0.65625</v>
      </c>
      <c r="G735" s="2">
        <v>28392</v>
      </c>
      <c r="H735" s="10">
        <v>22.4</v>
      </c>
      <c r="I735" t="s">
        <v>41</v>
      </c>
      <c r="J735" t="s">
        <v>41</v>
      </c>
      <c r="K735" t="s">
        <v>128</v>
      </c>
      <c r="L735" t="s">
        <v>120</v>
      </c>
      <c r="M735">
        <v>0</v>
      </c>
      <c r="N735" s="16" t="s">
        <v>44</v>
      </c>
      <c r="O735" t="s">
        <v>85</v>
      </c>
      <c r="P735" t="s">
        <v>107</v>
      </c>
      <c r="Q735">
        <v>1998</v>
      </c>
      <c r="R735" s="11" t="s">
        <v>47</v>
      </c>
      <c r="S735" t="s">
        <v>48</v>
      </c>
      <c r="T735" s="13">
        <v>173</v>
      </c>
      <c r="U735" s="4">
        <f t="shared" si="36"/>
        <v>68.110236220472444</v>
      </c>
      <c r="V735" s="13">
        <v>60.5</v>
      </c>
      <c r="W735" s="4">
        <f t="shared" si="37"/>
        <v>133.37966862185093</v>
      </c>
      <c r="X735" t="s">
        <v>60</v>
      </c>
      <c r="Y735" s="1" t="s">
        <v>81</v>
      </c>
      <c r="Z735" s="11">
        <v>39</v>
      </c>
      <c r="AB735">
        <v>32</v>
      </c>
      <c r="AC735">
        <v>31</v>
      </c>
      <c r="AD735" t="s">
        <v>51</v>
      </c>
      <c r="AE735" t="s">
        <v>38</v>
      </c>
      <c r="AF735" t="s">
        <v>38</v>
      </c>
      <c r="AG735" s="15" t="s">
        <v>77</v>
      </c>
      <c r="AH735" s="5">
        <v>40</v>
      </c>
      <c r="AI735" t="s">
        <v>52</v>
      </c>
      <c r="AJ735" s="5">
        <v>85</v>
      </c>
      <c r="AK735" s="5" t="s">
        <v>87</v>
      </c>
      <c r="AL735" t="s">
        <v>63</v>
      </c>
    </row>
    <row r="736" spans="1:38" x14ac:dyDescent="0.15">
      <c r="A736">
        <v>5941</v>
      </c>
      <c r="B736" s="11">
        <f t="shared" si="35"/>
        <v>15941</v>
      </c>
      <c r="C736" t="s">
        <v>38</v>
      </c>
      <c r="D736" t="s">
        <v>39</v>
      </c>
      <c r="E736" s="2">
        <v>36650</v>
      </c>
      <c r="F736" s="3">
        <v>0.58333333333333337</v>
      </c>
      <c r="G736" s="2">
        <v>24991</v>
      </c>
      <c r="H736" s="10">
        <v>31.9</v>
      </c>
      <c r="I736" t="s">
        <v>41</v>
      </c>
      <c r="J736" t="s">
        <v>41</v>
      </c>
      <c r="K736" t="s">
        <v>78</v>
      </c>
      <c r="L736" t="s">
        <v>43</v>
      </c>
      <c r="M736">
        <v>1</v>
      </c>
      <c r="N736" s="16" t="s">
        <v>65</v>
      </c>
      <c r="O736" t="s">
        <v>141</v>
      </c>
      <c r="P736" t="s">
        <v>86</v>
      </c>
      <c r="Q736">
        <v>1988</v>
      </c>
      <c r="R736" s="11" t="s">
        <v>47</v>
      </c>
      <c r="S736" t="s">
        <v>48</v>
      </c>
      <c r="T736" s="13">
        <v>168</v>
      </c>
      <c r="U736" s="4">
        <f t="shared" si="36"/>
        <v>66.141732283464577</v>
      </c>
      <c r="V736" s="13">
        <v>47</v>
      </c>
      <c r="W736" s="4">
        <f t="shared" si="37"/>
        <v>103.61726322689246</v>
      </c>
      <c r="X736" t="s">
        <v>96</v>
      </c>
      <c r="Y736" s="1" t="s">
        <v>111</v>
      </c>
      <c r="Z736" s="11">
        <v>37</v>
      </c>
      <c r="AB736">
        <v>28</v>
      </c>
      <c r="AC736">
        <v>30</v>
      </c>
      <c r="AD736">
        <v>36</v>
      </c>
      <c r="AE736" t="s">
        <v>38</v>
      </c>
      <c r="AF736" t="s">
        <v>38</v>
      </c>
      <c r="AG736" s="15" t="s">
        <v>51</v>
      </c>
      <c r="AH736" s="5">
        <v>20</v>
      </c>
      <c r="AI736" t="s">
        <v>52</v>
      </c>
      <c r="AJ736" s="5">
        <v>70</v>
      </c>
      <c r="AK736" s="5" t="s">
        <v>53</v>
      </c>
      <c r="AL736" t="s">
        <v>63</v>
      </c>
    </row>
    <row r="737" spans="1:38" x14ac:dyDescent="0.15">
      <c r="A737">
        <v>5942</v>
      </c>
      <c r="B737" s="11">
        <f t="shared" si="35"/>
        <v>15942</v>
      </c>
      <c r="C737" t="s">
        <v>38</v>
      </c>
      <c r="D737" t="s">
        <v>39</v>
      </c>
      <c r="E737" s="2">
        <v>36629</v>
      </c>
      <c r="F737" s="3">
        <v>0.46875</v>
      </c>
      <c r="G737" s="2">
        <v>24215</v>
      </c>
      <c r="H737" s="10">
        <v>34</v>
      </c>
      <c r="I737" t="s">
        <v>55</v>
      </c>
      <c r="J737" t="s">
        <v>55</v>
      </c>
      <c r="K737" t="s">
        <v>11</v>
      </c>
      <c r="L737" t="s">
        <v>57</v>
      </c>
      <c r="M737">
        <v>0</v>
      </c>
      <c r="N737" s="16" t="s">
        <v>98</v>
      </c>
      <c r="O737" t="s">
        <v>58</v>
      </c>
      <c r="P737" t="s">
        <v>59</v>
      </c>
      <c r="Q737">
        <v>1994</v>
      </c>
      <c r="R737" s="11" t="s">
        <v>47</v>
      </c>
      <c r="S737" t="s">
        <v>48</v>
      </c>
      <c r="T737" s="13">
        <v>164</v>
      </c>
      <c r="U737" s="4">
        <f t="shared" si="36"/>
        <v>64.566929133858267</v>
      </c>
      <c r="V737" s="13">
        <v>95</v>
      </c>
      <c r="W737" s="4">
        <f t="shared" si="37"/>
        <v>209.43914907563368</v>
      </c>
      <c r="X737" t="s">
        <v>49</v>
      </c>
      <c r="Y737" s="1" t="s">
        <v>103</v>
      </c>
      <c r="Z737" s="11">
        <v>39</v>
      </c>
      <c r="AA737">
        <v>34</v>
      </c>
      <c r="AB737">
        <v>36</v>
      </c>
      <c r="AC737" t="s">
        <v>51</v>
      </c>
      <c r="AD737">
        <v>48</v>
      </c>
      <c r="AE737" t="s">
        <v>38</v>
      </c>
      <c r="AF737" t="s">
        <v>38</v>
      </c>
      <c r="AG737" s="15" t="s">
        <v>61</v>
      </c>
      <c r="AH737" s="5">
        <v>28</v>
      </c>
      <c r="AI737" t="s">
        <v>62</v>
      </c>
      <c r="AJ737" s="5" t="s">
        <v>51</v>
      </c>
      <c r="AK737" s="5" t="s">
        <v>101</v>
      </c>
      <c r="AL737" t="s">
        <v>63</v>
      </c>
    </row>
    <row r="738" spans="1:38" x14ac:dyDescent="0.15">
      <c r="A738">
        <v>5944</v>
      </c>
      <c r="B738" s="11">
        <f t="shared" si="35"/>
        <v>15944</v>
      </c>
      <c r="C738" t="s">
        <v>38</v>
      </c>
      <c r="D738" t="s">
        <v>39</v>
      </c>
      <c r="E738" s="2">
        <v>36537</v>
      </c>
      <c r="F738" s="3">
        <v>0.4375</v>
      </c>
      <c r="G738" s="2">
        <v>26768</v>
      </c>
      <c r="H738" s="10">
        <v>26.7</v>
      </c>
      <c r="I738" t="s">
        <v>83</v>
      </c>
      <c r="J738" t="s">
        <v>41</v>
      </c>
      <c r="K738" t="s">
        <v>56</v>
      </c>
      <c r="L738" t="s">
        <v>136</v>
      </c>
      <c r="M738">
        <v>0</v>
      </c>
      <c r="N738" s="16" t="s">
        <v>44</v>
      </c>
      <c r="O738" t="s">
        <v>121</v>
      </c>
      <c r="P738" t="s">
        <v>59</v>
      </c>
      <c r="Q738">
        <v>1994</v>
      </c>
      <c r="R738" s="11" t="s">
        <v>75</v>
      </c>
      <c r="S738" t="s">
        <v>48</v>
      </c>
      <c r="T738" s="13">
        <v>187</v>
      </c>
      <c r="U738" s="4">
        <f t="shared" si="36"/>
        <v>73.622047244094489</v>
      </c>
      <c r="V738" s="13">
        <v>80</v>
      </c>
      <c r="W738" s="4">
        <f t="shared" si="37"/>
        <v>176.36980974790205</v>
      </c>
      <c r="X738" t="s">
        <v>60</v>
      </c>
      <c r="Y738" s="1" t="s">
        <v>76</v>
      </c>
      <c r="Z738" s="11">
        <v>42.5</v>
      </c>
      <c r="AA738">
        <v>49</v>
      </c>
      <c r="AB738">
        <v>33</v>
      </c>
      <c r="AC738">
        <v>32</v>
      </c>
      <c r="AE738" t="s">
        <v>38</v>
      </c>
      <c r="AF738" t="s">
        <v>38</v>
      </c>
      <c r="AG738" s="15" t="s">
        <v>61</v>
      </c>
      <c r="AH738" s="5">
        <v>40</v>
      </c>
      <c r="AK738" s="5">
        <v>6</v>
      </c>
      <c r="AL738" t="s">
        <v>63</v>
      </c>
    </row>
    <row r="739" spans="1:38" x14ac:dyDescent="0.15">
      <c r="A739">
        <v>5945</v>
      </c>
      <c r="B739" s="11">
        <f t="shared" si="35"/>
        <v>15945</v>
      </c>
      <c r="C739" t="s">
        <v>38</v>
      </c>
      <c r="D739" t="s">
        <v>39</v>
      </c>
      <c r="E739" s="2">
        <v>36537</v>
      </c>
      <c r="F739" s="3">
        <v>0.54166666666666663</v>
      </c>
      <c r="G739" s="2">
        <v>25278</v>
      </c>
      <c r="H739" s="10">
        <v>30.8</v>
      </c>
      <c r="I739" t="s">
        <v>51</v>
      </c>
      <c r="J739" t="s">
        <v>205</v>
      </c>
      <c r="K739" t="s">
        <v>56</v>
      </c>
      <c r="L739" t="s">
        <v>136</v>
      </c>
      <c r="M739">
        <v>0</v>
      </c>
      <c r="N739" s="16" t="s">
        <v>44</v>
      </c>
      <c r="O739" t="s">
        <v>66</v>
      </c>
      <c r="P739" t="s">
        <v>59</v>
      </c>
      <c r="Q739">
        <v>1989</v>
      </c>
      <c r="R739" s="11" t="s">
        <v>75</v>
      </c>
      <c r="S739" t="s">
        <v>48</v>
      </c>
      <c r="T739" s="13">
        <v>190</v>
      </c>
      <c r="U739" s="4">
        <f t="shared" si="36"/>
        <v>74.803149606299215</v>
      </c>
      <c r="V739" s="13">
        <v>83</v>
      </c>
      <c r="W739" s="4">
        <f t="shared" si="37"/>
        <v>182.98367761344838</v>
      </c>
      <c r="X739" t="s">
        <v>60</v>
      </c>
      <c r="Y739" s="1" t="s">
        <v>76</v>
      </c>
      <c r="Z739" s="11">
        <v>44</v>
      </c>
      <c r="AA739" t="s">
        <v>51</v>
      </c>
      <c r="AB739">
        <v>33</v>
      </c>
      <c r="AC739">
        <v>34</v>
      </c>
      <c r="AE739" t="s">
        <v>38</v>
      </c>
      <c r="AF739" t="s">
        <v>38</v>
      </c>
      <c r="AG739" s="15" t="s">
        <v>61</v>
      </c>
      <c r="AH739" s="5">
        <v>40</v>
      </c>
      <c r="AK739" s="5">
        <v>5</v>
      </c>
      <c r="AL739" t="s">
        <v>63</v>
      </c>
    </row>
    <row r="740" spans="1:38" x14ac:dyDescent="0.15">
      <c r="A740">
        <v>5946</v>
      </c>
      <c r="B740" s="11">
        <f t="shared" si="35"/>
        <v>15946</v>
      </c>
      <c r="C740" t="s">
        <v>38</v>
      </c>
      <c r="D740" t="s">
        <v>39</v>
      </c>
      <c r="E740" s="2">
        <v>36538</v>
      </c>
      <c r="F740" s="3">
        <v>0.53125</v>
      </c>
      <c r="G740" s="2">
        <v>22789</v>
      </c>
      <c r="H740" s="10">
        <v>37.6</v>
      </c>
      <c r="I740" t="s">
        <v>55</v>
      </c>
      <c r="J740" t="s">
        <v>41</v>
      </c>
      <c r="K740" t="s">
        <v>92</v>
      </c>
      <c r="L740" t="s">
        <v>57</v>
      </c>
      <c r="M740">
        <v>0</v>
      </c>
      <c r="N740" s="16" t="s">
        <v>65</v>
      </c>
      <c r="O740" t="s">
        <v>45</v>
      </c>
      <c r="P740" t="s">
        <v>206</v>
      </c>
      <c r="Q740">
        <v>1996</v>
      </c>
      <c r="R740" s="11" t="s">
        <v>75</v>
      </c>
      <c r="S740" t="s">
        <v>48</v>
      </c>
      <c r="T740" s="13">
        <v>185</v>
      </c>
      <c r="U740" s="4">
        <f t="shared" si="36"/>
        <v>72.834645669291348</v>
      </c>
      <c r="V740" s="13">
        <v>75</v>
      </c>
      <c r="W740" s="4">
        <f t="shared" si="37"/>
        <v>165.34669663865816</v>
      </c>
      <c r="X740" t="s">
        <v>49</v>
      </c>
      <c r="Y740" s="1" t="s">
        <v>91</v>
      </c>
      <c r="Z740" s="11">
        <v>42</v>
      </c>
      <c r="AA740">
        <v>52</v>
      </c>
      <c r="AB740">
        <v>34</v>
      </c>
      <c r="AC740">
        <v>36</v>
      </c>
      <c r="AE740" t="s">
        <v>38</v>
      </c>
      <c r="AF740" t="s">
        <v>38</v>
      </c>
      <c r="AG740" s="15" t="s">
        <v>61</v>
      </c>
      <c r="AH740" s="5">
        <v>60</v>
      </c>
      <c r="AK740" s="5" t="s">
        <v>87</v>
      </c>
      <c r="AL740" t="s">
        <v>63</v>
      </c>
    </row>
    <row r="741" spans="1:38" x14ac:dyDescent="0.15">
      <c r="A741">
        <v>5949</v>
      </c>
      <c r="B741" s="11">
        <f t="shared" si="35"/>
        <v>15949</v>
      </c>
      <c r="C741" t="s">
        <v>38</v>
      </c>
      <c r="D741" t="s">
        <v>39</v>
      </c>
      <c r="E741" s="2">
        <v>36578</v>
      </c>
      <c r="F741" s="3">
        <v>0.39583333333333331</v>
      </c>
      <c r="G741" s="2">
        <v>19756</v>
      </c>
      <c r="H741" s="10">
        <v>46.1</v>
      </c>
      <c r="I741" t="s">
        <v>83</v>
      </c>
      <c r="J741" t="s">
        <v>88</v>
      </c>
      <c r="K741" t="s">
        <v>118</v>
      </c>
      <c r="L741" t="s">
        <v>73</v>
      </c>
      <c r="M741">
        <v>6</v>
      </c>
      <c r="N741" s="16" t="s">
        <v>65</v>
      </c>
      <c r="O741" t="s">
        <v>151</v>
      </c>
      <c r="P741" t="s">
        <v>59</v>
      </c>
      <c r="Q741">
        <v>1987</v>
      </c>
      <c r="R741" s="11" t="s">
        <v>47</v>
      </c>
      <c r="S741" t="s">
        <v>67</v>
      </c>
      <c r="T741" s="13">
        <v>161</v>
      </c>
      <c r="U741" s="4">
        <f t="shared" si="36"/>
        <v>63.385826771653548</v>
      </c>
      <c r="V741" s="13">
        <v>135</v>
      </c>
      <c r="W741" s="4">
        <f t="shared" si="37"/>
        <v>297.62405394958472</v>
      </c>
      <c r="X741" t="s">
        <v>49</v>
      </c>
      <c r="Y741" s="1" t="s">
        <v>111</v>
      </c>
      <c r="Z741" s="11">
        <v>39</v>
      </c>
      <c r="AB741" t="s">
        <v>51</v>
      </c>
      <c r="AC741" t="s">
        <v>51</v>
      </c>
      <c r="AD741">
        <v>60</v>
      </c>
      <c r="AE741" t="s">
        <v>176</v>
      </c>
      <c r="AF741" t="s">
        <v>38</v>
      </c>
      <c r="AG741" s="15" t="s">
        <v>51</v>
      </c>
      <c r="AH741" s="5" t="s">
        <v>51</v>
      </c>
      <c r="AI741" t="s">
        <v>117</v>
      </c>
      <c r="AJ741" s="5">
        <v>100</v>
      </c>
      <c r="AK741" s="5" t="s">
        <v>51</v>
      </c>
      <c r="AL741" t="s">
        <v>63</v>
      </c>
    </row>
    <row r="742" spans="1:38" x14ac:dyDescent="0.15">
      <c r="A742">
        <v>5950</v>
      </c>
      <c r="B742" s="11">
        <f t="shared" si="35"/>
        <v>15950</v>
      </c>
      <c r="C742" t="s">
        <v>38</v>
      </c>
      <c r="D742" t="s">
        <v>39</v>
      </c>
      <c r="E742" s="2">
        <v>36694</v>
      </c>
      <c r="F742" s="3">
        <v>0.46875</v>
      </c>
      <c r="G742" s="2">
        <v>25807</v>
      </c>
      <c r="H742" s="10">
        <v>29.8</v>
      </c>
      <c r="I742" t="s">
        <v>83</v>
      </c>
      <c r="J742" t="s">
        <v>83</v>
      </c>
      <c r="K742" t="s">
        <v>97</v>
      </c>
      <c r="L742" t="s">
        <v>120</v>
      </c>
      <c r="M742">
        <v>2</v>
      </c>
      <c r="N742" s="16" t="s">
        <v>90</v>
      </c>
      <c r="O742" t="s">
        <v>85</v>
      </c>
      <c r="P742" t="s">
        <v>59</v>
      </c>
      <c r="Q742">
        <v>1987</v>
      </c>
      <c r="R742" s="11" t="s">
        <v>47</v>
      </c>
      <c r="S742" t="s">
        <v>67</v>
      </c>
      <c r="T742" s="13">
        <v>173</v>
      </c>
      <c r="U742" s="4">
        <f t="shared" si="36"/>
        <v>68.110236220472444</v>
      </c>
      <c r="V742" s="13">
        <v>65</v>
      </c>
      <c r="W742" s="4">
        <f t="shared" si="37"/>
        <v>143.3004704201704</v>
      </c>
      <c r="X742" t="s">
        <v>49</v>
      </c>
      <c r="Y742" s="1" t="s">
        <v>81</v>
      </c>
      <c r="Z742" s="11">
        <v>40</v>
      </c>
      <c r="AB742">
        <v>33</v>
      </c>
      <c r="AC742">
        <v>36</v>
      </c>
      <c r="AD742">
        <v>40</v>
      </c>
      <c r="AE742" t="s">
        <v>207</v>
      </c>
      <c r="AF742" t="s">
        <v>38</v>
      </c>
      <c r="AG742" s="15" t="s">
        <v>82</v>
      </c>
      <c r="AH742" s="5">
        <v>20</v>
      </c>
      <c r="AI742" t="s">
        <v>117</v>
      </c>
      <c r="AJ742" s="5">
        <v>75</v>
      </c>
      <c r="AK742" s="5" t="s">
        <v>87</v>
      </c>
      <c r="AL742" t="s">
        <v>114</v>
      </c>
    </row>
    <row r="743" spans="1:38" x14ac:dyDescent="0.15">
      <c r="A743">
        <v>5951</v>
      </c>
      <c r="B743" s="11">
        <f t="shared" si="35"/>
        <v>15951</v>
      </c>
      <c r="C743" t="s">
        <v>38</v>
      </c>
      <c r="D743" t="s">
        <v>39</v>
      </c>
      <c r="E743" s="2">
        <v>36550</v>
      </c>
      <c r="F743" s="3">
        <v>0.59375</v>
      </c>
      <c r="G743" s="2">
        <v>21703</v>
      </c>
      <c r="H743" s="10">
        <v>40.6</v>
      </c>
      <c r="I743" t="s">
        <v>41</v>
      </c>
      <c r="J743" t="s">
        <v>41</v>
      </c>
      <c r="K743" t="s">
        <v>78</v>
      </c>
      <c r="L743" t="s">
        <v>43</v>
      </c>
      <c r="M743">
        <v>1</v>
      </c>
      <c r="N743" s="16" t="s">
        <v>44</v>
      </c>
      <c r="O743" t="s">
        <v>51</v>
      </c>
      <c r="P743" t="s">
        <v>51</v>
      </c>
      <c r="R743" s="11" t="s">
        <v>47</v>
      </c>
      <c r="S743" t="s">
        <v>48</v>
      </c>
      <c r="T743" s="13">
        <v>181</v>
      </c>
      <c r="U743" s="4">
        <f t="shared" si="36"/>
        <v>71.259842519685037</v>
      </c>
      <c r="V743" s="13">
        <v>60</v>
      </c>
      <c r="W743" s="4">
        <f t="shared" si="37"/>
        <v>132.27735731092653</v>
      </c>
      <c r="X743" t="s">
        <v>49</v>
      </c>
      <c r="Y743" s="1" t="s">
        <v>50</v>
      </c>
      <c r="Z743" s="11">
        <v>39</v>
      </c>
      <c r="AB743">
        <v>30</v>
      </c>
      <c r="AC743">
        <v>36</v>
      </c>
      <c r="AD743">
        <v>40</v>
      </c>
      <c r="AE743" t="s">
        <v>38</v>
      </c>
      <c r="AF743" t="s">
        <v>38</v>
      </c>
      <c r="AG743" s="15" t="s">
        <v>61</v>
      </c>
      <c r="AH743" s="5">
        <v>24</v>
      </c>
      <c r="AI743" t="s">
        <v>62</v>
      </c>
      <c r="AJ743" s="5">
        <v>80</v>
      </c>
      <c r="AK743" s="5">
        <v>39</v>
      </c>
      <c r="AL743" t="s">
        <v>63</v>
      </c>
    </row>
    <row r="744" spans="1:38" x14ac:dyDescent="0.15">
      <c r="A744">
        <v>5952</v>
      </c>
      <c r="B744" s="11">
        <f t="shared" si="35"/>
        <v>15952</v>
      </c>
      <c r="C744" t="s">
        <v>38</v>
      </c>
      <c r="D744" t="s">
        <v>39</v>
      </c>
      <c r="E744" s="2">
        <v>36546</v>
      </c>
      <c r="F744" s="3">
        <v>0.625</v>
      </c>
      <c r="G744" s="2">
        <v>15719</v>
      </c>
      <c r="H744" s="10">
        <v>57</v>
      </c>
      <c r="I744" t="s">
        <v>41</v>
      </c>
      <c r="J744" t="s">
        <v>41</v>
      </c>
      <c r="K744" t="s">
        <v>42</v>
      </c>
      <c r="L744" t="s">
        <v>43</v>
      </c>
      <c r="M744">
        <v>2</v>
      </c>
      <c r="N744" s="16" t="s">
        <v>79</v>
      </c>
      <c r="O744" t="s">
        <v>131</v>
      </c>
      <c r="P744" t="s">
        <v>59</v>
      </c>
      <c r="Q744">
        <v>1998</v>
      </c>
      <c r="R744" s="11" t="s">
        <v>75</v>
      </c>
      <c r="S744" t="s">
        <v>48</v>
      </c>
      <c r="T744" s="13">
        <v>180</v>
      </c>
      <c r="U744" s="4">
        <f t="shared" si="36"/>
        <v>70.866141732283467</v>
      </c>
      <c r="V744" s="13">
        <v>82</v>
      </c>
      <c r="W744" s="4">
        <f t="shared" si="37"/>
        <v>180.77905499159959</v>
      </c>
      <c r="X744" t="s">
        <v>49</v>
      </c>
      <c r="Y744" s="1" t="s">
        <v>103</v>
      </c>
      <c r="Z744" s="11">
        <v>42</v>
      </c>
      <c r="AA744">
        <v>50</v>
      </c>
      <c r="AB744" t="s">
        <v>51</v>
      </c>
      <c r="AC744" t="s">
        <v>51</v>
      </c>
      <c r="AE744" t="s">
        <v>38</v>
      </c>
      <c r="AF744" t="s">
        <v>38</v>
      </c>
      <c r="AG744" s="15" t="s">
        <v>51</v>
      </c>
      <c r="AH744" s="5" t="s">
        <v>51</v>
      </c>
      <c r="AK744" s="5">
        <v>5</v>
      </c>
      <c r="AL744" t="s">
        <v>63</v>
      </c>
    </row>
    <row r="745" spans="1:38" x14ac:dyDescent="0.15">
      <c r="A745">
        <v>5953</v>
      </c>
      <c r="B745" s="11">
        <f t="shared" si="35"/>
        <v>15953</v>
      </c>
      <c r="C745" t="s">
        <v>38</v>
      </c>
      <c r="D745" t="s">
        <v>39</v>
      </c>
      <c r="E745" s="2">
        <v>36549</v>
      </c>
      <c r="F745" s="3">
        <v>0.59375</v>
      </c>
      <c r="G745" s="2">
        <v>15815</v>
      </c>
      <c r="H745" s="10">
        <v>56.8</v>
      </c>
      <c r="I745" t="s">
        <v>189</v>
      </c>
      <c r="J745" t="s">
        <v>41</v>
      </c>
      <c r="K745" t="s">
        <v>118</v>
      </c>
      <c r="L745" t="s">
        <v>43</v>
      </c>
      <c r="M745">
        <v>2</v>
      </c>
      <c r="N745" s="16" t="s">
        <v>44</v>
      </c>
      <c r="O745" t="s">
        <v>85</v>
      </c>
      <c r="P745" t="s">
        <v>59</v>
      </c>
      <c r="Q745">
        <v>1998</v>
      </c>
      <c r="R745" s="11" t="s">
        <v>47</v>
      </c>
      <c r="S745" t="s">
        <v>48</v>
      </c>
      <c r="T745" s="13">
        <v>168</v>
      </c>
      <c r="U745" s="4">
        <f t="shared" si="36"/>
        <v>66.141732283464577</v>
      </c>
      <c r="V745" s="13">
        <v>78</v>
      </c>
      <c r="W745" s="4">
        <f t="shared" si="37"/>
        <v>171.96056450420448</v>
      </c>
      <c r="X745" t="s">
        <v>49</v>
      </c>
      <c r="Y745" s="1" t="s">
        <v>51</v>
      </c>
      <c r="Z745" s="11">
        <v>38</v>
      </c>
      <c r="AB745" t="s">
        <v>51</v>
      </c>
      <c r="AC745" t="s">
        <v>51</v>
      </c>
      <c r="AD745">
        <v>44</v>
      </c>
      <c r="AE745" t="s">
        <v>38</v>
      </c>
      <c r="AF745" t="s">
        <v>38</v>
      </c>
      <c r="AG745" s="15" t="s">
        <v>122</v>
      </c>
      <c r="AH745" s="5">
        <v>20</v>
      </c>
      <c r="AI745" t="s">
        <v>117</v>
      </c>
      <c r="AJ745" s="5" t="s">
        <v>51</v>
      </c>
      <c r="AK745" s="5" t="s">
        <v>71</v>
      </c>
      <c r="AL745" t="s">
        <v>114</v>
      </c>
    </row>
    <row r="746" spans="1:38" x14ac:dyDescent="0.15">
      <c r="A746">
        <v>5955</v>
      </c>
      <c r="B746" s="11">
        <f t="shared" si="35"/>
        <v>15955</v>
      </c>
      <c r="C746" t="s">
        <v>38</v>
      </c>
      <c r="D746" t="s">
        <v>39</v>
      </c>
      <c r="E746" s="2">
        <v>36596</v>
      </c>
      <c r="F746" s="3">
        <v>0.45833333333333331</v>
      </c>
      <c r="G746" s="2">
        <v>28692</v>
      </c>
      <c r="H746" s="10">
        <v>21.6</v>
      </c>
      <c r="I746" t="s">
        <v>64</v>
      </c>
      <c r="J746" t="s">
        <v>83</v>
      </c>
      <c r="K746" t="s">
        <v>148</v>
      </c>
      <c r="L746" t="s">
        <v>43</v>
      </c>
      <c r="M746">
        <v>0</v>
      </c>
      <c r="N746" s="16" t="s">
        <v>98</v>
      </c>
      <c r="O746" t="s">
        <v>162</v>
      </c>
      <c r="P746" t="s">
        <v>179</v>
      </c>
      <c r="Q746">
        <v>1989</v>
      </c>
      <c r="R746" s="11" t="s">
        <v>75</v>
      </c>
      <c r="S746" t="s">
        <v>67</v>
      </c>
      <c r="T746" s="13">
        <v>178</v>
      </c>
      <c r="U746" s="4">
        <f t="shared" si="36"/>
        <v>70.078740157480311</v>
      </c>
      <c r="V746" s="13">
        <v>62</v>
      </c>
      <c r="W746" s="4">
        <f t="shared" si="37"/>
        <v>136.68660255462407</v>
      </c>
      <c r="X746" t="s">
        <v>49</v>
      </c>
      <c r="Y746" s="1" t="s">
        <v>76</v>
      </c>
      <c r="Z746" s="11">
        <v>42</v>
      </c>
      <c r="AA746">
        <v>46</v>
      </c>
      <c r="AB746">
        <v>31</v>
      </c>
      <c r="AC746">
        <v>32</v>
      </c>
      <c r="AE746" t="s">
        <v>134</v>
      </c>
      <c r="AF746" t="s">
        <v>38</v>
      </c>
      <c r="AG746" s="15" t="s">
        <v>61</v>
      </c>
      <c r="AH746" s="5">
        <v>40</v>
      </c>
      <c r="AK746" s="5" t="s">
        <v>101</v>
      </c>
      <c r="AL746" t="s">
        <v>63</v>
      </c>
    </row>
    <row r="747" spans="1:38" x14ac:dyDescent="0.15">
      <c r="A747">
        <v>5956</v>
      </c>
      <c r="B747" s="11">
        <f t="shared" si="35"/>
        <v>15956</v>
      </c>
      <c r="C747" t="s">
        <v>38</v>
      </c>
      <c r="D747" t="s">
        <v>39</v>
      </c>
      <c r="E747" s="2">
        <v>36550</v>
      </c>
      <c r="F747" s="3">
        <v>0.625</v>
      </c>
      <c r="G747" s="2">
        <v>19338</v>
      </c>
      <c r="H747" s="10">
        <v>47.1</v>
      </c>
      <c r="I747" t="s">
        <v>55</v>
      </c>
      <c r="J747" t="s">
        <v>55</v>
      </c>
      <c r="K747" t="s">
        <v>118</v>
      </c>
      <c r="L747" t="s">
        <v>73</v>
      </c>
      <c r="M747">
        <v>2</v>
      </c>
      <c r="N747" s="16" t="s">
        <v>79</v>
      </c>
      <c r="O747" t="s">
        <v>51</v>
      </c>
      <c r="P747" t="s">
        <v>51</v>
      </c>
      <c r="R747" s="11" t="s">
        <v>47</v>
      </c>
      <c r="S747" t="s">
        <v>48</v>
      </c>
      <c r="T747" s="13">
        <v>168</v>
      </c>
      <c r="U747" s="4">
        <f t="shared" si="36"/>
        <v>66.141732283464577</v>
      </c>
      <c r="V747" s="13">
        <v>62</v>
      </c>
      <c r="W747" s="4">
        <f t="shared" si="37"/>
        <v>136.68660255462407</v>
      </c>
      <c r="X747" t="s">
        <v>49</v>
      </c>
      <c r="Y747" s="1" t="s">
        <v>68</v>
      </c>
      <c r="Z747" s="11">
        <v>37</v>
      </c>
      <c r="AB747" t="s">
        <v>51</v>
      </c>
      <c r="AC747" t="s">
        <v>51</v>
      </c>
      <c r="AD747">
        <v>40</v>
      </c>
      <c r="AE747" t="s">
        <v>38</v>
      </c>
      <c r="AF747" t="s">
        <v>38</v>
      </c>
      <c r="AG747" s="15" t="s">
        <v>51</v>
      </c>
      <c r="AH747" s="5" t="s">
        <v>51</v>
      </c>
      <c r="AI747" t="s">
        <v>52</v>
      </c>
      <c r="AJ747" s="5">
        <v>85</v>
      </c>
      <c r="AK747" s="5">
        <v>40</v>
      </c>
      <c r="AL747" t="s">
        <v>63</v>
      </c>
    </row>
    <row r="748" spans="1:38" x14ac:dyDescent="0.15">
      <c r="A748">
        <v>5957</v>
      </c>
      <c r="B748" s="11">
        <f t="shared" si="35"/>
        <v>15957</v>
      </c>
      <c r="C748" t="s">
        <v>38</v>
      </c>
      <c r="D748" t="s">
        <v>39</v>
      </c>
      <c r="E748" s="2">
        <v>36552</v>
      </c>
      <c r="F748" s="3">
        <v>0.4375</v>
      </c>
      <c r="G748" s="2">
        <v>23288</v>
      </c>
      <c r="H748" s="10">
        <v>36.299999999999997</v>
      </c>
      <c r="I748" t="s">
        <v>41</v>
      </c>
      <c r="J748" t="s">
        <v>41</v>
      </c>
      <c r="K748" t="s">
        <v>92</v>
      </c>
      <c r="L748" t="s">
        <v>57</v>
      </c>
      <c r="M748">
        <v>0</v>
      </c>
      <c r="N748" s="16" t="s">
        <v>65</v>
      </c>
      <c r="O748" t="s">
        <v>174</v>
      </c>
      <c r="P748" t="s">
        <v>59</v>
      </c>
      <c r="Q748">
        <v>1993</v>
      </c>
      <c r="R748" s="11" t="s">
        <v>75</v>
      </c>
      <c r="S748" t="s">
        <v>48</v>
      </c>
      <c r="T748" s="13">
        <v>172</v>
      </c>
      <c r="U748" s="4">
        <f t="shared" si="36"/>
        <v>67.716535433070874</v>
      </c>
      <c r="V748" s="13">
        <v>102</v>
      </c>
      <c r="W748" s="4">
        <f t="shared" si="37"/>
        <v>224.87150742857511</v>
      </c>
      <c r="X748" t="s">
        <v>110</v>
      </c>
      <c r="Y748" s="1" t="s">
        <v>76</v>
      </c>
      <c r="Z748" s="11">
        <v>40</v>
      </c>
      <c r="AA748" t="s">
        <v>51</v>
      </c>
      <c r="AB748" t="s">
        <v>51</v>
      </c>
      <c r="AC748" t="s">
        <v>51</v>
      </c>
      <c r="AE748" t="s">
        <v>38</v>
      </c>
      <c r="AF748" t="s">
        <v>38</v>
      </c>
      <c r="AG748" s="15" t="s">
        <v>61</v>
      </c>
      <c r="AH748" s="5">
        <v>40</v>
      </c>
      <c r="AK748" s="5" t="s">
        <v>71</v>
      </c>
      <c r="AL748" t="s">
        <v>63</v>
      </c>
    </row>
    <row r="749" spans="1:38" x14ac:dyDescent="0.15">
      <c r="A749">
        <v>5958</v>
      </c>
      <c r="B749" s="11">
        <f t="shared" si="35"/>
        <v>15958</v>
      </c>
      <c r="C749" t="s">
        <v>38</v>
      </c>
      <c r="D749" t="s">
        <v>39</v>
      </c>
      <c r="E749" s="2">
        <v>36540</v>
      </c>
      <c r="F749" s="3">
        <v>0.625</v>
      </c>
      <c r="G749" s="2">
        <v>25861</v>
      </c>
      <c r="H749" s="10">
        <v>29.2</v>
      </c>
      <c r="I749" t="s">
        <v>146</v>
      </c>
      <c r="J749" t="s">
        <v>41</v>
      </c>
      <c r="K749" t="s">
        <v>137</v>
      </c>
      <c r="L749" t="s">
        <v>136</v>
      </c>
      <c r="M749">
        <v>1</v>
      </c>
      <c r="N749" s="16" t="s">
        <v>98</v>
      </c>
      <c r="O749" t="s">
        <v>124</v>
      </c>
      <c r="P749" t="s">
        <v>86</v>
      </c>
      <c r="R749" s="11" t="s">
        <v>75</v>
      </c>
      <c r="S749" t="s">
        <v>48</v>
      </c>
      <c r="T749" s="13">
        <v>183</v>
      </c>
      <c r="U749" s="4">
        <f t="shared" si="36"/>
        <v>72.047244094488192</v>
      </c>
      <c r="V749" s="13">
        <v>71</v>
      </c>
      <c r="W749" s="4">
        <f t="shared" si="37"/>
        <v>156.52820615126308</v>
      </c>
      <c r="X749" t="s">
        <v>96</v>
      </c>
      <c r="Y749" s="1" t="s">
        <v>76</v>
      </c>
      <c r="Z749" s="11">
        <v>42</v>
      </c>
      <c r="AA749">
        <v>49</v>
      </c>
      <c r="AB749">
        <v>33</v>
      </c>
      <c r="AC749">
        <v>36</v>
      </c>
      <c r="AE749" t="s">
        <v>38</v>
      </c>
      <c r="AF749" t="s">
        <v>38</v>
      </c>
      <c r="AG749" s="15" t="s">
        <v>61</v>
      </c>
      <c r="AH749" s="5">
        <v>60</v>
      </c>
      <c r="AK749" s="5" t="s">
        <v>87</v>
      </c>
      <c r="AL749" t="s">
        <v>63</v>
      </c>
    </row>
    <row r="750" spans="1:38" x14ac:dyDescent="0.15">
      <c r="A750">
        <v>5959</v>
      </c>
      <c r="B750" s="11">
        <f t="shared" si="35"/>
        <v>15959</v>
      </c>
      <c r="C750" t="s">
        <v>38</v>
      </c>
      <c r="D750" t="s">
        <v>39</v>
      </c>
      <c r="E750" s="2">
        <v>36565</v>
      </c>
      <c r="F750" s="3">
        <v>0.40625</v>
      </c>
      <c r="G750" s="2">
        <v>25740</v>
      </c>
      <c r="H750" s="10">
        <v>29.6</v>
      </c>
      <c r="I750" t="s">
        <v>41</v>
      </c>
      <c r="J750" t="s">
        <v>41</v>
      </c>
      <c r="K750" t="s">
        <v>11</v>
      </c>
      <c r="L750" t="s">
        <v>120</v>
      </c>
      <c r="M750">
        <v>1</v>
      </c>
      <c r="N750" s="16" t="s">
        <v>98</v>
      </c>
      <c r="O750" t="s">
        <v>121</v>
      </c>
      <c r="P750" t="s">
        <v>86</v>
      </c>
      <c r="Q750">
        <v>1991</v>
      </c>
      <c r="R750" s="11" t="s">
        <v>47</v>
      </c>
      <c r="S750" t="s">
        <v>48</v>
      </c>
      <c r="T750" s="13">
        <v>178</v>
      </c>
      <c r="U750" s="4">
        <f t="shared" si="36"/>
        <v>70.078740157480311</v>
      </c>
      <c r="V750" s="13">
        <v>64</v>
      </c>
      <c r="W750" s="4">
        <f t="shared" si="37"/>
        <v>141.09584779832164</v>
      </c>
      <c r="X750" t="s">
        <v>110</v>
      </c>
      <c r="Y750" s="1" t="s">
        <v>81</v>
      </c>
      <c r="Z750" s="11">
        <v>41</v>
      </c>
      <c r="AB750" t="s">
        <v>51</v>
      </c>
      <c r="AC750" t="s">
        <v>51</v>
      </c>
      <c r="AD750">
        <v>38</v>
      </c>
      <c r="AE750" t="s">
        <v>38</v>
      </c>
      <c r="AF750" t="s">
        <v>38</v>
      </c>
      <c r="AG750" s="15" t="s">
        <v>61</v>
      </c>
      <c r="AH750" s="5">
        <v>20</v>
      </c>
      <c r="AI750" t="s">
        <v>52</v>
      </c>
      <c r="AJ750" s="5">
        <v>75</v>
      </c>
      <c r="AK750" s="5" t="s">
        <v>87</v>
      </c>
      <c r="AL750" t="s">
        <v>63</v>
      </c>
    </row>
    <row r="751" spans="1:38" x14ac:dyDescent="0.15">
      <c r="A751">
        <v>5960</v>
      </c>
      <c r="B751" s="11">
        <f t="shared" si="35"/>
        <v>15960</v>
      </c>
      <c r="C751" t="s">
        <v>38</v>
      </c>
      <c r="D751" t="s">
        <v>39</v>
      </c>
      <c r="E751" s="2">
        <v>36556</v>
      </c>
      <c r="F751" s="3">
        <v>0.46875</v>
      </c>
      <c r="G751" s="2">
        <v>19651</v>
      </c>
      <c r="H751" s="10">
        <v>46.3</v>
      </c>
      <c r="I751" t="s">
        <v>64</v>
      </c>
      <c r="J751" t="s">
        <v>41</v>
      </c>
      <c r="K751" t="s">
        <v>92</v>
      </c>
      <c r="L751" t="s">
        <v>57</v>
      </c>
      <c r="M751">
        <v>3</v>
      </c>
      <c r="N751" s="16" t="s">
        <v>44</v>
      </c>
      <c r="O751" t="s">
        <v>119</v>
      </c>
      <c r="P751" t="s">
        <v>86</v>
      </c>
      <c r="Q751">
        <v>1996</v>
      </c>
      <c r="R751" s="11" t="s">
        <v>47</v>
      </c>
      <c r="S751" t="s">
        <v>48</v>
      </c>
      <c r="T751" s="13">
        <v>170</v>
      </c>
      <c r="U751" s="4">
        <f t="shared" si="36"/>
        <v>66.929133858267718</v>
      </c>
      <c r="V751" s="13">
        <v>85</v>
      </c>
      <c r="W751" s="4">
        <f t="shared" si="37"/>
        <v>187.39292285714592</v>
      </c>
      <c r="X751" t="s">
        <v>96</v>
      </c>
      <c r="Y751" s="1" t="s">
        <v>111</v>
      </c>
      <c r="Z751" s="11">
        <v>41</v>
      </c>
      <c r="AB751" t="s">
        <v>51</v>
      </c>
      <c r="AC751" t="s">
        <v>51</v>
      </c>
      <c r="AD751">
        <v>42</v>
      </c>
      <c r="AE751" t="s">
        <v>38</v>
      </c>
      <c r="AF751" t="s">
        <v>38</v>
      </c>
      <c r="AG751" s="15" t="s">
        <v>61</v>
      </c>
      <c r="AH751" s="5">
        <v>28</v>
      </c>
      <c r="AI751" t="s">
        <v>52</v>
      </c>
      <c r="AJ751" s="5">
        <v>95</v>
      </c>
      <c r="AK751" s="5" t="s">
        <v>71</v>
      </c>
      <c r="AL751" t="s">
        <v>54</v>
      </c>
    </row>
    <row r="752" spans="1:38" x14ac:dyDescent="0.15">
      <c r="A752">
        <v>5961</v>
      </c>
      <c r="B752" s="11">
        <f t="shared" si="35"/>
        <v>15961</v>
      </c>
      <c r="C752" t="s">
        <v>38</v>
      </c>
      <c r="D752" t="s">
        <v>39</v>
      </c>
      <c r="E752" s="2">
        <v>36572</v>
      </c>
      <c r="F752" s="3">
        <v>0.65625</v>
      </c>
      <c r="G752" s="2">
        <v>23727</v>
      </c>
      <c r="H752" s="10">
        <v>35.200000000000003</v>
      </c>
      <c r="I752" t="s">
        <v>150</v>
      </c>
      <c r="J752" t="s">
        <v>83</v>
      </c>
      <c r="K752" t="s">
        <v>84</v>
      </c>
      <c r="L752" t="s">
        <v>73</v>
      </c>
      <c r="M752">
        <v>1</v>
      </c>
      <c r="N752" s="16" t="s">
        <v>65</v>
      </c>
      <c r="O752" t="s">
        <v>99</v>
      </c>
      <c r="P752" t="s">
        <v>109</v>
      </c>
      <c r="Q752">
        <v>1995</v>
      </c>
      <c r="R752" s="11" t="s">
        <v>47</v>
      </c>
      <c r="S752" t="s">
        <v>67</v>
      </c>
      <c r="T752" s="13">
        <v>160</v>
      </c>
      <c r="U752" s="4">
        <f t="shared" si="36"/>
        <v>62.99212598425197</v>
      </c>
      <c r="V752" s="13">
        <v>45</v>
      </c>
      <c r="W752" s="4">
        <f t="shared" si="37"/>
        <v>99.208017983194907</v>
      </c>
      <c r="X752" t="s">
        <v>110</v>
      </c>
      <c r="Y752" s="1" t="s">
        <v>51</v>
      </c>
      <c r="Z752" s="11">
        <v>37</v>
      </c>
      <c r="AB752" t="s">
        <v>51</v>
      </c>
      <c r="AC752" t="s">
        <v>51</v>
      </c>
      <c r="AD752">
        <v>34</v>
      </c>
      <c r="AE752" t="s">
        <v>150</v>
      </c>
      <c r="AF752" t="s">
        <v>150</v>
      </c>
      <c r="AG752" s="15" t="s">
        <v>122</v>
      </c>
      <c r="AH752" s="5">
        <v>28.5</v>
      </c>
      <c r="AI752" t="s">
        <v>62</v>
      </c>
      <c r="AJ752" s="5">
        <v>70</v>
      </c>
      <c r="AK752" s="5">
        <v>34</v>
      </c>
      <c r="AL752" t="s">
        <v>114</v>
      </c>
    </row>
    <row r="753" spans="1:38" x14ac:dyDescent="0.15">
      <c r="A753">
        <v>5966</v>
      </c>
      <c r="B753" s="11">
        <f t="shared" si="35"/>
        <v>15966</v>
      </c>
      <c r="C753" t="s">
        <v>38</v>
      </c>
      <c r="D753" t="s">
        <v>39</v>
      </c>
      <c r="E753" s="2">
        <v>36543</v>
      </c>
      <c r="F753" s="3">
        <v>0.48125000000000001</v>
      </c>
      <c r="G753" s="2">
        <v>21898</v>
      </c>
      <c r="H753" s="10">
        <v>40.1</v>
      </c>
      <c r="I753" t="s">
        <v>55</v>
      </c>
      <c r="J753" t="s">
        <v>41</v>
      </c>
      <c r="K753" t="s">
        <v>84</v>
      </c>
      <c r="L753" t="s">
        <v>136</v>
      </c>
      <c r="M753">
        <v>2</v>
      </c>
      <c r="N753" s="16" t="s">
        <v>90</v>
      </c>
      <c r="O753" t="s">
        <v>121</v>
      </c>
      <c r="P753" t="s">
        <v>59</v>
      </c>
      <c r="Q753">
        <v>1986</v>
      </c>
      <c r="R753" s="11" t="s">
        <v>75</v>
      </c>
      <c r="S753" t="s">
        <v>48</v>
      </c>
      <c r="T753" s="13">
        <v>178</v>
      </c>
      <c r="U753" s="4">
        <f t="shared" si="36"/>
        <v>70.078740157480311</v>
      </c>
      <c r="V753" s="13">
        <v>61</v>
      </c>
      <c r="W753" s="4">
        <f t="shared" si="37"/>
        <v>134.48197993277532</v>
      </c>
      <c r="X753" t="s">
        <v>49</v>
      </c>
      <c r="Y753" s="1" t="s">
        <v>50</v>
      </c>
      <c r="Z753" s="11">
        <v>40</v>
      </c>
      <c r="AA753" t="s">
        <v>51</v>
      </c>
      <c r="AB753" t="s">
        <v>51</v>
      </c>
      <c r="AC753" t="s">
        <v>51</v>
      </c>
      <c r="AE753" t="s">
        <v>38</v>
      </c>
      <c r="AF753" t="s">
        <v>38</v>
      </c>
      <c r="AG753" s="15" t="s">
        <v>61</v>
      </c>
      <c r="AH753" s="5">
        <v>40</v>
      </c>
      <c r="AK753" s="5" t="s">
        <v>87</v>
      </c>
      <c r="AL753" t="s">
        <v>63</v>
      </c>
    </row>
    <row r="754" spans="1:38" x14ac:dyDescent="0.15">
      <c r="A754">
        <v>5967</v>
      </c>
      <c r="B754" s="11">
        <f t="shared" si="35"/>
        <v>15967</v>
      </c>
      <c r="C754" t="s">
        <v>38</v>
      </c>
      <c r="D754" t="s">
        <v>39</v>
      </c>
      <c r="E754" s="2">
        <v>36543</v>
      </c>
      <c r="F754" s="3">
        <v>0.54166666666666663</v>
      </c>
      <c r="G754" s="2">
        <v>22835</v>
      </c>
      <c r="H754" s="10">
        <v>37.5</v>
      </c>
      <c r="I754" t="s">
        <v>64</v>
      </c>
      <c r="J754" t="s">
        <v>41</v>
      </c>
      <c r="K754" t="s">
        <v>84</v>
      </c>
      <c r="L754" t="s">
        <v>57</v>
      </c>
      <c r="M754">
        <v>3</v>
      </c>
      <c r="N754" s="16" t="s">
        <v>98</v>
      </c>
      <c r="O754" t="s">
        <v>140</v>
      </c>
      <c r="P754" t="s">
        <v>86</v>
      </c>
      <c r="Q754">
        <v>1992</v>
      </c>
      <c r="R754" s="11" t="s">
        <v>47</v>
      </c>
      <c r="S754" t="s">
        <v>67</v>
      </c>
      <c r="T754" s="13">
        <v>180</v>
      </c>
      <c r="U754" s="4">
        <f t="shared" si="36"/>
        <v>70.866141732283467</v>
      </c>
      <c r="V754" s="13">
        <v>67</v>
      </c>
      <c r="W754" s="4">
        <f t="shared" si="37"/>
        <v>147.70971566386797</v>
      </c>
      <c r="X754" t="s">
        <v>96</v>
      </c>
      <c r="Y754" s="1" t="s">
        <v>81</v>
      </c>
      <c r="Z754" s="11">
        <v>40</v>
      </c>
      <c r="AB754">
        <v>30</v>
      </c>
      <c r="AC754">
        <v>36</v>
      </c>
      <c r="AD754">
        <v>40</v>
      </c>
      <c r="AE754" t="s">
        <v>38</v>
      </c>
      <c r="AF754" t="s">
        <v>134</v>
      </c>
      <c r="AG754" s="15" t="s">
        <v>82</v>
      </c>
      <c r="AH754" s="5">
        <v>16</v>
      </c>
      <c r="AI754" t="s">
        <v>52</v>
      </c>
      <c r="AJ754" s="5">
        <v>70</v>
      </c>
      <c r="AK754" s="5" t="s">
        <v>87</v>
      </c>
      <c r="AL754" t="s">
        <v>63</v>
      </c>
    </row>
    <row r="755" spans="1:38" x14ac:dyDescent="0.15">
      <c r="A755">
        <v>5968</v>
      </c>
      <c r="B755" s="11">
        <f t="shared" si="35"/>
        <v>15968</v>
      </c>
      <c r="C755" t="s">
        <v>38</v>
      </c>
      <c r="D755" t="s">
        <v>39</v>
      </c>
      <c r="E755" s="2">
        <v>36556</v>
      </c>
      <c r="F755" s="3">
        <v>0.625</v>
      </c>
      <c r="G755" s="2">
        <v>15592</v>
      </c>
      <c r="H755" s="10">
        <v>57.4</v>
      </c>
      <c r="I755" t="s">
        <v>41</v>
      </c>
      <c r="J755" t="s">
        <v>41</v>
      </c>
      <c r="K755" t="s">
        <v>128</v>
      </c>
      <c r="L755" t="s">
        <v>93</v>
      </c>
      <c r="M755">
        <v>2</v>
      </c>
      <c r="N755" s="16" t="s">
        <v>98</v>
      </c>
      <c r="O755" t="s">
        <v>119</v>
      </c>
      <c r="P755" t="s">
        <v>208</v>
      </c>
      <c r="Q755">
        <v>1999</v>
      </c>
      <c r="R755" s="11" t="s">
        <v>75</v>
      </c>
      <c r="S755" t="s">
        <v>48</v>
      </c>
      <c r="T755" s="13">
        <v>183</v>
      </c>
      <c r="U755" s="4">
        <f t="shared" si="36"/>
        <v>72.047244094488192</v>
      </c>
      <c r="V755" s="13">
        <v>96</v>
      </c>
      <c r="W755" s="4">
        <f t="shared" si="37"/>
        <v>211.64377169748246</v>
      </c>
      <c r="X755" t="s">
        <v>110</v>
      </c>
      <c r="Y755" s="1" t="s">
        <v>76</v>
      </c>
      <c r="Z755" s="11">
        <v>44</v>
      </c>
      <c r="AA755">
        <v>54</v>
      </c>
      <c r="AB755">
        <v>36</v>
      </c>
      <c r="AC755" t="s">
        <v>51</v>
      </c>
      <c r="AE755" t="s">
        <v>38</v>
      </c>
      <c r="AF755" t="s">
        <v>38</v>
      </c>
      <c r="AG755" s="15" t="s">
        <v>61</v>
      </c>
      <c r="AH755" s="5">
        <v>40</v>
      </c>
      <c r="AK755" s="5" t="s">
        <v>101</v>
      </c>
      <c r="AL755" t="s">
        <v>54</v>
      </c>
    </row>
    <row r="756" spans="1:38" x14ac:dyDescent="0.15">
      <c r="A756">
        <v>5969</v>
      </c>
      <c r="B756" s="11">
        <f t="shared" si="35"/>
        <v>15969</v>
      </c>
      <c r="C756" t="s">
        <v>38</v>
      </c>
      <c r="D756" t="s">
        <v>39</v>
      </c>
      <c r="E756" s="2">
        <v>36543</v>
      </c>
      <c r="F756" s="3">
        <v>0.61458333333333337</v>
      </c>
      <c r="G756" s="2">
        <v>21939</v>
      </c>
      <c r="H756" s="10">
        <v>40</v>
      </c>
      <c r="I756" t="s">
        <v>145</v>
      </c>
      <c r="J756" t="s">
        <v>41</v>
      </c>
      <c r="K756" t="s">
        <v>84</v>
      </c>
      <c r="L756" t="s">
        <v>57</v>
      </c>
      <c r="M756">
        <v>0</v>
      </c>
      <c r="N756" s="16" t="s">
        <v>44</v>
      </c>
      <c r="O756" t="s">
        <v>51</v>
      </c>
      <c r="P756" t="s">
        <v>51</v>
      </c>
      <c r="R756" s="11" t="s">
        <v>47</v>
      </c>
      <c r="S756" t="s">
        <v>48</v>
      </c>
      <c r="T756" s="13">
        <v>184</v>
      </c>
      <c r="U756" s="4">
        <f t="shared" si="36"/>
        <v>72.440944881889763</v>
      </c>
      <c r="V756" s="13">
        <v>72</v>
      </c>
      <c r="W756" s="4">
        <f t="shared" si="37"/>
        <v>158.73282877311183</v>
      </c>
      <c r="X756" t="s">
        <v>60</v>
      </c>
      <c r="Y756" s="1" t="s">
        <v>103</v>
      </c>
      <c r="Z756" s="11">
        <v>41</v>
      </c>
      <c r="AB756">
        <v>31</v>
      </c>
      <c r="AC756">
        <v>36</v>
      </c>
      <c r="AD756">
        <v>40</v>
      </c>
      <c r="AE756" t="s">
        <v>38</v>
      </c>
      <c r="AF756" t="s">
        <v>38</v>
      </c>
      <c r="AG756" s="15" t="s">
        <v>61</v>
      </c>
      <c r="AH756" s="5">
        <v>32</v>
      </c>
      <c r="AI756" t="s">
        <v>52</v>
      </c>
      <c r="AJ756" s="5">
        <v>80</v>
      </c>
      <c r="AK756" s="5" t="s">
        <v>87</v>
      </c>
      <c r="AL756" t="s">
        <v>63</v>
      </c>
    </row>
    <row r="757" spans="1:38" x14ac:dyDescent="0.15">
      <c r="A757">
        <v>5970</v>
      </c>
      <c r="B757" s="11">
        <f t="shared" si="35"/>
        <v>15970</v>
      </c>
      <c r="C757" t="s">
        <v>38</v>
      </c>
      <c r="D757" t="s">
        <v>39</v>
      </c>
      <c r="E757" s="2">
        <v>36544</v>
      </c>
      <c r="F757" s="3">
        <v>0.40625</v>
      </c>
      <c r="G757" s="2">
        <v>22796</v>
      </c>
      <c r="H757" s="10">
        <v>37.6</v>
      </c>
      <c r="I757" t="s">
        <v>41</v>
      </c>
      <c r="J757" t="s">
        <v>41</v>
      </c>
      <c r="K757" t="s">
        <v>78</v>
      </c>
      <c r="L757" t="s">
        <v>57</v>
      </c>
      <c r="M757">
        <v>2</v>
      </c>
      <c r="N757" s="16" t="s">
        <v>90</v>
      </c>
      <c r="O757" t="s">
        <v>66</v>
      </c>
      <c r="P757" t="s">
        <v>59</v>
      </c>
      <c r="Q757">
        <v>1991</v>
      </c>
      <c r="R757" s="11" t="s">
        <v>75</v>
      </c>
      <c r="S757" t="s">
        <v>48</v>
      </c>
      <c r="T757" s="13">
        <v>165</v>
      </c>
      <c r="U757" s="4">
        <f t="shared" si="36"/>
        <v>64.960629921259837</v>
      </c>
      <c r="V757" s="13">
        <v>59</v>
      </c>
      <c r="W757" s="4">
        <f t="shared" si="37"/>
        <v>130.07273468907778</v>
      </c>
      <c r="X757" t="s">
        <v>49</v>
      </c>
      <c r="Y757" s="1" t="s">
        <v>103</v>
      </c>
      <c r="Z757" s="11">
        <v>41</v>
      </c>
      <c r="AA757">
        <v>42</v>
      </c>
      <c r="AB757">
        <v>31</v>
      </c>
      <c r="AC757">
        <v>30</v>
      </c>
      <c r="AE757" t="s">
        <v>38</v>
      </c>
      <c r="AF757" t="s">
        <v>38</v>
      </c>
      <c r="AG757" s="15" t="s">
        <v>122</v>
      </c>
      <c r="AH757" s="5">
        <v>32</v>
      </c>
      <c r="AK757" s="5">
        <v>4</v>
      </c>
      <c r="AL757" t="s">
        <v>63</v>
      </c>
    </row>
    <row r="758" spans="1:38" x14ac:dyDescent="0.15">
      <c r="A758">
        <v>5973</v>
      </c>
      <c r="B758" s="11">
        <f t="shared" si="35"/>
        <v>15973</v>
      </c>
      <c r="C758" t="s">
        <v>38</v>
      </c>
      <c r="D758" t="s">
        <v>39</v>
      </c>
      <c r="E758" s="2">
        <v>36547</v>
      </c>
      <c r="F758" s="3">
        <v>0.38541666666666669</v>
      </c>
      <c r="G758" s="2">
        <v>27270</v>
      </c>
      <c r="H758" s="10">
        <v>25.4</v>
      </c>
      <c r="I758" t="s">
        <v>55</v>
      </c>
      <c r="J758" t="s">
        <v>55</v>
      </c>
      <c r="K758" t="s">
        <v>84</v>
      </c>
      <c r="L758" t="s">
        <v>136</v>
      </c>
      <c r="M758">
        <v>0</v>
      </c>
      <c r="N758" s="16" t="s">
        <v>44</v>
      </c>
      <c r="O758" t="s">
        <v>94</v>
      </c>
      <c r="P758" t="s">
        <v>86</v>
      </c>
      <c r="Q758">
        <v>1991</v>
      </c>
      <c r="R758" s="11" t="s">
        <v>75</v>
      </c>
      <c r="S758" t="s">
        <v>48</v>
      </c>
      <c r="T758" s="13">
        <v>186</v>
      </c>
      <c r="U758" s="4">
        <f t="shared" si="36"/>
        <v>73.228346456692918</v>
      </c>
      <c r="V758" s="13">
        <v>77</v>
      </c>
      <c r="W758" s="4">
        <f t="shared" si="37"/>
        <v>169.75594188235573</v>
      </c>
      <c r="X758" t="s">
        <v>110</v>
      </c>
      <c r="Y758" s="1" t="s">
        <v>116</v>
      </c>
      <c r="Z758" s="11">
        <v>44</v>
      </c>
      <c r="AA758" t="s">
        <v>51</v>
      </c>
      <c r="AB758">
        <v>28</v>
      </c>
      <c r="AC758">
        <v>31</v>
      </c>
      <c r="AE758" t="s">
        <v>38</v>
      </c>
      <c r="AF758" t="s">
        <v>38</v>
      </c>
      <c r="AG758" s="15" t="s">
        <v>61</v>
      </c>
      <c r="AH758" s="5">
        <v>40</v>
      </c>
      <c r="AK758" s="5">
        <v>5</v>
      </c>
      <c r="AL758" t="s">
        <v>63</v>
      </c>
    </row>
    <row r="759" spans="1:38" x14ac:dyDescent="0.15">
      <c r="A759">
        <v>5974</v>
      </c>
      <c r="B759" s="11">
        <f t="shared" si="35"/>
        <v>15974</v>
      </c>
      <c r="C759" t="s">
        <v>38</v>
      </c>
      <c r="D759" t="s">
        <v>39</v>
      </c>
      <c r="E759" s="2">
        <v>36556</v>
      </c>
      <c r="F759" s="3">
        <v>0.53125</v>
      </c>
      <c r="G759" s="2">
        <v>19651</v>
      </c>
      <c r="H759" s="10">
        <v>46.3</v>
      </c>
      <c r="I759" t="s">
        <v>41</v>
      </c>
      <c r="J759" t="s">
        <v>41</v>
      </c>
      <c r="K759" t="s">
        <v>84</v>
      </c>
      <c r="L759" t="s">
        <v>57</v>
      </c>
      <c r="M759">
        <v>0</v>
      </c>
      <c r="N759" s="16" t="s">
        <v>44</v>
      </c>
      <c r="O759" t="s">
        <v>108</v>
      </c>
      <c r="P759" t="s">
        <v>59</v>
      </c>
      <c r="Q759">
        <v>1986</v>
      </c>
      <c r="R759" s="11" t="s">
        <v>75</v>
      </c>
      <c r="S759" t="s">
        <v>48</v>
      </c>
      <c r="T759" s="13">
        <v>186</v>
      </c>
      <c r="U759" s="4">
        <f t="shared" si="36"/>
        <v>73.228346456692918</v>
      </c>
      <c r="V759" s="13">
        <v>80</v>
      </c>
      <c r="W759" s="4">
        <f t="shared" si="37"/>
        <v>176.36980974790205</v>
      </c>
      <c r="X759" t="s">
        <v>110</v>
      </c>
      <c r="Y759" s="1" t="s">
        <v>68</v>
      </c>
      <c r="Z759" s="11">
        <v>45</v>
      </c>
      <c r="AA759">
        <v>52</v>
      </c>
      <c r="AB759">
        <v>33</v>
      </c>
      <c r="AC759">
        <v>36</v>
      </c>
      <c r="AE759" t="s">
        <v>38</v>
      </c>
      <c r="AF759" t="s">
        <v>38</v>
      </c>
      <c r="AG759" s="15" t="s">
        <v>82</v>
      </c>
      <c r="AH759" s="5">
        <v>20</v>
      </c>
      <c r="AK759" s="5">
        <v>6</v>
      </c>
      <c r="AL759" t="s">
        <v>63</v>
      </c>
    </row>
    <row r="760" spans="1:38" x14ac:dyDescent="0.15">
      <c r="A760">
        <v>5975</v>
      </c>
      <c r="B760" s="11">
        <f t="shared" si="35"/>
        <v>15975</v>
      </c>
      <c r="C760" t="s">
        <v>38</v>
      </c>
      <c r="D760" t="s">
        <v>39</v>
      </c>
      <c r="E760" s="2">
        <v>36547</v>
      </c>
      <c r="F760" s="3">
        <v>0.45833333333333331</v>
      </c>
      <c r="G760" s="2">
        <v>18460</v>
      </c>
      <c r="H760" s="10">
        <v>49.5</v>
      </c>
      <c r="I760" t="s">
        <v>64</v>
      </c>
      <c r="J760" t="s">
        <v>55</v>
      </c>
      <c r="K760" t="s">
        <v>92</v>
      </c>
      <c r="L760" t="s">
        <v>57</v>
      </c>
      <c r="M760">
        <v>2</v>
      </c>
      <c r="N760" s="16" t="s">
        <v>44</v>
      </c>
      <c r="O760" t="s">
        <v>58</v>
      </c>
      <c r="P760" t="s">
        <v>46</v>
      </c>
      <c r="Q760">
        <v>1994</v>
      </c>
      <c r="R760" s="11" t="s">
        <v>75</v>
      </c>
      <c r="S760" t="s">
        <v>48</v>
      </c>
      <c r="T760" s="13">
        <v>171</v>
      </c>
      <c r="U760" s="4">
        <f t="shared" si="36"/>
        <v>67.322834645669289</v>
      </c>
      <c r="V760" s="13">
        <v>68</v>
      </c>
      <c r="W760" s="4">
        <f t="shared" si="37"/>
        <v>149.91433828571672</v>
      </c>
      <c r="X760" t="s">
        <v>49</v>
      </c>
      <c r="Y760" s="1" t="s">
        <v>50</v>
      </c>
      <c r="Z760" s="11">
        <v>41</v>
      </c>
      <c r="AA760">
        <v>48</v>
      </c>
      <c r="AB760">
        <v>31</v>
      </c>
      <c r="AC760">
        <v>30</v>
      </c>
      <c r="AE760" t="s">
        <v>38</v>
      </c>
      <c r="AF760" t="s">
        <v>38</v>
      </c>
      <c r="AG760" s="15" t="s">
        <v>61</v>
      </c>
      <c r="AH760" s="5">
        <v>50</v>
      </c>
      <c r="AK760" s="5" t="s">
        <v>87</v>
      </c>
      <c r="AL760" t="s">
        <v>63</v>
      </c>
    </row>
    <row r="761" spans="1:38" x14ac:dyDescent="0.15">
      <c r="A761">
        <v>5978</v>
      </c>
      <c r="B761" s="11">
        <f t="shared" si="35"/>
        <v>15978</v>
      </c>
      <c r="C761" t="s">
        <v>38</v>
      </c>
      <c r="D761" t="s">
        <v>39</v>
      </c>
      <c r="E761" s="2">
        <v>36586</v>
      </c>
      <c r="F761" s="3">
        <v>0.625</v>
      </c>
      <c r="G761" s="2">
        <v>17384</v>
      </c>
      <c r="H761" s="10">
        <v>52.6</v>
      </c>
      <c r="I761" t="s">
        <v>139</v>
      </c>
      <c r="J761" t="s">
        <v>83</v>
      </c>
      <c r="K761" t="s">
        <v>118</v>
      </c>
      <c r="L761" t="s">
        <v>73</v>
      </c>
      <c r="M761">
        <v>0</v>
      </c>
      <c r="N761" s="16" t="s">
        <v>44</v>
      </c>
      <c r="O761" t="s">
        <v>58</v>
      </c>
      <c r="P761" t="s">
        <v>59</v>
      </c>
      <c r="Q761">
        <v>1995</v>
      </c>
      <c r="R761" s="11" t="s">
        <v>47</v>
      </c>
      <c r="S761" t="s">
        <v>67</v>
      </c>
      <c r="T761" s="13">
        <v>178</v>
      </c>
      <c r="U761" s="4">
        <f t="shared" si="36"/>
        <v>70.078740157480311</v>
      </c>
      <c r="V761" s="13">
        <v>78</v>
      </c>
      <c r="W761" s="4">
        <f t="shared" si="37"/>
        <v>171.96056450420448</v>
      </c>
      <c r="X761" t="s">
        <v>49</v>
      </c>
      <c r="Y761" s="1" t="s">
        <v>81</v>
      </c>
      <c r="Z761" s="11">
        <v>41</v>
      </c>
      <c r="AB761" t="s">
        <v>51</v>
      </c>
      <c r="AC761" t="s">
        <v>51</v>
      </c>
      <c r="AD761">
        <v>44</v>
      </c>
      <c r="AE761" t="s">
        <v>139</v>
      </c>
      <c r="AF761" t="s">
        <v>139</v>
      </c>
      <c r="AG761" s="15" t="s">
        <v>51</v>
      </c>
      <c r="AH761" s="5" t="s">
        <v>51</v>
      </c>
      <c r="AI761" t="s">
        <v>62</v>
      </c>
      <c r="AJ761" s="5">
        <v>85</v>
      </c>
      <c r="AK761" s="5" t="s">
        <v>101</v>
      </c>
      <c r="AL761" t="s">
        <v>54</v>
      </c>
    </row>
    <row r="762" spans="1:38" x14ac:dyDescent="0.15">
      <c r="A762">
        <v>5980</v>
      </c>
      <c r="B762" s="11">
        <f t="shared" si="35"/>
        <v>15980</v>
      </c>
      <c r="C762" t="s">
        <v>38</v>
      </c>
      <c r="D762" t="s">
        <v>39</v>
      </c>
      <c r="E762" s="2">
        <v>36553</v>
      </c>
      <c r="F762" s="3">
        <v>0.45833333333333331</v>
      </c>
      <c r="G762" s="2">
        <v>13481</v>
      </c>
      <c r="H762" s="10">
        <v>63.2</v>
      </c>
      <c r="I762" t="s">
        <v>55</v>
      </c>
      <c r="J762" t="s">
        <v>55</v>
      </c>
      <c r="K762" t="s">
        <v>42</v>
      </c>
      <c r="L762" t="s">
        <v>73</v>
      </c>
      <c r="M762">
        <v>1</v>
      </c>
      <c r="N762" s="16" t="s">
        <v>79</v>
      </c>
      <c r="O762" t="s">
        <v>94</v>
      </c>
      <c r="P762" t="s">
        <v>59</v>
      </c>
      <c r="Q762">
        <v>1996</v>
      </c>
      <c r="R762" s="11" t="s">
        <v>75</v>
      </c>
      <c r="S762" t="s">
        <v>48</v>
      </c>
      <c r="T762" s="13">
        <v>168</v>
      </c>
      <c r="U762" s="4">
        <f t="shared" si="36"/>
        <v>66.141732283464577</v>
      </c>
      <c r="V762" s="13">
        <v>69</v>
      </c>
      <c r="W762" s="4">
        <f t="shared" si="37"/>
        <v>152.11896090756551</v>
      </c>
      <c r="X762" t="s">
        <v>154</v>
      </c>
      <c r="Y762" s="1" t="s">
        <v>103</v>
      </c>
      <c r="Z762" s="11">
        <v>42</v>
      </c>
      <c r="AA762">
        <v>46</v>
      </c>
      <c r="AB762">
        <v>32</v>
      </c>
      <c r="AC762" t="s">
        <v>51</v>
      </c>
      <c r="AE762" t="s">
        <v>38</v>
      </c>
      <c r="AF762" t="s">
        <v>38</v>
      </c>
      <c r="AG762" s="15" t="s">
        <v>51</v>
      </c>
      <c r="AH762" s="5" t="s">
        <v>51</v>
      </c>
      <c r="AK762" s="5">
        <v>5</v>
      </c>
      <c r="AL762" t="s">
        <v>63</v>
      </c>
    </row>
    <row r="763" spans="1:38" x14ac:dyDescent="0.15">
      <c r="A763">
        <v>5982</v>
      </c>
      <c r="B763" s="11">
        <f t="shared" si="35"/>
        <v>15982</v>
      </c>
      <c r="C763" t="s">
        <v>38</v>
      </c>
      <c r="D763" t="s">
        <v>39</v>
      </c>
      <c r="E763" s="2">
        <v>36563</v>
      </c>
      <c r="F763" s="3">
        <v>0.66666666666666663</v>
      </c>
      <c r="G763" s="2">
        <v>20835</v>
      </c>
      <c r="H763" s="10">
        <v>43.1</v>
      </c>
      <c r="I763" t="s">
        <v>55</v>
      </c>
      <c r="J763" t="s">
        <v>55</v>
      </c>
      <c r="K763" t="s">
        <v>78</v>
      </c>
      <c r="L763" t="s">
        <v>57</v>
      </c>
      <c r="M763">
        <v>2</v>
      </c>
      <c r="N763" s="16" t="s">
        <v>65</v>
      </c>
      <c r="O763" t="s">
        <v>119</v>
      </c>
      <c r="P763" t="s">
        <v>59</v>
      </c>
      <c r="Q763">
        <v>1988</v>
      </c>
      <c r="R763" s="11" t="s">
        <v>75</v>
      </c>
      <c r="S763" t="s">
        <v>48</v>
      </c>
      <c r="T763" s="13">
        <v>190</v>
      </c>
      <c r="U763" s="4">
        <f t="shared" si="36"/>
        <v>74.803149606299215</v>
      </c>
      <c r="V763" s="13">
        <v>79</v>
      </c>
      <c r="W763" s="4">
        <f t="shared" si="37"/>
        <v>174.16518712605327</v>
      </c>
      <c r="X763" t="s">
        <v>49</v>
      </c>
      <c r="Y763" s="1" t="s">
        <v>103</v>
      </c>
      <c r="Z763" s="11">
        <v>44</v>
      </c>
      <c r="AA763">
        <v>52</v>
      </c>
      <c r="AB763" t="s">
        <v>51</v>
      </c>
      <c r="AC763" t="s">
        <v>51</v>
      </c>
      <c r="AE763" t="s">
        <v>38</v>
      </c>
      <c r="AF763" t="s">
        <v>38</v>
      </c>
      <c r="AG763" s="15" t="s">
        <v>122</v>
      </c>
      <c r="AH763" s="5">
        <v>40</v>
      </c>
      <c r="AK763" s="5">
        <v>5</v>
      </c>
      <c r="AL763" t="s">
        <v>63</v>
      </c>
    </row>
    <row r="764" spans="1:38" x14ac:dyDescent="0.15">
      <c r="A764">
        <v>5983</v>
      </c>
      <c r="B764" s="11">
        <f t="shared" si="35"/>
        <v>15983</v>
      </c>
      <c r="C764" t="s">
        <v>38</v>
      </c>
      <c r="D764" t="s">
        <v>39</v>
      </c>
      <c r="E764" s="2">
        <v>36575</v>
      </c>
      <c r="F764" s="3">
        <v>0.375</v>
      </c>
      <c r="G764" s="2">
        <v>21269</v>
      </c>
      <c r="H764" s="10">
        <v>41.9</v>
      </c>
      <c r="I764" t="s">
        <v>55</v>
      </c>
      <c r="J764" t="s">
        <v>64</v>
      </c>
      <c r="K764" t="s">
        <v>148</v>
      </c>
      <c r="L764" t="s">
        <v>73</v>
      </c>
      <c r="M764">
        <v>3</v>
      </c>
      <c r="N764" s="16" t="s">
        <v>65</v>
      </c>
      <c r="O764" t="s">
        <v>124</v>
      </c>
      <c r="P764" t="s">
        <v>95</v>
      </c>
      <c r="Q764">
        <v>1993</v>
      </c>
      <c r="R764" s="11" t="s">
        <v>75</v>
      </c>
      <c r="S764" t="s">
        <v>48</v>
      </c>
      <c r="T764" s="13">
        <v>207</v>
      </c>
      <c r="U764" s="4">
        <f t="shared" si="36"/>
        <v>81.496062992125985</v>
      </c>
      <c r="V764" s="13">
        <v>130</v>
      </c>
      <c r="W764" s="4">
        <f t="shared" si="37"/>
        <v>286.6009408403408</v>
      </c>
      <c r="X764" t="s">
        <v>49</v>
      </c>
      <c r="Y764" s="1" t="s">
        <v>68</v>
      </c>
      <c r="Z764" s="11">
        <v>49</v>
      </c>
      <c r="AA764" t="s">
        <v>51</v>
      </c>
      <c r="AB764">
        <v>38</v>
      </c>
      <c r="AC764">
        <v>38</v>
      </c>
      <c r="AE764" t="s">
        <v>38</v>
      </c>
      <c r="AF764" t="s">
        <v>38</v>
      </c>
      <c r="AG764" s="15" t="s">
        <v>61</v>
      </c>
      <c r="AH764" s="5">
        <v>40</v>
      </c>
      <c r="AK764" s="5">
        <v>7</v>
      </c>
      <c r="AL764" t="s">
        <v>63</v>
      </c>
    </row>
    <row r="765" spans="1:38" x14ac:dyDescent="0.15">
      <c r="A765">
        <v>5984</v>
      </c>
      <c r="B765" s="11">
        <f t="shared" si="35"/>
        <v>15984</v>
      </c>
      <c r="C765" t="s">
        <v>38</v>
      </c>
      <c r="D765" t="s">
        <v>39</v>
      </c>
      <c r="E765" s="2">
        <v>36552</v>
      </c>
      <c r="F765" s="3">
        <v>0.57291666666666663</v>
      </c>
      <c r="G765" s="2">
        <v>26763</v>
      </c>
      <c r="H765" s="10">
        <v>26.8</v>
      </c>
      <c r="I765" t="s">
        <v>41</v>
      </c>
      <c r="J765" t="s">
        <v>41</v>
      </c>
      <c r="K765" t="s">
        <v>11</v>
      </c>
      <c r="L765" t="s">
        <v>43</v>
      </c>
      <c r="M765">
        <v>0</v>
      </c>
      <c r="N765" s="16" t="s">
        <v>44</v>
      </c>
      <c r="O765" t="s">
        <v>51</v>
      </c>
      <c r="P765" t="s">
        <v>51</v>
      </c>
      <c r="R765" s="11" t="s">
        <v>75</v>
      </c>
      <c r="S765" t="s">
        <v>48</v>
      </c>
      <c r="T765" s="13">
        <v>198</v>
      </c>
      <c r="U765" s="4">
        <f t="shared" si="36"/>
        <v>77.952755905511808</v>
      </c>
      <c r="V765" s="13">
        <v>76</v>
      </c>
      <c r="W765" s="4">
        <f t="shared" si="37"/>
        <v>167.55131926050694</v>
      </c>
      <c r="X765" t="s">
        <v>49</v>
      </c>
      <c r="Y765" s="1" t="s">
        <v>111</v>
      </c>
      <c r="Z765" s="11">
        <v>49</v>
      </c>
      <c r="AA765" t="s">
        <v>51</v>
      </c>
      <c r="AB765">
        <v>31</v>
      </c>
      <c r="AC765">
        <v>36</v>
      </c>
      <c r="AE765" t="s">
        <v>38</v>
      </c>
      <c r="AF765" t="s">
        <v>38</v>
      </c>
      <c r="AG765" s="15" t="s">
        <v>82</v>
      </c>
      <c r="AH765" s="5">
        <v>40</v>
      </c>
      <c r="AK765" s="5">
        <v>7</v>
      </c>
      <c r="AL765" t="s">
        <v>63</v>
      </c>
    </row>
    <row r="766" spans="1:38" x14ac:dyDescent="0.15">
      <c r="A766">
        <v>5985</v>
      </c>
      <c r="B766" s="11">
        <f t="shared" si="35"/>
        <v>15985</v>
      </c>
      <c r="C766" t="s">
        <v>38</v>
      </c>
      <c r="D766" t="s">
        <v>39</v>
      </c>
      <c r="E766" s="2">
        <v>36559</v>
      </c>
      <c r="F766" s="3">
        <v>0.41666666666666669</v>
      </c>
      <c r="G766" s="2">
        <v>23464</v>
      </c>
      <c r="H766" s="10">
        <v>35.9</v>
      </c>
      <c r="I766" t="s">
        <v>55</v>
      </c>
      <c r="J766" t="s">
        <v>55</v>
      </c>
      <c r="K766" t="s">
        <v>78</v>
      </c>
      <c r="L766" t="s">
        <v>57</v>
      </c>
      <c r="M766">
        <v>2</v>
      </c>
      <c r="N766" s="16" t="s">
        <v>65</v>
      </c>
      <c r="O766" t="s">
        <v>121</v>
      </c>
      <c r="P766" t="s">
        <v>59</v>
      </c>
      <c r="Q766">
        <v>1990</v>
      </c>
      <c r="R766" s="11" t="s">
        <v>75</v>
      </c>
      <c r="S766" t="s">
        <v>48</v>
      </c>
      <c r="T766" s="13">
        <v>193</v>
      </c>
      <c r="U766" s="4">
        <f t="shared" si="36"/>
        <v>75.984251968503941</v>
      </c>
      <c r="V766" s="13">
        <v>78</v>
      </c>
      <c r="W766" s="4">
        <f t="shared" si="37"/>
        <v>171.96056450420448</v>
      </c>
      <c r="X766" t="s">
        <v>49</v>
      </c>
      <c r="Y766" s="1" t="s">
        <v>76</v>
      </c>
      <c r="Z766" s="11">
        <v>45</v>
      </c>
      <c r="AA766">
        <v>51</v>
      </c>
      <c r="AB766">
        <v>32</v>
      </c>
      <c r="AC766">
        <v>36</v>
      </c>
      <c r="AE766" t="s">
        <v>38</v>
      </c>
      <c r="AF766" t="s">
        <v>38</v>
      </c>
      <c r="AG766" s="15" t="s">
        <v>122</v>
      </c>
      <c r="AH766" s="5">
        <v>36</v>
      </c>
      <c r="AK766" s="5">
        <v>5</v>
      </c>
      <c r="AL766" t="s">
        <v>63</v>
      </c>
    </row>
    <row r="767" spans="1:38" x14ac:dyDescent="0.15">
      <c r="A767">
        <v>5986</v>
      </c>
      <c r="B767" s="11">
        <f t="shared" si="35"/>
        <v>15986</v>
      </c>
      <c r="C767" t="s">
        <v>38</v>
      </c>
      <c r="D767" t="s">
        <v>39</v>
      </c>
      <c r="E767" s="2">
        <v>36552</v>
      </c>
      <c r="F767" s="3">
        <v>0.40625</v>
      </c>
      <c r="G767" s="2">
        <v>21018</v>
      </c>
      <c r="H767" s="10">
        <v>42.5</v>
      </c>
      <c r="I767" t="s">
        <v>147</v>
      </c>
      <c r="J767" t="s">
        <v>41</v>
      </c>
      <c r="K767" t="s">
        <v>42</v>
      </c>
      <c r="L767" t="s">
        <v>43</v>
      </c>
      <c r="M767">
        <v>0</v>
      </c>
      <c r="N767" s="16" t="s">
        <v>65</v>
      </c>
      <c r="O767" t="s">
        <v>51</v>
      </c>
      <c r="P767" t="s">
        <v>51</v>
      </c>
      <c r="R767" s="11" t="s">
        <v>75</v>
      </c>
      <c r="S767" t="s">
        <v>48</v>
      </c>
      <c r="T767" s="13">
        <v>175</v>
      </c>
      <c r="U767" s="4">
        <f t="shared" si="36"/>
        <v>68.897637795275585</v>
      </c>
      <c r="V767" s="13">
        <v>60</v>
      </c>
      <c r="W767" s="4">
        <f t="shared" si="37"/>
        <v>132.27735731092653</v>
      </c>
      <c r="X767" t="s">
        <v>110</v>
      </c>
      <c r="Y767" s="1" t="s">
        <v>116</v>
      </c>
      <c r="Z767" s="11">
        <v>38</v>
      </c>
      <c r="AA767" t="s">
        <v>51</v>
      </c>
      <c r="AB767">
        <v>29</v>
      </c>
      <c r="AC767">
        <v>34</v>
      </c>
      <c r="AE767" t="s">
        <v>38</v>
      </c>
      <c r="AF767" t="s">
        <v>38</v>
      </c>
      <c r="AG767" s="15" t="s">
        <v>51</v>
      </c>
      <c r="AH767" s="5" t="s">
        <v>51</v>
      </c>
      <c r="AK767" s="5">
        <v>4</v>
      </c>
      <c r="AL767" t="s">
        <v>63</v>
      </c>
    </row>
    <row r="768" spans="1:38" x14ac:dyDescent="0.15">
      <c r="A768">
        <v>5987</v>
      </c>
      <c r="B768" s="11">
        <f t="shared" si="35"/>
        <v>15987</v>
      </c>
      <c r="C768" t="s">
        <v>38</v>
      </c>
      <c r="D768" t="s">
        <v>39</v>
      </c>
      <c r="E768" s="2">
        <v>36609</v>
      </c>
      <c r="F768" s="3">
        <v>0.65625</v>
      </c>
      <c r="G768" s="2">
        <v>28305</v>
      </c>
      <c r="H768" s="10">
        <v>22.7</v>
      </c>
      <c r="I768" t="s">
        <v>64</v>
      </c>
      <c r="J768" t="s">
        <v>41</v>
      </c>
      <c r="K768" t="s">
        <v>78</v>
      </c>
      <c r="L768" t="s">
        <v>57</v>
      </c>
      <c r="M768">
        <v>0</v>
      </c>
      <c r="N768" s="16" t="s">
        <v>65</v>
      </c>
      <c r="O768" t="s">
        <v>151</v>
      </c>
      <c r="P768" t="s">
        <v>86</v>
      </c>
      <c r="Q768">
        <v>1988</v>
      </c>
      <c r="R768" s="11" t="s">
        <v>47</v>
      </c>
      <c r="S768" t="s">
        <v>48</v>
      </c>
      <c r="T768" s="13">
        <v>178</v>
      </c>
      <c r="U768" s="4">
        <f t="shared" si="36"/>
        <v>70.078740157480311</v>
      </c>
      <c r="V768" s="13">
        <v>70</v>
      </c>
      <c r="W768" s="4">
        <f t="shared" si="37"/>
        <v>154.32358352941429</v>
      </c>
      <c r="X768" t="s">
        <v>110</v>
      </c>
      <c r="Y768" s="1" t="s">
        <v>81</v>
      </c>
      <c r="Z768" s="11">
        <v>39</v>
      </c>
      <c r="AB768">
        <v>31</v>
      </c>
      <c r="AC768">
        <v>34</v>
      </c>
      <c r="AD768">
        <v>40</v>
      </c>
      <c r="AE768" t="s">
        <v>38</v>
      </c>
      <c r="AF768" t="s">
        <v>38</v>
      </c>
      <c r="AG768" s="15" t="s">
        <v>122</v>
      </c>
      <c r="AH768" s="5">
        <v>36</v>
      </c>
      <c r="AI768" t="s">
        <v>113</v>
      </c>
      <c r="AJ768" s="5">
        <v>80</v>
      </c>
      <c r="AK768" s="5" t="s">
        <v>87</v>
      </c>
      <c r="AL768" t="s">
        <v>63</v>
      </c>
    </row>
    <row r="769" spans="1:38" x14ac:dyDescent="0.15">
      <c r="A769">
        <v>5988</v>
      </c>
      <c r="B769" s="11">
        <f t="shared" si="35"/>
        <v>15988</v>
      </c>
      <c r="C769" t="s">
        <v>38</v>
      </c>
      <c r="D769" t="s">
        <v>39</v>
      </c>
      <c r="E769" s="2">
        <v>36563</v>
      </c>
      <c r="F769" s="3">
        <v>0.625</v>
      </c>
      <c r="G769" s="2">
        <v>15549</v>
      </c>
      <c r="H769" s="10">
        <v>57.5</v>
      </c>
      <c r="I769" t="s">
        <v>147</v>
      </c>
      <c r="J769" t="s">
        <v>41</v>
      </c>
      <c r="K769" t="s">
        <v>78</v>
      </c>
      <c r="L769" t="s">
        <v>43</v>
      </c>
      <c r="M769">
        <v>2</v>
      </c>
      <c r="N769" s="16" t="s">
        <v>90</v>
      </c>
      <c r="O769" t="s">
        <v>80</v>
      </c>
      <c r="P769" t="s">
        <v>59</v>
      </c>
      <c r="Q769">
        <v>1991</v>
      </c>
      <c r="R769" s="11" t="s">
        <v>75</v>
      </c>
      <c r="S769" t="s">
        <v>48</v>
      </c>
      <c r="T769" s="13">
        <v>198</v>
      </c>
      <c r="U769" s="4">
        <f t="shared" si="36"/>
        <v>77.952755905511808</v>
      </c>
      <c r="V769" s="13">
        <v>115</v>
      </c>
      <c r="W769" s="4">
        <f t="shared" si="37"/>
        <v>253.53160151260923</v>
      </c>
      <c r="X769" t="s">
        <v>49</v>
      </c>
      <c r="Y769" s="1" t="s">
        <v>103</v>
      </c>
      <c r="Z769" s="11">
        <v>49</v>
      </c>
      <c r="AA769">
        <v>56</v>
      </c>
      <c r="AB769" t="s">
        <v>51</v>
      </c>
      <c r="AC769">
        <v>38</v>
      </c>
      <c r="AE769" t="s">
        <v>38</v>
      </c>
      <c r="AF769" t="s">
        <v>38</v>
      </c>
      <c r="AG769" s="15" t="s">
        <v>61</v>
      </c>
      <c r="AH769" s="5">
        <v>36</v>
      </c>
      <c r="AK769" s="5">
        <v>8</v>
      </c>
      <c r="AL769" t="s">
        <v>63</v>
      </c>
    </row>
    <row r="770" spans="1:38" x14ac:dyDescent="0.15">
      <c r="A770">
        <v>5989</v>
      </c>
      <c r="B770" s="11">
        <f t="shared" si="35"/>
        <v>15989</v>
      </c>
      <c r="C770" t="s">
        <v>38</v>
      </c>
      <c r="D770" t="s">
        <v>39</v>
      </c>
      <c r="E770" s="2">
        <v>36563</v>
      </c>
      <c r="F770" s="3">
        <v>0.59375</v>
      </c>
      <c r="G770" s="2">
        <v>15113</v>
      </c>
      <c r="H770" s="10">
        <v>58.7</v>
      </c>
      <c r="I770" t="s">
        <v>55</v>
      </c>
      <c r="J770" t="s">
        <v>41</v>
      </c>
      <c r="K770" t="s">
        <v>78</v>
      </c>
      <c r="L770" t="s">
        <v>43</v>
      </c>
      <c r="M770">
        <v>2</v>
      </c>
      <c r="N770" s="16" t="s">
        <v>98</v>
      </c>
      <c r="O770" t="s">
        <v>80</v>
      </c>
      <c r="P770" t="s">
        <v>59</v>
      </c>
      <c r="Q770">
        <v>1991</v>
      </c>
      <c r="R770" s="11" t="s">
        <v>47</v>
      </c>
      <c r="S770" t="s">
        <v>48</v>
      </c>
      <c r="T770" s="13">
        <v>176</v>
      </c>
      <c r="U770" s="4">
        <f t="shared" si="36"/>
        <v>69.29133858267717</v>
      </c>
      <c r="V770" s="13">
        <v>65</v>
      </c>
      <c r="W770" s="4">
        <f t="shared" si="37"/>
        <v>143.3004704201704</v>
      </c>
      <c r="X770" t="s">
        <v>49</v>
      </c>
      <c r="Y770" s="1" t="s">
        <v>103</v>
      </c>
      <c r="Z770" s="11">
        <v>40</v>
      </c>
      <c r="AB770">
        <v>32</v>
      </c>
      <c r="AC770" t="s">
        <v>51</v>
      </c>
      <c r="AD770">
        <v>40</v>
      </c>
      <c r="AE770" t="s">
        <v>38</v>
      </c>
      <c r="AF770" t="s">
        <v>38</v>
      </c>
      <c r="AG770" s="15" t="s">
        <v>82</v>
      </c>
      <c r="AH770" s="5">
        <v>19</v>
      </c>
      <c r="AI770" t="s">
        <v>62</v>
      </c>
      <c r="AJ770" s="5">
        <v>75</v>
      </c>
      <c r="AK770" s="5" t="s">
        <v>87</v>
      </c>
      <c r="AL770" t="s">
        <v>63</v>
      </c>
    </row>
    <row r="771" spans="1:38" x14ac:dyDescent="0.15">
      <c r="A771">
        <v>5990</v>
      </c>
      <c r="B771" s="11">
        <f t="shared" ref="B771:B834" si="38">+A771+10000</f>
        <v>15990</v>
      </c>
      <c r="C771" t="s">
        <v>38</v>
      </c>
      <c r="D771" t="s">
        <v>39</v>
      </c>
      <c r="E771" s="2">
        <v>36550</v>
      </c>
      <c r="F771" s="3">
        <v>0.5625</v>
      </c>
      <c r="G771" s="2">
        <v>22036</v>
      </c>
      <c r="H771" s="10">
        <v>39.700000000000003</v>
      </c>
      <c r="I771" t="s">
        <v>64</v>
      </c>
      <c r="J771" t="s">
        <v>41</v>
      </c>
      <c r="K771" t="s">
        <v>11</v>
      </c>
      <c r="L771" t="s">
        <v>57</v>
      </c>
      <c r="M771">
        <v>0</v>
      </c>
      <c r="N771" s="16" t="s">
        <v>44</v>
      </c>
      <c r="O771" t="s">
        <v>131</v>
      </c>
      <c r="P771" t="s">
        <v>59</v>
      </c>
      <c r="Q771">
        <v>1996</v>
      </c>
      <c r="R771" s="11" t="s">
        <v>47</v>
      </c>
      <c r="S771" t="s">
        <v>48</v>
      </c>
      <c r="T771" s="13">
        <v>159</v>
      </c>
      <c r="U771" s="4">
        <f t="shared" si="36"/>
        <v>62.598425196850393</v>
      </c>
      <c r="V771" s="13">
        <v>57</v>
      </c>
      <c r="W771" s="4">
        <f t="shared" si="37"/>
        <v>125.66348944538022</v>
      </c>
      <c r="X771" t="s">
        <v>60</v>
      </c>
      <c r="Y771" s="1" t="s">
        <v>103</v>
      </c>
      <c r="Z771" s="11">
        <v>37</v>
      </c>
      <c r="AB771">
        <v>28</v>
      </c>
      <c r="AC771">
        <v>28</v>
      </c>
      <c r="AD771">
        <v>38</v>
      </c>
      <c r="AE771" t="s">
        <v>38</v>
      </c>
      <c r="AF771" t="s">
        <v>38</v>
      </c>
      <c r="AG771" s="15" t="s">
        <v>61</v>
      </c>
      <c r="AH771" s="5">
        <v>36</v>
      </c>
      <c r="AI771" t="s">
        <v>52</v>
      </c>
      <c r="AJ771" s="5">
        <v>75</v>
      </c>
      <c r="AK771" s="5" t="s">
        <v>87</v>
      </c>
      <c r="AL771" t="s">
        <v>63</v>
      </c>
    </row>
    <row r="772" spans="1:38" x14ac:dyDescent="0.15">
      <c r="A772">
        <v>5991</v>
      </c>
      <c r="B772" s="11">
        <f t="shared" si="38"/>
        <v>15991</v>
      </c>
      <c r="C772" t="s">
        <v>38</v>
      </c>
      <c r="D772" t="s">
        <v>39</v>
      </c>
      <c r="E772" s="2">
        <v>36559</v>
      </c>
      <c r="F772" s="3">
        <v>0.65625</v>
      </c>
      <c r="G772" s="2">
        <v>22068</v>
      </c>
      <c r="H772" s="10">
        <v>39.700000000000003</v>
      </c>
      <c r="I772" t="s">
        <v>149</v>
      </c>
      <c r="J772" t="s">
        <v>41</v>
      </c>
      <c r="K772" t="s">
        <v>84</v>
      </c>
      <c r="L772" t="s">
        <v>120</v>
      </c>
      <c r="M772">
        <v>0</v>
      </c>
      <c r="N772" s="16" t="s">
        <v>98</v>
      </c>
      <c r="O772" t="s">
        <v>119</v>
      </c>
      <c r="P772" t="s">
        <v>59</v>
      </c>
      <c r="Q772">
        <v>1994</v>
      </c>
      <c r="R772" s="11" t="s">
        <v>75</v>
      </c>
      <c r="S772" t="s">
        <v>48</v>
      </c>
      <c r="T772" s="13">
        <v>199</v>
      </c>
      <c r="U772" s="4">
        <f t="shared" si="36"/>
        <v>78.346456692913392</v>
      </c>
      <c r="V772" s="13">
        <v>117</v>
      </c>
      <c r="W772" s="4">
        <f t="shared" si="37"/>
        <v>257.94084675630677</v>
      </c>
      <c r="X772" t="s">
        <v>49</v>
      </c>
      <c r="Y772" s="1" t="s">
        <v>76</v>
      </c>
      <c r="Z772" s="11">
        <v>45</v>
      </c>
      <c r="AA772">
        <v>59</v>
      </c>
      <c r="AB772">
        <v>42</v>
      </c>
      <c r="AC772">
        <v>40</v>
      </c>
      <c r="AD772">
        <v>34</v>
      </c>
      <c r="AE772" t="s">
        <v>38</v>
      </c>
      <c r="AF772" t="s">
        <v>38</v>
      </c>
      <c r="AG772" s="15" t="s">
        <v>82</v>
      </c>
      <c r="AH772" s="5">
        <v>40</v>
      </c>
      <c r="AK772" s="5">
        <v>7</v>
      </c>
      <c r="AL772" t="s">
        <v>63</v>
      </c>
    </row>
    <row r="773" spans="1:38" x14ac:dyDescent="0.15">
      <c r="A773">
        <v>5992</v>
      </c>
      <c r="B773" s="11">
        <f t="shared" si="38"/>
        <v>15992</v>
      </c>
      <c r="C773" t="s">
        <v>38</v>
      </c>
      <c r="D773" t="s">
        <v>39</v>
      </c>
      <c r="E773" s="2">
        <v>36575</v>
      </c>
      <c r="F773" s="3">
        <v>0.39583333333333331</v>
      </c>
      <c r="G773" s="2">
        <v>22790</v>
      </c>
      <c r="H773" s="10">
        <v>37.700000000000003</v>
      </c>
      <c r="I773" t="s">
        <v>64</v>
      </c>
      <c r="J773" t="s">
        <v>55</v>
      </c>
      <c r="K773" t="s">
        <v>11</v>
      </c>
      <c r="L773" t="s">
        <v>57</v>
      </c>
      <c r="M773">
        <v>2</v>
      </c>
      <c r="N773" s="16" t="s">
        <v>90</v>
      </c>
      <c r="O773" t="s">
        <v>174</v>
      </c>
      <c r="P773" t="s">
        <v>86</v>
      </c>
      <c r="Q773">
        <v>1985</v>
      </c>
      <c r="R773" s="11" t="s">
        <v>47</v>
      </c>
      <c r="S773" t="s">
        <v>48</v>
      </c>
      <c r="T773" s="13">
        <v>169</v>
      </c>
      <c r="U773" s="4">
        <f t="shared" si="36"/>
        <v>66.535433070866134</v>
      </c>
      <c r="V773" s="13">
        <v>57</v>
      </c>
      <c r="W773" s="4">
        <f t="shared" si="37"/>
        <v>125.66348944538022</v>
      </c>
      <c r="X773" t="s">
        <v>49</v>
      </c>
      <c r="Y773" s="1" t="s">
        <v>76</v>
      </c>
      <c r="Z773" s="11">
        <v>38</v>
      </c>
      <c r="AB773" t="s">
        <v>51</v>
      </c>
      <c r="AC773" t="s">
        <v>51</v>
      </c>
      <c r="AD773">
        <v>38</v>
      </c>
      <c r="AE773" t="s">
        <v>38</v>
      </c>
      <c r="AF773" t="s">
        <v>38</v>
      </c>
      <c r="AG773" s="15" t="s">
        <v>61</v>
      </c>
      <c r="AH773" s="5" t="s">
        <v>51</v>
      </c>
      <c r="AI773" t="s">
        <v>62</v>
      </c>
      <c r="AJ773" s="5">
        <v>75</v>
      </c>
      <c r="AK773" s="5" t="s">
        <v>87</v>
      </c>
      <c r="AL773" t="s">
        <v>63</v>
      </c>
    </row>
    <row r="774" spans="1:38" x14ac:dyDescent="0.15">
      <c r="A774">
        <v>5993</v>
      </c>
      <c r="B774" s="11">
        <f t="shared" si="38"/>
        <v>15993</v>
      </c>
      <c r="C774" t="s">
        <v>38</v>
      </c>
      <c r="D774" t="s">
        <v>39</v>
      </c>
      <c r="E774" s="2">
        <v>36575</v>
      </c>
      <c r="F774" s="3">
        <v>0.41666666666666669</v>
      </c>
      <c r="G774" s="2">
        <v>21839</v>
      </c>
      <c r="H774" s="10">
        <v>40.299999999999997</v>
      </c>
      <c r="I774" t="s">
        <v>55</v>
      </c>
      <c r="J774" t="s">
        <v>55</v>
      </c>
      <c r="K774" t="s">
        <v>163</v>
      </c>
      <c r="L774" t="s">
        <v>57</v>
      </c>
      <c r="M774">
        <v>2</v>
      </c>
      <c r="N774" s="16" t="s">
        <v>79</v>
      </c>
      <c r="O774" t="s">
        <v>174</v>
      </c>
      <c r="P774" t="s">
        <v>59</v>
      </c>
      <c r="Q774">
        <v>1985</v>
      </c>
      <c r="R774" s="11" t="s">
        <v>75</v>
      </c>
      <c r="S774" t="s">
        <v>48</v>
      </c>
      <c r="T774" s="13">
        <v>194</v>
      </c>
      <c r="U774" s="4">
        <f t="shared" ref="U774:U837" si="39">IF(ISNUMBER(T774),CONVERT(T774,"cm","in"),"")</f>
        <v>76.377952755905511</v>
      </c>
      <c r="V774" s="13">
        <v>82</v>
      </c>
      <c r="W774" s="4">
        <f t="shared" ref="W774:W837" si="40">IF(ISNUMBER(V774),CONVERT(V774,"kg","lbm"),"")</f>
        <v>180.77905499159959</v>
      </c>
      <c r="X774" t="s">
        <v>49</v>
      </c>
      <c r="Y774" s="1" t="s">
        <v>76</v>
      </c>
      <c r="Z774" s="11">
        <v>44</v>
      </c>
      <c r="AA774" t="s">
        <v>51</v>
      </c>
      <c r="AB774" t="s">
        <v>51</v>
      </c>
      <c r="AC774" t="s">
        <v>51</v>
      </c>
      <c r="AE774" t="s">
        <v>38</v>
      </c>
      <c r="AF774" t="s">
        <v>38</v>
      </c>
      <c r="AG774" s="15" t="s">
        <v>82</v>
      </c>
      <c r="AH774" s="5">
        <v>40</v>
      </c>
      <c r="AK774" s="5">
        <v>6</v>
      </c>
      <c r="AL774" t="s">
        <v>63</v>
      </c>
    </row>
    <row r="775" spans="1:38" x14ac:dyDescent="0.15">
      <c r="A775">
        <v>5994</v>
      </c>
      <c r="B775" s="11">
        <f t="shared" si="38"/>
        <v>15994</v>
      </c>
      <c r="C775" t="s">
        <v>38</v>
      </c>
      <c r="D775" t="s">
        <v>39</v>
      </c>
      <c r="E775" s="2">
        <v>36575</v>
      </c>
      <c r="F775" s="3">
        <v>0.4375</v>
      </c>
      <c r="G775" s="2">
        <v>14591</v>
      </c>
      <c r="H775" s="10">
        <v>60.2</v>
      </c>
      <c r="I775" t="s">
        <v>64</v>
      </c>
      <c r="J775" t="s">
        <v>64</v>
      </c>
      <c r="K775" t="s">
        <v>118</v>
      </c>
      <c r="L775" t="s">
        <v>73</v>
      </c>
      <c r="M775" t="s">
        <v>184</v>
      </c>
      <c r="N775" s="16" t="s">
        <v>44</v>
      </c>
      <c r="O775" t="s">
        <v>51</v>
      </c>
      <c r="P775" t="s">
        <v>51</v>
      </c>
      <c r="R775" s="11" t="s">
        <v>47</v>
      </c>
      <c r="S775" t="s">
        <v>48</v>
      </c>
      <c r="T775" s="13">
        <v>157</v>
      </c>
      <c r="U775" s="4">
        <f t="shared" si="39"/>
        <v>61.811023622047244</v>
      </c>
      <c r="V775" s="13">
        <v>63</v>
      </c>
      <c r="W775" s="4">
        <f t="shared" si="40"/>
        <v>138.89122517647286</v>
      </c>
      <c r="X775" t="s">
        <v>49</v>
      </c>
      <c r="Y775" s="1" t="s">
        <v>103</v>
      </c>
      <c r="Z775" s="11">
        <v>37</v>
      </c>
      <c r="AB775" t="s">
        <v>51</v>
      </c>
      <c r="AC775" t="s">
        <v>51</v>
      </c>
      <c r="AD775">
        <v>42</v>
      </c>
      <c r="AE775" t="s">
        <v>38</v>
      </c>
      <c r="AF775" t="s">
        <v>38</v>
      </c>
      <c r="AG775" s="15" t="s">
        <v>122</v>
      </c>
      <c r="AH775" s="5" t="s">
        <v>51</v>
      </c>
      <c r="AI775" t="s">
        <v>70</v>
      </c>
      <c r="AJ775" s="5">
        <v>85</v>
      </c>
      <c r="AK775" s="5" t="s">
        <v>101</v>
      </c>
      <c r="AL775" t="s">
        <v>63</v>
      </c>
    </row>
    <row r="776" spans="1:38" x14ac:dyDescent="0.15">
      <c r="A776">
        <v>5995</v>
      </c>
      <c r="B776" s="11">
        <f t="shared" si="38"/>
        <v>15995</v>
      </c>
      <c r="C776" t="s">
        <v>38</v>
      </c>
      <c r="D776" t="s">
        <v>39</v>
      </c>
      <c r="E776" s="2">
        <v>36564</v>
      </c>
      <c r="F776" s="3">
        <v>0.625</v>
      </c>
      <c r="G776" s="2">
        <v>24905</v>
      </c>
      <c r="H776" s="10">
        <v>31.9</v>
      </c>
      <c r="I776" t="s">
        <v>41</v>
      </c>
      <c r="J776" t="s">
        <v>41</v>
      </c>
      <c r="K776" t="s">
        <v>84</v>
      </c>
      <c r="L776" t="s">
        <v>43</v>
      </c>
      <c r="M776">
        <v>0</v>
      </c>
      <c r="N776" s="16" t="s">
        <v>44</v>
      </c>
      <c r="O776" t="s">
        <v>66</v>
      </c>
      <c r="P776" t="s">
        <v>86</v>
      </c>
      <c r="Q776">
        <v>1989</v>
      </c>
      <c r="R776" s="11" t="s">
        <v>75</v>
      </c>
      <c r="S776" t="s">
        <v>48</v>
      </c>
      <c r="T776" s="13">
        <v>191</v>
      </c>
      <c r="U776" s="4">
        <f t="shared" si="39"/>
        <v>75.196850393700785</v>
      </c>
      <c r="V776" s="13">
        <v>88</v>
      </c>
      <c r="W776" s="4">
        <f t="shared" si="40"/>
        <v>194.00679072269224</v>
      </c>
      <c r="X776" t="s">
        <v>110</v>
      </c>
      <c r="Y776" s="1" t="s">
        <v>68</v>
      </c>
      <c r="Z776" s="11">
        <v>43</v>
      </c>
      <c r="AA776" t="s">
        <v>51</v>
      </c>
      <c r="AB776">
        <v>36</v>
      </c>
      <c r="AC776">
        <v>36</v>
      </c>
      <c r="AE776" t="s">
        <v>38</v>
      </c>
      <c r="AF776" t="s">
        <v>38</v>
      </c>
      <c r="AG776" s="15" t="s">
        <v>61</v>
      </c>
      <c r="AH776" s="5">
        <v>45</v>
      </c>
      <c r="AK776" s="5">
        <v>6</v>
      </c>
      <c r="AL776" t="s">
        <v>63</v>
      </c>
    </row>
    <row r="777" spans="1:38" x14ac:dyDescent="0.15">
      <c r="A777">
        <v>5998</v>
      </c>
      <c r="B777" s="11">
        <f t="shared" si="38"/>
        <v>15998</v>
      </c>
      <c r="C777" t="s">
        <v>38</v>
      </c>
      <c r="D777" t="s">
        <v>39</v>
      </c>
      <c r="E777" s="2">
        <v>36552</v>
      </c>
      <c r="F777" s="3">
        <v>0.375</v>
      </c>
      <c r="G777" s="2">
        <v>25236</v>
      </c>
      <c r="H777" s="10">
        <v>31</v>
      </c>
      <c r="I777" t="s">
        <v>41</v>
      </c>
      <c r="J777" t="s">
        <v>41</v>
      </c>
      <c r="K777" t="s">
        <v>128</v>
      </c>
      <c r="L777" t="s">
        <v>43</v>
      </c>
      <c r="M777">
        <v>0</v>
      </c>
      <c r="N777" s="16" t="s">
        <v>98</v>
      </c>
      <c r="O777" t="s">
        <v>85</v>
      </c>
      <c r="P777" t="s">
        <v>59</v>
      </c>
      <c r="Q777">
        <v>1996</v>
      </c>
      <c r="R777" s="11" t="s">
        <v>75</v>
      </c>
      <c r="S777" t="s">
        <v>48</v>
      </c>
      <c r="T777" s="13">
        <v>202</v>
      </c>
      <c r="U777" s="4">
        <f t="shared" si="39"/>
        <v>79.527559055118104</v>
      </c>
      <c r="V777" s="13">
        <v>140</v>
      </c>
      <c r="W777" s="4">
        <f t="shared" si="40"/>
        <v>308.64716705882859</v>
      </c>
      <c r="X777" t="s">
        <v>110</v>
      </c>
      <c r="Y777" s="1" t="s">
        <v>103</v>
      </c>
      <c r="Z777" s="11">
        <v>49</v>
      </c>
      <c r="AA777">
        <v>62</v>
      </c>
      <c r="AB777">
        <v>44</v>
      </c>
      <c r="AC777">
        <v>36</v>
      </c>
      <c r="AE777" t="s">
        <v>38</v>
      </c>
      <c r="AF777" t="s">
        <v>38</v>
      </c>
      <c r="AG777" s="15" t="s">
        <v>61</v>
      </c>
      <c r="AH777" s="5">
        <v>45</v>
      </c>
      <c r="AK777" s="5" t="s">
        <v>127</v>
      </c>
      <c r="AL777" t="s">
        <v>63</v>
      </c>
    </row>
    <row r="778" spans="1:38" x14ac:dyDescent="0.15">
      <c r="A778">
        <v>6000</v>
      </c>
      <c r="B778" s="11">
        <f t="shared" si="38"/>
        <v>16000</v>
      </c>
      <c r="C778" t="s">
        <v>38</v>
      </c>
      <c r="D778" t="s">
        <v>39</v>
      </c>
      <c r="E778" s="2">
        <v>36605</v>
      </c>
      <c r="F778" s="3">
        <v>0.59375</v>
      </c>
      <c r="G778" s="2">
        <v>27841</v>
      </c>
      <c r="H778" s="10">
        <v>24</v>
      </c>
      <c r="I778" t="s">
        <v>64</v>
      </c>
      <c r="J778" t="s">
        <v>64</v>
      </c>
      <c r="K778" t="s">
        <v>92</v>
      </c>
      <c r="L778" t="s">
        <v>57</v>
      </c>
      <c r="M778">
        <v>0</v>
      </c>
      <c r="N778" s="16" t="s">
        <v>98</v>
      </c>
      <c r="O778" t="s">
        <v>141</v>
      </c>
      <c r="P778" t="s">
        <v>86</v>
      </c>
      <c r="Q778">
        <v>1989</v>
      </c>
      <c r="R778" s="11" t="s">
        <v>47</v>
      </c>
      <c r="S778" t="s">
        <v>48</v>
      </c>
      <c r="T778" s="13">
        <v>170</v>
      </c>
      <c r="U778" s="4">
        <f t="shared" si="39"/>
        <v>66.929133858267718</v>
      </c>
      <c r="V778" s="13">
        <v>70</v>
      </c>
      <c r="W778" s="4">
        <f t="shared" si="40"/>
        <v>154.32358352941429</v>
      </c>
      <c r="X778" t="s">
        <v>110</v>
      </c>
      <c r="Y778" s="1" t="s">
        <v>68</v>
      </c>
      <c r="Z778" s="11">
        <v>39</v>
      </c>
      <c r="AB778">
        <v>28</v>
      </c>
      <c r="AC778" t="s">
        <v>51</v>
      </c>
      <c r="AD778">
        <v>40</v>
      </c>
      <c r="AE778" t="s">
        <v>38</v>
      </c>
      <c r="AF778" t="s">
        <v>38</v>
      </c>
      <c r="AG778" s="15" t="s">
        <v>122</v>
      </c>
      <c r="AH778" s="5">
        <v>40</v>
      </c>
      <c r="AI778" t="s">
        <v>70</v>
      </c>
      <c r="AJ778" s="5">
        <v>85</v>
      </c>
      <c r="AK778" s="5" t="s">
        <v>87</v>
      </c>
      <c r="AL778" t="s">
        <v>114</v>
      </c>
    </row>
    <row r="779" spans="1:38" x14ac:dyDescent="0.15">
      <c r="A779">
        <v>6001</v>
      </c>
      <c r="B779" s="11">
        <f t="shared" si="38"/>
        <v>16001</v>
      </c>
      <c r="C779" t="s">
        <v>38</v>
      </c>
      <c r="D779" t="s">
        <v>39</v>
      </c>
      <c r="E779" s="2">
        <v>36571</v>
      </c>
      <c r="F779" s="3">
        <v>0.41666666666666669</v>
      </c>
      <c r="G779" s="2">
        <v>17314</v>
      </c>
      <c r="H779" s="10">
        <v>52.7</v>
      </c>
      <c r="I779" t="s">
        <v>83</v>
      </c>
      <c r="J779" t="s">
        <v>83</v>
      </c>
      <c r="K779" t="s">
        <v>128</v>
      </c>
      <c r="L779" t="s">
        <v>43</v>
      </c>
      <c r="M779">
        <v>0</v>
      </c>
      <c r="N779" s="16" t="s">
        <v>44</v>
      </c>
      <c r="O779" t="s">
        <v>129</v>
      </c>
      <c r="P779" t="s">
        <v>59</v>
      </c>
      <c r="Q779">
        <v>1995</v>
      </c>
      <c r="R779" s="11" t="s">
        <v>75</v>
      </c>
      <c r="S779" t="s">
        <v>48</v>
      </c>
      <c r="T779" s="13">
        <v>190</v>
      </c>
      <c r="U779" s="4">
        <f t="shared" si="39"/>
        <v>74.803149606299215</v>
      </c>
      <c r="V779" s="13">
        <v>110</v>
      </c>
      <c r="W779" s="4">
        <f t="shared" si="40"/>
        <v>242.50848840336533</v>
      </c>
      <c r="X779" t="s">
        <v>49</v>
      </c>
      <c r="Y779" s="1" t="s">
        <v>50</v>
      </c>
      <c r="Z779" s="11">
        <v>45</v>
      </c>
      <c r="AA779">
        <v>56</v>
      </c>
      <c r="AB779" t="s">
        <v>51</v>
      </c>
      <c r="AC779" t="s">
        <v>51</v>
      </c>
      <c r="AE779" t="s">
        <v>38</v>
      </c>
      <c r="AF779" t="s">
        <v>38</v>
      </c>
      <c r="AG779" s="15" t="s">
        <v>61</v>
      </c>
      <c r="AH779" s="5">
        <v>40</v>
      </c>
      <c r="AK779" s="5" t="s">
        <v>51</v>
      </c>
      <c r="AL779" t="s">
        <v>63</v>
      </c>
    </row>
    <row r="780" spans="1:38" x14ac:dyDescent="0.15">
      <c r="A780">
        <v>6002</v>
      </c>
      <c r="B780" s="11">
        <f t="shared" si="38"/>
        <v>16002</v>
      </c>
      <c r="C780" t="s">
        <v>38</v>
      </c>
      <c r="D780" t="s">
        <v>39</v>
      </c>
      <c r="E780" s="2">
        <v>36616</v>
      </c>
      <c r="F780" s="3">
        <v>0.45833333333333331</v>
      </c>
      <c r="G780" s="2">
        <v>16634</v>
      </c>
      <c r="H780" s="10">
        <v>54.7</v>
      </c>
      <c r="I780" t="s">
        <v>176</v>
      </c>
      <c r="J780" t="s">
        <v>64</v>
      </c>
      <c r="K780" t="s">
        <v>89</v>
      </c>
      <c r="L780" t="s">
        <v>43</v>
      </c>
      <c r="M780">
        <v>0</v>
      </c>
      <c r="N780" s="16" t="s">
        <v>65</v>
      </c>
      <c r="O780" t="s">
        <v>161</v>
      </c>
      <c r="P780" t="s">
        <v>59</v>
      </c>
      <c r="Q780">
        <v>1998</v>
      </c>
      <c r="R780" s="11" t="s">
        <v>75</v>
      </c>
      <c r="S780" t="s">
        <v>67</v>
      </c>
      <c r="T780" s="13">
        <v>182</v>
      </c>
      <c r="U780" s="4">
        <f t="shared" si="39"/>
        <v>71.653543307086608</v>
      </c>
      <c r="V780" s="13">
        <v>69</v>
      </c>
      <c r="W780" s="4">
        <f t="shared" si="40"/>
        <v>152.11896090756551</v>
      </c>
      <c r="X780" t="s">
        <v>96</v>
      </c>
      <c r="Y780" s="1" t="s">
        <v>68</v>
      </c>
      <c r="Z780" s="11">
        <v>41</v>
      </c>
      <c r="AA780">
        <v>46</v>
      </c>
      <c r="AB780" t="s">
        <v>51</v>
      </c>
      <c r="AC780" t="s">
        <v>51</v>
      </c>
      <c r="AE780" t="s">
        <v>38</v>
      </c>
      <c r="AF780" t="s">
        <v>176</v>
      </c>
      <c r="AG780" s="15" t="s">
        <v>61</v>
      </c>
      <c r="AH780" s="5">
        <v>36</v>
      </c>
      <c r="AK780" s="5" t="s">
        <v>87</v>
      </c>
      <c r="AL780" t="s">
        <v>63</v>
      </c>
    </row>
    <row r="781" spans="1:38" x14ac:dyDescent="0.15">
      <c r="A781">
        <v>6004</v>
      </c>
      <c r="B781" s="11">
        <f t="shared" si="38"/>
        <v>16004</v>
      </c>
      <c r="C781" t="s">
        <v>38</v>
      </c>
      <c r="D781" t="s">
        <v>39</v>
      </c>
      <c r="E781" s="2">
        <v>36559</v>
      </c>
      <c r="F781" s="3">
        <v>0.4375</v>
      </c>
      <c r="G781" s="2">
        <v>28398</v>
      </c>
      <c r="H781" s="10">
        <v>22.3</v>
      </c>
      <c r="I781" t="s">
        <v>55</v>
      </c>
      <c r="J781" t="s">
        <v>55</v>
      </c>
      <c r="K781" t="s">
        <v>84</v>
      </c>
      <c r="L781" t="s">
        <v>120</v>
      </c>
      <c r="M781">
        <v>0</v>
      </c>
      <c r="N781" s="16" t="s">
        <v>98</v>
      </c>
      <c r="O781" t="s">
        <v>51</v>
      </c>
      <c r="P781" t="s">
        <v>51</v>
      </c>
      <c r="R781" s="11" t="s">
        <v>75</v>
      </c>
      <c r="S781" t="s">
        <v>48</v>
      </c>
      <c r="T781" s="13">
        <v>177</v>
      </c>
      <c r="U781" s="4">
        <f t="shared" si="39"/>
        <v>69.685039370078741</v>
      </c>
      <c r="V781" s="13">
        <v>70</v>
      </c>
      <c r="W781" s="4">
        <f t="shared" si="40"/>
        <v>154.32358352941429</v>
      </c>
      <c r="X781" t="s">
        <v>110</v>
      </c>
      <c r="Y781" s="1" t="s">
        <v>116</v>
      </c>
      <c r="Z781" s="11">
        <v>42</v>
      </c>
      <c r="AA781">
        <v>48</v>
      </c>
      <c r="AB781">
        <v>30</v>
      </c>
      <c r="AC781">
        <v>32</v>
      </c>
      <c r="AE781" t="s">
        <v>38</v>
      </c>
      <c r="AF781" t="s">
        <v>38</v>
      </c>
      <c r="AG781" s="15" t="s">
        <v>61</v>
      </c>
      <c r="AH781" s="5">
        <v>25</v>
      </c>
      <c r="AK781" s="5">
        <v>5</v>
      </c>
      <c r="AL781" t="s">
        <v>63</v>
      </c>
    </row>
    <row r="782" spans="1:38" x14ac:dyDescent="0.15">
      <c r="A782">
        <v>6005</v>
      </c>
      <c r="B782" s="11">
        <f t="shared" si="38"/>
        <v>16005</v>
      </c>
      <c r="C782" t="s">
        <v>38</v>
      </c>
      <c r="D782" t="s">
        <v>39</v>
      </c>
      <c r="E782" s="2">
        <v>36552</v>
      </c>
      <c r="F782" s="3">
        <v>0.625</v>
      </c>
      <c r="G782" s="2">
        <v>24533</v>
      </c>
      <c r="H782" s="10">
        <v>32.9</v>
      </c>
      <c r="I782" t="s">
        <v>64</v>
      </c>
      <c r="J782" t="s">
        <v>64</v>
      </c>
      <c r="K782" t="s">
        <v>56</v>
      </c>
      <c r="L782" t="s">
        <v>43</v>
      </c>
      <c r="M782">
        <v>0</v>
      </c>
      <c r="N782" s="16" t="s">
        <v>65</v>
      </c>
      <c r="O782" t="s">
        <v>85</v>
      </c>
      <c r="P782" t="s">
        <v>59</v>
      </c>
      <c r="Q782">
        <v>1997</v>
      </c>
      <c r="R782" s="11" t="s">
        <v>75</v>
      </c>
      <c r="S782" t="s">
        <v>48</v>
      </c>
      <c r="T782" s="13">
        <v>180</v>
      </c>
      <c r="U782" s="4">
        <f t="shared" si="39"/>
        <v>70.866141732283467</v>
      </c>
      <c r="V782" s="13">
        <v>88</v>
      </c>
      <c r="W782" s="4">
        <f t="shared" si="40"/>
        <v>194.00679072269224</v>
      </c>
      <c r="X782" t="s">
        <v>60</v>
      </c>
      <c r="Y782" s="1" t="s">
        <v>103</v>
      </c>
      <c r="Z782" s="11">
        <v>42</v>
      </c>
      <c r="AA782" t="s">
        <v>51</v>
      </c>
      <c r="AB782">
        <v>36</v>
      </c>
      <c r="AC782">
        <v>34</v>
      </c>
      <c r="AE782" t="s">
        <v>38</v>
      </c>
      <c r="AF782" t="s">
        <v>38</v>
      </c>
      <c r="AG782" s="15" t="s">
        <v>61</v>
      </c>
      <c r="AH782" s="5">
        <v>32</v>
      </c>
      <c r="AK782" s="5">
        <v>6</v>
      </c>
      <c r="AL782" t="s">
        <v>63</v>
      </c>
    </row>
    <row r="783" spans="1:38" x14ac:dyDescent="0.15">
      <c r="A783">
        <v>6006</v>
      </c>
      <c r="B783" s="11">
        <f t="shared" si="38"/>
        <v>16006</v>
      </c>
      <c r="C783" t="s">
        <v>38</v>
      </c>
      <c r="D783" t="s">
        <v>39</v>
      </c>
      <c r="E783" s="2">
        <v>36564</v>
      </c>
      <c r="F783" s="3">
        <v>0.65625</v>
      </c>
      <c r="G783" s="2">
        <v>27858</v>
      </c>
      <c r="H783" s="10">
        <v>23.8</v>
      </c>
      <c r="I783" t="s">
        <v>55</v>
      </c>
      <c r="J783" t="s">
        <v>55</v>
      </c>
      <c r="K783" t="s">
        <v>84</v>
      </c>
      <c r="L783" t="s">
        <v>57</v>
      </c>
      <c r="M783">
        <v>0</v>
      </c>
      <c r="N783" s="16" t="s">
        <v>90</v>
      </c>
      <c r="O783" t="s">
        <v>51</v>
      </c>
      <c r="P783" t="s">
        <v>51</v>
      </c>
      <c r="R783" s="11" t="s">
        <v>75</v>
      </c>
      <c r="S783" t="s">
        <v>67</v>
      </c>
      <c r="T783" s="13">
        <v>188</v>
      </c>
      <c r="U783" s="4">
        <f t="shared" si="39"/>
        <v>74.015748031496059</v>
      </c>
      <c r="V783" s="13">
        <v>74</v>
      </c>
      <c r="W783" s="4">
        <f t="shared" si="40"/>
        <v>163.1420740168094</v>
      </c>
      <c r="X783" t="s">
        <v>110</v>
      </c>
      <c r="Y783" s="1" t="s">
        <v>116</v>
      </c>
      <c r="Z783" s="11">
        <v>43</v>
      </c>
      <c r="AA783">
        <v>52</v>
      </c>
      <c r="AB783">
        <v>32</v>
      </c>
      <c r="AC783">
        <v>35</v>
      </c>
      <c r="AE783" t="s">
        <v>207</v>
      </c>
      <c r="AF783" t="s">
        <v>207</v>
      </c>
      <c r="AG783" s="15" t="s">
        <v>61</v>
      </c>
      <c r="AH783" s="5">
        <v>25</v>
      </c>
      <c r="AK783" s="5" t="s">
        <v>101</v>
      </c>
      <c r="AL783" t="s">
        <v>63</v>
      </c>
    </row>
    <row r="784" spans="1:38" x14ac:dyDescent="0.15">
      <c r="A784">
        <v>6007</v>
      </c>
      <c r="B784" s="11">
        <f t="shared" si="38"/>
        <v>16007</v>
      </c>
      <c r="C784" t="s">
        <v>38</v>
      </c>
      <c r="D784" t="s">
        <v>39</v>
      </c>
      <c r="E784" s="2">
        <v>36557</v>
      </c>
      <c r="F784" s="3">
        <v>0.375</v>
      </c>
      <c r="G784" s="2">
        <v>15935</v>
      </c>
      <c r="H784" s="10">
        <v>56.5</v>
      </c>
      <c r="I784" t="s">
        <v>41</v>
      </c>
      <c r="J784" t="s">
        <v>41</v>
      </c>
      <c r="K784" t="s">
        <v>148</v>
      </c>
      <c r="L784" t="s">
        <v>57</v>
      </c>
      <c r="M784">
        <v>0</v>
      </c>
      <c r="N784" s="16" t="s">
        <v>44</v>
      </c>
      <c r="O784" t="s">
        <v>124</v>
      </c>
      <c r="P784" t="s">
        <v>59</v>
      </c>
      <c r="Q784">
        <v>1997</v>
      </c>
      <c r="R784" s="11" t="s">
        <v>75</v>
      </c>
      <c r="S784" t="s">
        <v>48</v>
      </c>
      <c r="T784" s="13">
        <v>182</v>
      </c>
      <c r="U784" s="4">
        <f t="shared" si="39"/>
        <v>71.653543307086608</v>
      </c>
      <c r="V784" s="13">
        <v>84</v>
      </c>
      <c r="W784" s="4">
        <f t="shared" si="40"/>
        <v>185.18830023529716</v>
      </c>
      <c r="X784" t="s">
        <v>110</v>
      </c>
      <c r="Y784" s="1" t="s">
        <v>51</v>
      </c>
      <c r="Z784" s="11">
        <v>43</v>
      </c>
      <c r="AA784">
        <v>54</v>
      </c>
      <c r="AB784" t="s">
        <v>51</v>
      </c>
      <c r="AC784" t="s">
        <v>51</v>
      </c>
      <c r="AE784" t="s">
        <v>38</v>
      </c>
      <c r="AF784" t="s">
        <v>38</v>
      </c>
      <c r="AG784" s="15" t="s">
        <v>61</v>
      </c>
      <c r="AH784" s="5">
        <v>38</v>
      </c>
      <c r="AK784" s="5">
        <v>7</v>
      </c>
      <c r="AL784" t="s">
        <v>63</v>
      </c>
    </row>
    <row r="785" spans="1:38" x14ac:dyDescent="0.15">
      <c r="A785">
        <v>6008</v>
      </c>
      <c r="B785" s="11">
        <f t="shared" si="38"/>
        <v>16008</v>
      </c>
      <c r="C785" t="s">
        <v>38</v>
      </c>
      <c r="D785" t="s">
        <v>39</v>
      </c>
      <c r="E785" s="2">
        <v>36565</v>
      </c>
      <c r="F785" s="3">
        <v>0.54166666666666663</v>
      </c>
      <c r="G785" s="2">
        <v>18474</v>
      </c>
      <c r="H785" s="10">
        <v>49.5</v>
      </c>
      <c r="I785" t="s">
        <v>41</v>
      </c>
      <c r="J785" t="s">
        <v>41</v>
      </c>
      <c r="K785" t="s">
        <v>78</v>
      </c>
      <c r="L785" t="s">
        <v>57</v>
      </c>
      <c r="M785">
        <v>3</v>
      </c>
      <c r="N785" s="16" t="s">
        <v>90</v>
      </c>
      <c r="O785" t="s">
        <v>80</v>
      </c>
      <c r="P785" t="s">
        <v>95</v>
      </c>
      <c r="Q785">
        <v>1998</v>
      </c>
      <c r="R785" s="11" t="s">
        <v>75</v>
      </c>
      <c r="S785" t="s">
        <v>48</v>
      </c>
      <c r="T785" s="13">
        <v>187</v>
      </c>
      <c r="U785" s="4">
        <f t="shared" si="39"/>
        <v>73.622047244094489</v>
      </c>
      <c r="V785" s="13">
        <v>78</v>
      </c>
      <c r="W785" s="4">
        <f t="shared" si="40"/>
        <v>171.96056450420448</v>
      </c>
      <c r="X785" t="s">
        <v>49</v>
      </c>
      <c r="Y785" s="1" t="s">
        <v>103</v>
      </c>
      <c r="Z785" s="11">
        <v>44</v>
      </c>
      <c r="AA785" t="s">
        <v>51</v>
      </c>
      <c r="AB785">
        <v>34</v>
      </c>
      <c r="AC785">
        <v>36</v>
      </c>
      <c r="AE785" t="s">
        <v>38</v>
      </c>
      <c r="AF785" t="s">
        <v>38</v>
      </c>
      <c r="AG785" s="15" t="s">
        <v>61</v>
      </c>
      <c r="AH785" s="5">
        <v>24</v>
      </c>
      <c r="AK785" s="5" t="s">
        <v>101</v>
      </c>
      <c r="AL785" t="s">
        <v>63</v>
      </c>
    </row>
    <row r="786" spans="1:38" x14ac:dyDescent="0.15">
      <c r="A786">
        <v>6009</v>
      </c>
      <c r="B786" s="11">
        <f t="shared" si="38"/>
        <v>16009</v>
      </c>
      <c r="C786" t="s">
        <v>38</v>
      </c>
      <c r="D786" t="s">
        <v>39</v>
      </c>
      <c r="E786" s="2">
        <v>36559</v>
      </c>
      <c r="F786" s="3">
        <v>0.625</v>
      </c>
      <c r="G786" s="2">
        <v>19262</v>
      </c>
      <c r="H786" s="10">
        <v>47.4</v>
      </c>
      <c r="I786" t="s">
        <v>64</v>
      </c>
      <c r="J786" t="s">
        <v>55</v>
      </c>
      <c r="K786" t="s">
        <v>78</v>
      </c>
      <c r="L786" t="s">
        <v>57</v>
      </c>
      <c r="M786">
        <v>2</v>
      </c>
      <c r="N786" s="16" t="s">
        <v>44</v>
      </c>
      <c r="O786" t="s">
        <v>80</v>
      </c>
      <c r="P786" t="s">
        <v>107</v>
      </c>
      <c r="Q786">
        <v>1995</v>
      </c>
      <c r="R786" s="11" t="s">
        <v>75</v>
      </c>
      <c r="S786" t="s">
        <v>48</v>
      </c>
      <c r="T786" s="13">
        <v>195</v>
      </c>
      <c r="U786" s="4">
        <f t="shared" si="39"/>
        <v>76.771653543307082</v>
      </c>
      <c r="V786" s="13">
        <v>94</v>
      </c>
      <c r="W786" s="4">
        <f t="shared" si="40"/>
        <v>207.23452645378492</v>
      </c>
      <c r="X786" t="s">
        <v>49</v>
      </c>
      <c r="Y786" s="1" t="s">
        <v>50</v>
      </c>
      <c r="Z786" s="11">
        <v>43</v>
      </c>
      <c r="AA786">
        <v>58</v>
      </c>
      <c r="AB786">
        <v>33</v>
      </c>
      <c r="AC786">
        <v>39</v>
      </c>
      <c r="AE786" t="s">
        <v>38</v>
      </c>
      <c r="AF786" t="s">
        <v>38</v>
      </c>
      <c r="AG786" s="15" t="s">
        <v>61</v>
      </c>
      <c r="AH786" s="5">
        <v>40</v>
      </c>
      <c r="AK786" s="5">
        <v>7</v>
      </c>
      <c r="AL786" t="s">
        <v>63</v>
      </c>
    </row>
    <row r="787" spans="1:38" x14ac:dyDescent="0.15">
      <c r="A787">
        <v>6010</v>
      </c>
      <c r="B787" s="11">
        <f t="shared" si="38"/>
        <v>16010</v>
      </c>
      <c r="C787" t="s">
        <v>38</v>
      </c>
      <c r="D787" t="s">
        <v>39</v>
      </c>
      <c r="E787" s="2">
        <v>36566</v>
      </c>
      <c r="F787" s="3">
        <v>0.65625</v>
      </c>
      <c r="G787" s="2">
        <v>17792</v>
      </c>
      <c r="H787" s="10">
        <v>51.4</v>
      </c>
      <c r="I787" t="s">
        <v>64</v>
      </c>
      <c r="J787" t="s">
        <v>41</v>
      </c>
      <c r="K787" t="s">
        <v>78</v>
      </c>
      <c r="L787" t="s">
        <v>57</v>
      </c>
      <c r="M787">
        <v>3</v>
      </c>
      <c r="N787" s="16" t="s">
        <v>90</v>
      </c>
      <c r="O787" t="s">
        <v>121</v>
      </c>
      <c r="P787" t="s">
        <v>59</v>
      </c>
      <c r="Q787">
        <v>1995</v>
      </c>
      <c r="R787" s="11" t="s">
        <v>75</v>
      </c>
      <c r="S787" t="s">
        <v>48</v>
      </c>
      <c r="T787" s="13">
        <v>170</v>
      </c>
      <c r="U787" s="4">
        <f t="shared" si="39"/>
        <v>66.929133858267718</v>
      </c>
      <c r="V787" s="13">
        <v>67</v>
      </c>
      <c r="W787" s="4">
        <f t="shared" si="40"/>
        <v>147.70971566386797</v>
      </c>
      <c r="X787" t="s">
        <v>49</v>
      </c>
      <c r="Y787" s="1" t="s">
        <v>76</v>
      </c>
      <c r="Z787" s="11">
        <v>42</v>
      </c>
      <c r="AA787">
        <v>48</v>
      </c>
      <c r="AB787">
        <v>32</v>
      </c>
      <c r="AC787" t="s">
        <v>51</v>
      </c>
      <c r="AE787" t="s">
        <v>38</v>
      </c>
      <c r="AF787" t="s">
        <v>38</v>
      </c>
      <c r="AG787" s="15" t="s">
        <v>61</v>
      </c>
      <c r="AH787" s="5">
        <v>36</v>
      </c>
      <c r="AK787" s="5">
        <v>7</v>
      </c>
      <c r="AL787" t="s">
        <v>63</v>
      </c>
    </row>
    <row r="788" spans="1:38" x14ac:dyDescent="0.15">
      <c r="A788">
        <v>6011</v>
      </c>
      <c r="B788" s="11">
        <f t="shared" si="38"/>
        <v>16011</v>
      </c>
      <c r="C788" t="s">
        <v>38</v>
      </c>
      <c r="D788" t="s">
        <v>39</v>
      </c>
      <c r="E788" s="2">
        <v>36596</v>
      </c>
      <c r="F788" s="3">
        <v>0.375</v>
      </c>
      <c r="G788" s="2">
        <v>27522</v>
      </c>
      <c r="H788" s="10">
        <v>24.8</v>
      </c>
      <c r="I788" t="s">
        <v>40</v>
      </c>
      <c r="J788" t="s">
        <v>41</v>
      </c>
      <c r="K788" t="s">
        <v>105</v>
      </c>
      <c r="L788" t="s">
        <v>136</v>
      </c>
      <c r="M788">
        <v>0</v>
      </c>
      <c r="N788" s="16" t="s">
        <v>44</v>
      </c>
      <c r="O788" t="s">
        <v>119</v>
      </c>
      <c r="P788" t="s">
        <v>86</v>
      </c>
      <c r="Q788">
        <v>1991</v>
      </c>
      <c r="R788" s="11" t="s">
        <v>75</v>
      </c>
      <c r="S788" t="s">
        <v>48</v>
      </c>
      <c r="T788" s="13">
        <v>187</v>
      </c>
      <c r="U788" s="4">
        <f t="shared" si="39"/>
        <v>73.622047244094489</v>
      </c>
      <c r="V788" s="13">
        <v>82</v>
      </c>
      <c r="W788" s="4">
        <f t="shared" si="40"/>
        <v>180.77905499159959</v>
      </c>
      <c r="X788" t="s">
        <v>110</v>
      </c>
      <c r="Y788" s="1" t="s">
        <v>76</v>
      </c>
      <c r="Z788" s="11">
        <v>45</v>
      </c>
      <c r="AA788">
        <v>52</v>
      </c>
      <c r="AB788">
        <v>32</v>
      </c>
      <c r="AC788">
        <v>36</v>
      </c>
      <c r="AE788" t="s">
        <v>38</v>
      </c>
      <c r="AF788" t="s">
        <v>38</v>
      </c>
      <c r="AG788" s="15" t="s">
        <v>61</v>
      </c>
      <c r="AH788" s="5">
        <v>40</v>
      </c>
      <c r="AK788" s="5" t="s">
        <v>87</v>
      </c>
      <c r="AL788" t="s">
        <v>63</v>
      </c>
    </row>
    <row r="789" spans="1:38" x14ac:dyDescent="0.15">
      <c r="A789">
        <v>6017</v>
      </c>
      <c r="B789" s="11">
        <f t="shared" si="38"/>
        <v>16017</v>
      </c>
      <c r="C789" t="s">
        <v>38</v>
      </c>
      <c r="D789" t="s">
        <v>39</v>
      </c>
      <c r="E789" s="2">
        <v>36559</v>
      </c>
      <c r="F789" s="3">
        <v>0.53125</v>
      </c>
      <c r="G789" s="2">
        <v>14829</v>
      </c>
      <c r="H789" s="10">
        <v>59.5</v>
      </c>
      <c r="I789" t="s">
        <v>83</v>
      </c>
      <c r="J789" t="s">
        <v>55</v>
      </c>
      <c r="K789" t="s">
        <v>42</v>
      </c>
      <c r="L789" t="s">
        <v>73</v>
      </c>
      <c r="M789">
        <v>2</v>
      </c>
      <c r="N789" s="16" t="s">
        <v>44</v>
      </c>
      <c r="O789" t="s">
        <v>141</v>
      </c>
      <c r="P789" t="s">
        <v>59</v>
      </c>
      <c r="Q789">
        <v>1997</v>
      </c>
      <c r="R789" s="11" t="s">
        <v>75</v>
      </c>
      <c r="S789" t="s">
        <v>48</v>
      </c>
      <c r="T789" s="13">
        <v>168</v>
      </c>
      <c r="U789" s="4">
        <f t="shared" si="39"/>
        <v>66.141732283464577</v>
      </c>
      <c r="V789" s="13">
        <v>71</v>
      </c>
      <c r="W789" s="4">
        <f t="shared" si="40"/>
        <v>156.52820615126308</v>
      </c>
      <c r="X789" t="s">
        <v>49</v>
      </c>
      <c r="Y789" s="1" t="s">
        <v>76</v>
      </c>
      <c r="Z789" s="11">
        <v>38</v>
      </c>
      <c r="AA789">
        <v>48</v>
      </c>
      <c r="AB789" t="s">
        <v>51</v>
      </c>
      <c r="AC789" t="s">
        <v>51</v>
      </c>
      <c r="AE789" t="s">
        <v>38</v>
      </c>
      <c r="AF789" t="s">
        <v>38</v>
      </c>
      <c r="AG789" s="15" t="s">
        <v>122</v>
      </c>
      <c r="AH789" s="5">
        <v>1</v>
      </c>
      <c r="AK789" s="5">
        <v>5</v>
      </c>
      <c r="AL789" t="s">
        <v>54</v>
      </c>
    </row>
    <row r="790" spans="1:38" x14ac:dyDescent="0.15">
      <c r="A790">
        <v>6018</v>
      </c>
      <c r="B790" s="11">
        <f t="shared" si="38"/>
        <v>16018</v>
      </c>
      <c r="C790" t="s">
        <v>38</v>
      </c>
      <c r="D790" t="s">
        <v>39</v>
      </c>
      <c r="E790" s="2">
        <v>36559</v>
      </c>
      <c r="F790" s="3">
        <v>0.53125</v>
      </c>
      <c r="G790" s="2">
        <v>15403</v>
      </c>
      <c r="H790" s="10">
        <v>57.9</v>
      </c>
      <c r="I790" t="s">
        <v>55</v>
      </c>
      <c r="J790" t="s">
        <v>55</v>
      </c>
      <c r="K790" t="s">
        <v>118</v>
      </c>
      <c r="L790" t="s">
        <v>73</v>
      </c>
      <c r="M790">
        <v>2</v>
      </c>
      <c r="N790" s="16" t="s">
        <v>90</v>
      </c>
      <c r="O790" t="s">
        <v>51</v>
      </c>
      <c r="P790" t="s">
        <v>51</v>
      </c>
      <c r="R790" s="11" t="s">
        <v>47</v>
      </c>
      <c r="S790" t="s">
        <v>48</v>
      </c>
      <c r="T790" s="13">
        <v>162</v>
      </c>
      <c r="U790" s="4">
        <f t="shared" si="39"/>
        <v>63.779527559055119</v>
      </c>
      <c r="V790" s="13">
        <v>80</v>
      </c>
      <c r="W790" s="4">
        <f t="shared" si="40"/>
        <v>176.36980974790205</v>
      </c>
      <c r="X790" t="s">
        <v>49</v>
      </c>
      <c r="Y790" s="1" t="s">
        <v>76</v>
      </c>
      <c r="Z790" s="11">
        <v>39</v>
      </c>
      <c r="AB790">
        <v>28</v>
      </c>
      <c r="AC790" t="s">
        <v>51</v>
      </c>
      <c r="AD790">
        <v>46</v>
      </c>
      <c r="AE790" t="s">
        <v>38</v>
      </c>
      <c r="AF790" t="s">
        <v>38</v>
      </c>
      <c r="AG790" s="15" t="s">
        <v>82</v>
      </c>
      <c r="AH790" s="5">
        <v>20</v>
      </c>
      <c r="AI790" t="s">
        <v>126</v>
      </c>
      <c r="AJ790" s="5">
        <v>90</v>
      </c>
      <c r="AK790" s="5" t="s">
        <v>101</v>
      </c>
      <c r="AL790" t="s">
        <v>63</v>
      </c>
    </row>
    <row r="791" spans="1:38" x14ac:dyDescent="0.15">
      <c r="A791">
        <v>6019</v>
      </c>
      <c r="B791" s="11">
        <f t="shared" si="38"/>
        <v>16019</v>
      </c>
      <c r="C791" t="s">
        <v>38</v>
      </c>
      <c r="D791" t="s">
        <v>39</v>
      </c>
      <c r="E791" s="2">
        <v>36573</v>
      </c>
      <c r="F791" s="3">
        <v>0.625</v>
      </c>
      <c r="G791" s="2">
        <v>29251</v>
      </c>
      <c r="H791" s="10">
        <v>20</v>
      </c>
      <c r="I791" t="s">
        <v>64</v>
      </c>
      <c r="J791" t="s">
        <v>64</v>
      </c>
      <c r="K791" t="s">
        <v>78</v>
      </c>
      <c r="L791" t="s">
        <v>73</v>
      </c>
      <c r="M791">
        <v>0</v>
      </c>
      <c r="N791" s="16" t="s">
        <v>65</v>
      </c>
      <c r="O791" t="s">
        <v>51</v>
      </c>
      <c r="P791" t="s">
        <v>51</v>
      </c>
      <c r="R791" s="11" t="s">
        <v>47</v>
      </c>
      <c r="S791" t="s">
        <v>48</v>
      </c>
      <c r="T791" s="13">
        <v>173</v>
      </c>
      <c r="U791" s="4">
        <f t="shared" si="39"/>
        <v>68.110236220472444</v>
      </c>
      <c r="V791" s="13">
        <v>55</v>
      </c>
      <c r="W791" s="4">
        <f t="shared" si="40"/>
        <v>121.25424420168267</v>
      </c>
      <c r="X791" t="s">
        <v>110</v>
      </c>
      <c r="Y791" s="1" t="s">
        <v>111</v>
      </c>
      <c r="Z791" s="11">
        <v>39</v>
      </c>
      <c r="AB791">
        <v>28</v>
      </c>
      <c r="AC791">
        <v>32</v>
      </c>
      <c r="AD791">
        <v>38</v>
      </c>
      <c r="AE791" t="s">
        <v>38</v>
      </c>
      <c r="AF791" t="s">
        <v>38</v>
      </c>
      <c r="AG791" s="15" t="s">
        <v>82</v>
      </c>
      <c r="AH791" s="5">
        <v>32</v>
      </c>
      <c r="AI791" t="s">
        <v>70</v>
      </c>
      <c r="AJ791" s="5">
        <v>75</v>
      </c>
      <c r="AK791" s="5" t="s">
        <v>87</v>
      </c>
      <c r="AL791" t="s">
        <v>63</v>
      </c>
    </row>
    <row r="792" spans="1:38" x14ac:dyDescent="0.15">
      <c r="A792">
        <v>6020</v>
      </c>
      <c r="B792" s="11">
        <f t="shared" si="38"/>
        <v>16020</v>
      </c>
      <c r="C792" t="s">
        <v>38</v>
      </c>
      <c r="D792" t="s">
        <v>39</v>
      </c>
      <c r="E792" s="2">
        <v>36623</v>
      </c>
      <c r="F792" s="3">
        <v>0.5625</v>
      </c>
      <c r="G792" s="2">
        <v>20956</v>
      </c>
      <c r="H792" s="10">
        <v>42.9</v>
      </c>
      <c r="I792" t="s">
        <v>72</v>
      </c>
      <c r="J792" t="s">
        <v>72</v>
      </c>
      <c r="K792" t="s">
        <v>92</v>
      </c>
      <c r="L792" t="s">
        <v>43</v>
      </c>
      <c r="M792">
        <v>1</v>
      </c>
      <c r="N792" s="16" t="s">
        <v>98</v>
      </c>
      <c r="O792" t="s">
        <v>108</v>
      </c>
      <c r="P792" t="s">
        <v>59</v>
      </c>
      <c r="Q792">
        <v>1994</v>
      </c>
      <c r="R792" s="11" t="s">
        <v>75</v>
      </c>
      <c r="S792" t="s">
        <v>67</v>
      </c>
      <c r="T792" s="13">
        <v>185</v>
      </c>
      <c r="U792" s="4">
        <f t="shared" si="39"/>
        <v>72.834645669291348</v>
      </c>
      <c r="V792" s="13">
        <v>85</v>
      </c>
      <c r="W792" s="4">
        <f t="shared" si="40"/>
        <v>187.39292285714592</v>
      </c>
      <c r="X792" t="s">
        <v>96</v>
      </c>
      <c r="Y792" s="1" t="s">
        <v>76</v>
      </c>
      <c r="Z792" s="11">
        <v>43</v>
      </c>
      <c r="AA792">
        <v>52</v>
      </c>
      <c r="AB792" t="s">
        <v>51</v>
      </c>
      <c r="AC792" t="s">
        <v>51</v>
      </c>
      <c r="AE792" t="s">
        <v>134</v>
      </c>
      <c r="AF792" t="s">
        <v>38</v>
      </c>
      <c r="AG792" s="15" t="s">
        <v>61</v>
      </c>
      <c r="AH792" s="5">
        <v>50</v>
      </c>
      <c r="AK792" s="5" t="s">
        <v>87</v>
      </c>
      <c r="AL792" t="s">
        <v>63</v>
      </c>
    </row>
    <row r="793" spans="1:38" x14ac:dyDescent="0.15">
      <c r="A793">
        <v>6023</v>
      </c>
      <c r="B793" s="11">
        <f t="shared" si="38"/>
        <v>16023</v>
      </c>
      <c r="C793" t="s">
        <v>38</v>
      </c>
      <c r="D793" t="s">
        <v>39</v>
      </c>
      <c r="E793" s="2">
        <v>36574</v>
      </c>
      <c r="F793" s="3">
        <v>0.625</v>
      </c>
      <c r="G793" s="2">
        <v>27859</v>
      </c>
      <c r="H793" s="10">
        <v>23.9</v>
      </c>
      <c r="I793" t="s">
        <v>83</v>
      </c>
      <c r="J793" t="s">
        <v>64</v>
      </c>
      <c r="K793" t="s">
        <v>84</v>
      </c>
      <c r="L793" t="s">
        <v>43</v>
      </c>
      <c r="M793">
        <v>0</v>
      </c>
      <c r="N793" s="16" t="s">
        <v>65</v>
      </c>
      <c r="O793" t="s">
        <v>129</v>
      </c>
      <c r="P793" t="s">
        <v>86</v>
      </c>
      <c r="Q793">
        <v>1995</v>
      </c>
      <c r="R793" s="11" t="s">
        <v>47</v>
      </c>
      <c r="S793" t="s">
        <v>48</v>
      </c>
      <c r="T793" s="13">
        <v>174</v>
      </c>
      <c r="U793" s="4">
        <f t="shared" si="39"/>
        <v>68.503937007874015</v>
      </c>
      <c r="V793" s="13">
        <v>60</v>
      </c>
      <c r="W793" s="4">
        <f t="shared" si="40"/>
        <v>132.27735731092653</v>
      </c>
      <c r="X793" t="s">
        <v>60</v>
      </c>
      <c r="Y793" s="1" t="s">
        <v>68</v>
      </c>
      <c r="Z793" s="11">
        <v>37</v>
      </c>
      <c r="AB793" t="s">
        <v>51</v>
      </c>
      <c r="AC793" t="s">
        <v>51</v>
      </c>
      <c r="AD793">
        <v>40</v>
      </c>
      <c r="AE793" t="s">
        <v>38</v>
      </c>
      <c r="AF793" t="s">
        <v>38</v>
      </c>
      <c r="AG793" s="15" t="s">
        <v>82</v>
      </c>
      <c r="AH793" s="5">
        <v>18</v>
      </c>
      <c r="AI793" t="s">
        <v>117</v>
      </c>
      <c r="AJ793" s="5">
        <v>75</v>
      </c>
      <c r="AK793" s="5">
        <v>40</v>
      </c>
      <c r="AL793" t="s">
        <v>63</v>
      </c>
    </row>
    <row r="794" spans="1:38" x14ac:dyDescent="0.15">
      <c r="A794">
        <v>6026</v>
      </c>
      <c r="B794" s="11">
        <f t="shared" si="38"/>
        <v>16026</v>
      </c>
      <c r="C794" t="s">
        <v>38</v>
      </c>
      <c r="D794" t="s">
        <v>39</v>
      </c>
      <c r="E794" s="2">
        <v>36589</v>
      </c>
      <c r="F794" s="3">
        <v>0.625</v>
      </c>
      <c r="G794" s="2">
        <v>27959</v>
      </c>
      <c r="H794" s="10">
        <v>23.6</v>
      </c>
      <c r="I794" t="s">
        <v>55</v>
      </c>
      <c r="J794" t="s">
        <v>55</v>
      </c>
      <c r="K794" t="s">
        <v>92</v>
      </c>
      <c r="L794" t="s">
        <v>43</v>
      </c>
      <c r="M794">
        <v>0</v>
      </c>
      <c r="N794" s="16" t="s">
        <v>98</v>
      </c>
      <c r="O794" t="s">
        <v>121</v>
      </c>
      <c r="P794" t="s">
        <v>86</v>
      </c>
      <c r="Q794">
        <v>1986</v>
      </c>
      <c r="R794" s="11" t="s">
        <v>47</v>
      </c>
      <c r="S794" t="s">
        <v>48</v>
      </c>
      <c r="T794" s="13">
        <v>180</v>
      </c>
      <c r="U794" s="4">
        <f t="shared" si="39"/>
        <v>70.866141732283467</v>
      </c>
      <c r="V794" s="13">
        <v>69</v>
      </c>
      <c r="W794" s="4">
        <f t="shared" si="40"/>
        <v>152.11896090756551</v>
      </c>
      <c r="X794" t="s">
        <v>110</v>
      </c>
      <c r="Y794" s="1" t="s">
        <v>81</v>
      </c>
      <c r="Z794" s="11">
        <v>41</v>
      </c>
      <c r="AB794">
        <v>32</v>
      </c>
      <c r="AC794">
        <v>33</v>
      </c>
      <c r="AD794">
        <v>38</v>
      </c>
      <c r="AE794" t="s">
        <v>38</v>
      </c>
      <c r="AF794" t="s">
        <v>38</v>
      </c>
      <c r="AG794" s="15" t="s">
        <v>61</v>
      </c>
      <c r="AH794" s="5">
        <v>40</v>
      </c>
      <c r="AI794" t="s">
        <v>52</v>
      </c>
      <c r="AJ794" s="5">
        <v>80</v>
      </c>
      <c r="AK794" s="5" t="s">
        <v>87</v>
      </c>
      <c r="AL794" t="s">
        <v>114</v>
      </c>
    </row>
    <row r="795" spans="1:38" x14ac:dyDescent="0.15">
      <c r="A795">
        <v>6027</v>
      </c>
      <c r="B795" s="11">
        <f t="shared" si="38"/>
        <v>16027</v>
      </c>
      <c r="C795" t="s">
        <v>38</v>
      </c>
      <c r="D795" t="s">
        <v>39</v>
      </c>
      <c r="E795" s="2">
        <v>36563</v>
      </c>
      <c r="F795" s="3">
        <v>0.375</v>
      </c>
      <c r="G795" s="2">
        <v>19462</v>
      </c>
      <c r="H795" s="10">
        <v>46.8</v>
      </c>
      <c r="I795" t="s">
        <v>134</v>
      </c>
      <c r="J795" t="s">
        <v>41</v>
      </c>
      <c r="K795" t="s">
        <v>209</v>
      </c>
      <c r="L795" t="s">
        <v>43</v>
      </c>
      <c r="M795">
        <v>2</v>
      </c>
      <c r="N795" s="16" t="s">
        <v>79</v>
      </c>
      <c r="O795" t="s">
        <v>85</v>
      </c>
      <c r="P795" t="s">
        <v>59</v>
      </c>
      <c r="Q795">
        <v>1991</v>
      </c>
      <c r="R795" s="11" t="s">
        <v>75</v>
      </c>
      <c r="S795" t="s">
        <v>67</v>
      </c>
      <c r="T795" s="13">
        <v>160</v>
      </c>
      <c r="U795" s="4">
        <f t="shared" si="39"/>
        <v>62.99212598425197</v>
      </c>
      <c r="V795" s="13">
        <v>74</v>
      </c>
      <c r="W795" s="4">
        <f t="shared" si="40"/>
        <v>163.1420740168094</v>
      </c>
      <c r="X795" t="s">
        <v>49</v>
      </c>
      <c r="Y795" s="1" t="s">
        <v>76</v>
      </c>
      <c r="Z795" s="11">
        <v>39</v>
      </c>
      <c r="AA795">
        <v>48</v>
      </c>
      <c r="AB795">
        <v>34</v>
      </c>
      <c r="AC795">
        <v>32</v>
      </c>
      <c r="AE795" t="s">
        <v>134</v>
      </c>
      <c r="AF795" t="s">
        <v>134</v>
      </c>
      <c r="AG795" s="15" t="s">
        <v>61</v>
      </c>
      <c r="AH795" s="5">
        <v>36</v>
      </c>
      <c r="AK795" s="5">
        <v>5</v>
      </c>
      <c r="AL795" t="s">
        <v>63</v>
      </c>
    </row>
    <row r="796" spans="1:38" x14ac:dyDescent="0.15">
      <c r="A796">
        <v>6028</v>
      </c>
      <c r="B796" s="11">
        <f t="shared" si="38"/>
        <v>16028</v>
      </c>
      <c r="C796" t="s">
        <v>38</v>
      </c>
      <c r="D796" t="s">
        <v>39</v>
      </c>
      <c r="E796" s="2">
        <v>36582</v>
      </c>
      <c r="F796" s="3">
        <v>0.59375</v>
      </c>
      <c r="G796" s="2">
        <v>23834</v>
      </c>
      <c r="H796" s="10">
        <v>34.9</v>
      </c>
      <c r="I796" t="s">
        <v>41</v>
      </c>
      <c r="J796" t="s">
        <v>55</v>
      </c>
      <c r="K796" t="s">
        <v>84</v>
      </c>
      <c r="L796" t="s">
        <v>57</v>
      </c>
      <c r="M796">
        <v>0</v>
      </c>
      <c r="N796" s="16" t="s">
        <v>65</v>
      </c>
      <c r="O796" t="s">
        <v>94</v>
      </c>
      <c r="P796" t="s">
        <v>86</v>
      </c>
      <c r="Q796">
        <v>1982</v>
      </c>
      <c r="R796" s="11" t="s">
        <v>75</v>
      </c>
      <c r="S796" t="s">
        <v>48</v>
      </c>
      <c r="T796" s="13">
        <v>181</v>
      </c>
      <c r="U796" s="4">
        <f t="shared" si="39"/>
        <v>71.259842519685037</v>
      </c>
      <c r="V796" s="13">
        <v>83</v>
      </c>
      <c r="W796" s="4">
        <f t="shared" si="40"/>
        <v>182.98367761344838</v>
      </c>
      <c r="X796" t="s">
        <v>110</v>
      </c>
      <c r="Y796" s="1" t="s">
        <v>68</v>
      </c>
      <c r="Z796" s="11">
        <v>42</v>
      </c>
      <c r="AA796" t="s">
        <v>51</v>
      </c>
      <c r="AB796" t="s">
        <v>51</v>
      </c>
      <c r="AC796" t="s">
        <v>51</v>
      </c>
      <c r="AE796" t="s">
        <v>38</v>
      </c>
      <c r="AF796" t="s">
        <v>38</v>
      </c>
      <c r="AG796" s="15" t="s">
        <v>61</v>
      </c>
      <c r="AH796" s="5">
        <v>40</v>
      </c>
      <c r="AK796" s="5" t="s">
        <v>101</v>
      </c>
      <c r="AL796" t="s">
        <v>63</v>
      </c>
    </row>
    <row r="797" spans="1:38" x14ac:dyDescent="0.15">
      <c r="A797">
        <v>6033</v>
      </c>
      <c r="B797" s="11">
        <f t="shared" si="38"/>
        <v>16033</v>
      </c>
      <c r="C797" t="s">
        <v>38</v>
      </c>
      <c r="D797" t="s">
        <v>39</v>
      </c>
      <c r="E797" s="2">
        <v>36624</v>
      </c>
      <c r="F797" s="3">
        <v>0.5625</v>
      </c>
      <c r="G797" s="2">
        <v>28768</v>
      </c>
      <c r="H797" s="10">
        <v>21.5</v>
      </c>
      <c r="I797" t="s">
        <v>64</v>
      </c>
      <c r="J797" t="s">
        <v>64</v>
      </c>
      <c r="K797" t="s">
        <v>78</v>
      </c>
      <c r="L797" t="s">
        <v>43</v>
      </c>
      <c r="M797">
        <v>0</v>
      </c>
      <c r="N797" s="16" t="s">
        <v>98</v>
      </c>
      <c r="O797" t="s">
        <v>85</v>
      </c>
      <c r="P797" t="s">
        <v>86</v>
      </c>
      <c r="Q797">
        <v>1990</v>
      </c>
      <c r="R797" s="11" t="s">
        <v>47</v>
      </c>
      <c r="S797" t="s">
        <v>48</v>
      </c>
      <c r="T797" s="13">
        <v>185</v>
      </c>
      <c r="U797" s="4">
        <f t="shared" si="39"/>
        <v>72.834645669291348</v>
      </c>
      <c r="V797" s="13">
        <v>62</v>
      </c>
      <c r="W797" s="4">
        <f t="shared" si="40"/>
        <v>136.68660255462407</v>
      </c>
      <c r="X797" t="s">
        <v>110</v>
      </c>
      <c r="Y797" s="1" t="s">
        <v>81</v>
      </c>
      <c r="Z797" s="11">
        <v>42</v>
      </c>
      <c r="AB797">
        <v>32</v>
      </c>
      <c r="AC797">
        <v>36</v>
      </c>
      <c r="AD797">
        <v>40</v>
      </c>
      <c r="AE797" t="s">
        <v>38</v>
      </c>
      <c r="AF797" t="s">
        <v>38</v>
      </c>
      <c r="AG797" s="15" t="s">
        <v>82</v>
      </c>
      <c r="AH797" s="5">
        <v>32</v>
      </c>
      <c r="AI797" t="s">
        <v>52</v>
      </c>
      <c r="AJ797" s="5">
        <v>75</v>
      </c>
      <c r="AK797" s="5" t="s">
        <v>101</v>
      </c>
      <c r="AL797" t="s">
        <v>63</v>
      </c>
    </row>
    <row r="798" spans="1:38" x14ac:dyDescent="0.15">
      <c r="A798">
        <v>6036</v>
      </c>
      <c r="B798" s="11">
        <f t="shared" si="38"/>
        <v>16036</v>
      </c>
      <c r="C798" t="s">
        <v>38</v>
      </c>
      <c r="D798" t="s">
        <v>39</v>
      </c>
      <c r="E798" s="2">
        <v>36596</v>
      </c>
      <c r="F798" s="3">
        <v>0.65625</v>
      </c>
      <c r="G798" s="2">
        <v>26611</v>
      </c>
      <c r="H798" s="10">
        <v>27.3</v>
      </c>
      <c r="I798" t="s">
        <v>41</v>
      </c>
      <c r="J798" t="s">
        <v>41</v>
      </c>
      <c r="K798" t="s">
        <v>105</v>
      </c>
      <c r="L798" t="s">
        <v>43</v>
      </c>
      <c r="M798">
        <v>0</v>
      </c>
      <c r="N798" s="16" t="s">
        <v>98</v>
      </c>
      <c r="O798" t="s">
        <v>51</v>
      </c>
      <c r="P798" t="s">
        <v>51</v>
      </c>
      <c r="R798" s="11" t="s">
        <v>47</v>
      </c>
      <c r="S798" t="s">
        <v>48</v>
      </c>
      <c r="T798" s="13">
        <v>183</v>
      </c>
      <c r="U798" s="4">
        <f t="shared" si="39"/>
        <v>72.047244094488192</v>
      </c>
      <c r="V798" s="13">
        <v>65</v>
      </c>
      <c r="W798" s="4">
        <f t="shared" si="40"/>
        <v>143.3004704201704</v>
      </c>
      <c r="X798" t="s">
        <v>60</v>
      </c>
      <c r="Y798" s="1" t="s">
        <v>81</v>
      </c>
      <c r="Z798" s="11">
        <v>41</v>
      </c>
      <c r="AB798">
        <v>31</v>
      </c>
      <c r="AC798">
        <v>36</v>
      </c>
      <c r="AD798" t="s">
        <v>51</v>
      </c>
      <c r="AE798" t="s">
        <v>38</v>
      </c>
      <c r="AF798" t="s">
        <v>38</v>
      </c>
      <c r="AG798" s="15" t="s">
        <v>61</v>
      </c>
      <c r="AH798" s="5">
        <v>40</v>
      </c>
      <c r="AI798" t="s">
        <v>52</v>
      </c>
      <c r="AJ798" s="5">
        <v>85</v>
      </c>
      <c r="AK798" s="5" t="s">
        <v>51</v>
      </c>
      <c r="AL798" t="s">
        <v>54</v>
      </c>
    </row>
    <row r="799" spans="1:38" x14ac:dyDescent="0.15">
      <c r="A799">
        <v>6037</v>
      </c>
      <c r="B799" s="11">
        <f t="shared" si="38"/>
        <v>16037</v>
      </c>
      <c r="C799" t="s">
        <v>38</v>
      </c>
      <c r="D799" t="s">
        <v>39</v>
      </c>
      <c r="E799" s="2">
        <v>36602</v>
      </c>
      <c r="F799" s="3">
        <v>0.4375</v>
      </c>
      <c r="G799" s="2">
        <v>27298</v>
      </c>
      <c r="H799" s="10">
        <v>25.5</v>
      </c>
      <c r="I799" t="s">
        <v>55</v>
      </c>
      <c r="J799" t="s">
        <v>55</v>
      </c>
      <c r="K799" t="s">
        <v>78</v>
      </c>
      <c r="L799" t="s">
        <v>43</v>
      </c>
      <c r="M799">
        <v>0</v>
      </c>
      <c r="N799" s="16" t="s">
        <v>65</v>
      </c>
      <c r="O799" t="s">
        <v>94</v>
      </c>
      <c r="P799" t="s">
        <v>109</v>
      </c>
      <c r="Q799">
        <v>1995</v>
      </c>
      <c r="R799" s="11" t="s">
        <v>47</v>
      </c>
      <c r="S799" t="s">
        <v>48</v>
      </c>
      <c r="T799" s="13">
        <v>173</v>
      </c>
      <c r="U799" s="4">
        <f t="shared" si="39"/>
        <v>68.110236220472444</v>
      </c>
      <c r="V799" s="13">
        <v>73</v>
      </c>
      <c r="W799" s="4">
        <f t="shared" si="40"/>
        <v>160.93745139496062</v>
      </c>
      <c r="X799" t="s">
        <v>49</v>
      </c>
      <c r="Y799" s="1" t="s">
        <v>76</v>
      </c>
      <c r="Z799" s="11">
        <v>39</v>
      </c>
      <c r="AB799">
        <v>36</v>
      </c>
      <c r="AC799">
        <v>32</v>
      </c>
      <c r="AD799" t="s">
        <v>51</v>
      </c>
      <c r="AE799" t="s">
        <v>38</v>
      </c>
      <c r="AF799" t="s">
        <v>38</v>
      </c>
      <c r="AG799" s="15" t="s">
        <v>82</v>
      </c>
      <c r="AH799" s="5">
        <v>36</v>
      </c>
      <c r="AI799" t="s">
        <v>113</v>
      </c>
      <c r="AJ799" s="5">
        <v>75</v>
      </c>
      <c r="AK799" s="5" t="s">
        <v>101</v>
      </c>
      <c r="AL799" t="s">
        <v>63</v>
      </c>
    </row>
    <row r="800" spans="1:38" x14ac:dyDescent="0.15">
      <c r="A800">
        <v>6038</v>
      </c>
      <c r="B800" s="11">
        <f t="shared" si="38"/>
        <v>16038</v>
      </c>
      <c r="C800" t="s">
        <v>38</v>
      </c>
      <c r="D800" t="s">
        <v>39</v>
      </c>
      <c r="E800" s="2">
        <v>36626</v>
      </c>
      <c r="F800" s="3">
        <v>0.57291666666666663</v>
      </c>
      <c r="G800" s="2">
        <v>25533</v>
      </c>
      <c r="H800" s="10">
        <v>30.4</v>
      </c>
      <c r="I800" t="s">
        <v>83</v>
      </c>
      <c r="J800" t="s">
        <v>83</v>
      </c>
      <c r="K800" t="s">
        <v>78</v>
      </c>
      <c r="L800" t="s">
        <v>57</v>
      </c>
      <c r="M800">
        <v>0</v>
      </c>
      <c r="N800" s="16" t="s">
        <v>98</v>
      </c>
      <c r="O800" t="s">
        <v>153</v>
      </c>
      <c r="P800" t="s">
        <v>86</v>
      </c>
      <c r="Q800">
        <v>2000</v>
      </c>
      <c r="R800" s="11" t="s">
        <v>47</v>
      </c>
      <c r="S800" t="s">
        <v>48</v>
      </c>
      <c r="T800" s="13">
        <v>175</v>
      </c>
      <c r="U800" s="4">
        <f t="shared" si="39"/>
        <v>68.897637795275585</v>
      </c>
      <c r="V800" s="13">
        <v>114</v>
      </c>
      <c r="W800" s="4">
        <f t="shared" si="40"/>
        <v>251.32697889076044</v>
      </c>
      <c r="X800" t="s">
        <v>110</v>
      </c>
      <c r="Y800" s="1" t="s">
        <v>76</v>
      </c>
      <c r="Z800" s="11">
        <v>42</v>
      </c>
      <c r="AB800" t="s">
        <v>51</v>
      </c>
      <c r="AC800" t="s">
        <v>51</v>
      </c>
      <c r="AD800">
        <v>56</v>
      </c>
      <c r="AE800" t="s">
        <v>38</v>
      </c>
      <c r="AF800" t="s">
        <v>38</v>
      </c>
      <c r="AG800" s="15" t="s">
        <v>82</v>
      </c>
      <c r="AH800" s="5">
        <v>18</v>
      </c>
      <c r="AI800" t="s">
        <v>126</v>
      </c>
      <c r="AJ800" s="5">
        <v>100</v>
      </c>
      <c r="AK800" s="5" t="s">
        <v>127</v>
      </c>
      <c r="AL800" t="s">
        <v>114</v>
      </c>
    </row>
    <row r="801" spans="1:38" x14ac:dyDescent="0.15">
      <c r="A801">
        <v>6040</v>
      </c>
      <c r="B801" s="11">
        <f t="shared" si="38"/>
        <v>16040</v>
      </c>
      <c r="C801" t="s">
        <v>38</v>
      </c>
      <c r="D801" t="s">
        <v>39</v>
      </c>
      <c r="E801" s="2">
        <v>36643</v>
      </c>
      <c r="F801" s="3">
        <v>0.59375</v>
      </c>
      <c r="G801" s="2">
        <v>16895</v>
      </c>
      <c r="H801" s="10">
        <v>54.1</v>
      </c>
      <c r="I801" t="s">
        <v>55</v>
      </c>
      <c r="J801" t="s">
        <v>64</v>
      </c>
      <c r="K801" t="s">
        <v>112</v>
      </c>
      <c r="L801" t="s">
        <v>73</v>
      </c>
      <c r="M801">
        <v>1</v>
      </c>
      <c r="N801" s="16" t="s">
        <v>98</v>
      </c>
      <c r="O801" t="s">
        <v>51</v>
      </c>
      <c r="P801" t="s">
        <v>51</v>
      </c>
      <c r="R801" s="11" t="s">
        <v>47</v>
      </c>
      <c r="S801" t="s">
        <v>48</v>
      </c>
      <c r="T801" s="13">
        <v>168</v>
      </c>
      <c r="U801" s="4">
        <f t="shared" si="39"/>
        <v>66.141732283464577</v>
      </c>
      <c r="V801" s="13">
        <v>78</v>
      </c>
      <c r="W801" s="4">
        <f t="shared" si="40"/>
        <v>171.96056450420448</v>
      </c>
      <c r="X801" t="s">
        <v>49</v>
      </c>
      <c r="Y801" s="1" t="s">
        <v>76</v>
      </c>
      <c r="Z801" s="11">
        <v>38.5</v>
      </c>
      <c r="AB801" t="s">
        <v>51</v>
      </c>
      <c r="AC801" t="s">
        <v>51</v>
      </c>
      <c r="AD801">
        <v>42</v>
      </c>
      <c r="AE801" t="s">
        <v>38</v>
      </c>
      <c r="AF801" t="s">
        <v>38</v>
      </c>
      <c r="AG801" s="15" t="s">
        <v>122</v>
      </c>
      <c r="AH801" s="5">
        <v>25</v>
      </c>
      <c r="AI801" t="s">
        <v>70</v>
      </c>
      <c r="AJ801" s="5">
        <v>80</v>
      </c>
      <c r="AK801" s="5">
        <v>44</v>
      </c>
      <c r="AL801" t="s">
        <v>63</v>
      </c>
    </row>
    <row r="802" spans="1:38" x14ac:dyDescent="0.15">
      <c r="A802">
        <v>6047</v>
      </c>
      <c r="B802" s="11">
        <f t="shared" si="38"/>
        <v>16047</v>
      </c>
      <c r="C802" t="s">
        <v>38</v>
      </c>
      <c r="D802" t="s">
        <v>39</v>
      </c>
      <c r="E802" s="2">
        <v>36655</v>
      </c>
      <c r="F802" s="3">
        <v>0.4375</v>
      </c>
      <c r="G802" s="2">
        <v>17545</v>
      </c>
      <c r="H802" s="10">
        <v>52.3</v>
      </c>
      <c r="I802" t="s">
        <v>41</v>
      </c>
      <c r="J802" t="s">
        <v>72</v>
      </c>
      <c r="K802" t="s">
        <v>118</v>
      </c>
      <c r="L802" t="s">
        <v>120</v>
      </c>
      <c r="M802">
        <v>3</v>
      </c>
      <c r="N802" s="16" t="s">
        <v>79</v>
      </c>
      <c r="O802" t="s">
        <v>51</v>
      </c>
      <c r="P802" t="s">
        <v>51</v>
      </c>
      <c r="R802" s="11" t="s">
        <v>47</v>
      </c>
      <c r="S802" t="s">
        <v>48</v>
      </c>
      <c r="T802" s="13">
        <v>163</v>
      </c>
      <c r="U802" s="4">
        <f t="shared" si="39"/>
        <v>64.173228346456696</v>
      </c>
      <c r="V802" s="13">
        <v>52</v>
      </c>
      <c r="W802" s="4">
        <f t="shared" si="40"/>
        <v>114.64037633613634</v>
      </c>
      <c r="X802" t="s">
        <v>96</v>
      </c>
      <c r="Y802" s="1" t="s">
        <v>81</v>
      </c>
      <c r="Z802" s="11">
        <v>39</v>
      </c>
      <c r="AB802" t="s">
        <v>51</v>
      </c>
      <c r="AC802" t="s">
        <v>51</v>
      </c>
      <c r="AD802">
        <v>38</v>
      </c>
      <c r="AE802" t="s">
        <v>38</v>
      </c>
      <c r="AF802" t="s">
        <v>38</v>
      </c>
      <c r="AG802" s="15" t="s">
        <v>51</v>
      </c>
      <c r="AH802" s="5" t="s">
        <v>51</v>
      </c>
      <c r="AI802" t="s">
        <v>52</v>
      </c>
      <c r="AJ802" s="5">
        <v>75</v>
      </c>
      <c r="AK802" s="5" t="s">
        <v>87</v>
      </c>
      <c r="AL802" t="s">
        <v>63</v>
      </c>
    </row>
    <row r="803" spans="1:38" x14ac:dyDescent="0.15">
      <c r="A803">
        <v>6058</v>
      </c>
      <c r="B803" s="11">
        <f t="shared" si="38"/>
        <v>16058</v>
      </c>
      <c r="C803" t="s">
        <v>38</v>
      </c>
      <c r="D803" t="s">
        <v>39</v>
      </c>
      <c r="E803" s="2">
        <v>36635</v>
      </c>
      <c r="F803" s="3">
        <v>0.5625</v>
      </c>
      <c r="G803" s="2">
        <v>13616</v>
      </c>
      <c r="H803" s="10">
        <v>63</v>
      </c>
      <c r="I803" t="s">
        <v>83</v>
      </c>
      <c r="J803" t="s">
        <v>83</v>
      </c>
      <c r="K803" t="s">
        <v>118</v>
      </c>
      <c r="L803" t="s">
        <v>43</v>
      </c>
      <c r="M803">
        <v>3</v>
      </c>
      <c r="N803" s="16" t="s">
        <v>65</v>
      </c>
      <c r="O803" t="s">
        <v>131</v>
      </c>
      <c r="P803" t="s">
        <v>59</v>
      </c>
      <c r="Q803">
        <v>1997</v>
      </c>
      <c r="R803" s="11" t="s">
        <v>47</v>
      </c>
      <c r="S803" t="s">
        <v>48</v>
      </c>
      <c r="T803" s="13">
        <v>167</v>
      </c>
      <c r="U803" s="4">
        <f t="shared" si="39"/>
        <v>65.748031496062993</v>
      </c>
      <c r="V803" s="13">
        <v>76</v>
      </c>
      <c r="W803" s="4">
        <f t="shared" si="40"/>
        <v>167.55131926050694</v>
      </c>
      <c r="X803" t="s">
        <v>135</v>
      </c>
      <c r="Y803" s="1" t="s">
        <v>76</v>
      </c>
      <c r="Z803" s="11">
        <v>41</v>
      </c>
      <c r="AB803">
        <v>34</v>
      </c>
      <c r="AC803" t="s">
        <v>51</v>
      </c>
      <c r="AD803">
        <v>44</v>
      </c>
      <c r="AE803" t="s">
        <v>38</v>
      </c>
      <c r="AF803" t="s">
        <v>38</v>
      </c>
      <c r="AG803" s="15" t="s">
        <v>51</v>
      </c>
      <c r="AH803" s="5" t="s">
        <v>51</v>
      </c>
      <c r="AI803" t="s">
        <v>70</v>
      </c>
      <c r="AJ803" s="5">
        <v>85</v>
      </c>
      <c r="AK803" s="5" t="s">
        <v>87</v>
      </c>
      <c r="AL803" t="s">
        <v>63</v>
      </c>
    </row>
    <row r="804" spans="1:38" x14ac:dyDescent="0.15">
      <c r="A804">
        <v>6059</v>
      </c>
      <c r="B804" s="11">
        <f t="shared" si="38"/>
        <v>16059</v>
      </c>
      <c r="C804" t="s">
        <v>38</v>
      </c>
      <c r="D804" t="s">
        <v>39</v>
      </c>
      <c r="E804" s="2">
        <v>36635</v>
      </c>
      <c r="F804" s="3">
        <v>0.53125</v>
      </c>
      <c r="G804" s="2">
        <v>22667</v>
      </c>
      <c r="H804" s="10">
        <v>38.200000000000003</v>
      </c>
      <c r="I804" t="s">
        <v>83</v>
      </c>
      <c r="J804" t="s">
        <v>83</v>
      </c>
      <c r="K804" t="s">
        <v>42</v>
      </c>
      <c r="L804" t="s">
        <v>57</v>
      </c>
      <c r="M804">
        <v>0</v>
      </c>
      <c r="N804" s="16" t="s">
        <v>65</v>
      </c>
      <c r="O804" t="s">
        <v>85</v>
      </c>
      <c r="P804" t="s">
        <v>59</v>
      </c>
      <c r="Q804">
        <v>1988</v>
      </c>
      <c r="R804" s="11" t="s">
        <v>47</v>
      </c>
      <c r="S804" t="s">
        <v>48</v>
      </c>
      <c r="T804" s="13">
        <v>175</v>
      </c>
      <c r="U804" s="4">
        <f t="shared" si="39"/>
        <v>68.897637795275585</v>
      </c>
      <c r="V804" s="13">
        <v>75</v>
      </c>
      <c r="W804" s="4">
        <f t="shared" si="40"/>
        <v>165.34669663865816</v>
      </c>
      <c r="X804" t="s">
        <v>110</v>
      </c>
      <c r="Y804" s="1" t="s">
        <v>111</v>
      </c>
      <c r="Z804" s="11">
        <v>39</v>
      </c>
      <c r="AB804">
        <v>32</v>
      </c>
      <c r="AC804" t="s">
        <v>51</v>
      </c>
      <c r="AD804">
        <v>42</v>
      </c>
      <c r="AE804" t="s">
        <v>38</v>
      </c>
      <c r="AF804" t="s">
        <v>38</v>
      </c>
      <c r="AG804" s="15" t="s">
        <v>51</v>
      </c>
      <c r="AH804" s="5" t="s">
        <v>51</v>
      </c>
      <c r="AI804" t="s">
        <v>113</v>
      </c>
      <c r="AJ804" s="5">
        <v>85</v>
      </c>
      <c r="AK804" s="5">
        <v>40</v>
      </c>
      <c r="AL804" t="s">
        <v>54</v>
      </c>
    </row>
    <row r="805" spans="1:38" x14ac:dyDescent="0.15">
      <c r="A805">
        <v>6064</v>
      </c>
      <c r="B805" s="11">
        <f t="shared" si="38"/>
        <v>16064</v>
      </c>
      <c r="C805" t="s">
        <v>38</v>
      </c>
      <c r="D805" t="s">
        <v>39</v>
      </c>
      <c r="E805" s="2">
        <v>36606</v>
      </c>
      <c r="F805" s="3">
        <v>0.375</v>
      </c>
      <c r="G805" s="2">
        <v>28038</v>
      </c>
      <c r="H805" s="10">
        <v>23.5</v>
      </c>
      <c r="I805" t="s">
        <v>64</v>
      </c>
      <c r="J805" t="s">
        <v>64</v>
      </c>
      <c r="K805" t="s">
        <v>92</v>
      </c>
      <c r="L805" t="s">
        <v>57</v>
      </c>
      <c r="M805">
        <v>0</v>
      </c>
      <c r="N805" s="16" t="s">
        <v>79</v>
      </c>
      <c r="O805" t="s">
        <v>129</v>
      </c>
      <c r="P805" t="s">
        <v>86</v>
      </c>
      <c r="Q805">
        <v>1995</v>
      </c>
      <c r="R805" s="11" t="s">
        <v>75</v>
      </c>
      <c r="S805" t="s">
        <v>48</v>
      </c>
      <c r="T805" s="13">
        <v>186</v>
      </c>
      <c r="U805" s="4">
        <f t="shared" si="39"/>
        <v>73.228346456692918</v>
      </c>
      <c r="V805" s="13">
        <v>78</v>
      </c>
      <c r="W805" s="4">
        <f t="shared" si="40"/>
        <v>171.96056450420448</v>
      </c>
      <c r="X805" t="s">
        <v>110</v>
      </c>
      <c r="Y805" s="1" t="s">
        <v>81</v>
      </c>
      <c r="Z805" s="11">
        <v>43</v>
      </c>
      <c r="AA805">
        <v>50</v>
      </c>
      <c r="AB805" t="s">
        <v>51</v>
      </c>
      <c r="AC805" t="s">
        <v>51</v>
      </c>
      <c r="AE805" t="s">
        <v>38</v>
      </c>
      <c r="AF805" t="s">
        <v>38</v>
      </c>
      <c r="AG805" s="15" t="s">
        <v>122</v>
      </c>
      <c r="AH805" s="5">
        <v>15</v>
      </c>
      <c r="AK805" s="5" t="s">
        <v>87</v>
      </c>
      <c r="AL805" t="s">
        <v>63</v>
      </c>
    </row>
    <row r="806" spans="1:38" x14ac:dyDescent="0.15">
      <c r="A806">
        <v>6066</v>
      </c>
      <c r="B806" s="11">
        <f t="shared" si="38"/>
        <v>16066</v>
      </c>
      <c r="C806" t="s">
        <v>38</v>
      </c>
      <c r="D806" t="s">
        <v>39</v>
      </c>
      <c r="E806" s="2">
        <v>36566</v>
      </c>
      <c r="F806" s="3">
        <v>0.39583333333333331</v>
      </c>
      <c r="G806" s="2">
        <v>19261</v>
      </c>
      <c r="H806" s="10">
        <v>47.4</v>
      </c>
      <c r="I806" t="s">
        <v>55</v>
      </c>
      <c r="J806" t="s">
        <v>55</v>
      </c>
      <c r="K806" t="s">
        <v>105</v>
      </c>
      <c r="L806" t="s">
        <v>120</v>
      </c>
      <c r="M806">
        <v>2</v>
      </c>
      <c r="N806" s="16" t="s">
        <v>65</v>
      </c>
      <c r="O806" t="s">
        <v>85</v>
      </c>
      <c r="P806" t="s">
        <v>109</v>
      </c>
      <c r="Q806">
        <v>1991</v>
      </c>
      <c r="R806" s="11" t="s">
        <v>75</v>
      </c>
      <c r="S806" t="s">
        <v>48</v>
      </c>
      <c r="T806" s="13">
        <v>195</v>
      </c>
      <c r="U806" s="4">
        <f t="shared" si="39"/>
        <v>76.771653543307082</v>
      </c>
      <c r="V806" s="13">
        <v>110</v>
      </c>
      <c r="W806" s="4">
        <f t="shared" si="40"/>
        <v>242.50848840336533</v>
      </c>
      <c r="X806" t="s">
        <v>49</v>
      </c>
      <c r="Y806" s="1" t="s">
        <v>51</v>
      </c>
      <c r="Z806" s="11">
        <v>46</v>
      </c>
      <c r="AA806">
        <v>58</v>
      </c>
      <c r="AB806">
        <v>36</v>
      </c>
      <c r="AC806">
        <v>36</v>
      </c>
      <c r="AE806" t="s">
        <v>38</v>
      </c>
      <c r="AF806" t="s">
        <v>38</v>
      </c>
      <c r="AG806" s="15" t="s">
        <v>77</v>
      </c>
      <c r="AH806" s="5">
        <v>40</v>
      </c>
      <c r="AK806" s="5">
        <v>7</v>
      </c>
      <c r="AL806" t="s">
        <v>54</v>
      </c>
    </row>
    <row r="807" spans="1:38" x14ac:dyDescent="0.15">
      <c r="A807">
        <v>6070</v>
      </c>
      <c r="B807" s="11">
        <f t="shared" si="38"/>
        <v>16070</v>
      </c>
      <c r="C807" t="s">
        <v>38</v>
      </c>
      <c r="D807" t="s">
        <v>39</v>
      </c>
      <c r="E807" s="2">
        <v>36572</v>
      </c>
      <c r="F807" s="3">
        <v>0.625</v>
      </c>
      <c r="G807" s="2">
        <v>18264</v>
      </c>
      <c r="H807" s="10">
        <v>50.1</v>
      </c>
      <c r="I807" t="s">
        <v>64</v>
      </c>
      <c r="J807" t="s">
        <v>64</v>
      </c>
      <c r="K807" t="s">
        <v>163</v>
      </c>
      <c r="L807" t="s">
        <v>43</v>
      </c>
      <c r="M807">
        <v>0</v>
      </c>
      <c r="N807" s="16" t="s">
        <v>65</v>
      </c>
      <c r="O807" t="s">
        <v>85</v>
      </c>
      <c r="P807" t="s">
        <v>59</v>
      </c>
      <c r="Q807">
        <v>1992</v>
      </c>
      <c r="R807" s="11" t="s">
        <v>75</v>
      </c>
      <c r="S807" t="s">
        <v>48</v>
      </c>
      <c r="T807" s="13">
        <v>177</v>
      </c>
      <c r="U807" s="4">
        <f t="shared" si="39"/>
        <v>69.685039370078741</v>
      </c>
      <c r="V807" s="13">
        <v>99</v>
      </c>
      <c r="W807" s="4">
        <f t="shared" si="40"/>
        <v>218.25763956302879</v>
      </c>
      <c r="X807" t="s">
        <v>110</v>
      </c>
      <c r="Y807" s="1" t="s">
        <v>76</v>
      </c>
      <c r="Z807" s="11">
        <v>45</v>
      </c>
      <c r="AA807">
        <v>54</v>
      </c>
      <c r="AB807">
        <v>36</v>
      </c>
      <c r="AC807">
        <v>36</v>
      </c>
      <c r="AE807" t="s">
        <v>38</v>
      </c>
      <c r="AF807" t="s">
        <v>38</v>
      </c>
      <c r="AG807" s="15" t="s">
        <v>61</v>
      </c>
      <c r="AH807" s="5">
        <v>36</v>
      </c>
      <c r="AK807" s="5">
        <v>7</v>
      </c>
      <c r="AL807" t="s">
        <v>63</v>
      </c>
    </row>
    <row r="808" spans="1:38" x14ac:dyDescent="0.15">
      <c r="A808">
        <v>6073</v>
      </c>
      <c r="B808" s="11">
        <f t="shared" si="38"/>
        <v>16073</v>
      </c>
      <c r="C808" t="s">
        <v>38</v>
      </c>
      <c r="D808" t="s">
        <v>39</v>
      </c>
      <c r="E808" s="2">
        <v>36574</v>
      </c>
      <c r="F808" s="3">
        <v>0.55208333333333337</v>
      </c>
      <c r="G808" s="2">
        <v>16401</v>
      </c>
      <c r="H808" s="10">
        <v>55.2</v>
      </c>
      <c r="I808" t="s">
        <v>83</v>
      </c>
      <c r="J808" t="s">
        <v>83</v>
      </c>
      <c r="K808" t="s">
        <v>42</v>
      </c>
      <c r="L808" t="s">
        <v>43</v>
      </c>
      <c r="M808">
        <v>3</v>
      </c>
      <c r="N808" s="16" t="s">
        <v>44</v>
      </c>
      <c r="O808" t="s">
        <v>108</v>
      </c>
      <c r="P808" t="s">
        <v>59</v>
      </c>
      <c r="Q808">
        <v>1985</v>
      </c>
      <c r="R808" s="11" t="s">
        <v>75</v>
      </c>
      <c r="S808" t="s">
        <v>48</v>
      </c>
      <c r="T808" s="13">
        <v>172</v>
      </c>
      <c r="U808" s="4">
        <f t="shared" si="39"/>
        <v>67.716535433070874</v>
      </c>
      <c r="V808" s="13">
        <v>94</v>
      </c>
      <c r="W808" s="4">
        <f t="shared" si="40"/>
        <v>207.23452645378492</v>
      </c>
      <c r="X808" t="s">
        <v>49</v>
      </c>
      <c r="Y808" s="1" t="s">
        <v>76</v>
      </c>
      <c r="Z808" s="11">
        <v>42</v>
      </c>
      <c r="AA808">
        <v>52</v>
      </c>
      <c r="AB808">
        <v>36</v>
      </c>
      <c r="AC808">
        <v>30</v>
      </c>
      <c r="AE808" t="s">
        <v>38</v>
      </c>
      <c r="AF808" t="s">
        <v>38</v>
      </c>
      <c r="AG808" s="15" t="s">
        <v>51</v>
      </c>
      <c r="AH808" s="5" t="s">
        <v>51</v>
      </c>
      <c r="AK808" s="5" t="s">
        <v>87</v>
      </c>
      <c r="AL808" t="s">
        <v>114</v>
      </c>
    </row>
    <row r="809" spans="1:38" x14ac:dyDescent="0.15">
      <c r="A809">
        <v>6075</v>
      </c>
      <c r="B809" s="11">
        <f t="shared" si="38"/>
        <v>16075</v>
      </c>
      <c r="C809" t="s">
        <v>38</v>
      </c>
      <c r="D809" t="s">
        <v>39</v>
      </c>
      <c r="E809" s="2">
        <v>36627</v>
      </c>
      <c r="F809" s="3">
        <v>0.53125</v>
      </c>
      <c r="G809" s="2">
        <v>14631</v>
      </c>
      <c r="H809" s="10">
        <v>60.2</v>
      </c>
      <c r="I809" t="s">
        <v>64</v>
      </c>
      <c r="J809" t="s">
        <v>64</v>
      </c>
      <c r="K809" t="s">
        <v>78</v>
      </c>
      <c r="L809" t="s">
        <v>57</v>
      </c>
      <c r="M809">
        <v>2</v>
      </c>
      <c r="N809" s="16" t="s">
        <v>98</v>
      </c>
      <c r="O809" t="s">
        <v>182</v>
      </c>
      <c r="P809" t="s">
        <v>109</v>
      </c>
      <c r="Q809">
        <v>1997</v>
      </c>
      <c r="R809" s="11" t="s">
        <v>75</v>
      </c>
      <c r="S809" t="s">
        <v>48</v>
      </c>
      <c r="T809" s="13">
        <v>195</v>
      </c>
      <c r="U809" s="4">
        <f t="shared" si="39"/>
        <v>76.771653543307082</v>
      </c>
      <c r="V809" s="13">
        <v>112</v>
      </c>
      <c r="W809" s="4">
        <f t="shared" si="40"/>
        <v>246.91773364706287</v>
      </c>
      <c r="X809" t="s">
        <v>60</v>
      </c>
      <c r="Y809" s="1" t="s">
        <v>76</v>
      </c>
      <c r="Z809" s="11">
        <v>44</v>
      </c>
      <c r="AA809">
        <v>62</v>
      </c>
      <c r="AB809" t="s">
        <v>51</v>
      </c>
      <c r="AC809" t="s">
        <v>51</v>
      </c>
      <c r="AE809" t="s">
        <v>38</v>
      </c>
      <c r="AF809" t="s">
        <v>38</v>
      </c>
      <c r="AG809" s="15" t="s">
        <v>61</v>
      </c>
      <c r="AH809" s="5">
        <v>40</v>
      </c>
      <c r="AK809" s="5">
        <v>7</v>
      </c>
      <c r="AL809" t="s">
        <v>63</v>
      </c>
    </row>
    <row r="810" spans="1:38" x14ac:dyDescent="0.15">
      <c r="A810">
        <v>6076</v>
      </c>
      <c r="B810" s="11">
        <f t="shared" si="38"/>
        <v>16076</v>
      </c>
      <c r="C810" t="s">
        <v>38</v>
      </c>
      <c r="D810" t="s">
        <v>39</v>
      </c>
      <c r="E810" s="2">
        <v>36619</v>
      </c>
      <c r="F810" s="3">
        <v>0.59375</v>
      </c>
      <c r="G810" s="2">
        <v>16351</v>
      </c>
      <c r="H810" s="10">
        <v>55.5</v>
      </c>
      <c r="I810" t="s">
        <v>64</v>
      </c>
      <c r="J810" t="s">
        <v>83</v>
      </c>
      <c r="K810" t="s">
        <v>128</v>
      </c>
      <c r="L810" t="s">
        <v>43</v>
      </c>
      <c r="M810">
        <v>2</v>
      </c>
      <c r="N810" s="16" t="s">
        <v>90</v>
      </c>
      <c r="O810" t="s">
        <v>85</v>
      </c>
      <c r="P810" t="s">
        <v>59</v>
      </c>
      <c r="Q810">
        <v>1998</v>
      </c>
      <c r="R810" s="11" t="s">
        <v>75</v>
      </c>
      <c r="S810" t="s">
        <v>48</v>
      </c>
      <c r="T810" s="13">
        <v>178</v>
      </c>
      <c r="U810" s="4">
        <f t="shared" si="39"/>
        <v>70.078740157480311</v>
      </c>
      <c r="V810" s="13">
        <v>75</v>
      </c>
      <c r="W810" s="4">
        <f t="shared" si="40"/>
        <v>165.34669663865816</v>
      </c>
      <c r="X810" t="s">
        <v>49</v>
      </c>
      <c r="Y810" s="1" t="s">
        <v>103</v>
      </c>
      <c r="Z810" s="11">
        <v>40</v>
      </c>
      <c r="AA810">
        <v>50</v>
      </c>
      <c r="AB810">
        <v>32</v>
      </c>
      <c r="AC810">
        <v>34</v>
      </c>
      <c r="AE810" t="s">
        <v>38</v>
      </c>
      <c r="AF810" t="s">
        <v>38</v>
      </c>
      <c r="AG810" s="15" t="s">
        <v>122</v>
      </c>
      <c r="AH810" s="5">
        <v>40</v>
      </c>
      <c r="AK810" s="5">
        <v>5</v>
      </c>
      <c r="AL810" t="s">
        <v>63</v>
      </c>
    </row>
    <row r="811" spans="1:38" x14ac:dyDescent="0.15">
      <c r="A811">
        <v>6077</v>
      </c>
      <c r="B811" s="11">
        <f t="shared" si="38"/>
        <v>16077</v>
      </c>
      <c r="C811" t="s">
        <v>38</v>
      </c>
      <c r="D811" t="s">
        <v>39</v>
      </c>
      <c r="E811" s="2">
        <v>36589</v>
      </c>
      <c r="F811" s="3">
        <v>0.60416666666666663</v>
      </c>
      <c r="G811" s="2">
        <v>21035</v>
      </c>
      <c r="H811" s="10">
        <v>42.6</v>
      </c>
      <c r="I811" t="s">
        <v>83</v>
      </c>
      <c r="J811" t="s">
        <v>83</v>
      </c>
      <c r="K811" t="s">
        <v>148</v>
      </c>
      <c r="L811" t="s">
        <v>120</v>
      </c>
      <c r="M811">
        <v>2</v>
      </c>
      <c r="N811" s="16" t="s">
        <v>98</v>
      </c>
      <c r="O811" t="s">
        <v>51</v>
      </c>
      <c r="P811" t="s">
        <v>51</v>
      </c>
      <c r="R811" s="11" t="s">
        <v>75</v>
      </c>
      <c r="S811" t="s">
        <v>48</v>
      </c>
      <c r="T811" s="13">
        <v>189</v>
      </c>
      <c r="U811" s="4">
        <f t="shared" si="39"/>
        <v>74.409448818897644</v>
      </c>
      <c r="V811" s="13">
        <v>85</v>
      </c>
      <c r="W811" s="4">
        <f t="shared" si="40"/>
        <v>187.39292285714592</v>
      </c>
      <c r="X811" t="s">
        <v>49</v>
      </c>
      <c r="Y811" s="1" t="s">
        <v>76</v>
      </c>
      <c r="Z811" s="11">
        <v>44</v>
      </c>
      <c r="AA811">
        <v>54</v>
      </c>
      <c r="AB811" t="s">
        <v>51</v>
      </c>
      <c r="AC811" t="s">
        <v>51</v>
      </c>
      <c r="AE811" t="s">
        <v>38</v>
      </c>
      <c r="AF811" t="s">
        <v>38</v>
      </c>
      <c r="AG811" s="15" t="s">
        <v>77</v>
      </c>
      <c r="AH811" s="5">
        <v>40</v>
      </c>
      <c r="AK811" s="5" t="s">
        <v>51</v>
      </c>
      <c r="AL811" t="s">
        <v>63</v>
      </c>
    </row>
    <row r="812" spans="1:38" x14ac:dyDescent="0.15">
      <c r="A812">
        <v>6081</v>
      </c>
      <c r="B812" s="11">
        <f t="shared" si="38"/>
        <v>16081</v>
      </c>
      <c r="C812" t="s">
        <v>38</v>
      </c>
      <c r="D812" t="s">
        <v>39</v>
      </c>
      <c r="E812" s="2">
        <v>36602</v>
      </c>
      <c r="F812" s="3">
        <v>0.59375</v>
      </c>
      <c r="G812" s="2">
        <v>18948</v>
      </c>
      <c r="H812" s="10">
        <v>48.3</v>
      </c>
      <c r="I812" t="s">
        <v>72</v>
      </c>
      <c r="J812" t="s">
        <v>72</v>
      </c>
      <c r="K812" t="s">
        <v>78</v>
      </c>
      <c r="L812" t="s">
        <v>43</v>
      </c>
      <c r="M812">
        <v>2</v>
      </c>
      <c r="N812" s="16" t="s">
        <v>98</v>
      </c>
      <c r="O812" t="s">
        <v>121</v>
      </c>
      <c r="P812" t="s">
        <v>59</v>
      </c>
      <c r="Q812">
        <v>1994</v>
      </c>
      <c r="R812" s="11" t="s">
        <v>47</v>
      </c>
      <c r="S812" t="s">
        <v>67</v>
      </c>
      <c r="T812" s="13">
        <v>170</v>
      </c>
      <c r="U812" s="4">
        <f t="shared" si="39"/>
        <v>66.929133858267718</v>
      </c>
      <c r="V812" s="13">
        <v>76</v>
      </c>
      <c r="W812" s="4">
        <f t="shared" si="40"/>
        <v>167.55131926050694</v>
      </c>
      <c r="X812" t="s">
        <v>60</v>
      </c>
      <c r="Y812" s="1" t="s">
        <v>76</v>
      </c>
      <c r="Z812" s="11">
        <v>42</v>
      </c>
      <c r="AB812" t="s">
        <v>51</v>
      </c>
      <c r="AC812" t="s">
        <v>51</v>
      </c>
      <c r="AD812">
        <v>46</v>
      </c>
      <c r="AE812" t="s">
        <v>144</v>
      </c>
      <c r="AF812" t="s">
        <v>38</v>
      </c>
      <c r="AG812" s="15" t="s">
        <v>77</v>
      </c>
      <c r="AH812" s="5">
        <v>36</v>
      </c>
      <c r="AI812" t="s">
        <v>70</v>
      </c>
      <c r="AJ812" s="5">
        <v>95</v>
      </c>
      <c r="AK812" s="5" t="s">
        <v>101</v>
      </c>
      <c r="AL812" t="s">
        <v>63</v>
      </c>
    </row>
    <row r="813" spans="1:38" x14ac:dyDescent="0.15">
      <c r="A813">
        <v>6082</v>
      </c>
      <c r="B813" s="11">
        <f t="shared" si="38"/>
        <v>16082</v>
      </c>
      <c r="C813" t="s">
        <v>38</v>
      </c>
      <c r="D813" t="s">
        <v>39</v>
      </c>
      <c r="E813" s="2">
        <v>36606</v>
      </c>
      <c r="F813" s="3">
        <v>0.59375</v>
      </c>
      <c r="G813" s="2">
        <v>18514</v>
      </c>
      <c r="H813" s="10">
        <v>49.5</v>
      </c>
      <c r="I813" t="s">
        <v>72</v>
      </c>
      <c r="J813" t="s">
        <v>72</v>
      </c>
      <c r="K813" t="s">
        <v>78</v>
      </c>
      <c r="L813" t="s">
        <v>73</v>
      </c>
      <c r="M813">
        <v>2</v>
      </c>
      <c r="N813" s="16" t="s">
        <v>90</v>
      </c>
      <c r="O813" t="s">
        <v>51</v>
      </c>
      <c r="P813" t="s">
        <v>51</v>
      </c>
      <c r="R813" s="11" t="s">
        <v>47</v>
      </c>
      <c r="S813" t="s">
        <v>67</v>
      </c>
      <c r="T813" s="13">
        <v>160</v>
      </c>
      <c r="U813" s="4">
        <f t="shared" si="39"/>
        <v>62.99212598425197</v>
      </c>
      <c r="V813" s="13">
        <v>94</v>
      </c>
      <c r="W813" s="4">
        <f t="shared" si="40"/>
        <v>207.23452645378492</v>
      </c>
      <c r="X813" t="s">
        <v>49</v>
      </c>
      <c r="Y813" s="1" t="s">
        <v>81</v>
      </c>
      <c r="Z813" s="11">
        <v>39</v>
      </c>
      <c r="AB813">
        <v>46</v>
      </c>
      <c r="AC813" t="s">
        <v>51</v>
      </c>
      <c r="AD813">
        <v>48</v>
      </c>
      <c r="AE813" t="s">
        <v>38</v>
      </c>
      <c r="AF813" t="s">
        <v>150</v>
      </c>
      <c r="AG813" s="15" t="s">
        <v>61</v>
      </c>
      <c r="AH813" s="5">
        <v>20</v>
      </c>
      <c r="AI813" t="s">
        <v>70</v>
      </c>
      <c r="AJ813" s="5">
        <v>90</v>
      </c>
      <c r="AK813" s="5" t="s">
        <v>71</v>
      </c>
      <c r="AL813" t="s">
        <v>54</v>
      </c>
    </row>
    <row r="814" spans="1:38" x14ac:dyDescent="0.15">
      <c r="A814">
        <v>6086</v>
      </c>
      <c r="B814" s="11">
        <f t="shared" si="38"/>
        <v>16086</v>
      </c>
      <c r="C814" t="s">
        <v>38</v>
      </c>
      <c r="D814" t="s">
        <v>39</v>
      </c>
      <c r="E814" s="2">
        <v>36593</v>
      </c>
      <c r="F814" s="3">
        <v>0.625</v>
      </c>
      <c r="G814" s="2">
        <v>13590</v>
      </c>
      <c r="H814" s="10">
        <v>63</v>
      </c>
      <c r="I814" t="s">
        <v>176</v>
      </c>
      <c r="J814" t="s">
        <v>64</v>
      </c>
      <c r="K814" t="s">
        <v>84</v>
      </c>
      <c r="L814" t="s">
        <v>93</v>
      </c>
      <c r="M814">
        <v>0</v>
      </c>
      <c r="N814" s="16" t="s">
        <v>98</v>
      </c>
      <c r="O814" t="s">
        <v>51</v>
      </c>
      <c r="P814" t="s">
        <v>51</v>
      </c>
      <c r="R814" s="11" t="s">
        <v>75</v>
      </c>
      <c r="S814" t="s">
        <v>67</v>
      </c>
      <c r="T814" s="13">
        <v>214</v>
      </c>
      <c r="U814" s="4">
        <f t="shared" si="39"/>
        <v>84.251968503937007</v>
      </c>
      <c r="V814" s="13">
        <v>125</v>
      </c>
      <c r="W814" s="4">
        <f t="shared" si="40"/>
        <v>275.57782773109693</v>
      </c>
      <c r="X814" t="s">
        <v>110</v>
      </c>
      <c r="Y814" s="1" t="s">
        <v>81</v>
      </c>
      <c r="Z814" s="11">
        <v>49</v>
      </c>
      <c r="AA814" t="s">
        <v>51</v>
      </c>
      <c r="AB814" t="s">
        <v>51</v>
      </c>
      <c r="AC814" t="s">
        <v>51</v>
      </c>
      <c r="AE814" t="s">
        <v>176</v>
      </c>
      <c r="AF814" t="s">
        <v>176</v>
      </c>
      <c r="AG814" s="15" t="s">
        <v>61</v>
      </c>
      <c r="AH814" s="5">
        <v>36</v>
      </c>
      <c r="AK814" s="5">
        <v>8</v>
      </c>
      <c r="AL814" t="s">
        <v>63</v>
      </c>
    </row>
    <row r="815" spans="1:38" x14ac:dyDescent="0.15">
      <c r="A815">
        <v>6092</v>
      </c>
      <c r="B815" s="11">
        <f t="shared" si="38"/>
        <v>16092</v>
      </c>
      <c r="C815" t="s">
        <v>38</v>
      </c>
      <c r="D815" t="s">
        <v>39</v>
      </c>
      <c r="E815" s="2">
        <v>36579</v>
      </c>
      <c r="F815" s="3">
        <v>0.375</v>
      </c>
      <c r="G815" s="2">
        <v>23670</v>
      </c>
      <c r="H815" s="10">
        <v>35.299999999999997</v>
      </c>
      <c r="I815" t="s">
        <v>72</v>
      </c>
      <c r="J815" t="s">
        <v>55</v>
      </c>
      <c r="K815" t="s">
        <v>84</v>
      </c>
      <c r="L815" t="s">
        <v>73</v>
      </c>
      <c r="M815">
        <v>2</v>
      </c>
      <c r="N815" s="16" t="s">
        <v>98</v>
      </c>
      <c r="O815" t="s">
        <v>58</v>
      </c>
      <c r="P815" t="s">
        <v>95</v>
      </c>
      <c r="Q815">
        <v>1986</v>
      </c>
      <c r="R815" s="11" t="s">
        <v>47</v>
      </c>
      <c r="S815" t="s">
        <v>48</v>
      </c>
      <c r="T815" s="13">
        <v>167</v>
      </c>
      <c r="U815" s="4">
        <f t="shared" si="39"/>
        <v>65.748031496062993</v>
      </c>
      <c r="V815" s="13">
        <v>88</v>
      </c>
      <c r="W815" s="4">
        <f t="shared" si="40"/>
        <v>194.00679072269224</v>
      </c>
      <c r="X815" t="s">
        <v>49</v>
      </c>
      <c r="Y815" s="1" t="s">
        <v>81</v>
      </c>
      <c r="Z815" s="11">
        <v>38</v>
      </c>
      <c r="AB815">
        <v>40</v>
      </c>
      <c r="AC815">
        <v>36</v>
      </c>
      <c r="AD815">
        <v>46</v>
      </c>
      <c r="AE815" t="s">
        <v>38</v>
      </c>
      <c r="AF815" t="s">
        <v>38</v>
      </c>
      <c r="AG815" s="15" t="s">
        <v>122</v>
      </c>
      <c r="AH815" s="5">
        <v>25</v>
      </c>
      <c r="AI815" t="s">
        <v>126</v>
      </c>
      <c r="AJ815" s="5">
        <v>90</v>
      </c>
      <c r="AK815" s="5">
        <v>48</v>
      </c>
      <c r="AL815" t="s">
        <v>54</v>
      </c>
    </row>
    <row r="816" spans="1:38" x14ac:dyDescent="0.15">
      <c r="A816">
        <v>6096</v>
      </c>
      <c r="B816" s="11">
        <f t="shared" si="38"/>
        <v>16096</v>
      </c>
      <c r="C816" t="s">
        <v>38</v>
      </c>
      <c r="D816" t="s">
        <v>39</v>
      </c>
      <c r="E816" s="2">
        <v>36574</v>
      </c>
      <c r="F816" s="3">
        <v>0.57291666666666663</v>
      </c>
      <c r="G816" s="2">
        <v>25512</v>
      </c>
      <c r="H816" s="10">
        <v>30.3</v>
      </c>
      <c r="I816" t="s">
        <v>64</v>
      </c>
      <c r="J816" t="s">
        <v>55</v>
      </c>
      <c r="K816" t="s">
        <v>89</v>
      </c>
      <c r="L816" t="s">
        <v>51</v>
      </c>
      <c r="M816">
        <v>0</v>
      </c>
      <c r="N816" s="16" t="s">
        <v>98</v>
      </c>
      <c r="O816" t="s">
        <v>66</v>
      </c>
      <c r="P816" t="s">
        <v>59</v>
      </c>
      <c r="Q816">
        <v>1994</v>
      </c>
      <c r="R816" s="11" t="s">
        <v>75</v>
      </c>
      <c r="S816" t="s">
        <v>48</v>
      </c>
      <c r="T816" s="13">
        <v>192</v>
      </c>
      <c r="U816" s="4">
        <f t="shared" si="39"/>
        <v>75.59055118110237</v>
      </c>
      <c r="V816" s="13">
        <v>75</v>
      </c>
      <c r="W816" s="4">
        <f t="shared" si="40"/>
        <v>165.34669663865816</v>
      </c>
      <c r="X816" t="s">
        <v>60</v>
      </c>
      <c r="Y816" s="1" t="s">
        <v>103</v>
      </c>
      <c r="Z816" s="11">
        <v>42</v>
      </c>
      <c r="AA816">
        <v>51</v>
      </c>
      <c r="AB816">
        <v>32</v>
      </c>
      <c r="AC816">
        <v>36</v>
      </c>
      <c r="AE816" t="s">
        <v>38</v>
      </c>
      <c r="AF816" t="s">
        <v>38</v>
      </c>
      <c r="AG816" s="15" t="s">
        <v>61</v>
      </c>
      <c r="AH816" s="5">
        <v>36</v>
      </c>
      <c r="AK816" s="5" t="s">
        <v>87</v>
      </c>
      <c r="AL816" t="s">
        <v>63</v>
      </c>
    </row>
    <row r="817" spans="1:38" x14ac:dyDescent="0.15">
      <c r="A817">
        <v>6097</v>
      </c>
      <c r="B817" s="11">
        <f t="shared" si="38"/>
        <v>16097</v>
      </c>
      <c r="C817" t="s">
        <v>38</v>
      </c>
      <c r="D817" t="s">
        <v>39</v>
      </c>
      <c r="E817" s="2">
        <v>36573</v>
      </c>
      <c r="F817" s="3">
        <v>0.65625</v>
      </c>
      <c r="G817" s="2">
        <v>26101</v>
      </c>
      <c r="H817" s="10">
        <v>28.7</v>
      </c>
      <c r="I817" t="s">
        <v>145</v>
      </c>
      <c r="J817" t="s">
        <v>55</v>
      </c>
      <c r="K817" t="s">
        <v>78</v>
      </c>
      <c r="L817" t="s">
        <v>43</v>
      </c>
      <c r="M817">
        <v>0</v>
      </c>
      <c r="N817" s="16" t="s">
        <v>44</v>
      </c>
      <c r="O817" t="s">
        <v>119</v>
      </c>
      <c r="P817" t="s">
        <v>86</v>
      </c>
      <c r="Q817">
        <v>1986</v>
      </c>
      <c r="R817" s="11" t="s">
        <v>47</v>
      </c>
      <c r="S817" t="s">
        <v>48</v>
      </c>
      <c r="T817" s="13">
        <v>173</v>
      </c>
      <c r="U817" s="4">
        <f t="shared" si="39"/>
        <v>68.110236220472444</v>
      </c>
      <c r="V817" s="13">
        <v>63</v>
      </c>
      <c r="W817" s="4">
        <f t="shared" si="40"/>
        <v>138.89122517647286</v>
      </c>
      <c r="X817" t="s">
        <v>60</v>
      </c>
      <c r="Y817" s="1" t="s">
        <v>50</v>
      </c>
      <c r="Z817" s="11">
        <v>41</v>
      </c>
      <c r="AB817" t="s">
        <v>51</v>
      </c>
      <c r="AC817" t="s">
        <v>51</v>
      </c>
      <c r="AD817">
        <v>40</v>
      </c>
      <c r="AE817" t="s">
        <v>38</v>
      </c>
      <c r="AF817" t="s">
        <v>38</v>
      </c>
      <c r="AG817" s="15" t="s">
        <v>82</v>
      </c>
      <c r="AH817" s="5">
        <v>35</v>
      </c>
      <c r="AI817" t="s">
        <v>113</v>
      </c>
      <c r="AJ817" s="5">
        <v>75</v>
      </c>
      <c r="AK817" s="5">
        <v>40</v>
      </c>
      <c r="AL817" t="s">
        <v>63</v>
      </c>
    </row>
    <row r="818" spans="1:38" x14ac:dyDescent="0.15">
      <c r="A818">
        <v>6101</v>
      </c>
      <c r="B818" s="11">
        <f t="shared" si="38"/>
        <v>16101</v>
      </c>
      <c r="C818" t="s">
        <v>38</v>
      </c>
      <c r="D818" t="s">
        <v>39</v>
      </c>
      <c r="E818" s="2">
        <v>36566</v>
      </c>
      <c r="F818" s="3">
        <v>0.46875</v>
      </c>
      <c r="G818" s="2">
        <v>18852</v>
      </c>
      <c r="H818" s="10">
        <v>48.5</v>
      </c>
      <c r="I818" t="s">
        <v>83</v>
      </c>
      <c r="J818" t="s">
        <v>41</v>
      </c>
      <c r="K818" t="s">
        <v>112</v>
      </c>
      <c r="L818" t="s">
        <v>43</v>
      </c>
      <c r="M818">
        <v>2</v>
      </c>
      <c r="N818" s="16" t="s">
        <v>44</v>
      </c>
      <c r="O818" t="s">
        <v>66</v>
      </c>
      <c r="P818" t="s">
        <v>46</v>
      </c>
      <c r="Q818">
        <v>1998</v>
      </c>
      <c r="R818" s="11" t="s">
        <v>75</v>
      </c>
      <c r="S818" t="s">
        <v>48</v>
      </c>
      <c r="T818" s="13">
        <v>179</v>
      </c>
      <c r="U818" s="4">
        <f t="shared" si="39"/>
        <v>70.472440944881896</v>
      </c>
      <c r="V818" s="13">
        <v>110</v>
      </c>
      <c r="W818" s="4">
        <f t="shared" si="40"/>
        <v>242.50848840336533</v>
      </c>
      <c r="X818" t="s">
        <v>49</v>
      </c>
      <c r="Y818" s="1" t="s">
        <v>103</v>
      </c>
      <c r="Z818" s="11">
        <v>42</v>
      </c>
      <c r="AA818">
        <v>54</v>
      </c>
      <c r="AB818">
        <v>40</v>
      </c>
      <c r="AC818">
        <v>32</v>
      </c>
      <c r="AE818" t="s">
        <v>38</v>
      </c>
      <c r="AF818" t="s">
        <v>38</v>
      </c>
      <c r="AG818" s="15" t="s">
        <v>82</v>
      </c>
      <c r="AH818" s="5">
        <v>50</v>
      </c>
      <c r="AK818" s="5" t="s">
        <v>71</v>
      </c>
      <c r="AL818" t="s">
        <v>63</v>
      </c>
    </row>
    <row r="819" spans="1:38" x14ac:dyDescent="0.15">
      <c r="A819">
        <v>6105</v>
      </c>
      <c r="B819" s="11">
        <f t="shared" si="38"/>
        <v>16105</v>
      </c>
      <c r="C819" t="s">
        <v>38</v>
      </c>
      <c r="D819" t="s">
        <v>39</v>
      </c>
      <c r="E819" s="2">
        <v>36566</v>
      </c>
      <c r="F819" s="3">
        <v>0.4375</v>
      </c>
      <c r="G819" s="2">
        <v>28164</v>
      </c>
      <c r="H819" s="10">
        <v>23</v>
      </c>
      <c r="I819" t="s">
        <v>147</v>
      </c>
      <c r="J819" t="s">
        <v>55</v>
      </c>
      <c r="K819" t="s">
        <v>84</v>
      </c>
      <c r="L819" t="s">
        <v>136</v>
      </c>
      <c r="M819">
        <v>0</v>
      </c>
      <c r="N819" s="16" t="s">
        <v>65</v>
      </c>
      <c r="O819" t="s">
        <v>51</v>
      </c>
      <c r="P819" t="s">
        <v>51</v>
      </c>
      <c r="R819" s="11" t="s">
        <v>47</v>
      </c>
      <c r="S819" t="s">
        <v>48</v>
      </c>
      <c r="T819" s="13">
        <v>186</v>
      </c>
      <c r="U819" s="4">
        <f t="shared" si="39"/>
        <v>73.228346456692918</v>
      </c>
      <c r="V819" s="13">
        <v>74</v>
      </c>
      <c r="W819" s="4">
        <f t="shared" si="40"/>
        <v>163.1420740168094</v>
      </c>
      <c r="X819" t="s">
        <v>110</v>
      </c>
      <c r="Y819" s="1" t="s">
        <v>116</v>
      </c>
      <c r="Z819" s="11">
        <v>43</v>
      </c>
      <c r="AB819">
        <v>32</v>
      </c>
      <c r="AC819">
        <v>36</v>
      </c>
      <c r="AD819">
        <v>42</v>
      </c>
      <c r="AE819" t="s">
        <v>38</v>
      </c>
      <c r="AF819" t="s">
        <v>38</v>
      </c>
      <c r="AG819" s="15" t="s">
        <v>61</v>
      </c>
      <c r="AH819" s="5">
        <v>30</v>
      </c>
      <c r="AI819" t="s">
        <v>70</v>
      </c>
      <c r="AJ819" s="5">
        <v>75</v>
      </c>
      <c r="AK819" s="5" t="s">
        <v>101</v>
      </c>
      <c r="AL819" t="s">
        <v>63</v>
      </c>
    </row>
    <row r="820" spans="1:38" x14ac:dyDescent="0.15">
      <c r="A820">
        <v>6106</v>
      </c>
      <c r="B820" s="11">
        <f t="shared" si="38"/>
        <v>16106</v>
      </c>
      <c r="C820" t="s">
        <v>38</v>
      </c>
      <c r="D820" t="s">
        <v>39</v>
      </c>
      <c r="E820" s="2">
        <v>36578</v>
      </c>
      <c r="F820" s="3">
        <v>0.55208333333333337</v>
      </c>
      <c r="G820" s="2">
        <v>24835</v>
      </c>
      <c r="H820" s="10">
        <v>32.200000000000003</v>
      </c>
      <c r="I820" t="s">
        <v>64</v>
      </c>
      <c r="J820" t="s">
        <v>64</v>
      </c>
      <c r="K820" t="s">
        <v>97</v>
      </c>
      <c r="L820" t="s">
        <v>165</v>
      </c>
      <c r="M820">
        <v>2</v>
      </c>
      <c r="N820" s="16" t="s">
        <v>90</v>
      </c>
      <c r="O820" t="s">
        <v>168</v>
      </c>
      <c r="P820" t="s">
        <v>95</v>
      </c>
      <c r="Q820">
        <v>1988</v>
      </c>
      <c r="R820" s="11" t="s">
        <v>75</v>
      </c>
      <c r="S820" t="s">
        <v>48</v>
      </c>
      <c r="T820" s="13">
        <v>196</v>
      </c>
      <c r="U820" s="4">
        <f t="shared" si="39"/>
        <v>77.165354330708666</v>
      </c>
      <c r="V820" s="13">
        <v>90</v>
      </c>
      <c r="W820" s="4">
        <f t="shared" si="40"/>
        <v>198.41603596638981</v>
      </c>
      <c r="X820" t="s">
        <v>49</v>
      </c>
      <c r="Y820" s="1" t="s">
        <v>76</v>
      </c>
      <c r="Z820" s="11">
        <v>46</v>
      </c>
      <c r="AA820" t="s">
        <v>51</v>
      </c>
      <c r="AB820" t="s">
        <v>51</v>
      </c>
      <c r="AC820" t="s">
        <v>51</v>
      </c>
      <c r="AE820" t="s">
        <v>38</v>
      </c>
      <c r="AF820" t="s">
        <v>38</v>
      </c>
      <c r="AG820" s="15" t="s">
        <v>82</v>
      </c>
      <c r="AH820" s="5">
        <v>55</v>
      </c>
      <c r="AK820" s="5" t="s">
        <v>51</v>
      </c>
      <c r="AL820" t="s">
        <v>63</v>
      </c>
    </row>
    <row r="821" spans="1:38" x14ac:dyDescent="0.15">
      <c r="A821">
        <v>6107</v>
      </c>
      <c r="B821" s="11">
        <f t="shared" si="38"/>
        <v>16107</v>
      </c>
      <c r="C821" t="s">
        <v>38</v>
      </c>
      <c r="D821" t="s">
        <v>39</v>
      </c>
      <c r="E821" s="2">
        <v>36571</v>
      </c>
      <c r="F821" s="3">
        <v>0.55208333333333337</v>
      </c>
      <c r="G821" s="2">
        <v>25673</v>
      </c>
      <c r="H821" s="10">
        <v>29.8</v>
      </c>
      <c r="I821" t="s">
        <v>64</v>
      </c>
      <c r="J821" t="s">
        <v>55</v>
      </c>
      <c r="K821" t="s">
        <v>104</v>
      </c>
      <c r="L821" t="s">
        <v>43</v>
      </c>
      <c r="M821">
        <v>2</v>
      </c>
      <c r="N821" s="16" t="s">
        <v>90</v>
      </c>
      <c r="O821" t="s">
        <v>85</v>
      </c>
      <c r="P821" t="s">
        <v>107</v>
      </c>
      <c r="Q821">
        <v>1999</v>
      </c>
      <c r="R821" s="11" t="s">
        <v>75</v>
      </c>
      <c r="S821" t="s">
        <v>48</v>
      </c>
      <c r="T821" s="13">
        <v>182</v>
      </c>
      <c r="U821" s="4">
        <f t="shared" si="39"/>
        <v>71.653543307086608</v>
      </c>
      <c r="V821" s="13">
        <v>77</v>
      </c>
      <c r="W821" s="4">
        <f t="shared" si="40"/>
        <v>169.75594188235573</v>
      </c>
      <c r="X821" t="s">
        <v>49</v>
      </c>
      <c r="Y821" s="1" t="s">
        <v>68</v>
      </c>
      <c r="Z821" s="11">
        <v>44</v>
      </c>
      <c r="AA821">
        <v>52</v>
      </c>
      <c r="AB821">
        <v>33</v>
      </c>
      <c r="AC821">
        <v>32</v>
      </c>
      <c r="AE821" t="s">
        <v>38</v>
      </c>
      <c r="AF821" t="s">
        <v>38</v>
      </c>
      <c r="AG821" s="15" t="s">
        <v>51</v>
      </c>
      <c r="AH821" s="5">
        <v>50</v>
      </c>
      <c r="AK821" s="5" t="s">
        <v>51</v>
      </c>
      <c r="AL821" t="s">
        <v>63</v>
      </c>
    </row>
    <row r="822" spans="1:38" x14ac:dyDescent="0.15">
      <c r="A822">
        <v>6108</v>
      </c>
      <c r="B822" s="11">
        <f t="shared" si="38"/>
        <v>16108</v>
      </c>
      <c r="C822" t="s">
        <v>38</v>
      </c>
      <c r="D822" t="s">
        <v>39</v>
      </c>
      <c r="E822" s="2">
        <v>36570</v>
      </c>
      <c r="F822" s="3">
        <v>0.41666666666666669</v>
      </c>
      <c r="G822" s="2">
        <v>26146</v>
      </c>
      <c r="H822" s="10">
        <v>28.5</v>
      </c>
      <c r="I822" t="s">
        <v>55</v>
      </c>
      <c r="J822" t="s">
        <v>55</v>
      </c>
      <c r="K822" t="s">
        <v>104</v>
      </c>
      <c r="L822" t="s">
        <v>57</v>
      </c>
      <c r="M822">
        <v>0</v>
      </c>
      <c r="N822" s="16" t="s">
        <v>44</v>
      </c>
      <c r="O822" t="s">
        <v>182</v>
      </c>
      <c r="P822" t="s">
        <v>59</v>
      </c>
      <c r="Q822">
        <v>1998</v>
      </c>
      <c r="R822" s="11" t="s">
        <v>47</v>
      </c>
      <c r="S822" t="s">
        <v>48</v>
      </c>
      <c r="T822" s="13">
        <v>170</v>
      </c>
      <c r="U822" s="4">
        <f t="shared" si="39"/>
        <v>66.929133858267718</v>
      </c>
      <c r="V822" s="13">
        <v>66</v>
      </c>
      <c r="W822" s="4">
        <f t="shared" si="40"/>
        <v>145.50509304201918</v>
      </c>
      <c r="X822" t="s">
        <v>60</v>
      </c>
      <c r="Y822" s="1" t="s">
        <v>68</v>
      </c>
      <c r="Z822" s="11">
        <v>39</v>
      </c>
      <c r="AB822">
        <v>31</v>
      </c>
      <c r="AC822">
        <v>32</v>
      </c>
      <c r="AD822">
        <v>38</v>
      </c>
      <c r="AE822" t="s">
        <v>38</v>
      </c>
      <c r="AF822" t="s">
        <v>38</v>
      </c>
      <c r="AG822" s="15" t="s">
        <v>61</v>
      </c>
      <c r="AH822" s="5">
        <v>36</v>
      </c>
      <c r="AI822" t="s">
        <v>52</v>
      </c>
      <c r="AJ822" s="5">
        <v>75</v>
      </c>
      <c r="AK822" s="5" t="s">
        <v>87</v>
      </c>
      <c r="AL822" t="s">
        <v>63</v>
      </c>
    </row>
    <row r="823" spans="1:38" x14ac:dyDescent="0.15">
      <c r="A823">
        <v>6110</v>
      </c>
      <c r="B823" s="11">
        <f t="shared" si="38"/>
        <v>16110</v>
      </c>
      <c r="C823" t="s">
        <v>38</v>
      </c>
      <c r="D823" t="s">
        <v>39</v>
      </c>
      <c r="E823" s="2">
        <v>36566</v>
      </c>
      <c r="F823" s="3">
        <v>0.55208333333333337</v>
      </c>
      <c r="G823" s="2">
        <v>20165</v>
      </c>
      <c r="H823" s="10">
        <v>44.9</v>
      </c>
      <c r="I823" t="s">
        <v>145</v>
      </c>
      <c r="J823" t="s">
        <v>55</v>
      </c>
      <c r="K823" t="s">
        <v>78</v>
      </c>
      <c r="L823" t="s">
        <v>57</v>
      </c>
      <c r="M823">
        <v>4</v>
      </c>
      <c r="N823" s="16" t="s">
        <v>79</v>
      </c>
      <c r="O823" t="s">
        <v>131</v>
      </c>
      <c r="P823" t="s">
        <v>59</v>
      </c>
      <c r="Q823">
        <v>1983</v>
      </c>
      <c r="R823" s="11" t="s">
        <v>47</v>
      </c>
      <c r="S823" t="s">
        <v>48</v>
      </c>
      <c r="T823" s="13">
        <v>163</v>
      </c>
      <c r="U823" s="4">
        <f t="shared" si="39"/>
        <v>64.173228346456696</v>
      </c>
      <c r="V823" s="13">
        <v>57</v>
      </c>
      <c r="W823" s="4">
        <f t="shared" si="40"/>
        <v>125.66348944538022</v>
      </c>
      <c r="X823" t="s">
        <v>60</v>
      </c>
      <c r="Y823" s="1" t="s">
        <v>68</v>
      </c>
      <c r="Z823" s="11">
        <v>38</v>
      </c>
      <c r="AB823">
        <v>30</v>
      </c>
      <c r="AC823" t="s">
        <v>51</v>
      </c>
      <c r="AD823">
        <v>38</v>
      </c>
      <c r="AE823" t="s">
        <v>38</v>
      </c>
      <c r="AF823" t="s">
        <v>38</v>
      </c>
      <c r="AG823" s="15" t="s">
        <v>61</v>
      </c>
      <c r="AH823" s="5">
        <v>32</v>
      </c>
      <c r="AI823" t="s">
        <v>195</v>
      </c>
      <c r="AJ823" s="5">
        <v>75</v>
      </c>
      <c r="AK823" s="5" t="s">
        <v>53</v>
      </c>
      <c r="AL823" t="s">
        <v>63</v>
      </c>
    </row>
    <row r="824" spans="1:38" x14ac:dyDescent="0.15">
      <c r="A824">
        <v>6113</v>
      </c>
      <c r="B824" s="11">
        <f t="shared" si="38"/>
        <v>16113</v>
      </c>
      <c r="C824" t="s">
        <v>38</v>
      </c>
      <c r="D824" t="s">
        <v>39</v>
      </c>
      <c r="E824" s="2">
        <v>36589</v>
      </c>
      <c r="F824" s="3">
        <v>0.45833333333333331</v>
      </c>
      <c r="G824" s="2">
        <v>16598</v>
      </c>
      <c r="H824" s="10">
        <v>54.7</v>
      </c>
      <c r="I824" t="s">
        <v>40</v>
      </c>
      <c r="J824" t="s">
        <v>41</v>
      </c>
      <c r="K824" t="s">
        <v>92</v>
      </c>
      <c r="L824" t="s">
        <v>136</v>
      </c>
      <c r="M824">
        <v>2</v>
      </c>
      <c r="N824" s="16" t="s">
        <v>65</v>
      </c>
      <c r="O824" t="s">
        <v>161</v>
      </c>
      <c r="P824" t="s">
        <v>59</v>
      </c>
      <c r="Q824">
        <v>1991</v>
      </c>
      <c r="R824" s="11" t="s">
        <v>75</v>
      </c>
      <c r="S824" t="s">
        <v>48</v>
      </c>
      <c r="T824" s="13">
        <v>185</v>
      </c>
      <c r="U824" s="4">
        <f t="shared" si="39"/>
        <v>72.834645669291348</v>
      </c>
      <c r="V824" s="13">
        <v>70</v>
      </c>
      <c r="W824" s="4">
        <f t="shared" si="40"/>
        <v>154.32358352941429</v>
      </c>
      <c r="X824" t="s">
        <v>49</v>
      </c>
      <c r="Y824" s="1" t="s">
        <v>103</v>
      </c>
      <c r="Z824" s="11">
        <v>44</v>
      </c>
      <c r="AA824">
        <v>52</v>
      </c>
      <c r="AB824">
        <v>34</v>
      </c>
      <c r="AC824">
        <v>36</v>
      </c>
      <c r="AE824" t="s">
        <v>38</v>
      </c>
      <c r="AF824" t="s">
        <v>38</v>
      </c>
      <c r="AG824" s="15" t="s">
        <v>61</v>
      </c>
      <c r="AH824" s="5">
        <v>40</v>
      </c>
      <c r="AK824" s="5">
        <v>7</v>
      </c>
      <c r="AL824" t="s">
        <v>63</v>
      </c>
    </row>
    <row r="825" spans="1:38" x14ac:dyDescent="0.15">
      <c r="A825">
        <v>6114</v>
      </c>
      <c r="B825" s="11">
        <f t="shared" si="38"/>
        <v>16114</v>
      </c>
      <c r="C825" t="s">
        <v>38</v>
      </c>
      <c r="D825" t="s">
        <v>39</v>
      </c>
      <c r="E825" s="2">
        <v>36570</v>
      </c>
      <c r="F825" s="3">
        <v>0.39583333333333331</v>
      </c>
      <c r="G825" s="2">
        <v>24020</v>
      </c>
      <c r="H825" s="10">
        <v>34.4</v>
      </c>
      <c r="I825" t="s">
        <v>64</v>
      </c>
      <c r="J825" t="s">
        <v>64</v>
      </c>
      <c r="K825" t="s">
        <v>128</v>
      </c>
      <c r="L825" t="s">
        <v>73</v>
      </c>
      <c r="M825">
        <v>1</v>
      </c>
      <c r="N825" s="16" t="s">
        <v>65</v>
      </c>
      <c r="O825" t="s">
        <v>182</v>
      </c>
      <c r="P825" t="s">
        <v>95</v>
      </c>
      <c r="Q825">
        <v>1998</v>
      </c>
      <c r="R825" s="11" t="s">
        <v>75</v>
      </c>
      <c r="S825" t="s">
        <v>48</v>
      </c>
      <c r="T825" s="13">
        <v>205</v>
      </c>
      <c r="U825" s="4">
        <f t="shared" si="39"/>
        <v>80.708661417322844</v>
      </c>
      <c r="V825" s="13">
        <v>100</v>
      </c>
      <c r="W825" s="4">
        <f t="shared" si="40"/>
        <v>220.46226218487757</v>
      </c>
      <c r="X825" t="s">
        <v>49</v>
      </c>
      <c r="Y825" s="1" t="s">
        <v>103</v>
      </c>
      <c r="Z825" s="11">
        <v>47</v>
      </c>
      <c r="AA825">
        <v>58</v>
      </c>
      <c r="AB825">
        <v>36</v>
      </c>
      <c r="AC825">
        <v>40</v>
      </c>
      <c r="AE825" t="s">
        <v>38</v>
      </c>
      <c r="AF825" t="s">
        <v>38</v>
      </c>
      <c r="AG825" s="15" t="s">
        <v>61</v>
      </c>
      <c r="AH825" s="5">
        <v>55</v>
      </c>
      <c r="AK825" s="5" t="s">
        <v>51</v>
      </c>
      <c r="AL825" t="s">
        <v>63</v>
      </c>
    </row>
    <row r="826" spans="1:38" x14ac:dyDescent="0.15">
      <c r="A826">
        <v>6115</v>
      </c>
      <c r="B826" s="11">
        <f t="shared" si="38"/>
        <v>16115</v>
      </c>
      <c r="C826" t="s">
        <v>38</v>
      </c>
      <c r="D826" t="s">
        <v>39</v>
      </c>
      <c r="E826" s="2">
        <v>36631</v>
      </c>
      <c r="F826" s="3">
        <v>0.65625</v>
      </c>
      <c r="G826" s="2">
        <v>27903</v>
      </c>
      <c r="H826" s="10">
        <v>23.9</v>
      </c>
      <c r="I826" t="s">
        <v>64</v>
      </c>
      <c r="J826" t="s">
        <v>64</v>
      </c>
      <c r="K826" t="s">
        <v>97</v>
      </c>
      <c r="L826" t="s">
        <v>57</v>
      </c>
      <c r="M826">
        <v>0</v>
      </c>
      <c r="N826" s="16" t="s">
        <v>44</v>
      </c>
      <c r="O826" t="s">
        <v>51</v>
      </c>
      <c r="P826" t="s">
        <v>51</v>
      </c>
      <c r="R826" s="11" t="s">
        <v>75</v>
      </c>
      <c r="S826" t="s">
        <v>48</v>
      </c>
      <c r="T826" s="13">
        <v>180</v>
      </c>
      <c r="U826" s="4">
        <f t="shared" si="39"/>
        <v>70.866141732283467</v>
      </c>
      <c r="V826" s="13">
        <v>85</v>
      </c>
      <c r="W826" s="4">
        <f t="shared" si="40"/>
        <v>187.39292285714592</v>
      </c>
      <c r="X826" t="s">
        <v>110</v>
      </c>
      <c r="Y826" s="1" t="s">
        <v>76</v>
      </c>
      <c r="Z826" s="11">
        <v>41</v>
      </c>
      <c r="AA826">
        <v>50</v>
      </c>
      <c r="AB826">
        <v>33</v>
      </c>
      <c r="AC826">
        <v>32</v>
      </c>
      <c r="AE826" t="s">
        <v>38</v>
      </c>
      <c r="AF826" t="s">
        <v>38</v>
      </c>
      <c r="AG826" s="15" t="s">
        <v>61</v>
      </c>
      <c r="AH826" s="5">
        <v>40</v>
      </c>
      <c r="AK826" s="5" t="s">
        <v>87</v>
      </c>
      <c r="AL826" t="s">
        <v>63</v>
      </c>
    </row>
    <row r="827" spans="1:38" x14ac:dyDescent="0.15">
      <c r="A827">
        <v>6116</v>
      </c>
      <c r="B827" s="11">
        <f t="shared" si="38"/>
        <v>16116</v>
      </c>
      <c r="C827" t="s">
        <v>38</v>
      </c>
      <c r="D827" t="s">
        <v>39</v>
      </c>
      <c r="E827" s="2">
        <v>36566</v>
      </c>
      <c r="F827" s="3">
        <v>0.57291666666666663</v>
      </c>
      <c r="G827" s="2">
        <v>17033</v>
      </c>
      <c r="H827" s="10">
        <v>53.5</v>
      </c>
      <c r="I827" t="s">
        <v>64</v>
      </c>
      <c r="J827" t="s">
        <v>64</v>
      </c>
      <c r="K827" t="s">
        <v>128</v>
      </c>
      <c r="L827" t="s">
        <v>73</v>
      </c>
      <c r="M827">
        <v>2</v>
      </c>
      <c r="N827" s="16" t="s">
        <v>79</v>
      </c>
      <c r="O827" t="s">
        <v>108</v>
      </c>
      <c r="P827" t="s">
        <v>138</v>
      </c>
      <c r="Q827">
        <v>1998</v>
      </c>
      <c r="R827" s="11" t="s">
        <v>75</v>
      </c>
      <c r="S827" t="s">
        <v>48</v>
      </c>
      <c r="T827" s="13">
        <v>173</v>
      </c>
      <c r="U827" s="4">
        <f t="shared" si="39"/>
        <v>68.110236220472444</v>
      </c>
      <c r="V827" s="13">
        <v>80</v>
      </c>
      <c r="W827" s="4">
        <f t="shared" si="40"/>
        <v>176.36980974790205</v>
      </c>
      <c r="X827" t="s">
        <v>49</v>
      </c>
      <c r="Y827" s="1" t="s">
        <v>76</v>
      </c>
      <c r="Z827" s="11">
        <v>42</v>
      </c>
      <c r="AA827">
        <v>52</v>
      </c>
      <c r="AB827">
        <v>34</v>
      </c>
      <c r="AC827" t="s">
        <v>51</v>
      </c>
      <c r="AE827" t="s">
        <v>38</v>
      </c>
      <c r="AF827" t="s">
        <v>38</v>
      </c>
      <c r="AG827" s="15" t="s">
        <v>61</v>
      </c>
      <c r="AH827" s="5">
        <v>65</v>
      </c>
      <c r="AK827" s="5" t="s">
        <v>87</v>
      </c>
      <c r="AL827" t="s">
        <v>54</v>
      </c>
    </row>
    <row r="828" spans="1:38" x14ac:dyDescent="0.15">
      <c r="A828">
        <v>6117</v>
      </c>
      <c r="B828" s="11">
        <f t="shared" si="38"/>
        <v>16117</v>
      </c>
      <c r="C828" t="s">
        <v>38</v>
      </c>
      <c r="D828" t="s">
        <v>39</v>
      </c>
      <c r="E828" s="2">
        <v>36588</v>
      </c>
      <c r="F828" s="3">
        <v>0.375</v>
      </c>
      <c r="G828" s="2">
        <v>19205</v>
      </c>
      <c r="H828" s="10">
        <v>47.6</v>
      </c>
      <c r="I828" t="s">
        <v>41</v>
      </c>
      <c r="J828" t="s">
        <v>41</v>
      </c>
      <c r="K828" t="s">
        <v>128</v>
      </c>
      <c r="L828" t="s">
        <v>93</v>
      </c>
      <c r="M828">
        <v>2</v>
      </c>
      <c r="N828" s="16" t="s">
        <v>90</v>
      </c>
      <c r="O828" t="s">
        <v>171</v>
      </c>
      <c r="P828" t="s">
        <v>138</v>
      </c>
      <c r="Q828">
        <v>1995</v>
      </c>
      <c r="R828" s="11" t="s">
        <v>75</v>
      </c>
      <c r="S828" t="s">
        <v>48</v>
      </c>
      <c r="T828" s="13">
        <v>168</v>
      </c>
      <c r="U828" s="4">
        <f t="shared" si="39"/>
        <v>66.141732283464577</v>
      </c>
      <c r="V828" s="13">
        <v>67</v>
      </c>
      <c r="W828" s="4">
        <f t="shared" si="40"/>
        <v>147.70971566386797</v>
      </c>
      <c r="X828" t="s">
        <v>49</v>
      </c>
      <c r="Y828" s="1" t="s">
        <v>51</v>
      </c>
      <c r="Z828" s="11">
        <v>42</v>
      </c>
      <c r="AA828" t="s">
        <v>51</v>
      </c>
      <c r="AB828">
        <v>31</v>
      </c>
      <c r="AC828">
        <v>30</v>
      </c>
      <c r="AE828" t="s">
        <v>38</v>
      </c>
      <c r="AF828" t="s">
        <v>38</v>
      </c>
      <c r="AG828" s="15" t="s">
        <v>61</v>
      </c>
      <c r="AH828" s="5">
        <v>60</v>
      </c>
      <c r="AK828" s="5" t="s">
        <v>87</v>
      </c>
      <c r="AL828" t="s">
        <v>63</v>
      </c>
    </row>
    <row r="829" spans="1:38" x14ac:dyDescent="0.15">
      <c r="A829">
        <v>6120</v>
      </c>
      <c r="B829" s="11">
        <f t="shared" si="38"/>
        <v>16120</v>
      </c>
      <c r="C829" t="s">
        <v>38</v>
      </c>
      <c r="D829" t="s">
        <v>39</v>
      </c>
      <c r="E829" s="2">
        <v>36627</v>
      </c>
      <c r="F829" s="3">
        <v>0.5625</v>
      </c>
      <c r="G829" s="2">
        <v>13842</v>
      </c>
      <c r="H829" s="10">
        <v>62.4</v>
      </c>
      <c r="I829" t="s">
        <v>145</v>
      </c>
      <c r="J829" t="s">
        <v>145</v>
      </c>
      <c r="K829" t="s">
        <v>42</v>
      </c>
      <c r="L829" t="s">
        <v>43</v>
      </c>
      <c r="M829">
        <v>3</v>
      </c>
      <c r="N829" s="16" t="s">
        <v>65</v>
      </c>
      <c r="O829" t="s">
        <v>51</v>
      </c>
      <c r="P829" t="s">
        <v>51</v>
      </c>
      <c r="R829" s="11" t="s">
        <v>75</v>
      </c>
      <c r="S829" t="s">
        <v>48</v>
      </c>
      <c r="T829" s="13">
        <v>163</v>
      </c>
      <c r="U829" s="4">
        <f t="shared" si="39"/>
        <v>64.173228346456696</v>
      </c>
      <c r="V829" s="13">
        <v>68</v>
      </c>
      <c r="W829" s="4">
        <f t="shared" si="40"/>
        <v>149.91433828571672</v>
      </c>
      <c r="X829" t="s">
        <v>135</v>
      </c>
      <c r="Y829" s="1" t="s">
        <v>76</v>
      </c>
      <c r="Z829" s="11">
        <v>41</v>
      </c>
      <c r="AA829">
        <v>50</v>
      </c>
      <c r="AB829" t="s">
        <v>51</v>
      </c>
      <c r="AC829" t="s">
        <v>51</v>
      </c>
      <c r="AE829" t="s">
        <v>38</v>
      </c>
      <c r="AF829" t="s">
        <v>38</v>
      </c>
      <c r="AG829" s="15" t="s">
        <v>51</v>
      </c>
      <c r="AH829" s="5" t="s">
        <v>51</v>
      </c>
      <c r="AK829" s="5" t="s">
        <v>87</v>
      </c>
      <c r="AL829" t="s">
        <v>63</v>
      </c>
    </row>
    <row r="830" spans="1:38" x14ac:dyDescent="0.15">
      <c r="A830">
        <v>6121</v>
      </c>
      <c r="B830" s="11">
        <f t="shared" si="38"/>
        <v>16121</v>
      </c>
      <c r="C830" t="s">
        <v>38</v>
      </c>
      <c r="D830" t="s">
        <v>39</v>
      </c>
      <c r="E830" s="2">
        <v>36566</v>
      </c>
      <c r="F830" s="3">
        <v>0.59375</v>
      </c>
      <c r="G830" s="2">
        <v>20285</v>
      </c>
      <c r="H830" s="10">
        <v>44.6</v>
      </c>
      <c r="I830" t="s">
        <v>64</v>
      </c>
      <c r="J830" t="s">
        <v>64</v>
      </c>
      <c r="K830" t="s">
        <v>118</v>
      </c>
      <c r="L830" t="s">
        <v>73</v>
      </c>
      <c r="M830">
        <v>2</v>
      </c>
      <c r="N830" s="16" t="s">
        <v>79</v>
      </c>
      <c r="O830" t="s">
        <v>51</v>
      </c>
      <c r="P830" t="s">
        <v>51</v>
      </c>
      <c r="R830" s="11" t="s">
        <v>47</v>
      </c>
      <c r="S830" t="s">
        <v>48</v>
      </c>
      <c r="T830" s="13">
        <v>176</v>
      </c>
      <c r="U830" s="4">
        <f t="shared" si="39"/>
        <v>69.29133858267717</v>
      </c>
      <c r="V830" s="13">
        <v>70</v>
      </c>
      <c r="W830" s="4">
        <f t="shared" si="40"/>
        <v>154.32358352941429</v>
      </c>
      <c r="X830" t="s">
        <v>49</v>
      </c>
      <c r="Y830" s="1" t="s">
        <v>81</v>
      </c>
      <c r="Z830" s="11">
        <v>40</v>
      </c>
      <c r="AB830">
        <v>31</v>
      </c>
      <c r="AC830" t="s">
        <v>51</v>
      </c>
      <c r="AD830">
        <v>38</v>
      </c>
      <c r="AE830" t="s">
        <v>38</v>
      </c>
      <c r="AF830" t="s">
        <v>38</v>
      </c>
      <c r="AG830" s="15" t="s">
        <v>51</v>
      </c>
      <c r="AH830" s="5" t="s">
        <v>51</v>
      </c>
      <c r="AI830" t="s">
        <v>52</v>
      </c>
      <c r="AJ830" s="5">
        <v>85</v>
      </c>
      <c r="AK830" s="5" t="s">
        <v>87</v>
      </c>
      <c r="AL830" t="s">
        <v>63</v>
      </c>
    </row>
    <row r="831" spans="1:38" x14ac:dyDescent="0.15">
      <c r="A831">
        <v>6125</v>
      </c>
      <c r="B831" s="11">
        <f t="shared" si="38"/>
        <v>16125</v>
      </c>
      <c r="C831" t="s">
        <v>38</v>
      </c>
      <c r="D831" t="s">
        <v>39</v>
      </c>
      <c r="E831" s="2">
        <v>36589</v>
      </c>
      <c r="F831" s="3">
        <v>0.5</v>
      </c>
      <c r="G831" s="2">
        <v>22800</v>
      </c>
      <c r="H831" s="10">
        <v>37.799999999999997</v>
      </c>
      <c r="I831" t="s">
        <v>83</v>
      </c>
      <c r="J831" t="s">
        <v>41</v>
      </c>
      <c r="K831" t="s">
        <v>148</v>
      </c>
      <c r="L831" t="s">
        <v>120</v>
      </c>
      <c r="M831">
        <v>0</v>
      </c>
      <c r="N831" s="16" t="s">
        <v>90</v>
      </c>
      <c r="O831" t="s">
        <v>51</v>
      </c>
      <c r="P831" t="s">
        <v>51</v>
      </c>
      <c r="R831" s="11" t="s">
        <v>75</v>
      </c>
      <c r="S831" t="s">
        <v>48</v>
      </c>
      <c r="T831" s="13">
        <v>174</v>
      </c>
      <c r="U831" s="4">
        <f t="shared" si="39"/>
        <v>68.503937007874015</v>
      </c>
      <c r="V831" s="13">
        <v>74</v>
      </c>
      <c r="W831" s="4">
        <f t="shared" si="40"/>
        <v>163.1420740168094</v>
      </c>
      <c r="X831" t="s">
        <v>110</v>
      </c>
      <c r="Y831" s="1" t="s">
        <v>68</v>
      </c>
      <c r="Z831" s="11">
        <v>40</v>
      </c>
      <c r="AA831" t="s">
        <v>51</v>
      </c>
      <c r="AB831">
        <v>33</v>
      </c>
      <c r="AC831" t="s">
        <v>51</v>
      </c>
      <c r="AE831" t="s">
        <v>38</v>
      </c>
      <c r="AF831" t="s">
        <v>38</v>
      </c>
      <c r="AG831" s="15" t="s">
        <v>77</v>
      </c>
      <c r="AH831" s="5">
        <v>40</v>
      </c>
      <c r="AK831" s="5">
        <v>7</v>
      </c>
      <c r="AL831" t="s">
        <v>63</v>
      </c>
    </row>
    <row r="832" spans="1:38" x14ac:dyDescent="0.15">
      <c r="A832">
        <v>6126</v>
      </c>
      <c r="B832" s="11">
        <f t="shared" si="38"/>
        <v>16126</v>
      </c>
      <c r="C832" t="s">
        <v>38</v>
      </c>
      <c r="D832" t="s">
        <v>39</v>
      </c>
      <c r="E832" s="2">
        <v>36570</v>
      </c>
      <c r="F832" s="3">
        <v>0.53125</v>
      </c>
      <c r="G832" s="2">
        <v>24179</v>
      </c>
      <c r="H832" s="10">
        <v>33.9</v>
      </c>
      <c r="I832" t="s">
        <v>41</v>
      </c>
      <c r="J832" t="s">
        <v>41</v>
      </c>
      <c r="K832" t="s">
        <v>11</v>
      </c>
      <c r="L832" t="s">
        <v>57</v>
      </c>
      <c r="M832">
        <v>0</v>
      </c>
      <c r="N832" s="16" t="s">
        <v>90</v>
      </c>
      <c r="O832" t="s">
        <v>51</v>
      </c>
      <c r="P832" t="s">
        <v>51</v>
      </c>
      <c r="R832" s="11" t="s">
        <v>75</v>
      </c>
      <c r="S832" t="s">
        <v>48</v>
      </c>
      <c r="T832" s="13">
        <v>180</v>
      </c>
      <c r="U832" s="4">
        <f t="shared" si="39"/>
        <v>70.866141732283467</v>
      </c>
      <c r="V832" s="13">
        <v>71</v>
      </c>
      <c r="W832" s="4">
        <f t="shared" si="40"/>
        <v>156.52820615126308</v>
      </c>
      <c r="X832" t="s">
        <v>110</v>
      </c>
      <c r="Y832" s="1" t="s">
        <v>68</v>
      </c>
      <c r="Z832" s="11">
        <v>45</v>
      </c>
      <c r="AA832">
        <v>48</v>
      </c>
      <c r="AB832">
        <v>32</v>
      </c>
      <c r="AC832">
        <v>34</v>
      </c>
      <c r="AE832" t="s">
        <v>38</v>
      </c>
      <c r="AF832" t="s">
        <v>38</v>
      </c>
      <c r="AG832" s="15" t="s">
        <v>51</v>
      </c>
      <c r="AH832" s="5">
        <v>36</v>
      </c>
      <c r="AK832" s="5">
        <v>4</v>
      </c>
      <c r="AL832" t="s">
        <v>63</v>
      </c>
    </row>
    <row r="833" spans="1:38" x14ac:dyDescent="0.15">
      <c r="A833">
        <v>6132</v>
      </c>
      <c r="B833" s="11">
        <f t="shared" si="38"/>
        <v>16132</v>
      </c>
      <c r="C833" t="s">
        <v>38</v>
      </c>
      <c r="D833" t="s">
        <v>39</v>
      </c>
      <c r="E833" s="2">
        <v>36570</v>
      </c>
      <c r="F833" s="3">
        <v>0.55208333333333337</v>
      </c>
      <c r="G833" s="2">
        <v>18629</v>
      </c>
      <c r="H833" s="10">
        <v>49.1</v>
      </c>
      <c r="I833" t="s">
        <v>83</v>
      </c>
      <c r="J833" t="s">
        <v>72</v>
      </c>
      <c r="K833" t="s">
        <v>128</v>
      </c>
      <c r="L833" t="s">
        <v>43</v>
      </c>
      <c r="M833">
        <v>2</v>
      </c>
      <c r="N833" s="16" t="s">
        <v>65</v>
      </c>
      <c r="O833" t="s">
        <v>168</v>
      </c>
      <c r="P833" t="s">
        <v>95</v>
      </c>
      <c r="Q833">
        <v>1998</v>
      </c>
      <c r="R833" s="11" t="s">
        <v>75</v>
      </c>
      <c r="S833" t="s">
        <v>48</v>
      </c>
      <c r="T833" s="13">
        <v>180</v>
      </c>
      <c r="U833" s="4">
        <f t="shared" si="39"/>
        <v>70.866141732283467</v>
      </c>
      <c r="V833" s="13">
        <v>140</v>
      </c>
      <c r="W833" s="4">
        <f t="shared" si="40"/>
        <v>308.64716705882859</v>
      </c>
      <c r="X833" t="s">
        <v>49</v>
      </c>
      <c r="Y833" s="1" t="s">
        <v>103</v>
      </c>
      <c r="Z833" s="11">
        <v>43</v>
      </c>
      <c r="AA833">
        <v>56</v>
      </c>
      <c r="AB833" t="s">
        <v>51</v>
      </c>
      <c r="AC833" t="s">
        <v>51</v>
      </c>
      <c r="AE833" t="s">
        <v>38</v>
      </c>
      <c r="AF833" t="s">
        <v>38</v>
      </c>
      <c r="AG833" s="15" t="s">
        <v>61</v>
      </c>
      <c r="AH833" s="5">
        <v>40</v>
      </c>
      <c r="AK833" s="5">
        <v>7</v>
      </c>
      <c r="AL833" t="s">
        <v>63</v>
      </c>
    </row>
    <row r="834" spans="1:38" x14ac:dyDescent="0.15">
      <c r="A834">
        <v>6134</v>
      </c>
      <c r="B834" s="11">
        <f t="shared" si="38"/>
        <v>16134</v>
      </c>
      <c r="C834" t="s">
        <v>38</v>
      </c>
      <c r="D834" t="s">
        <v>39</v>
      </c>
      <c r="E834" s="2">
        <v>36659</v>
      </c>
      <c r="F834" s="3">
        <v>0.53125</v>
      </c>
      <c r="G834" s="2">
        <v>18182</v>
      </c>
      <c r="H834" s="10">
        <v>50.6</v>
      </c>
      <c r="I834" t="s">
        <v>83</v>
      </c>
      <c r="J834" t="s">
        <v>83</v>
      </c>
      <c r="K834" t="s">
        <v>42</v>
      </c>
      <c r="L834" t="s">
        <v>120</v>
      </c>
      <c r="M834">
        <v>1</v>
      </c>
      <c r="N834" s="16" t="s">
        <v>65</v>
      </c>
      <c r="O834" t="s">
        <v>51</v>
      </c>
      <c r="P834" t="s">
        <v>51</v>
      </c>
      <c r="R834" s="11" t="s">
        <v>47</v>
      </c>
      <c r="S834" t="s">
        <v>48</v>
      </c>
      <c r="T834" s="13">
        <v>165</v>
      </c>
      <c r="U834" s="4">
        <f t="shared" si="39"/>
        <v>64.960629921259837</v>
      </c>
      <c r="V834" s="13">
        <v>86</v>
      </c>
      <c r="W834" s="4">
        <f t="shared" si="40"/>
        <v>189.5975454789947</v>
      </c>
      <c r="X834" t="s">
        <v>49</v>
      </c>
      <c r="Y834" s="1" t="s">
        <v>68</v>
      </c>
      <c r="Z834" s="11">
        <v>39</v>
      </c>
      <c r="AB834" t="s">
        <v>51</v>
      </c>
      <c r="AC834" t="s">
        <v>51</v>
      </c>
      <c r="AD834">
        <v>44</v>
      </c>
      <c r="AE834" t="s">
        <v>38</v>
      </c>
      <c r="AF834" t="s">
        <v>38</v>
      </c>
      <c r="AG834" s="15" t="s">
        <v>51</v>
      </c>
      <c r="AH834" s="5" t="s">
        <v>51</v>
      </c>
      <c r="AI834" t="s">
        <v>70</v>
      </c>
      <c r="AJ834" s="5">
        <v>85</v>
      </c>
      <c r="AK834" s="5" t="s">
        <v>71</v>
      </c>
      <c r="AL834" t="s">
        <v>54</v>
      </c>
    </row>
    <row r="835" spans="1:38" x14ac:dyDescent="0.15">
      <c r="A835">
        <v>6135</v>
      </c>
      <c r="B835" s="11">
        <f t="shared" ref="B835:B898" si="41">+A835+10000</f>
        <v>16135</v>
      </c>
      <c r="C835" t="s">
        <v>38</v>
      </c>
      <c r="D835" t="s">
        <v>39</v>
      </c>
      <c r="E835" s="2">
        <v>36659</v>
      </c>
      <c r="F835" s="3">
        <v>0.53125</v>
      </c>
      <c r="G835" s="2">
        <v>23780</v>
      </c>
      <c r="H835" s="10">
        <v>35.299999999999997</v>
      </c>
      <c r="I835" t="s">
        <v>64</v>
      </c>
      <c r="J835" t="s">
        <v>83</v>
      </c>
      <c r="K835" t="s">
        <v>78</v>
      </c>
      <c r="L835" t="s">
        <v>120</v>
      </c>
      <c r="M835">
        <v>2</v>
      </c>
      <c r="N835" s="16" t="s">
        <v>44</v>
      </c>
      <c r="O835" t="s">
        <v>162</v>
      </c>
      <c r="P835" t="s">
        <v>59</v>
      </c>
      <c r="Q835">
        <v>1995</v>
      </c>
      <c r="R835" s="11" t="s">
        <v>47</v>
      </c>
      <c r="S835" t="s">
        <v>48</v>
      </c>
      <c r="T835" s="13">
        <v>172</v>
      </c>
      <c r="U835" s="4">
        <f t="shared" si="39"/>
        <v>67.716535433070874</v>
      </c>
      <c r="V835" s="13">
        <v>80</v>
      </c>
      <c r="W835" s="4">
        <f t="shared" si="40"/>
        <v>176.36980974790205</v>
      </c>
      <c r="X835" t="s">
        <v>49</v>
      </c>
      <c r="Y835" s="1" t="s">
        <v>76</v>
      </c>
      <c r="Z835" s="11">
        <v>41</v>
      </c>
      <c r="AB835" t="s">
        <v>51</v>
      </c>
      <c r="AC835" t="s">
        <v>51</v>
      </c>
      <c r="AD835">
        <v>42</v>
      </c>
      <c r="AE835" t="s">
        <v>38</v>
      </c>
      <c r="AF835" t="s">
        <v>38</v>
      </c>
      <c r="AG835" s="15" t="s">
        <v>61</v>
      </c>
      <c r="AH835" s="5">
        <v>24</v>
      </c>
      <c r="AI835" t="s">
        <v>52</v>
      </c>
      <c r="AJ835" s="5">
        <v>80</v>
      </c>
      <c r="AK835" s="5" t="s">
        <v>87</v>
      </c>
      <c r="AL835" t="s">
        <v>54</v>
      </c>
    </row>
    <row r="836" spans="1:38" x14ac:dyDescent="0.15">
      <c r="A836">
        <v>6139</v>
      </c>
      <c r="B836" s="11">
        <f t="shared" si="41"/>
        <v>16139</v>
      </c>
      <c r="C836" t="s">
        <v>38</v>
      </c>
      <c r="D836" t="s">
        <v>39</v>
      </c>
      <c r="E836" s="2">
        <v>36574</v>
      </c>
      <c r="F836" s="3">
        <v>0.53125</v>
      </c>
      <c r="G836" s="2">
        <v>25766</v>
      </c>
      <c r="H836" s="10">
        <v>29.6</v>
      </c>
      <c r="I836" t="s">
        <v>55</v>
      </c>
      <c r="J836" t="s">
        <v>146</v>
      </c>
      <c r="K836" t="s">
        <v>56</v>
      </c>
      <c r="L836" t="s">
        <v>43</v>
      </c>
      <c r="M836">
        <v>2</v>
      </c>
      <c r="N836" s="16" t="s">
        <v>44</v>
      </c>
      <c r="O836" t="s">
        <v>108</v>
      </c>
      <c r="P836" t="s">
        <v>59</v>
      </c>
      <c r="Q836">
        <v>1996</v>
      </c>
      <c r="R836" s="11" t="s">
        <v>75</v>
      </c>
      <c r="S836" t="s">
        <v>67</v>
      </c>
      <c r="T836" s="13">
        <v>188</v>
      </c>
      <c r="U836" s="4">
        <f t="shared" si="39"/>
        <v>74.015748031496059</v>
      </c>
      <c r="V836" s="13">
        <v>88</v>
      </c>
      <c r="W836" s="4">
        <f t="shared" si="40"/>
        <v>194.00679072269224</v>
      </c>
      <c r="X836" t="s">
        <v>60</v>
      </c>
      <c r="Y836" s="1" t="s">
        <v>76</v>
      </c>
      <c r="Z836" s="11">
        <v>46</v>
      </c>
      <c r="AA836">
        <v>54</v>
      </c>
      <c r="AB836">
        <v>34</v>
      </c>
      <c r="AC836">
        <v>36</v>
      </c>
      <c r="AE836" t="s">
        <v>38</v>
      </c>
      <c r="AF836" t="s">
        <v>134</v>
      </c>
      <c r="AG836" s="15" t="s">
        <v>61</v>
      </c>
      <c r="AH836" s="5">
        <v>40</v>
      </c>
      <c r="AK836" s="5" t="s">
        <v>101</v>
      </c>
      <c r="AL836" t="s">
        <v>54</v>
      </c>
    </row>
    <row r="837" spans="1:38" x14ac:dyDescent="0.15">
      <c r="A837">
        <v>6140</v>
      </c>
      <c r="B837" s="11">
        <f t="shared" si="41"/>
        <v>16140</v>
      </c>
      <c r="C837" t="s">
        <v>38</v>
      </c>
      <c r="D837" t="s">
        <v>39</v>
      </c>
      <c r="E837" s="2">
        <v>36609</v>
      </c>
      <c r="F837" s="3">
        <v>0.4375</v>
      </c>
      <c r="G837" s="2">
        <v>19566</v>
      </c>
      <c r="H837" s="10">
        <v>46.7</v>
      </c>
      <c r="I837" t="s">
        <v>41</v>
      </c>
      <c r="J837" t="s">
        <v>41</v>
      </c>
      <c r="K837" t="s">
        <v>89</v>
      </c>
      <c r="L837" t="s">
        <v>57</v>
      </c>
      <c r="M837">
        <v>2</v>
      </c>
      <c r="N837" s="16" t="s">
        <v>44</v>
      </c>
      <c r="O837" t="s">
        <v>153</v>
      </c>
      <c r="P837" t="s">
        <v>86</v>
      </c>
      <c r="Q837">
        <v>1999</v>
      </c>
      <c r="R837" s="11" t="s">
        <v>47</v>
      </c>
      <c r="S837" t="s">
        <v>48</v>
      </c>
      <c r="T837" s="13">
        <v>162</v>
      </c>
      <c r="U837" s="4">
        <f t="shared" si="39"/>
        <v>63.779527559055119</v>
      </c>
      <c r="V837" s="13">
        <v>70</v>
      </c>
      <c r="W837" s="4">
        <f t="shared" si="40"/>
        <v>154.32358352941429</v>
      </c>
      <c r="X837" t="s">
        <v>49</v>
      </c>
      <c r="Y837" s="1" t="s">
        <v>50</v>
      </c>
      <c r="Z837" s="11">
        <v>38</v>
      </c>
      <c r="AB837" t="s">
        <v>51</v>
      </c>
      <c r="AC837" t="s">
        <v>51</v>
      </c>
      <c r="AD837">
        <v>40</v>
      </c>
      <c r="AE837" t="s">
        <v>38</v>
      </c>
      <c r="AF837" t="s">
        <v>38</v>
      </c>
      <c r="AG837" s="15" t="s">
        <v>61</v>
      </c>
      <c r="AH837" s="5">
        <v>20</v>
      </c>
      <c r="AI837" t="s">
        <v>52</v>
      </c>
      <c r="AJ837" s="5">
        <v>75</v>
      </c>
      <c r="AK837" s="5" t="s">
        <v>101</v>
      </c>
      <c r="AL837" t="s">
        <v>54</v>
      </c>
    </row>
    <row r="838" spans="1:38" x14ac:dyDescent="0.15">
      <c r="A838">
        <v>6143</v>
      </c>
      <c r="B838" s="11">
        <f t="shared" si="41"/>
        <v>16143</v>
      </c>
      <c r="C838" t="s">
        <v>38</v>
      </c>
      <c r="D838" t="s">
        <v>39</v>
      </c>
      <c r="E838" s="2">
        <v>36629</v>
      </c>
      <c r="F838" s="3">
        <v>0.59375</v>
      </c>
      <c r="G838" s="2">
        <v>16056</v>
      </c>
      <c r="H838" s="10">
        <v>56.3</v>
      </c>
      <c r="I838" t="s">
        <v>64</v>
      </c>
      <c r="J838" t="s">
        <v>64</v>
      </c>
      <c r="K838" t="s">
        <v>92</v>
      </c>
      <c r="L838" t="s">
        <v>73</v>
      </c>
      <c r="M838">
        <v>1</v>
      </c>
      <c r="N838" s="16" t="s">
        <v>98</v>
      </c>
      <c r="O838" t="s">
        <v>152</v>
      </c>
      <c r="P838" t="s">
        <v>86</v>
      </c>
      <c r="Q838">
        <v>1994</v>
      </c>
      <c r="R838" s="11" t="s">
        <v>47</v>
      </c>
      <c r="S838" t="s">
        <v>48</v>
      </c>
      <c r="T838" s="13">
        <v>177</v>
      </c>
      <c r="U838" s="4">
        <f t="shared" ref="U838:U901" si="42">IF(ISNUMBER(T838),CONVERT(T838,"cm","in"),"")</f>
        <v>69.685039370078741</v>
      </c>
      <c r="V838" s="13">
        <v>75</v>
      </c>
      <c r="W838" s="4">
        <f t="shared" ref="W838:W901" si="43">IF(ISNUMBER(V838),CONVERT(V838,"kg","lbm"),"")</f>
        <v>165.34669663865816</v>
      </c>
      <c r="X838" t="s">
        <v>49</v>
      </c>
      <c r="Y838" s="1" t="s">
        <v>76</v>
      </c>
      <c r="Z838" s="11">
        <v>39</v>
      </c>
      <c r="AB838" t="s">
        <v>51</v>
      </c>
      <c r="AC838" t="s">
        <v>51</v>
      </c>
      <c r="AD838">
        <v>42</v>
      </c>
      <c r="AE838" t="s">
        <v>38</v>
      </c>
      <c r="AF838" t="s">
        <v>38</v>
      </c>
      <c r="AG838" s="15" t="s">
        <v>82</v>
      </c>
      <c r="AH838" s="5">
        <v>24</v>
      </c>
      <c r="AI838" t="s">
        <v>52</v>
      </c>
      <c r="AJ838" s="5" t="s">
        <v>51</v>
      </c>
      <c r="AK838" s="5" t="s">
        <v>101</v>
      </c>
      <c r="AL838" t="s">
        <v>63</v>
      </c>
    </row>
    <row r="839" spans="1:38" x14ac:dyDescent="0.15">
      <c r="A839">
        <v>6155</v>
      </c>
      <c r="B839" s="11">
        <f t="shared" si="41"/>
        <v>16155</v>
      </c>
      <c r="C839" t="s">
        <v>38</v>
      </c>
      <c r="D839" t="s">
        <v>39</v>
      </c>
      <c r="E839" s="2">
        <v>36650</v>
      </c>
      <c r="F839" s="3">
        <v>0.46875</v>
      </c>
      <c r="G839" s="2">
        <v>16186</v>
      </c>
      <c r="H839" s="10">
        <v>56</v>
      </c>
      <c r="I839" t="s">
        <v>83</v>
      </c>
      <c r="J839" t="s">
        <v>55</v>
      </c>
      <c r="K839" t="s">
        <v>92</v>
      </c>
      <c r="L839" t="s">
        <v>57</v>
      </c>
      <c r="M839">
        <v>2</v>
      </c>
      <c r="N839" s="16" t="s">
        <v>65</v>
      </c>
      <c r="O839" t="s">
        <v>108</v>
      </c>
      <c r="P839" t="s">
        <v>59</v>
      </c>
      <c r="Q839">
        <v>1989</v>
      </c>
      <c r="R839" s="11" t="s">
        <v>47</v>
      </c>
      <c r="S839" t="s">
        <v>48</v>
      </c>
      <c r="T839" s="13">
        <v>168</v>
      </c>
      <c r="U839" s="4">
        <f t="shared" si="42"/>
        <v>66.141732283464577</v>
      </c>
      <c r="V839" s="13">
        <v>78</v>
      </c>
      <c r="W839" s="4">
        <f t="shared" si="43"/>
        <v>171.96056450420448</v>
      </c>
      <c r="X839" t="s">
        <v>49</v>
      </c>
      <c r="Y839" s="1" t="s">
        <v>76</v>
      </c>
      <c r="Z839" s="11">
        <v>39</v>
      </c>
      <c r="AB839" t="s">
        <v>51</v>
      </c>
      <c r="AC839" t="s">
        <v>51</v>
      </c>
      <c r="AD839">
        <v>42</v>
      </c>
      <c r="AE839" t="s">
        <v>38</v>
      </c>
      <c r="AF839" t="s">
        <v>38</v>
      </c>
      <c r="AG839" s="15" t="s">
        <v>51</v>
      </c>
      <c r="AH839" s="5">
        <v>60</v>
      </c>
      <c r="AI839" t="s">
        <v>52</v>
      </c>
      <c r="AJ839" s="5">
        <v>85</v>
      </c>
      <c r="AK839" s="5" t="s">
        <v>101</v>
      </c>
      <c r="AL839" t="s">
        <v>63</v>
      </c>
    </row>
    <row r="840" spans="1:38" x14ac:dyDescent="0.15">
      <c r="A840">
        <v>6157</v>
      </c>
      <c r="B840" s="11">
        <f t="shared" si="41"/>
        <v>16157</v>
      </c>
      <c r="C840" t="s">
        <v>38</v>
      </c>
      <c r="D840" t="s">
        <v>39</v>
      </c>
      <c r="E840" s="2">
        <v>36656</v>
      </c>
      <c r="F840" s="3">
        <v>0.53125</v>
      </c>
      <c r="G840" s="2">
        <v>18082</v>
      </c>
      <c r="H840" s="10">
        <v>50.9</v>
      </c>
      <c r="I840" t="s">
        <v>83</v>
      </c>
      <c r="J840" t="s">
        <v>83</v>
      </c>
      <c r="K840" t="s">
        <v>118</v>
      </c>
      <c r="L840" t="s">
        <v>120</v>
      </c>
      <c r="M840">
        <v>5</v>
      </c>
      <c r="N840" s="16" t="s">
        <v>65</v>
      </c>
      <c r="O840" t="s">
        <v>108</v>
      </c>
      <c r="P840" t="s">
        <v>59</v>
      </c>
      <c r="Q840">
        <v>1994</v>
      </c>
      <c r="R840" s="11" t="s">
        <v>47</v>
      </c>
      <c r="S840" t="s">
        <v>48</v>
      </c>
      <c r="T840" s="13">
        <v>170</v>
      </c>
      <c r="U840" s="4">
        <f t="shared" si="42"/>
        <v>66.929133858267718</v>
      </c>
      <c r="V840" s="13">
        <v>70</v>
      </c>
      <c r="W840" s="4">
        <f t="shared" si="43"/>
        <v>154.32358352941429</v>
      </c>
      <c r="X840" t="s">
        <v>49</v>
      </c>
      <c r="Y840" s="1" t="s">
        <v>81</v>
      </c>
      <c r="Z840" s="11">
        <v>39</v>
      </c>
      <c r="AB840" t="s">
        <v>51</v>
      </c>
      <c r="AC840" t="s">
        <v>51</v>
      </c>
      <c r="AD840">
        <v>46</v>
      </c>
      <c r="AE840" t="s">
        <v>38</v>
      </c>
      <c r="AF840" t="s">
        <v>38</v>
      </c>
      <c r="AG840" s="15" t="s">
        <v>51</v>
      </c>
      <c r="AH840" s="5" t="s">
        <v>51</v>
      </c>
      <c r="AI840" t="s">
        <v>113</v>
      </c>
      <c r="AJ840" s="5">
        <v>85</v>
      </c>
      <c r="AK840" s="5" t="s">
        <v>101</v>
      </c>
      <c r="AL840" t="s">
        <v>63</v>
      </c>
    </row>
    <row r="841" spans="1:38" x14ac:dyDescent="0.15">
      <c r="A841">
        <v>6162</v>
      </c>
      <c r="B841" s="11">
        <f t="shared" si="41"/>
        <v>16162</v>
      </c>
      <c r="C841" t="s">
        <v>38</v>
      </c>
      <c r="D841" t="s">
        <v>39</v>
      </c>
      <c r="E841" s="2">
        <v>36574</v>
      </c>
      <c r="F841" s="3">
        <v>0.59375</v>
      </c>
      <c r="G841" s="2">
        <v>25646</v>
      </c>
      <c r="H841" s="10">
        <v>29.9</v>
      </c>
      <c r="I841" t="s">
        <v>55</v>
      </c>
      <c r="J841" t="s">
        <v>145</v>
      </c>
      <c r="K841" t="s">
        <v>163</v>
      </c>
      <c r="L841" t="s">
        <v>43</v>
      </c>
      <c r="M841">
        <v>3</v>
      </c>
      <c r="N841" s="16" t="s">
        <v>90</v>
      </c>
      <c r="O841" t="s">
        <v>124</v>
      </c>
      <c r="P841" t="s">
        <v>107</v>
      </c>
      <c r="Q841">
        <v>1999</v>
      </c>
      <c r="R841" s="11" t="s">
        <v>75</v>
      </c>
      <c r="S841" t="s">
        <v>48</v>
      </c>
      <c r="T841" s="13">
        <v>192</v>
      </c>
      <c r="U841" s="4">
        <f t="shared" si="42"/>
        <v>75.59055118110237</v>
      </c>
      <c r="V841" s="13">
        <v>94</v>
      </c>
      <c r="W841" s="4">
        <f t="shared" si="43"/>
        <v>207.23452645378492</v>
      </c>
      <c r="X841" t="s">
        <v>49</v>
      </c>
      <c r="Y841" s="1" t="s">
        <v>68</v>
      </c>
      <c r="Z841" s="11">
        <v>45</v>
      </c>
      <c r="AA841">
        <v>54</v>
      </c>
      <c r="AB841">
        <v>36</v>
      </c>
      <c r="AC841">
        <v>36</v>
      </c>
      <c r="AE841" t="s">
        <v>38</v>
      </c>
      <c r="AF841" t="s">
        <v>38</v>
      </c>
      <c r="AG841" s="15" t="s">
        <v>61</v>
      </c>
      <c r="AH841" s="5">
        <v>45</v>
      </c>
      <c r="AK841" s="5" t="s">
        <v>71</v>
      </c>
      <c r="AL841" t="s">
        <v>63</v>
      </c>
    </row>
    <row r="842" spans="1:38" x14ac:dyDescent="0.15">
      <c r="A842">
        <v>6163</v>
      </c>
      <c r="B842" s="11">
        <f t="shared" si="41"/>
        <v>16163</v>
      </c>
      <c r="C842" t="s">
        <v>38</v>
      </c>
      <c r="D842" t="s">
        <v>39</v>
      </c>
      <c r="E842" s="2">
        <v>36613</v>
      </c>
      <c r="F842" s="3">
        <v>0.375</v>
      </c>
      <c r="G842" s="2">
        <v>19729</v>
      </c>
      <c r="H842" s="10">
        <v>46.2</v>
      </c>
      <c r="I842" t="s">
        <v>149</v>
      </c>
      <c r="J842" t="s">
        <v>149</v>
      </c>
      <c r="K842" t="s">
        <v>56</v>
      </c>
      <c r="L842" t="s">
        <v>43</v>
      </c>
      <c r="M842">
        <v>2</v>
      </c>
      <c r="N842" s="16" t="s">
        <v>98</v>
      </c>
      <c r="O842" t="s">
        <v>141</v>
      </c>
      <c r="P842" t="s">
        <v>95</v>
      </c>
      <c r="Q842">
        <v>1999</v>
      </c>
      <c r="R842" s="11" t="s">
        <v>75</v>
      </c>
      <c r="S842" t="s">
        <v>48</v>
      </c>
      <c r="T842" s="13">
        <v>180</v>
      </c>
      <c r="U842" s="4">
        <f t="shared" si="42"/>
        <v>70.866141732283467</v>
      </c>
      <c r="V842" s="13">
        <v>75</v>
      </c>
      <c r="W842" s="4">
        <f t="shared" si="43"/>
        <v>165.34669663865816</v>
      </c>
      <c r="X842" t="s">
        <v>96</v>
      </c>
      <c r="Y842" s="1" t="s">
        <v>76</v>
      </c>
      <c r="Z842" s="11">
        <v>42</v>
      </c>
      <c r="AA842">
        <v>52</v>
      </c>
      <c r="AB842">
        <v>31</v>
      </c>
      <c r="AC842">
        <v>34</v>
      </c>
      <c r="AE842" t="s">
        <v>38</v>
      </c>
      <c r="AF842" t="s">
        <v>38</v>
      </c>
      <c r="AG842" s="15" t="s">
        <v>61</v>
      </c>
      <c r="AH842" s="5">
        <v>38</v>
      </c>
      <c r="AK842" s="5" t="s">
        <v>87</v>
      </c>
      <c r="AL842" t="s">
        <v>63</v>
      </c>
    </row>
    <row r="843" spans="1:38" x14ac:dyDescent="0.15">
      <c r="A843">
        <v>6164</v>
      </c>
      <c r="B843" s="11">
        <f t="shared" si="41"/>
        <v>16164</v>
      </c>
      <c r="C843" t="s">
        <v>38</v>
      </c>
      <c r="D843" t="s">
        <v>39</v>
      </c>
      <c r="E843" s="2">
        <v>36581</v>
      </c>
      <c r="F843" s="3">
        <v>0.51041666666666663</v>
      </c>
      <c r="G843" s="2">
        <v>25728</v>
      </c>
      <c r="H843" s="10">
        <v>29.7</v>
      </c>
      <c r="I843" t="s">
        <v>40</v>
      </c>
      <c r="J843" t="s">
        <v>83</v>
      </c>
      <c r="K843" t="s">
        <v>92</v>
      </c>
      <c r="L843" t="s">
        <v>136</v>
      </c>
      <c r="M843">
        <v>0</v>
      </c>
      <c r="N843" s="16" t="s">
        <v>98</v>
      </c>
      <c r="O843" t="s">
        <v>94</v>
      </c>
      <c r="P843" t="s">
        <v>86</v>
      </c>
      <c r="Q843">
        <v>1999</v>
      </c>
      <c r="R843" s="11" t="s">
        <v>75</v>
      </c>
      <c r="S843" t="s">
        <v>48</v>
      </c>
      <c r="T843" s="13">
        <v>182</v>
      </c>
      <c r="U843" s="4">
        <f t="shared" si="42"/>
        <v>71.653543307086608</v>
      </c>
      <c r="V843" s="13">
        <v>85</v>
      </c>
      <c r="W843" s="4">
        <f t="shared" si="43"/>
        <v>187.39292285714592</v>
      </c>
      <c r="X843" t="s">
        <v>154</v>
      </c>
      <c r="Y843" s="1" t="s">
        <v>103</v>
      </c>
      <c r="Z843" s="11">
        <v>42.5</v>
      </c>
      <c r="AA843">
        <v>52</v>
      </c>
      <c r="AB843">
        <v>33</v>
      </c>
      <c r="AC843">
        <v>32</v>
      </c>
      <c r="AE843" t="s">
        <v>38</v>
      </c>
      <c r="AF843" t="s">
        <v>38</v>
      </c>
      <c r="AG843" s="15" t="s">
        <v>61</v>
      </c>
      <c r="AH843" s="5">
        <v>40</v>
      </c>
      <c r="AK843" s="5">
        <v>6</v>
      </c>
      <c r="AL843" t="s">
        <v>54</v>
      </c>
    </row>
    <row r="844" spans="1:38" x14ac:dyDescent="0.15">
      <c r="A844">
        <v>6170</v>
      </c>
      <c r="B844" s="11">
        <f t="shared" si="41"/>
        <v>16170</v>
      </c>
      <c r="C844" t="s">
        <v>38</v>
      </c>
      <c r="D844" t="s">
        <v>39</v>
      </c>
      <c r="E844" s="2">
        <v>36570</v>
      </c>
      <c r="F844" s="3">
        <v>0.625</v>
      </c>
      <c r="G844" s="2">
        <v>17828</v>
      </c>
      <c r="H844" s="10">
        <v>51.3</v>
      </c>
      <c r="I844" t="s">
        <v>40</v>
      </c>
      <c r="J844" t="s">
        <v>55</v>
      </c>
      <c r="K844" t="s">
        <v>78</v>
      </c>
      <c r="L844" t="s">
        <v>43</v>
      </c>
      <c r="M844">
        <v>3</v>
      </c>
      <c r="N844" s="16" t="s">
        <v>44</v>
      </c>
      <c r="O844" t="s">
        <v>108</v>
      </c>
      <c r="P844" t="s">
        <v>109</v>
      </c>
      <c r="Q844">
        <v>1993</v>
      </c>
      <c r="R844" s="11" t="s">
        <v>47</v>
      </c>
      <c r="S844" t="s">
        <v>48</v>
      </c>
      <c r="T844" s="13">
        <v>168</v>
      </c>
      <c r="U844" s="4">
        <f t="shared" si="42"/>
        <v>66.141732283464577</v>
      </c>
      <c r="V844" s="13">
        <v>63</v>
      </c>
      <c r="W844" s="4">
        <f t="shared" si="43"/>
        <v>138.89122517647286</v>
      </c>
      <c r="X844" t="s">
        <v>49</v>
      </c>
      <c r="Y844" s="1" t="s">
        <v>76</v>
      </c>
      <c r="Z844" s="11">
        <v>38</v>
      </c>
      <c r="AB844">
        <v>33</v>
      </c>
      <c r="AC844">
        <v>34</v>
      </c>
      <c r="AD844">
        <v>38</v>
      </c>
      <c r="AE844" t="s">
        <v>38</v>
      </c>
      <c r="AF844" t="s">
        <v>38</v>
      </c>
      <c r="AG844" s="15" t="s">
        <v>77</v>
      </c>
      <c r="AH844" s="5">
        <v>22</v>
      </c>
      <c r="AI844" t="s">
        <v>62</v>
      </c>
      <c r="AJ844" s="5">
        <v>70</v>
      </c>
      <c r="AK844" s="5" t="s">
        <v>87</v>
      </c>
      <c r="AL844" t="s">
        <v>114</v>
      </c>
    </row>
    <row r="845" spans="1:38" x14ac:dyDescent="0.15">
      <c r="A845">
        <v>6171</v>
      </c>
      <c r="B845" s="11">
        <f t="shared" si="41"/>
        <v>16171</v>
      </c>
      <c r="C845" t="s">
        <v>38</v>
      </c>
      <c r="D845" t="s">
        <v>39</v>
      </c>
      <c r="E845" s="2">
        <v>36570</v>
      </c>
      <c r="F845" s="3">
        <v>0.65625</v>
      </c>
      <c r="G845" s="2">
        <v>29292</v>
      </c>
      <c r="H845" s="10">
        <v>19.899999999999999</v>
      </c>
      <c r="I845" t="s">
        <v>55</v>
      </c>
      <c r="J845" t="s">
        <v>55</v>
      </c>
      <c r="K845" t="s">
        <v>84</v>
      </c>
      <c r="L845" t="s">
        <v>43</v>
      </c>
      <c r="M845">
        <v>0</v>
      </c>
      <c r="N845" s="16" t="s">
        <v>98</v>
      </c>
      <c r="O845" t="s">
        <v>108</v>
      </c>
      <c r="P845" t="s">
        <v>109</v>
      </c>
      <c r="Q845">
        <v>1993</v>
      </c>
      <c r="R845" s="11" t="s">
        <v>47</v>
      </c>
      <c r="S845" t="s">
        <v>48</v>
      </c>
      <c r="T845" s="13">
        <v>175</v>
      </c>
      <c r="U845" s="4">
        <f t="shared" si="42"/>
        <v>68.897637795275585</v>
      </c>
      <c r="V845" s="13">
        <v>64</v>
      </c>
      <c r="W845" s="4">
        <f t="shared" si="43"/>
        <v>141.09584779832164</v>
      </c>
      <c r="X845" t="s">
        <v>110</v>
      </c>
      <c r="Y845" s="1" t="s">
        <v>116</v>
      </c>
      <c r="Z845" s="11">
        <v>38</v>
      </c>
      <c r="AB845">
        <v>31</v>
      </c>
      <c r="AC845">
        <v>34</v>
      </c>
      <c r="AD845">
        <v>38</v>
      </c>
      <c r="AE845" t="s">
        <v>38</v>
      </c>
      <c r="AF845" t="s">
        <v>38</v>
      </c>
      <c r="AG845" s="15" t="s">
        <v>61</v>
      </c>
      <c r="AH845" s="5">
        <v>35</v>
      </c>
      <c r="AI845" t="s">
        <v>52</v>
      </c>
      <c r="AJ845" s="5">
        <v>75</v>
      </c>
      <c r="AK845" s="5" t="s">
        <v>87</v>
      </c>
      <c r="AL845" t="s">
        <v>63</v>
      </c>
    </row>
    <row r="846" spans="1:38" x14ac:dyDescent="0.15">
      <c r="A846">
        <v>6173</v>
      </c>
      <c r="B846" s="11">
        <f t="shared" si="41"/>
        <v>16173</v>
      </c>
      <c r="C846" t="s">
        <v>38</v>
      </c>
      <c r="D846" t="s">
        <v>39</v>
      </c>
      <c r="E846" s="2">
        <v>36603</v>
      </c>
      <c r="F846" s="3">
        <v>0.53125</v>
      </c>
      <c r="G846" s="2">
        <v>20853</v>
      </c>
      <c r="H846" s="10">
        <v>43.1</v>
      </c>
      <c r="I846" t="s">
        <v>72</v>
      </c>
      <c r="J846" t="s">
        <v>83</v>
      </c>
      <c r="K846" t="s">
        <v>51</v>
      </c>
      <c r="L846" t="s">
        <v>43</v>
      </c>
      <c r="M846" t="s">
        <v>51</v>
      </c>
      <c r="N846" s="16" t="s">
        <v>51</v>
      </c>
      <c r="O846" t="s">
        <v>51</v>
      </c>
      <c r="P846" t="s">
        <v>51</v>
      </c>
      <c r="R846" s="11" t="s">
        <v>75</v>
      </c>
      <c r="S846" t="s">
        <v>67</v>
      </c>
      <c r="T846" s="13">
        <v>192</v>
      </c>
      <c r="U846" s="4">
        <f t="shared" si="42"/>
        <v>75.59055118110237</v>
      </c>
      <c r="V846" s="13">
        <v>73.5</v>
      </c>
      <c r="W846" s="4">
        <f t="shared" si="43"/>
        <v>162.03976270588501</v>
      </c>
      <c r="X846" t="s">
        <v>51</v>
      </c>
      <c r="Y846" s="1" t="s">
        <v>51</v>
      </c>
      <c r="Z846" s="11" t="s">
        <v>51</v>
      </c>
      <c r="AA846" t="s">
        <v>51</v>
      </c>
      <c r="AB846" t="s">
        <v>51</v>
      </c>
      <c r="AC846" t="s">
        <v>51</v>
      </c>
      <c r="AE846" t="s">
        <v>51</v>
      </c>
      <c r="AF846" t="s">
        <v>51</v>
      </c>
      <c r="AG846" s="15" t="s">
        <v>51</v>
      </c>
      <c r="AH846" s="5" t="s">
        <v>51</v>
      </c>
      <c r="AK846" s="5" t="s">
        <v>51</v>
      </c>
      <c r="AL846" s="5" t="s">
        <v>51</v>
      </c>
    </row>
    <row r="847" spans="1:38" x14ac:dyDescent="0.15">
      <c r="A847">
        <v>6175</v>
      </c>
      <c r="B847" s="11">
        <f t="shared" si="41"/>
        <v>16175</v>
      </c>
      <c r="C847" t="s">
        <v>38</v>
      </c>
      <c r="D847" t="s">
        <v>39</v>
      </c>
      <c r="E847" s="2">
        <v>36644</v>
      </c>
      <c r="F847" s="3">
        <v>0.625</v>
      </c>
      <c r="G847" s="2">
        <v>24599</v>
      </c>
      <c r="H847" s="10">
        <v>33</v>
      </c>
      <c r="I847" t="s">
        <v>64</v>
      </c>
      <c r="J847" t="s">
        <v>64</v>
      </c>
      <c r="K847" t="s">
        <v>78</v>
      </c>
      <c r="L847" t="s">
        <v>43</v>
      </c>
      <c r="M847">
        <v>0</v>
      </c>
      <c r="N847" s="16" t="s">
        <v>44</v>
      </c>
      <c r="O847" t="s">
        <v>152</v>
      </c>
      <c r="P847" t="s">
        <v>59</v>
      </c>
      <c r="Q847">
        <v>1992</v>
      </c>
      <c r="R847" s="11" t="s">
        <v>75</v>
      </c>
      <c r="S847" t="s">
        <v>48</v>
      </c>
      <c r="T847" s="13">
        <v>187</v>
      </c>
      <c r="U847" s="4">
        <f t="shared" si="42"/>
        <v>73.622047244094489</v>
      </c>
      <c r="V847" s="13">
        <v>83</v>
      </c>
      <c r="W847" s="4">
        <f t="shared" si="43"/>
        <v>182.98367761344838</v>
      </c>
      <c r="X847" t="s">
        <v>110</v>
      </c>
      <c r="Y847" s="1" t="s">
        <v>76</v>
      </c>
      <c r="Z847" s="11">
        <v>43</v>
      </c>
      <c r="AA847" t="s">
        <v>51</v>
      </c>
      <c r="AB847">
        <v>34</v>
      </c>
      <c r="AC847">
        <v>34</v>
      </c>
      <c r="AE847" t="s">
        <v>38</v>
      </c>
      <c r="AF847" t="s">
        <v>38</v>
      </c>
      <c r="AG847" s="15" t="s">
        <v>77</v>
      </c>
      <c r="AH847" s="5">
        <v>36</v>
      </c>
      <c r="AK847" s="5">
        <v>7</v>
      </c>
      <c r="AL847" t="s">
        <v>63</v>
      </c>
    </row>
    <row r="848" spans="1:38" x14ac:dyDescent="0.15">
      <c r="A848">
        <v>6176</v>
      </c>
      <c r="B848" s="11">
        <f t="shared" si="41"/>
        <v>16176</v>
      </c>
      <c r="C848" t="s">
        <v>38</v>
      </c>
      <c r="D848" t="s">
        <v>39</v>
      </c>
      <c r="E848" s="2">
        <v>36613</v>
      </c>
      <c r="F848" s="3">
        <v>0.4375</v>
      </c>
      <c r="G848" s="2">
        <v>20204</v>
      </c>
      <c r="H848" s="10">
        <v>44.9</v>
      </c>
      <c r="I848" t="s">
        <v>83</v>
      </c>
      <c r="J848" t="s">
        <v>55</v>
      </c>
      <c r="K848" t="s">
        <v>42</v>
      </c>
      <c r="L848" t="s">
        <v>93</v>
      </c>
      <c r="M848">
        <v>3</v>
      </c>
      <c r="N848" s="16" t="s">
        <v>98</v>
      </c>
      <c r="O848" t="s">
        <v>85</v>
      </c>
      <c r="P848" t="s">
        <v>59</v>
      </c>
      <c r="Q848">
        <v>1988</v>
      </c>
      <c r="R848" s="11" t="s">
        <v>75</v>
      </c>
      <c r="S848" t="s">
        <v>48</v>
      </c>
      <c r="T848" s="13">
        <v>179</v>
      </c>
      <c r="U848" s="4">
        <f t="shared" si="42"/>
        <v>70.472440944881896</v>
      </c>
      <c r="V848" s="13">
        <v>85</v>
      </c>
      <c r="W848" s="4">
        <f t="shared" si="43"/>
        <v>187.39292285714592</v>
      </c>
      <c r="X848" t="s">
        <v>49</v>
      </c>
      <c r="Y848" s="1" t="s">
        <v>111</v>
      </c>
      <c r="Z848" s="11">
        <v>41</v>
      </c>
      <c r="AA848">
        <v>50</v>
      </c>
      <c r="AB848" t="s">
        <v>51</v>
      </c>
      <c r="AC848" t="s">
        <v>51</v>
      </c>
      <c r="AE848" t="s">
        <v>38</v>
      </c>
      <c r="AF848" t="s">
        <v>38</v>
      </c>
      <c r="AG848" s="15" t="s">
        <v>51</v>
      </c>
      <c r="AH848" s="5" t="s">
        <v>51</v>
      </c>
      <c r="AK848" s="5">
        <v>7</v>
      </c>
      <c r="AL848" t="s">
        <v>63</v>
      </c>
    </row>
    <row r="849" spans="1:38" x14ac:dyDescent="0.15">
      <c r="A849">
        <v>6180</v>
      </c>
      <c r="B849" s="11">
        <f t="shared" si="41"/>
        <v>16180</v>
      </c>
      <c r="C849" t="s">
        <v>38</v>
      </c>
      <c r="D849" t="s">
        <v>39</v>
      </c>
      <c r="E849" s="2">
        <v>36578</v>
      </c>
      <c r="F849" s="3">
        <v>0.625</v>
      </c>
      <c r="G849" s="2">
        <v>23566</v>
      </c>
      <c r="H849" s="10">
        <v>35.6</v>
      </c>
      <c r="I849" t="s">
        <v>55</v>
      </c>
      <c r="J849" t="s">
        <v>55</v>
      </c>
      <c r="K849" t="s">
        <v>163</v>
      </c>
      <c r="L849" t="s">
        <v>43</v>
      </c>
      <c r="M849">
        <v>2</v>
      </c>
      <c r="N849" s="16" t="s">
        <v>44</v>
      </c>
      <c r="O849" t="s">
        <v>94</v>
      </c>
      <c r="P849" t="s">
        <v>86</v>
      </c>
      <c r="Q849">
        <v>1988</v>
      </c>
      <c r="R849" s="11" t="s">
        <v>75</v>
      </c>
      <c r="S849" t="s">
        <v>48</v>
      </c>
      <c r="T849" s="13">
        <v>174</v>
      </c>
      <c r="U849" s="4">
        <f t="shared" si="42"/>
        <v>68.503937007874015</v>
      </c>
      <c r="V849" s="13">
        <v>67</v>
      </c>
      <c r="W849" s="4">
        <f t="shared" si="43"/>
        <v>147.70971566386797</v>
      </c>
      <c r="X849" t="s">
        <v>49</v>
      </c>
      <c r="Y849" s="1" t="s">
        <v>103</v>
      </c>
      <c r="Z849" s="11">
        <v>42</v>
      </c>
      <c r="AA849">
        <v>48</v>
      </c>
      <c r="AB849">
        <v>32</v>
      </c>
      <c r="AC849" t="s">
        <v>51</v>
      </c>
      <c r="AE849" t="s">
        <v>38</v>
      </c>
      <c r="AF849" t="s">
        <v>38</v>
      </c>
      <c r="AG849" s="15" t="s">
        <v>122</v>
      </c>
      <c r="AH849" s="5">
        <v>34</v>
      </c>
      <c r="AK849" s="5">
        <v>5</v>
      </c>
      <c r="AL849" t="s">
        <v>63</v>
      </c>
    </row>
    <row r="850" spans="1:38" x14ac:dyDescent="0.15">
      <c r="A850">
        <v>6181</v>
      </c>
      <c r="B850" s="11">
        <f t="shared" si="41"/>
        <v>16181</v>
      </c>
      <c r="C850" t="s">
        <v>38</v>
      </c>
      <c r="D850" t="s">
        <v>39</v>
      </c>
      <c r="E850" s="2">
        <v>36578</v>
      </c>
      <c r="F850" s="3">
        <v>0.41666666666666669</v>
      </c>
      <c r="G850" s="2">
        <v>17854</v>
      </c>
      <c r="H850" s="10">
        <v>51.3</v>
      </c>
      <c r="I850" t="s">
        <v>55</v>
      </c>
      <c r="J850" t="s">
        <v>55</v>
      </c>
      <c r="K850" t="s">
        <v>11</v>
      </c>
      <c r="L850" t="s">
        <v>43</v>
      </c>
      <c r="M850">
        <v>2</v>
      </c>
      <c r="N850" s="16" t="s">
        <v>79</v>
      </c>
      <c r="O850" t="s">
        <v>151</v>
      </c>
      <c r="P850" t="s">
        <v>59</v>
      </c>
      <c r="Q850">
        <v>1988</v>
      </c>
      <c r="R850" s="11" t="s">
        <v>75</v>
      </c>
      <c r="S850" t="s">
        <v>48</v>
      </c>
      <c r="T850" s="13">
        <v>195</v>
      </c>
      <c r="U850" s="4">
        <f t="shared" si="42"/>
        <v>76.771653543307082</v>
      </c>
      <c r="V850" s="13">
        <v>90</v>
      </c>
      <c r="W850" s="4">
        <f t="shared" si="43"/>
        <v>198.41603596638981</v>
      </c>
      <c r="X850" t="s">
        <v>49</v>
      </c>
      <c r="Y850" s="1" t="s">
        <v>103</v>
      </c>
      <c r="Z850" s="11">
        <v>45</v>
      </c>
      <c r="AA850">
        <v>53</v>
      </c>
      <c r="AB850">
        <v>38</v>
      </c>
      <c r="AC850">
        <v>34</v>
      </c>
      <c r="AE850" t="s">
        <v>38</v>
      </c>
      <c r="AF850" t="s">
        <v>38</v>
      </c>
      <c r="AG850" s="15" t="s">
        <v>61</v>
      </c>
      <c r="AH850" s="5">
        <v>40</v>
      </c>
      <c r="AK850" s="5">
        <v>7</v>
      </c>
      <c r="AL850" t="s">
        <v>54</v>
      </c>
    </row>
    <row r="851" spans="1:38" x14ac:dyDescent="0.15">
      <c r="A851">
        <v>6188</v>
      </c>
      <c r="B851" s="11">
        <f t="shared" si="41"/>
        <v>16188</v>
      </c>
      <c r="C851" t="s">
        <v>38</v>
      </c>
      <c r="D851" t="s">
        <v>39</v>
      </c>
      <c r="E851" s="2">
        <v>36570</v>
      </c>
      <c r="F851" s="3">
        <v>0.59375</v>
      </c>
      <c r="G851" s="2">
        <v>21390</v>
      </c>
      <c r="H851" s="10">
        <v>41.6</v>
      </c>
      <c r="I851" t="s">
        <v>64</v>
      </c>
      <c r="J851" t="s">
        <v>64</v>
      </c>
      <c r="K851" t="s">
        <v>97</v>
      </c>
      <c r="L851" t="s">
        <v>73</v>
      </c>
      <c r="M851">
        <v>2</v>
      </c>
      <c r="N851" s="16" t="s">
        <v>65</v>
      </c>
      <c r="O851" t="s">
        <v>85</v>
      </c>
      <c r="P851" t="s">
        <v>59</v>
      </c>
      <c r="Q851">
        <v>1999</v>
      </c>
      <c r="R851" s="11" t="s">
        <v>75</v>
      </c>
      <c r="S851" t="s">
        <v>48</v>
      </c>
      <c r="T851" s="13">
        <v>186</v>
      </c>
      <c r="U851" s="4">
        <f t="shared" si="42"/>
        <v>73.228346456692918</v>
      </c>
      <c r="V851" s="13">
        <v>78</v>
      </c>
      <c r="W851" s="4">
        <f t="shared" si="43"/>
        <v>171.96056450420448</v>
      </c>
      <c r="X851" t="s">
        <v>49</v>
      </c>
      <c r="Y851" s="1" t="s">
        <v>81</v>
      </c>
      <c r="Z851" s="11">
        <v>43</v>
      </c>
      <c r="AA851">
        <v>51</v>
      </c>
      <c r="AB851" t="s">
        <v>51</v>
      </c>
      <c r="AC851" t="s">
        <v>51</v>
      </c>
      <c r="AE851" t="s">
        <v>38</v>
      </c>
      <c r="AF851" t="s">
        <v>38</v>
      </c>
      <c r="AG851" s="15" t="s">
        <v>61</v>
      </c>
      <c r="AH851" s="5">
        <v>40</v>
      </c>
      <c r="AK851" s="5" t="s">
        <v>87</v>
      </c>
      <c r="AL851" t="s">
        <v>63</v>
      </c>
    </row>
    <row r="852" spans="1:38" x14ac:dyDescent="0.15">
      <c r="A852">
        <v>6189</v>
      </c>
      <c r="B852" s="11">
        <f t="shared" si="41"/>
        <v>16189</v>
      </c>
      <c r="C852" t="s">
        <v>38</v>
      </c>
      <c r="D852" t="s">
        <v>39</v>
      </c>
      <c r="E852" s="2">
        <v>36648</v>
      </c>
      <c r="F852" s="3">
        <v>0.53125</v>
      </c>
      <c r="G852" s="2">
        <v>25123</v>
      </c>
      <c r="H852" s="10">
        <v>31.6</v>
      </c>
      <c r="I852" t="s">
        <v>145</v>
      </c>
      <c r="J852" t="s">
        <v>64</v>
      </c>
      <c r="K852" t="s">
        <v>89</v>
      </c>
      <c r="L852" t="s">
        <v>43</v>
      </c>
      <c r="M852">
        <v>0</v>
      </c>
      <c r="N852" s="16" t="s">
        <v>90</v>
      </c>
      <c r="O852" t="s">
        <v>80</v>
      </c>
      <c r="P852" t="s">
        <v>86</v>
      </c>
      <c r="Q852">
        <v>1998</v>
      </c>
      <c r="R852" s="11" t="s">
        <v>47</v>
      </c>
      <c r="S852" t="s">
        <v>48</v>
      </c>
      <c r="T852" s="13">
        <v>175</v>
      </c>
      <c r="U852" s="4">
        <f t="shared" si="42"/>
        <v>68.897637795275585</v>
      </c>
      <c r="V852" s="13">
        <v>68</v>
      </c>
      <c r="W852" s="4">
        <f t="shared" si="43"/>
        <v>149.91433828571672</v>
      </c>
      <c r="X852" t="s">
        <v>110</v>
      </c>
      <c r="Y852" s="1" t="s">
        <v>68</v>
      </c>
      <c r="Z852" s="11">
        <v>39</v>
      </c>
      <c r="AB852">
        <v>33</v>
      </c>
      <c r="AC852">
        <v>36</v>
      </c>
      <c r="AD852">
        <v>42</v>
      </c>
      <c r="AE852" t="s">
        <v>38</v>
      </c>
      <c r="AF852" t="s">
        <v>38</v>
      </c>
      <c r="AG852" s="15" t="s">
        <v>122</v>
      </c>
      <c r="AH852" s="5">
        <v>36</v>
      </c>
      <c r="AI852" t="s">
        <v>113</v>
      </c>
      <c r="AJ852" s="5">
        <v>70</v>
      </c>
      <c r="AK852" s="5" t="s">
        <v>101</v>
      </c>
      <c r="AL852" t="s">
        <v>63</v>
      </c>
    </row>
    <row r="853" spans="1:38" x14ac:dyDescent="0.15">
      <c r="A853">
        <v>6200</v>
      </c>
      <c r="B853" s="11">
        <f t="shared" si="41"/>
        <v>16200</v>
      </c>
      <c r="C853" t="s">
        <v>38</v>
      </c>
      <c r="D853" t="s">
        <v>39</v>
      </c>
      <c r="E853" s="2">
        <v>36634</v>
      </c>
      <c r="F853" s="3">
        <v>0.65625</v>
      </c>
      <c r="G853" s="2">
        <v>24922</v>
      </c>
      <c r="H853" s="10">
        <v>32.1</v>
      </c>
      <c r="I853" t="s">
        <v>64</v>
      </c>
      <c r="J853" t="s">
        <v>64</v>
      </c>
      <c r="K853" t="s">
        <v>209</v>
      </c>
      <c r="L853" t="s">
        <v>57</v>
      </c>
      <c r="M853">
        <v>0</v>
      </c>
      <c r="N853" s="16" t="s">
        <v>98</v>
      </c>
      <c r="O853" t="s">
        <v>66</v>
      </c>
      <c r="P853" t="s">
        <v>86</v>
      </c>
      <c r="Q853">
        <v>1990</v>
      </c>
      <c r="R853" s="11" t="s">
        <v>47</v>
      </c>
      <c r="S853" t="s">
        <v>48</v>
      </c>
      <c r="T853" s="13">
        <v>176</v>
      </c>
      <c r="U853" s="4">
        <f t="shared" si="42"/>
        <v>69.29133858267717</v>
      </c>
      <c r="V853" s="13">
        <v>55</v>
      </c>
      <c r="W853" s="4">
        <f t="shared" si="43"/>
        <v>121.25424420168267</v>
      </c>
      <c r="X853" t="s">
        <v>60</v>
      </c>
      <c r="Y853" s="1" t="s">
        <v>50</v>
      </c>
      <c r="Z853" s="11">
        <v>39</v>
      </c>
      <c r="AB853" t="s">
        <v>51</v>
      </c>
      <c r="AC853" t="s">
        <v>51</v>
      </c>
      <c r="AD853">
        <v>38</v>
      </c>
      <c r="AE853" t="s">
        <v>38</v>
      </c>
      <c r="AF853" t="s">
        <v>38</v>
      </c>
      <c r="AG853" s="15" t="s">
        <v>61</v>
      </c>
      <c r="AH853" s="5">
        <v>32</v>
      </c>
      <c r="AI853" t="s">
        <v>195</v>
      </c>
      <c r="AJ853" s="5">
        <v>80</v>
      </c>
      <c r="AK853" s="5">
        <v>38</v>
      </c>
      <c r="AL853" t="s">
        <v>63</v>
      </c>
    </row>
    <row r="854" spans="1:38" x14ac:dyDescent="0.15">
      <c r="A854">
        <v>6203</v>
      </c>
      <c r="B854" s="11">
        <f t="shared" si="41"/>
        <v>16203</v>
      </c>
      <c r="C854" t="s">
        <v>38</v>
      </c>
      <c r="D854" t="s">
        <v>39</v>
      </c>
      <c r="E854" s="2">
        <v>36608</v>
      </c>
      <c r="F854" s="3">
        <v>0.4375</v>
      </c>
      <c r="G854" s="2">
        <v>13352</v>
      </c>
      <c r="H854" s="10">
        <v>63.7</v>
      </c>
      <c r="I854" t="s">
        <v>100</v>
      </c>
      <c r="J854" t="s">
        <v>83</v>
      </c>
      <c r="K854" t="s">
        <v>92</v>
      </c>
      <c r="L854" t="s">
        <v>57</v>
      </c>
      <c r="M854">
        <v>0</v>
      </c>
      <c r="N854" s="16" t="s">
        <v>98</v>
      </c>
      <c r="O854" t="s">
        <v>152</v>
      </c>
      <c r="P854" t="s">
        <v>86</v>
      </c>
      <c r="Q854">
        <v>1998</v>
      </c>
      <c r="R854" s="11" t="s">
        <v>47</v>
      </c>
      <c r="S854" t="s">
        <v>67</v>
      </c>
      <c r="T854" s="13">
        <v>162</v>
      </c>
      <c r="U854" s="4">
        <f t="shared" si="42"/>
        <v>63.779527559055119</v>
      </c>
      <c r="V854" s="13">
        <v>55.5</v>
      </c>
      <c r="W854" s="4">
        <f t="shared" si="43"/>
        <v>122.35655551260704</v>
      </c>
      <c r="X854" t="s">
        <v>110</v>
      </c>
      <c r="Y854" s="1" t="s">
        <v>76</v>
      </c>
      <c r="Z854" s="11">
        <v>37</v>
      </c>
      <c r="AB854" t="s">
        <v>51</v>
      </c>
      <c r="AC854" t="s">
        <v>51</v>
      </c>
      <c r="AD854">
        <v>36</v>
      </c>
      <c r="AE854" t="s">
        <v>38</v>
      </c>
      <c r="AF854" t="s">
        <v>100</v>
      </c>
      <c r="AG854" s="15" t="s">
        <v>61</v>
      </c>
      <c r="AH854" s="5">
        <v>40</v>
      </c>
      <c r="AI854" t="s">
        <v>62</v>
      </c>
      <c r="AJ854" s="5">
        <v>75</v>
      </c>
      <c r="AK854" s="5">
        <v>38</v>
      </c>
      <c r="AL854" t="s">
        <v>63</v>
      </c>
    </row>
    <row r="855" spans="1:38" x14ac:dyDescent="0.15">
      <c r="A855">
        <v>6204</v>
      </c>
      <c r="B855" s="11">
        <f t="shared" si="41"/>
        <v>16204</v>
      </c>
      <c r="C855" t="s">
        <v>38</v>
      </c>
      <c r="D855" t="s">
        <v>39</v>
      </c>
      <c r="E855" s="2">
        <v>36564</v>
      </c>
      <c r="F855" s="3">
        <v>0.59375</v>
      </c>
      <c r="G855" s="2">
        <v>24545</v>
      </c>
      <c r="H855" s="10">
        <v>32.9</v>
      </c>
      <c r="I855" t="s">
        <v>210</v>
      </c>
      <c r="J855" t="s">
        <v>83</v>
      </c>
      <c r="K855" t="s">
        <v>137</v>
      </c>
      <c r="L855" t="s">
        <v>136</v>
      </c>
      <c r="M855">
        <v>0</v>
      </c>
      <c r="N855" s="16" t="s">
        <v>65</v>
      </c>
      <c r="O855" t="s">
        <v>85</v>
      </c>
      <c r="P855" t="s">
        <v>179</v>
      </c>
      <c r="Q855">
        <v>1994</v>
      </c>
      <c r="R855" s="11" t="s">
        <v>75</v>
      </c>
      <c r="S855" t="s">
        <v>67</v>
      </c>
      <c r="T855" s="13">
        <v>175</v>
      </c>
      <c r="U855" s="4">
        <f t="shared" si="42"/>
        <v>68.897637795275585</v>
      </c>
      <c r="V855" s="13">
        <v>75</v>
      </c>
      <c r="W855" s="4">
        <f t="shared" si="43"/>
        <v>165.34669663865816</v>
      </c>
      <c r="X855" t="s">
        <v>49</v>
      </c>
      <c r="Y855" s="1" t="s">
        <v>50</v>
      </c>
      <c r="Z855" s="11">
        <v>44</v>
      </c>
      <c r="AA855">
        <v>50</v>
      </c>
      <c r="AB855" t="s">
        <v>51</v>
      </c>
      <c r="AC855" t="s">
        <v>51</v>
      </c>
      <c r="AE855" t="s">
        <v>210</v>
      </c>
      <c r="AF855" t="s">
        <v>210</v>
      </c>
      <c r="AG855" s="15" t="s">
        <v>61</v>
      </c>
      <c r="AH855" s="5">
        <v>36</v>
      </c>
      <c r="AK855" s="5">
        <v>6</v>
      </c>
      <c r="AL855" t="s">
        <v>63</v>
      </c>
    </row>
    <row r="856" spans="1:38" x14ac:dyDescent="0.15">
      <c r="A856">
        <v>6209</v>
      </c>
      <c r="B856" s="11">
        <f t="shared" si="41"/>
        <v>16209</v>
      </c>
      <c r="C856" t="s">
        <v>38</v>
      </c>
      <c r="D856" t="s">
        <v>39</v>
      </c>
      <c r="E856" s="2">
        <v>36581</v>
      </c>
      <c r="F856" s="3">
        <v>0.625</v>
      </c>
      <c r="G856" s="2">
        <v>22561</v>
      </c>
      <c r="H856" s="10">
        <v>38.4</v>
      </c>
      <c r="I856" t="s">
        <v>150</v>
      </c>
      <c r="J856" t="s">
        <v>83</v>
      </c>
      <c r="K856" t="s">
        <v>51</v>
      </c>
      <c r="L856" t="s">
        <v>120</v>
      </c>
      <c r="M856">
        <v>0</v>
      </c>
      <c r="N856" s="16" t="s">
        <v>44</v>
      </c>
      <c r="O856" t="s">
        <v>51</v>
      </c>
      <c r="P856" t="s">
        <v>51</v>
      </c>
      <c r="R856" s="11" t="s">
        <v>75</v>
      </c>
      <c r="S856" t="s">
        <v>67</v>
      </c>
      <c r="T856" s="13">
        <v>188</v>
      </c>
      <c r="U856" s="4">
        <f t="shared" si="42"/>
        <v>74.015748031496059</v>
      </c>
      <c r="V856" s="13">
        <v>83</v>
      </c>
      <c r="W856" s="4">
        <f t="shared" si="43"/>
        <v>182.98367761344838</v>
      </c>
      <c r="X856" t="s">
        <v>110</v>
      </c>
      <c r="Y856" s="1" t="s">
        <v>81</v>
      </c>
      <c r="Z856" s="11">
        <v>43</v>
      </c>
      <c r="AA856">
        <v>46</v>
      </c>
      <c r="AB856" t="s">
        <v>51</v>
      </c>
      <c r="AC856" t="s">
        <v>51</v>
      </c>
      <c r="AE856" t="s">
        <v>150</v>
      </c>
      <c r="AF856" t="s">
        <v>150</v>
      </c>
      <c r="AG856" s="15" t="s">
        <v>51</v>
      </c>
      <c r="AH856" s="5" t="s">
        <v>51</v>
      </c>
      <c r="AK856" s="5">
        <v>5</v>
      </c>
      <c r="AL856" t="s">
        <v>63</v>
      </c>
    </row>
    <row r="857" spans="1:38" x14ac:dyDescent="0.15">
      <c r="A857">
        <v>6210</v>
      </c>
      <c r="B857" s="11">
        <f t="shared" si="41"/>
        <v>16210</v>
      </c>
      <c r="C857" t="s">
        <v>38</v>
      </c>
      <c r="D857" t="s">
        <v>39</v>
      </c>
      <c r="E857" s="2">
        <v>36588</v>
      </c>
      <c r="F857" s="3">
        <v>0.55208333333333337</v>
      </c>
      <c r="G857" s="2">
        <v>26505</v>
      </c>
      <c r="H857" s="10">
        <v>27.6</v>
      </c>
      <c r="I857" t="s">
        <v>169</v>
      </c>
      <c r="J857" t="s">
        <v>55</v>
      </c>
      <c r="K857" t="s">
        <v>84</v>
      </c>
      <c r="L857" t="s">
        <v>43</v>
      </c>
      <c r="M857">
        <v>0</v>
      </c>
      <c r="N857" s="16" t="s">
        <v>65</v>
      </c>
      <c r="O857" t="s">
        <v>151</v>
      </c>
      <c r="P857" t="s">
        <v>46</v>
      </c>
      <c r="Q857">
        <v>1993</v>
      </c>
      <c r="R857" s="11" t="s">
        <v>75</v>
      </c>
      <c r="S857" t="s">
        <v>67</v>
      </c>
      <c r="T857" s="13">
        <v>189</v>
      </c>
      <c r="U857" s="4">
        <f t="shared" si="42"/>
        <v>74.409448818897644</v>
      </c>
      <c r="V857" s="13">
        <v>75</v>
      </c>
      <c r="W857" s="4">
        <f t="shared" si="43"/>
        <v>165.34669663865816</v>
      </c>
      <c r="X857" t="s">
        <v>110</v>
      </c>
      <c r="Y857" s="1" t="s">
        <v>68</v>
      </c>
      <c r="Z857" s="11">
        <v>42</v>
      </c>
      <c r="AA857" t="s">
        <v>51</v>
      </c>
      <c r="AB857">
        <v>32</v>
      </c>
      <c r="AC857">
        <v>36</v>
      </c>
      <c r="AE857" t="s">
        <v>38</v>
      </c>
      <c r="AF857" t="s">
        <v>176</v>
      </c>
      <c r="AG857" s="15" t="s">
        <v>77</v>
      </c>
      <c r="AH857" s="5">
        <v>55</v>
      </c>
      <c r="AK857" s="5" t="s">
        <v>101</v>
      </c>
      <c r="AL857" t="s">
        <v>63</v>
      </c>
    </row>
    <row r="858" spans="1:38" x14ac:dyDescent="0.15">
      <c r="A858">
        <v>6213</v>
      </c>
      <c r="B858" s="11">
        <f t="shared" si="41"/>
        <v>16213</v>
      </c>
      <c r="C858" t="s">
        <v>38</v>
      </c>
      <c r="D858" t="s">
        <v>39</v>
      </c>
      <c r="E858" s="2">
        <v>36577</v>
      </c>
      <c r="F858" s="3">
        <v>0.55208333333333337</v>
      </c>
      <c r="G858" s="2">
        <v>22449</v>
      </c>
      <c r="H858" s="10">
        <v>38.700000000000003</v>
      </c>
      <c r="I858" t="s">
        <v>150</v>
      </c>
      <c r="J858" t="s">
        <v>64</v>
      </c>
      <c r="K858" t="s">
        <v>112</v>
      </c>
      <c r="L858" t="s">
        <v>43</v>
      </c>
      <c r="M858">
        <v>2</v>
      </c>
      <c r="N858" s="16" t="s">
        <v>44</v>
      </c>
      <c r="O858" t="s">
        <v>66</v>
      </c>
      <c r="P858" t="s">
        <v>86</v>
      </c>
      <c r="Q858">
        <v>1994</v>
      </c>
      <c r="R858" s="11" t="s">
        <v>47</v>
      </c>
      <c r="S858" t="s">
        <v>67</v>
      </c>
      <c r="T858" s="13">
        <v>165</v>
      </c>
      <c r="U858" s="4">
        <f t="shared" si="42"/>
        <v>64.960629921259837</v>
      </c>
      <c r="V858" s="13">
        <v>60</v>
      </c>
      <c r="W858" s="4">
        <f t="shared" si="43"/>
        <v>132.27735731092653</v>
      </c>
      <c r="X858" t="s">
        <v>110</v>
      </c>
      <c r="Y858" s="1" t="s">
        <v>111</v>
      </c>
      <c r="Z858" s="11">
        <v>39</v>
      </c>
      <c r="AB858">
        <v>32</v>
      </c>
      <c r="AC858" t="s">
        <v>51</v>
      </c>
      <c r="AD858">
        <v>38</v>
      </c>
      <c r="AE858" t="s">
        <v>150</v>
      </c>
      <c r="AF858" t="s">
        <v>150</v>
      </c>
      <c r="AG858" s="15" t="s">
        <v>61</v>
      </c>
      <c r="AH858" s="5">
        <v>32</v>
      </c>
      <c r="AI858" t="s">
        <v>52</v>
      </c>
      <c r="AJ858" s="5">
        <v>85</v>
      </c>
      <c r="AK858" s="5" t="s">
        <v>87</v>
      </c>
      <c r="AL858" t="s">
        <v>114</v>
      </c>
    </row>
    <row r="859" spans="1:38" x14ac:dyDescent="0.15">
      <c r="A859">
        <v>6214</v>
      </c>
      <c r="B859" s="11">
        <f t="shared" si="41"/>
        <v>16214</v>
      </c>
      <c r="C859" t="s">
        <v>38</v>
      </c>
      <c r="D859" t="s">
        <v>39</v>
      </c>
      <c r="E859" s="2">
        <v>36571</v>
      </c>
      <c r="F859" s="3">
        <v>0.4375</v>
      </c>
      <c r="G859" s="2">
        <v>26557</v>
      </c>
      <c r="H859" s="10">
        <v>27.4</v>
      </c>
      <c r="I859" t="s">
        <v>207</v>
      </c>
      <c r="J859" t="s">
        <v>55</v>
      </c>
      <c r="K859" t="s">
        <v>84</v>
      </c>
      <c r="L859" t="s">
        <v>73</v>
      </c>
      <c r="M859">
        <v>1</v>
      </c>
      <c r="N859" s="16" t="s">
        <v>90</v>
      </c>
      <c r="O859" t="s">
        <v>131</v>
      </c>
      <c r="P859" t="s">
        <v>86</v>
      </c>
      <c r="Q859">
        <v>1988</v>
      </c>
      <c r="R859" s="11" t="s">
        <v>47</v>
      </c>
      <c r="S859" t="s">
        <v>67</v>
      </c>
      <c r="T859" s="13">
        <v>165</v>
      </c>
      <c r="U859" s="4">
        <f t="shared" si="42"/>
        <v>64.960629921259837</v>
      </c>
      <c r="V859" s="13">
        <v>53</v>
      </c>
      <c r="W859" s="4">
        <f t="shared" si="43"/>
        <v>116.84499895798511</v>
      </c>
      <c r="X859" t="s">
        <v>96</v>
      </c>
      <c r="Y859" s="1" t="s">
        <v>111</v>
      </c>
      <c r="Z859" s="11">
        <v>38</v>
      </c>
      <c r="AB859" t="s">
        <v>51</v>
      </c>
      <c r="AC859" t="s">
        <v>51</v>
      </c>
      <c r="AD859">
        <v>36</v>
      </c>
      <c r="AE859" t="s">
        <v>207</v>
      </c>
      <c r="AF859" t="s">
        <v>207</v>
      </c>
      <c r="AG859" s="15" t="s">
        <v>51</v>
      </c>
      <c r="AH859" s="5" t="s">
        <v>51</v>
      </c>
      <c r="AI859" t="s">
        <v>52</v>
      </c>
      <c r="AJ859" s="5">
        <v>75</v>
      </c>
      <c r="AK859" s="5">
        <v>36</v>
      </c>
      <c r="AL859" t="s">
        <v>114</v>
      </c>
    </row>
    <row r="860" spans="1:38" x14ac:dyDescent="0.15">
      <c r="A860">
        <v>6218</v>
      </c>
      <c r="B860" s="11">
        <f t="shared" si="41"/>
        <v>16218</v>
      </c>
      <c r="C860" t="s">
        <v>38</v>
      </c>
      <c r="D860" t="s">
        <v>39</v>
      </c>
      <c r="E860" s="2">
        <v>36570</v>
      </c>
      <c r="F860" s="3">
        <v>0.46875</v>
      </c>
      <c r="G860" s="2">
        <v>13141</v>
      </c>
      <c r="H860" s="10">
        <v>64.099999999999994</v>
      </c>
      <c r="I860" t="s">
        <v>211</v>
      </c>
      <c r="J860" t="s">
        <v>55</v>
      </c>
      <c r="K860" t="s">
        <v>42</v>
      </c>
      <c r="L860" t="s">
        <v>136</v>
      </c>
      <c r="M860">
        <v>5</v>
      </c>
      <c r="N860" s="16" t="s">
        <v>44</v>
      </c>
      <c r="O860" t="s">
        <v>162</v>
      </c>
      <c r="P860" t="s">
        <v>59</v>
      </c>
      <c r="Q860">
        <v>1999</v>
      </c>
      <c r="R860" s="11" t="s">
        <v>47</v>
      </c>
      <c r="S860" t="s">
        <v>67</v>
      </c>
      <c r="T860" s="13">
        <v>170</v>
      </c>
      <c r="U860" s="4">
        <f t="shared" si="42"/>
        <v>66.929133858267718</v>
      </c>
      <c r="V860" s="13">
        <v>70</v>
      </c>
      <c r="W860" s="4">
        <f t="shared" si="43"/>
        <v>154.32358352941429</v>
      </c>
      <c r="X860" t="s">
        <v>135</v>
      </c>
      <c r="Y860" s="1" t="s">
        <v>111</v>
      </c>
      <c r="Z860" s="11">
        <v>42</v>
      </c>
      <c r="AB860" t="s">
        <v>51</v>
      </c>
      <c r="AC860" t="s">
        <v>51</v>
      </c>
      <c r="AD860">
        <v>42</v>
      </c>
      <c r="AE860" t="s">
        <v>211</v>
      </c>
      <c r="AF860" t="s">
        <v>211</v>
      </c>
      <c r="AG860" s="15" t="s">
        <v>51</v>
      </c>
      <c r="AH860" s="5" t="s">
        <v>51</v>
      </c>
      <c r="AI860" t="s">
        <v>113</v>
      </c>
      <c r="AJ860" s="5">
        <v>85</v>
      </c>
      <c r="AK860" s="5" t="s">
        <v>101</v>
      </c>
      <c r="AL860" t="s">
        <v>63</v>
      </c>
    </row>
    <row r="861" spans="1:38" x14ac:dyDescent="0.15">
      <c r="A861">
        <v>6220</v>
      </c>
      <c r="B861" s="11">
        <f t="shared" si="41"/>
        <v>16220</v>
      </c>
      <c r="C861" t="s">
        <v>38</v>
      </c>
      <c r="D861" t="s">
        <v>39</v>
      </c>
      <c r="E861" s="2">
        <v>36623</v>
      </c>
      <c r="F861" s="3">
        <v>0.59375</v>
      </c>
      <c r="G861" s="2">
        <v>23196</v>
      </c>
      <c r="H861" s="10">
        <v>36.799999999999997</v>
      </c>
      <c r="I861" t="s">
        <v>145</v>
      </c>
      <c r="J861" t="s">
        <v>145</v>
      </c>
      <c r="K861" t="s">
        <v>148</v>
      </c>
      <c r="L861" t="s">
        <v>43</v>
      </c>
      <c r="M861">
        <v>0</v>
      </c>
      <c r="N861" s="16" t="s">
        <v>98</v>
      </c>
      <c r="O861" t="s">
        <v>80</v>
      </c>
      <c r="P861" t="s">
        <v>86</v>
      </c>
      <c r="Q861">
        <v>1989</v>
      </c>
      <c r="R861" s="11" t="s">
        <v>75</v>
      </c>
      <c r="S861" t="s">
        <v>67</v>
      </c>
      <c r="T861" s="13">
        <v>203</v>
      </c>
      <c r="U861" s="4">
        <f t="shared" si="42"/>
        <v>79.921259842519689</v>
      </c>
      <c r="V861" s="13">
        <v>85</v>
      </c>
      <c r="W861" s="4">
        <f t="shared" si="43"/>
        <v>187.39292285714592</v>
      </c>
      <c r="X861" t="s">
        <v>110</v>
      </c>
      <c r="Y861" s="1" t="s">
        <v>103</v>
      </c>
      <c r="Z861" s="11">
        <v>46</v>
      </c>
      <c r="AA861">
        <v>51</v>
      </c>
      <c r="AB861">
        <v>33</v>
      </c>
      <c r="AC861">
        <v>38</v>
      </c>
      <c r="AE861" t="s">
        <v>38</v>
      </c>
      <c r="AF861" t="s">
        <v>189</v>
      </c>
      <c r="AG861" s="15" t="s">
        <v>61</v>
      </c>
      <c r="AH861" s="5">
        <v>36</v>
      </c>
      <c r="AK861" s="5">
        <v>7</v>
      </c>
      <c r="AL861" t="s">
        <v>63</v>
      </c>
    </row>
    <row r="862" spans="1:38" x14ac:dyDescent="0.15">
      <c r="A862">
        <v>6223</v>
      </c>
      <c r="B862" s="11">
        <f t="shared" si="41"/>
        <v>16223</v>
      </c>
      <c r="C862" t="s">
        <v>38</v>
      </c>
      <c r="D862" t="s">
        <v>39</v>
      </c>
      <c r="E862" s="2">
        <v>36633</v>
      </c>
      <c r="F862" s="3">
        <v>0.59375</v>
      </c>
      <c r="G862" s="2">
        <v>16386</v>
      </c>
      <c r="H862" s="10">
        <v>55.4</v>
      </c>
      <c r="I862" t="s">
        <v>83</v>
      </c>
      <c r="J862" t="s">
        <v>83</v>
      </c>
      <c r="K862" t="s">
        <v>118</v>
      </c>
      <c r="L862" t="s">
        <v>120</v>
      </c>
      <c r="M862">
        <v>3</v>
      </c>
      <c r="N862" s="16" t="s">
        <v>65</v>
      </c>
      <c r="O862" t="s">
        <v>80</v>
      </c>
      <c r="P862" t="s">
        <v>59</v>
      </c>
      <c r="Q862">
        <v>1998</v>
      </c>
      <c r="R862" s="11" t="s">
        <v>47</v>
      </c>
      <c r="S862" t="s">
        <v>48</v>
      </c>
      <c r="T862" s="13">
        <v>167</v>
      </c>
      <c r="U862" s="4">
        <f t="shared" si="42"/>
        <v>65.748031496062993</v>
      </c>
      <c r="V862" s="13">
        <v>74</v>
      </c>
      <c r="W862" s="4">
        <f t="shared" si="43"/>
        <v>163.1420740168094</v>
      </c>
      <c r="X862" t="s">
        <v>49</v>
      </c>
      <c r="Y862" s="1" t="s">
        <v>51</v>
      </c>
      <c r="Z862" s="11">
        <v>39</v>
      </c>
      <c r="AB862" t="s">
        <v>51</v>
      </c>
      <c r="AC862" t="s">
        <v>51</v>
      </c>
      <c r="AD862">
        <v>42</v>
      </c>
      <c r="AE862" t="s">
        <v>38</v>
      </c>
      <c r="AF862" t="s">
        <v>38</v>
      </c>
      <c r="AG862" s="15" t="s">
        <v>122</v>
      </c>
      <c r="AH862" s="5">
        <v>40</v>
      </c>
      <c r="AI862" t="s">
        <v>70</v>
      </c>
      <c r="AJ862" s="5">
        <v>85</v>
      </c>
      <c r="AK862" s="5" t="s">
        <v>101</v>
      </c>
      <c r="AL862" t="s">
        <v>63</v>
      </c>
    </row>
    <row r="863" spans="1:38" x14ac:dyDescent="0.15">
      <c r="A863">
        <v>6227</v>
      </c>
      <c r="B863" s="11">
        <f t="shared" si="41"/>
        <v>16227</v>
      </c>
      <c r="C863" t="s">
        <v>38</v>
      </c>
      <c r="D863" t="s">
        <v>39</v>
      </c>
      <c r="E863" s="2">
        <v>36644</v>
      </c>
      <c r="F863" s="3">
        <v>0.5625</v>
      </c>
      <c r="G863" s="2">
        <v>21413</v>
      </c>
      <c r="H863" s="10">
        <v>41.7</v>
      </c>
      <c r="I863" t="s">
        <v>41</v>
      </c>
      <c r="J863" t="s">
        <v>72</v>
      </c>
      <c r="K863" t="s">
        <v>84</v>
      </c>
      <c r="L863" t="s">
        <v>43</v>
      </c>
      <c r="M863">
        <v>2</v>
      </c>
      <c r="N863" s="16" t="s">
        <v>44</v>
      </c>
      <c r="O863" t="s">
        <v>115</v>
      </c>
      <c r="P863" t="s">
        <v>59</v>
      </c>
      <c r="Q863">
        <v>1997</v>
      </c>
      <c r="R863" s="11" t="s">
        <v>47</v>
      </c>
      <c r="S863" t="s">
        <v>48</v>
      </c>
      <c r="T863" s="13">
        <v>174</v>
      </c>
      <c r="U863" s="4">
        <f t="shared" si="42"/>
        <v>68.503937007874015</v>
      </c>
      <c r="V863" s="13">
        <v>86</v>
      </c>
      <c r="W863" s="4">
        <f t="shared" si="43"/>
        <v>189.5975454789947</v>
      </c>
      <c r="X863" t="s">
        <v>49</v>
      </c>
      <c r="Y863" s="1" t="s">
        <v>103</v>
      </c>
      <c r="Z863" s="11">
        <v>40</v>
      </c>
      <c r="AB863">
        <v>38</v>
      </c>
      <c r="AC863">
        <v>36</v>
      </c>
      <c r="AD863">
        <v>46</v>
      </c>
      <c r="AE863" t="s">
        <v>38</v>
      </c>
      <c r="AF863" t="s">
        <v>38</v>
      </c>
      <c r="AG863" s="15" t="s">
        <v>61</v>
      </c>
      <c r="AH863" s="5">
        <v>10</v>
      </c>
      <c r="AI863" t="s">
        <v>70</v>
      </c>
      <c r="AJ863" s="5">
        <v>85</v>
      </c>
      <c r="AK863" s="5">
        <v>46</v>
      </c>
      <c r="AL863" t="s">
        <v>63</v>
      </c>
    </row>
    <row r="864" spans="1:38" x14ac:dyDescent="0.15">
      <c r="A864">
        <v>6228</v>
      </c>
      <c r="B864" s="11">
        <f t="shared" si="41"/>
        <v>16228</v>
      </c>
      <c r="C864" t="s">
        <v>38</v>
      </c>
      <c r="D864" t="s">
        <v>39</v>
      </c>
      <c r="E864" s="2">
        <v>36629</v>
      </c>
      <c r="F864" s="3">
        <v>0.5625</v>
      </c>
      <c r="G864" s="2">
        <v>22361</v>
      </c>
      <c r="H864" s="10">
        <v>39.1</v>
      </c>
      <c r="I864" t="s">
        <v>72</v>
      </c>
      <c r="J864" t="s">
        <v>72</v>
      </c>
      <c r="K864" t="s">
        <v>118</v>
      </c>
      <c r="L864" t="s">
        <v>73</v>
      </c>
      <c r="M864">
        <v>3</v>
      </c>
      <c r="N864" s="16" t="s">
        <v>90</v>
      </c>
      <c r="O864" t="s">
        <v>131</v>
      </c>
      <c r="P864" t="s">
        <v>59</v>
      </c>
      <c r="Q864">
        <v>1992</v>
      </c>
      <c r="R864" s="11" t="s">
        <v>47</v>
      </c>
      <c r="S864" t="s">
        <v>48</v>
      </c>
      <c r="T864" s="13">
        <v>175</v>
      </c>
      <c r="U864" s="4">
        <f t="shared" si="42"/>
        <v>68.897637795275585</v>
      </c>
      <c r="V864" s="13">
        <v>64</v>
      </c>
      <c r="W864" s="4">
        <f t="shared" si="43"/>
        <v>141.09584779832164</v>
      </c>
      <c r="X864" t="s">
        <v>49</v>
      </c>
      <c r="Y864" s="1" t="s">
        <v>76</v>
      </c>
      <c r="Z864" s="11">
        <v>42</v>
      </c>
      <c r="AB864">
        <v>32</v>
      </c>
      <c r="AC864">
        <v>36</v>
      </c>
      <c r="AD864">
        <v>42</v>
      </c>
      <c r="AE864" t="s">
        <v>38</v>
      </c>
      <c r="AF864" t="s">
        <v>38</v>
      </c>
      <c r="AG864" s="15" t="s">
        <v>51</v>
      </c>
      <c r="AH864" s="5" t="s">
        <v>51</v>
      </c>
      <c r="AI864" t="s">
        <v>52</v>
      </c>
      <c r="AJ864" s="5">
        <v>75</v>
      </c>
      <c r="AK864" s="5">
        <v>40</v>
      </c>
      <c r="AL864" t="s">
        <v>63</v>
      </c>
    </row>
    <row r="865" spans="1:38" x14ac:dyDescent="0.15">
      <c r="A865">
        <v>6231</v>
      </c>
      <c r="B865" s="11">
        <f t="shared" si="41"/>
        <v>16231</v>
      </c>
      <c r="C865" t="s">
        <v>38</v>
      </c>
      <c r="D865" t="s">
        <v>39</v>
      </c>
      <c r="E865" s="2">
        <v>36666</v>
      </c>
      <c r="F865" s="3">
        <v>0.625</v>
      </c>
      <c r="G865" s="2">
        <v>17262</v>
      </c>
      <c r="H865" s="10">
        <v>53.1</v>
      </c>
      <c r="I865" t="s">
        <v>100</v>
      </c>
      <c r="J865" t="s">
        <v>83</v>
      </c>
      <c r="K865" t="s">
        <v>118</v>
      </c>
      <c r="L865" t="s">
        <v>73</v>
      </c>
      <c r="M865">
        <v>1</v>
      </c>
      <c r="N865" s="16" t="s">
        <v>44</v>
      </c>
      <c r="O865" t="s">
        <v>51</v>
      </c>
      <c r="P865" t="s">
        <v>51</v>
      </c>
      <c r="R865" s="11" t="s">
        <v>47</v>
      </c>
      <c r="S865" t="s">
        <v>67</v>
      </c>
      <c r="T865" s="13">
        <v>156</v>
      </c>
      <c r="U865" s="4">
        <f t="shared" si="42"/>
        <v>61.417322834645667</v>
      </c>
      <c r="V865" s="13">
        <v>60</v>
      </c>
      <c r="W865" s="4">
        <f t="shared" si="43"/>
        <v>132.27735731092653</v>
      </c>
      <c r="X865" t="s">
        <v>110</v>
      </c>
      <c r="Y865" s="1" t="s">
        <v>111</v>
      </c>
      <c r="Z865" s="11">
        <v>35</v>
      </c>
      <c r="AB865" t="s">
        <v>51</v>
      </c>
      <c r="AC865" t="s">
        <v>51</v>
      </c>
      <c r="AD865">
        <v>38</v>
      </c>
      <c r="AE865" t="s">
        <v>100</v>
      </c>
      <c r="AF865" t="s">
        <v>100</v>
      </c>
      <c r="AG865" s="15" t="s">
        <v>51</v>
      </c>
      <c r="AH865" s="5" t="s">
        <v>51</v>
      </c>
      <c r="AI865" t="s">
        <v>52</v>
      </c>
      <c r="AJ865" s="5">
        <v>80</v>
      </c>
      <c r="AK865" s="5" t="s">
        <v>101</v>
      </c>
      <c r="AL865" t="s">
        <v>63</v>
      </c>
    </row>
    <row r="866" spans="1:38" x14ac:dyDescent="0.15">
      <c r="A866">
        <v>6232</v>
      </c>
      <c r="B866" s="11">
        <f t="shared" si="41"/>
        <v>16232</v>
      </c>
      <c r="C866" t="s">
        <v>38</v>
      </c>
      <c r="D866" t="s">
        <v>39</v>
      </c>
      <c r="E866" s="2">
        <v>36622</v>
      </c>
      <c r="F866" s="3">
        <v>0.46875</v>
      </c>
      <c r="G866" s="2">
        <v>21656</v>
      </c>
      <c r="H866" s="10">
        <v>41</v>
      </c>
      <c r="I866" t="s">
        <v>64</v>
      </c>
      <c r="J866" t="s">
        <v>64</v>
      </c>
      <c r="K866" t="s">
        <v>148</v>
      </c>
      <c r="L866" t="s">
        <v>120</v>
      </c>
      <c r="M866">
        <v>0</v>
      </c>
      <c r="N866" s="16" t="s">
        <v>44</v>
      </c>
      <c r="O866" t="s">
        <v>51</v>
      </c>
      <c r="P866" t="s">
        <v>51</v>
      </c>
      <c r="R866" s="11" t="s">
        <v>75</v>
      </c>
      <c r="S866" t="s">
        <v>48</v>
      </c>
      <c r="T866" s="13">
        <v>175</v>
      </c>
      <c r="U866" s="4">
        <f t="shared" si="42"/>
        <v>68.897637795275585</v>
      </c>
      <c r="V866" s="13">
        <v>75</v>
      </c>
      <c r="W866" s="4">
        <f t="shared" si="43"/>
        <v>165.34669663865816</v>
      </c>
      <c r="X866" t="s">
        <v>110</v>
      </c>
      <c r="Y866" s="1" t="s">
        <v>81</v>
      </c>
      <c r="Z866" s="11">
        <v>40</v>
      </c>
      <c r="AA866" t="s">
        <v>51</v>
      </c>
      <c r="AB866" t="s">
        <v>51</v>
      </c>
      <c r="AC866" t="s">
        <v>51</v>
      </c>
      <c r="AE866" t="s">
        <v>38</v>
      </c>
      <c r="AF866" t="s">
        <v>38</v>
      </c>
      <c r="AG866" s="15" t="s">
        <v>61</v>
      </c>
      <c r="AH866" s="5">
        <v>40</v>
      </c>
      <c r="AK866" s="5" t="s">
        <v>101</v>
      </c>
      <c r="AL866" t="s">
        <v>63</v>
      </c>
    </row>
    <row r="867" spans="1:38" x14ac:dyDescent="0.15">
      <c r="A867">
        <v>6236</v>
      </c>
      <c r="B867" s="11">
        <f t="shared" si="41"/>
        <v>16236</v>
      </c>
      <c r="C867" t="s">
        <v>38</v>
      </c>
      <c r="D867" t="s">
        <v>39</v>
      </c>
      <c r="E867" s="2">
        <v>36612</v>
      </c>
      <c r="F867" s="3">
        <v>0.46875</v>
      </c>
      <c r="G867" s="2">
        <v>22557</v>
      </c>
      <c r="H867" s="10">
        <v>38.5</v>
      </c>
      <c r="I867" t="s">
        <v>212</v>
      </c>
      <c r="J867" t="s">
        <v>83</v>
      </c>
      <c r="K867" t="s">
        <v>92</v>
      </c>
      <c r="L867" t="s">
        <v>57</v>
      </c>
      <c r="M867">
        <v>0</v>
      </c>
      <c r="N867" s="16" t="s">
        <v>44</v>
      </c>
      <c r="O867" t="s">
        <v>51</v>
      </c>
      <c r="P867" t="s">
        <v>51</v>
      </c>
      <c r="R867" s="11" t="s">
        <v>75</v>
      </c>
      <c r="S867" t="s">
        <v>67</v>
      </c>
      <c r="T867" s="13">
        <v>181</v>
      </c>
      <c r="U867" s="4">
        <f t="shared" si="42"/>
        <v>71.259842519685037</v>
      </c>
      <c r="V867" s="13">
        <v>81</v>
      </c>
      <c r="W867" s="4">
        <f t="shared" si="43"/>
        <v>178.57443236975084</v>
      </c>
      <c r="X867" t="s">
        <v>49</v>
      </c>
      <c r="Y867" s="1" t="s">
        <v>50</v>
      </c>
      <c r="Z867" s="11">
        <v>42</v>
      </c>
      <c r="AA867">
        <v>48</v>
      </c>
      <c r="AB867">
        <v>32</v>
      </c>
      <c r="AC867">
        <v>36</v>
      </c>
      <c r="AE867" t="s">
        <v>212</v>
      </c>
      <c r="AF867" t="s">
        <v>212</v>
      </c>
      <c r="AG867" s="15" t="s">
        <v>61</v>
      </c>
      <c r="AH867" s="5">
        <v>38</v>
      </c>
      <c r="AK867" s="5" t="s">
        <v>87</v>
      </c>
      <c r="AL867" t="s">
        <v>63</v>
      </c>
    </row>
    <row r="868" spans="1:38" x14ac:dyDescent="0.15">
      <c r="A868">
        <v>6239</v>
      </c>
      <c r="B868" s="11">
        <f t="shared" si="41"/>
        <v>16239</v>
      </c>
      <c r="C868" t="s">
        <v>38</v>
      </c>
      <c r="D868" t="s">
        <v>39</v>
      </c>
      <c r="E868" s="2">
        <v>36605</v>
      </c>
      <c r="F868" s="3">
        <v>0.625</v>
      </c>
      <c r="G868" s="2">
        <v>29714</v>
      </c>
      <c r="H868" s="10">
        <v>18.899999999999999</v>
      </c>
      <c r="I868" t="s">
        <v>83</v>
      </c>
      <c r="J868" t="s">
        <v>83</v>
      </c>
      <c r="K868" t="s">
        <v>42</v>
      </c>
      <c r="L868" t="s">
        <v>136</v>
      </c>
      <c r="M868">
        <v>0</v>
      </c>
      <c r="N868" s="16" t="s">
        <v>65</v>
      </c>
      <c r="O868" t="s">
        <v>51</v>
      </c>
      <c r="P868" t="s">
        <v>51</v>
      </c>
      <c r="R868" s="11" t="s">
        <v>47</v>
      </c>
      <c r="S868" t="s">
        <v>48</v>
      </c>
      <c r="T868" s="13">
        <v>176</v>
      </c>
      <c r="U868" s="4">
        <f t="shared" si="42"/>
        <v>69.29133858267717</v>
      </c>
      <c r="V868" s="13">
        <v>60</v>
      </c>
      <c r="W868" s="4">
        <f t="shared" si="43"/>
        <v>132.27735731092653</v>
      </c>
      <c r="X868" t="s">
        <v>110</v>
      </c>
      <c r="Y868" s="1" t="s">
        <v>81</v>
      </c>
      <c r="Z868" s="11">
        <v>39</v>
      </c>
      <c r="AB868" t="s">
        <v>51</v>
      </c>
      <c r="AC868" t="s">
        <v>51</v>
      </c>
      <c r="AD868">
        <v>38</v>
      </c>
      <c r="AE868" t="s">
        <v>38</v>
      </c>
      <c r="AF868" t="s">
        <v>38</v>
      </c>
      <c r="AG868" s="15" t="s">
        <v>51</v>
      </c>
      <c r="AH868" s="5" t="s">
        <v>51</v>
      </c>
      <c r="AI868" t="s">
        <v>70</v>
      </c>
      <c r="AJ868" s="5">
        <v>75</v>
      </c>
      <c r="AK868" s="5" t="s">
        <v>87</v>
      </c>
      <c r="AL868" t="s">
        <v>63</v>
      </c>
    </row>
    <row r="869" spans="1:38" x14ac:dyDescent="0.15">
      <c r="A869">
        <v>6242</v>
      </c>
      <c r="B869" s="11">
        <f t="shared" si="41"/>
        <v>16242</v>
      </c>
      <c r="C869" t="s">
        <v>38</v>
      </c>
      <c r="D869" t="s">
        <v>39</v>
      </c>
      <c r="E869" s="2">
        <v>36573</v>
      </c>
      <c r="F869" s="3">
        <v>0.55208333333333337</v>
      </c>
      <c r="G869" s="2">
        <v>17837</v>
      </c>
      <c r="H869" s="10">
        <v>51.3</v>
      </c>
      <c r="I869" t="s">
        <v>41</v>
      </c>
      <c r="J869" t="s">
        <v>41</v>
      </c>
      <c r="K869" t="s">
        <v>89</v>
      </c>
      <c r="L869" t="s">
        <v>43</v>
      </c>
      <c r="M869">
        <v>0</v>
      </c>
      <c r="N869" s="16" t="s">
        <v>44</v>
      </c>
      <c r="O869" t="s">
        <v>51</v>
      </c>
      <c r="P869" t="s">
        <v>51</v>
      </c>
      <c r="R869" s="11" t="s">
        <v>75</v>
      </c>
      <c r="S869" t="s">
        <v>48</v>
      </c>
      <c r="T869" s="13">
        <v>179</v>
      </c>
      <c r="U869" s="4">
        <f t="shared" si="42"/>
        <v>70.472440944881896</v>
      </c>
      <c r="V869" s="13">
        <v>108</v>
      </c>
      <c r="W869" s="4">
        <f t="shared" si="43"/>
        <v>238.09924315966776</v>
      </c>
      <c r="X869" t="s">
        <v>110</v>
      </c>
      <c r="Y869" s="1" t="s">
        <v>103</v>
      </c>
      <c r="Z869" s="11">
        <v>42</v>
      </c>
      <c r="AA869">
        <v>56</v>
      </c>
      <c r="AB869" t="s">
        <v>51</v>
      </c>
      <c r="AC869" t="s">
        <v>51</v>
      </c>
      <c r="AE869" t="s">
        <v>38</v>
      </c>
      <c r="AF869" t="s">
        <v>38</v>
      </c>
      <c r="AG869" s="15" t="s">
        <v>61</v>
      </c>
      <c r="AH869" s="5">
        <v>24</v>
      </c>
      <c r="AK869" s="5" t="s">
        <v>51</v>
      </c>
      <c r="AL869" t="s">
        <v>63</v>
      </c>
    </row>
    <row r="870" spans="1:38" x14ac:dyDescent="0.15">
      <c r="A870">
        <v>6244</v>
      </c>
      <c r="B870" s="11">
        <f t="shared" si="41"/>
        <v>16244</v>
      </c>
      <c r="C870" t="s">
        <v>38</v>
      </c>
      <c r="D870" t="s">
        <v>39</v>
      </c>
      <c r="E870" s="2">
        <v>36579</v>
      </c>
      <c r="F870" s="3">
        <v>0.46875</v>
      </c>
      <c r="G870" s="2">
        <v>22355</v>
      </c>
      <c r="H870" s="10">
        <v>38.9</v>
      </c>
      <c r="I870" t="s">
        <v>64</v>
      </c>
      <c r="J870" t="s">
        <v>64</v>
      </c>
      <c r="K870" t="s">
        <v>78</v>
      </c>
      <c r="L870" t="s">
        <v>43</v>
      </c>
      <c r="M870">
        <v>2</v>
      </c>
      <c r="N870" s="16" t="s">
        <v>90</v>
      </c>
      <c r="O870" t="s">
        <v>168</v>
      </c>
      <c r="P870" t="s">
        <v>107</v>
      </c>
      <c r="Q870">
        <v>1999</v>
      </c>
      <c r="R870" s="11" t="s">
        <v>75</v>
      </c>
      <c r="S870" t="s">
        <v>48</v>
      </c>
      <c r="T870" s="13">
        <v>196</v>
      </c>
      <c r="U870" s="4">
        <f t="shared" si="42"/>
        <v>77.165354330708666</v>
      </c>
      <c r="V870" s="13">
        <v>106</v>
      </c>
      <c r="W870" s="4">
        <f t="shared" si="43"/>
        <v>233.68999791597022</v>
      </c>
      <c r="X870" t="s">
        <v>49</v>
      </c>
      <c r="Y870" s="1" t="s">
        <v>68</v>
      </c>
      <c r="Z870" s="11">
        <v>45</v>
      </c>
      <c r="AA870">
        <v>55</v>
      </c>
      <c r="AB870">
        <v>36</v>
      </c>
      <c r="AC870">
        <v>36</v>
      </c>
      <c r="AE870" t="s">
        <v>38</v>
      </c>
      <c r="AF870" t="s">
        <v>38</v>
      </c>
      <c r="AG870" s="15" t="s">
        <v>61</v>
      </c>
      <c r="AH870" s="5">
        <v>36</v>
      </c>
      <c r="AK870" s="5" t="s">
        <v>71</v>
      </c>
      <c r="AL870" t="s">
        <v>63</v>
      </c>
    </row>
    <row r="871" spans="1:38" x14ac:dyDescent="0.15">
      <c r="A871">
        <v>6245</v>
      </c>
      <c r="B871" s="11">
        <f t="shared" si="41"/>
        <v>16245</v>
      </c>
      <c r="C871" t="s">
        <v>38</v>
      </c>
      <c r="D871" t="s">
        <v>39</v>
      </c>
      <c r="E871" s="2">
        <v>36708</v>
      </c>
      <c r="F871" s="3">
        <v>0.375</v>
      </c>
      <c r="G871" s="2">
        <v>28593</v>
      </c>
      <c r="H871" s="10">
        <v>22.2</v>
      </c>
      <c r="I871" t="s">
        <v>64</v>
      </c>
      <c r="J871" t="s">
        <v>64</v>
      </c>
      <c r="K871" t="s">
        <v>148</v>
      </c>
      <c r="L871" t="s">
        <v>120</v>
      </c>
      <c r="M871">
        <v>0</v>
      </c>
      <c r="N871" s="16" t="s">
        <v>98</v>
      </c>
      <c r="O871" t="s">
        <v>80</v>
      </c>
      <c r="P871" t="s">
        <v>59</v>
      </c>
      <c r="Q871">
        <v>1992</v>
      </c>
      <c r="R871" s="11" t="s">
        <v>75</v>
      </c>
      <c r="S871" t="s">
        <v>48</v>
      </c>
      <c r="T871" s="13">
        <v>190</v>
      </c>
      <c r="U871" s="4">
        <f t="shared" si="42"/>
        <v>74.803149606299215</v>
      </c>
      <c r="V871" s="13">
        <v>78</v>
      </c>
      <c r="W871" s="4">
        <f t="shared" si="43"/>
        <v>171.96056450420448</v>
      </c>
      <c r="X871" t="s">
        <v>49</v>
      </c>
      <c r="Y871" s="1" t="s">
        <v>76</v>
      </c>
      <c r="Z871" s="11">
        <v>45</v>
      </c>
      <c r="AA871" t="s">
        <v>51</v>
      </c>
      <c r="AB871">
        <v>32</v>
      </c>
      <c r="AC871">
        <v>36</v>
      </c>
      <c r="AE871" t="s">
        <v>38</v>
      </c>
      <c r="AF871" t="s">
        <v>38</v>
      </c>
      <c r="AG871" s="15" t="s">
        <v>82</v>
      </c>
      <c r="AH871" s="5">
        <v>45</v>
      </c>
      <c r="AK871" s="5" t="s">
        <v>101</v>
      </c>
      <c r="AL871" t="s">
        <v>63</v>
      </c>
    </row>
    <row r="872" spans="1:38" x14ac:dyDescent="0.15">
      <c r="A872">
        <v>6246</v>
      </c>
      <c r="B872" s="11">
        <f t="shared" si="41"/>
        <v>16246</v>
      </c>
      <c r="C872" t="s">
        <v>38</v>
      </c>
      <c r="D872" t="s">
        <v>39</v>
      </c>
      <c r="E872" s="2">
        <v>36694</v>
      </c>
      <c r="F872" s="3">
        <v>0.625</v>
      </c>
      <c r="G872" s="2">
        <v>22262</v>
      </c>
      <c r="H872" s="10">
        <v>39.5</v>
      </c>
      <c r="I872" t="s">
        <v>64</v>
      </c>
      <c r="J872" t="s">
        <v>72</v>
      </c>
      <c r="K872" t="s">
        <v>142</v>
      </c>
      <c r="L872" t="s">
        <v>120</v>
      </c>
      <c r="M872">
        <v>0</v>
      </c>
      <c r="N872" s="16" t="s">
        <v>65</v>
      </c>
      <c r="O872" t="s">
        <v>140</v>
      </c>
      <c r="P872" t="s">
        <v>86</v>
      </c>
      <c r="R872" s="11" t="s">
        <v>75</v>
      </c>
      <c r="S872" t="s">
        <v>48</v>
      </c>
      <c r="T872" s="13">
        <v>174</v>
      </c>
      <c r="U872" s="4">
        <f t="shared" si="42"/>
        <v>68.503937007874015</v>
      </c>
      <c r="V872" s="13">
        <v>76</v>
      </c>
      <c r="W872" s="4">
        <f t="shared" si="43"/>
        <v>167.55131926050694</v>
      </c>
      <c r="X872" t="s">
        <v>110</v>
      </c>
      <c r="Y872" s="1" t="s">
        <v>68</v>
      </c>
      <c r="Z872" s="11">
        <v>43</v>
      </c>
      <c r="AA872" t="s">
        <v>51</v>
      </c>
      <c r="AB872" t="s">
        <v>51</v>
      </c>
      <c r="AC872" t="s">
        <v>51</v>
      </c>
      <c r="AE872" t="s">
        <v>38</v>
      </c>
      <c r="AF872" t="s">
        <v>38</v>
      </c>
      <c r="AG872" s="15" t="s">
        <v>82</v>
      </c>
      <c r="AH872" s="5">
        <v>40</v>
      </c>
      <c r="AK872" s="5">
        <v>7</v>
      </c>
      <c r="AL872" t="s">
        <v>63</v>
      </c>
    </row>
    <row r="873" spans="1:38" x14ac:dyDescent="0.15">
      <c r="A873">
        <v>6248</v>
      </c>
      <c r="B873" s="11">
        <f t="shared" si="41"/>
        <v>16248</v>
      </c>
      <c r="C873" t="s">
        <v>38</v>
      </c>
      <c r="D873" t="s">
        <v>39</v>
      </c>
      <c r="E873" s="2">
        <v>36573</v>
      </c>
      <c r="F873" s="3">
        <v>0.46875</v>
      </c>
      <c r="G873" s="2">
        <v>17879</v>
      </c>
      <c r="H873" s="10">
        <v>51.2</v>
      </c>
      <c r="I873" t="s">
        <v>64</v>
      </c>
      <c r="J873" t="s">
        <v>64</v>
      </c>
      <c r="K873" t="s">
        <v>112</v>
      </c>
      <c r="L873" t="s">
        <v>43</v>
      </c>
      <c r="M873">
        <v>2</v>
      </c>
      <c r="N873" s="16" t="s">
        <v>44</v>
      </c>
      <c r="O873" t="s">
        <v>108</v>
      </c>
      <c r="P873" t="s">
        <v>59</v>
      </c>
      <c r="Q873">
        <v>1994</v>
      </c>
      <c r="R873" s="11" t="s">
        <v>75</v>
      </c>
      <c r="S873" t="s">
        <v>48</v>
      </c>
      <c r="T873" s="13">
        <v>190</v>
      </c>
      <c r="U873" s="4">
        <f t="shared" si="42"/>
        <v>74.803149606299215</v>
      </c>
      <c r="V873" s="13">
        <v>130</v>
      </c>
      <c r="W873" s="4">
        <f t="shared" si="43"/>
        <v>286.6009408403408</v>
      </c>
      <c r="X873" t="s">
        <v>49</v>
      </c>
      <c r="Y873" s="1" t="s">
        <v>103</v>
      </c>
      <c r="Z873" s="11">
        <v>47</v>
      </c>
      <c r="AA873">
        <v>60</v>
      </c>
      <c r="AB873" t="s">
        <v>51</v>
      </c>
      <c r="AC873" t="s">
        <v>51</v>
      </c>
      <c r="AE873" t="s">
        <v>38</v>
      </c>
      <c r="AF873" t="s">
        <v>38</v>
      </c>
      <c r="AG873" s="15" t="s">
        <v>61</v>
      </c>
      <c r="AH873" s="5">
        <v>36</v>
      </c>
      <c r="AK873" s="5">
        <v>7</v>
      </c>
      <c r="AL873" t="s">
        <v>63</v>
      </c>
    </row>
    <row r="874" spans="1:38" x14ac:dyDescent="0.15">
      <c r="A874">
        <v>6249</v>
      </c>
      <c r="B874" s="11">
        <f t="shared" si="41"/>
        <v>16249</v>
      </c>
      <c r="C874" t="s">
        <v>38</v>
      </c>
      <c r="D874" t="s">
        <v>39</v>
      </c>
      <c r="E874" s="2">
        <v>36578</v>
      </c>
      <c r="F874" s="3">
        <v>0.4375</v>
      </c>
      <c r="G874" s="2">
        <v>19330</v>
      </c>
      <c r="H874" s="10">
        <v>47.2</v>
      </c>
      <c r="I874" t="s">
        <v>55</v>
      </c>
      <c r="J874" t="s">
        <v>55</v>
      </c>
      <c r="K874" t="s">
        <v>42</v>
      </c>
      <c r="L874" t="s">
        <v>120</v>
      </c>
      <c r="M874">
        <v>2</v>
      </c>
      <c r="N874" s="16" t="s">
        <v>90</v>
      </c>
      <c r="O874" t="s">
        <v>108</v>
      </c>
      <c r="P874" t="s">
        <v>59</v>
      </c>
      <c r="Q874">
        <v>1992</v>
      </c>
      <c r="R874" s="11" t="s">
        <v>75</v>
      </c>
      <c r="S874" t="s">
        <v>48</v>
      </c>
      <c r="T874" s="13">
        <v>194</v>
      </c>
      <c r="U874" s="4">
        <f t="shared" si="42"/>
        <v>76.377952755905511</v>
      </c>
      <c r="V874" s="13">
        <v>95</v>
      </c>
      <c r="W874" s="4">
        <f t="shared" si="43"/>
        <v>209.43914907563368</v>
      </c>
      <c r="X874" t="s">
        <v>49</v>
      </c>
      <c r="Y874" s="1" t="s">
        <v>50</v>
      </c>
      <c r="Z874" s="11">
        <v>45</v>
      </c>
      <c r="AA874" t="s">
        <v>51</v>
      </c>
      <c r="AB874" t="s">
        <v>51</v>
      </c>
      <c r="AC874" t="s">
        <v>51</v>
      </c>
      <c r="AE874" t="s">
        <v>38</v>
      </c>
      <c r="AF874" t="s">
        <v>38</v>
      </c>
      <c r="AG874" s="15" t="s">
        <v>51</v>
      </c>
      <c r="AH874" s="5" t="s">
        <v>51</v>
      </c>
      <c r="AK874" s="5" t="s">
        <v>51</v>
      </c>
      <c r="AL874" t="s">
        <v>114</v>
      </c>
    </row>
    <row r="875" spans="1:38" x14ac:dyDescent="0.15">
      <c r="A875">
        <v>6252</v>
      </c>
      <c r="B875" s="11">
        <f t="shared" si="41"/>
        <v>16252</v>
      </c>
      <c r="C875" t="s">
        <v>38</v>
      </c>
      <c r="D875" t="s">
        <v>39</v>
      </c>
      <c r="E875" s="2">
        <v>36573</v>
      </c>
      <c r="F875" s="3">
        <v>0.53125</v>
      </c>
      <c r="G875" s="2">
        <v>29574</v>
      </c>
      <c r="H875" s="10">
        <v>19.2</v>
      </c>
      <c r="I875" t="s">
        <v>72</v>
      </c>
      <c r="J875" t="s">
        <v>64</v>
      </c>
      <c r="K875" t="s">
        <v>42</v>
      </c>
      <c r="L875" t="s">
        <v>57</v>
      </c>
      <c r="M875">
        <v>0</v>
      </c>
      <c r="N875" s="16" t="s">
        <v>44</v>
      </c>
      <c r="O875" t="s">
        <v>51</v>
      </c>
      <c r="P875" t="s">
        <v>51</v>
      </c>
      <c r="R875" s="11" t="s">
        <v>75</v>
      </c>
      <c r="S875" t="s">
        <v>48</v>
      </c>
      <c r="T875" s="13">
        <v>180</v>
      </c>
      <c r="U875" s="4">
        <f t="shared" si="42"/>
        <v>70.866141732283467</v>
      </c>
      <c r="V875" s="13">
        <v>72</v>
      </c>
      <c r="W875" s="4">
        <f t="shared" si="43"/>
        <v>158.73282877311183</v>
      </c>
      <c r="X875" t="s">
        <v>110</v>
      </c>
      <c r="Y875" s="1" t="s">
        <v>116</v>
      </c>
      <c r="Z875" s="11">
        <v>43</v>
      </c>
      <c r="AA875" t="s">
        <v>51</v>
      </c>
      <c r="AB875">
        <v>32</v>
      </c>
      <c r="AC875">
        <v>34</v>
      </c>
      <c r="AE875" t="s">
        <v>38</v>
      </c>
      <c r="AF875" t="s">
        <v>38</v>
      </c>
      <c r="AG875" s="15" t="s">
        <v>51</v>
      </c>
      <c r="AH875" s="5" t="s">
        <v>51</v>
      </c>
      <c r="AK875" s="5" t="s">
        <v>87</v>
      </c>
      <c r="AL875" t="s">
        <v>63</v>
      </c>
    </row>
    <row r="876" spans="1:38" x14ac:dyDescent="0.15">
      <c r="A876">
        <v>6254</v>
      </c>
      <c r="B876" s="11">
        <f t="shared" si="41"/>
        <v>16254</v>
      </c>
      <c r="C876" t="s">
        <v>38</v>
      </c>
      <c r="D876" t="s">
        <v>39</v>
      </c>
      <c r="E876" s="2">
        <v>36694</v>
      </c>
      <c r="F876" s="3">
        <v>0.65625</v>
      </c>
      <c r="G876" s="2">
        <v>17896</v>
      </c>
      <c r="H876" s="10">
        <v>51.5</v>
      </c>
      <c r="I876" t="s">
        <v>64</v>
      </c>
      <c r="J876" t="s">
        <v>64</v>
      </c>
      <c r="K876" t="s">
        <v>97</v>
      </c>
      <c r="L876" t="s">
        <v>57</v>
      </c>
      <c r="M876">
        <v>6</v>
      </c>
      <c r="N876" s="16" t="s">
        <v>44</v>
      </c>
      <c r="O876" t="s">
        <v>131</v>
      </c>
      <c r="P876" t="s">
        <v>59</v>
      </c>
      <c r="Q876">
        <v>1984</v>
      </c>
      <c r="R876" s="11" t="s">
        <v>75</v>
      </c>
      <c r="S876" t="s">
        <v>48</v>
      </c>
      <c r="T876" s="13">
        <v>175</v>
      </c>
      <c r="U876" s="4">
        <f t="shared" si="42"/>
        <v>68.897637795275585</v>
      </c>
      <c r="V876" s="13">
        <v>77</v>
      </c>
      <c r="W876" s="4">
        <f t="shared" si="43"/>
        <v>169.75594188235573</v>
      </c>
      <c r="X876" t="s">
        <v>96</v>
      </c>
      <c r="Y876" s="1" t="s">
        <v>103</v>
      </c>
      <c r="Z876" s="11">
        <v>41</v>
      </c>
      <c r="AA876">
        <v>52</v>
      </c>
      <c r="AB876" t="s">
        <v>51</v>
      </c>
      <c r="AC876" t="s">
        <v>51</v>
      </c>
      <c r="AE876" t="s">
        <v>38</v>
      </c>
      <c r="AF876" t="s">
        <v>38</v>
      </c>
      <c r="AG876" s="15" t="s">
        <v>61</v>
      </c>
      <c r="AH876" s="5">
        <v>45</v>
      </c>
      <c r="AK876" s="5">
        <v>6</v>
      </c>
      <c r="AL876" t="s">
        <v>63</v>
      </c>
    </row>
    <row r="877" spans="1:38" x14ac:dyDescent="0.15">
      <c r="A877">
        <v>6256</v>
      </c>
      <c r="B877" s="11">
        <f t="shared" si="41"/>
        <v>16256</v>
      </c>
      <c r="C877" t="s">
        <v>38</v>
      </c>
      <c r="D877" t="s">
        <v>39</v>
      </c>
      <c r="E877" s="2">
        <v>36591</v>
      </c>
      <c r="F877" s="3">
        <v>0.4375</v>
      </c>
      <c r="G877" s="2">
        <v>19347</v>
      </c>
      <c r="H877" s="10">
        <v>47.2</v>
      </c>
      <c r="I877" t="s">
        <v>55</v>
      </c>
      <c r="J877" t="s">
        <v>145</v>
      </c>
      <c r="K877" t="s">
        <v>128</v>
      </c>
      <c r="L877" t="s">
        <v>93</v>
      </c>
      <c r="M877">
        <v>3</v>
      </c>
      <c r="N877" s="16" t="s">
        <v>44</v>
      </c>
      <c r="O877" t="s">
        <v>141</v>
      </c>
      <c r="P877" t="s">
        <v>59</v>
      </c>
      <c r="Q877">
        <v>1993</v>
      </c>
      <c r="R877" s="11" t="s">
        <v>75</v>
      </c>
      <c r="S877" t="s">
        <v>48</v>
      </c>
      <c r="T877" s="13">
        <v>176</v>
      </c>
      <c r="U877" s="4">
        <f t="shared" si="42"/>
        <v>69.29133858267717</v>
      </c>
      <c r="V877" s="13">
        <v>86</v>
      </c>
      <c r="W877" s="4">
        <f t="shared" si="43"/>
        <v>189.5975454789947</v>
      </c>
      <c r="X877" t="s">
        <v>49</v>
      </c>
      <c r="Y877" s="1" t="s">
        <v>76</v>
      </c>
      <c r="Z877" s="11">
        <v>42.5</v>
      </c>
      <c r="AA877">
        <v>52</v>
      </c>
      <c r="AB877">
        <v>38</v>
      </c>
      <c r="AC877" t="s">
        <v>51</v>
      </c>
      <c r="AE877" t="s">
        <v>38</v>
      </c>
      <c r="AF877" t="s">
        <v>38</v>
      </c>
      <c r="AG877" s="15" t="s">
        <v>61</v>
      </c>
      <c r="AH877" s="5">
        <v>38</v>
      </c>
      <c r="AK877" s="5" t="s">
        <v>71</v>
      </c>
      <c r="AL877" t="s">
        <v>63</v>
      </c>
    </row>
    <row r="878" spans="1:38" x14ac:dyDescent="0.15">
      <c r="A878">
        <v>6259</v>
      </c>
      <c r="B878" s="11">
        <f t="shared" si="41"/>
        <v>16259</v>
      </c>
      <c r="C878" t="s">
        <v>38</v>
      </c>
      <c r="D878" t="s">
        <v>39</v>
      </c>
      <c r="E878" s="2">
        <v>36631</v>
      </c>
      <c r="F878" s="3">
        <v>0.625</v>
      </c>
      <c r="G878" s="2">
        <v>23390</v>
      </c>
      <c r="H878" s="10">
        <v>36.299999999999997</v>
      </c>
      <c r="I878" t="s">
        <v>83</v>
      </c>
      <c r="J878" t="s">
        <v>64</v>
      </c>
      <c r="K878" t="s">
        <v>89</v>
      </c>
      <c r="L878" t="s">
        <v>43</v>
      </c>
      <c r="M878">
        <v>0</v>
      </c>
      <c r="N878" s="16" t="s">
        <v>65</v>
      </c>
      <c r="O878" t="s">
        <v>51</v>
      </c>
      <c r="P878" t="s">
        <v>51</v>
      </c>
      <c r="R878" s="11" t="s">
        <v>75</v>
      </c>
      <c r="S878" t="s">
        <v>48</v>
      </c>
      <c r="T878" s="13">
        <v>178</v>
      </c>
      <c r="U878" s="4">
        <f t="shared" si="42"/>
        <v>70.078740157480311</v>
      </c>
      <c r="V878" s="13">
        <v>60</v>
      </c>
      <c r="W878" s="4">
        <f t="shared" si="43"/>
        <v>132.27735731092653</v>
      </c>
      <c r="X878" t="s">
        <v>110</v>
      </c>
      <c r="Y878" s="1" t="s">
        <v>68</v>
      </c>
      <c r="Z878" s="11">
        <v>43</v>
      </c>
      <c r="AA878" t="s">
        <v>51</v>
      </c>
      <c r="AB878">
        <v>29</v>
      </c>
      <c r="AC878">
        <v>29</v>
      </c>
      <c r="AE878" t="s">
        <v>38</v>
      </c>
      <c r="AF878" t="s">
        <v>38</v>
      </c>
      <c r="AG878" s="15" t="s">
        <v>122</v>
      </c>
      <c r="AH878" s="5">
        <v>40</v>
      </c>
      <c r="AK878" s="5" t="s">
        <v>51</v>
      </c>
      <c r="AL878" t="s">
        <v>63</v>
      </c>
    </row>
    <row r="879" spans="1:38" x14ac:dyDescent="0.15">
      <c r="A879">
        <v>6260</v>
      </c>
      <c r="B879" s="11">
        <f t="shared" si="41"/>
        <v>16260</v>
      </c>
      <c r="C879" t="s">
        <v>38</v>
      </c>
      <c r="D879" t="s">
        <v>39</v>
      </c>
      <c r="E879" s="2">
        <v>36595</v>
      </c>
      <c r="F879" s="3">
        <v>0.4375</v>
      </c>
      <c r="G879" s="2">
        <v>16599</v>
      </c>
      <c r="H879" s="10">
        <v>54.7</v>
      </c>
      <c r="I879" t="s">
        <v>83</v>
      </c>
      <c r="J879" t="s">
        <v>145</v>
      </c>
      <c r="K879" t="s">
        <v>148</v>
      </c>
      <c r="L879" t="s">
        <v>120</v>
      </c>
      <c r="M879">
        <v>3</v>
      </c>
      <c r="N879" s="16" t="s">
        <v>65</v>
      </c>
      <c r="O879" t="s">
        <v>94</v>
      </c>
      <c r="P879" t="s">
        <v>59</v>
      </c>
      <c r="Q879">
        <v>1989</v>
      </c>
      <c r="R879" s="11" t="s">
        <v>75</v>
      </c>
      <c r="S879" t="s">
        <v>48</v>
      </c>
      <c r="T879" s="13">
        <v>178</v>
      </c>
      <c r="U879" s="4">
        <f t="shared" si="42"/>
        <v>70.078740157480311</v>
      </c>
      <c r="V879" s="13">
        <v>92</v>
      </c>
      <c r="W879" s="4">
        <f t="shared" si="43"/>
        <v>202.82528121008735</v>
      </c>
      <c r="X879" t="s">
        <v>49</v>
      </c>
      <c r="Y879" s="1" t="s">
        <v>76</v>
      </c>
      <c r="Z879" s="11">
        <v>43</v>
      </c>
      <c r="AA879" t="s">
        <v>51</v>
      </c>
      <c r="AB879">
        <v>38</v>
      </c>
      <c r="AC879">
        <v>32</v>
      </c>
      <c r="AE879" t="s">
        <v>38</v>
      </c>
      <c r="AF879" t="s">
        <v>38</v>
      </c>
      <c r="AG879" s="15" t="s">
        <v>61</v>
      </c>
      <c r="AH879" s="5">
        <v>40</v>
      </c>
      <c r="AK879" s="5" t="s">
        <v>71</v>
      </c>
      <c r="AL879" t="s">
        <v>63</v>
      </c>
    </row>
    <row r="880" spans="1:38" x14ac:dyDescent="0.15">
      <c r="A880">
        <v>6261</v>
      </c>
      <c r="B880" s="11">
        <f t="shared" si="41"/>
        <v>16261</v>
      </c>
      <c r="C880" t="s">
        <v>38</v>
      </c>
      <c r="D880" t="s">
        <v>39</v>
      </c>
      <c r="E880" s="2">
        <v>36586</v>
      </c>
      <c r="F880" s="3">
        <v>0.58333333333333337</v>
      </c>
      <c r="G880" s="2">
        <v>15590</v>
      </c>
      <c r="H880" s="10">
        <v>57.5</v>
      </c>
      <c r="I880" t="s">
        <v>55</v>
      </c>
      <c r="J880" t="s">
        <v>83</v>
      </c>
      <c r="K880" t="s">
        <v>89</v>
      </c>
      <c r="L880" t="s">
        <v>57</v>
      </c>
      <c r="M880">
        <v>2</v>
      </c>
      <c r="N880" s="16" t="s">
        <v>65</v>
      </c>
      <c r="O880" t="s">
        <v>108</v>
      </c>
      <c r="P880" t="s">
        <v>59</v>
      </c>
      <c r="Q880">
        <v>1993</v>
      </c>
      <c r="R880" s="11" t="s">
        <v>75</v>
      </c>
      <c r="S880" t="s">
        <v>48</v>
      </c>
      <c r="T880" s="13">
        <v>172</v>
      </c>
      <c r="U880" s="4">
        <f t="shared" si="42"/>
        <v>67.716535433070874</v>
      </c>
      <c r="V880" s="13">
        <v>118</v>
      </c>
      <c r="W880" s="4">
        <f t="shared" si="43"/>
        <v>260.14546937815555</v>
      </c>
      <c r="X880" t="s">
        <v>96</v>
      </c>
      <c r="Y880" s="1" t="s">
        <v>68</v>
      </c>
      <c r="Z880" s="11">
        <v>42</v>
      </c>
      <c r="AA880">
        <v>62</v>
      </c>
      <c r="AB880">
        <v>46</v>
      </c>
      <c r="AC880" t="s">
        <v>51</v>
      </c>
      <c r="AE880" t="s">
        <v>38</v>
      </c>
      <c r="AF880" t="s">
        <v>38</v>
      </c>
      <c r="AG880" s="15" t="s">
        <v>61</v>
      </c>
      <c r="AH880" s="5">
        <v>16</v>
      </c>
      <c r="AK880" s="5">
        <v>8</v>
      </c>
      <c r="AL880" t="s">
        <v>114</v>
      </c>
    </row>
    <row r="881" spans="1:38" x14ac:dyDescent="0.15">
      <c r="A881">
        <v>6262</v>
      </c>
      <c r="B881" s="11">
        <f t="shared" si="41"/>
        <v>16262</v>
      </c>
      <c r="C881" t="s">
        <v>38</v>
      </c>
      <c r="D881" t="s">
        <v>39</v>
      </c>
      <c r="E881" s="2">
        <v>36585</v>
      </c>
      <c r="F881" s="3">
        <v>0.45833333333333331</v>
      </c>
      <c r="G881" s="2">
        <v>23262</v>
      </c>
      <c r="H881" s="10">
        <v>36.5</v>
      </c>
      <c r="I881" t="s">
        <v>64</v>
      </c>
      <c r="J881" t="s">
        <v>64</v>
      </c>
      <c r="K881" t="s">
        <v>142</v>
      </c>
      <c r="L881" t="s">
        <v>43</v>
      </c>
      <c r="M881">
        <v>0</v>
      </c>
      <c r="N881" s="16" t="s">
        <v>44</v>
      </c>
      <c r="O881" t="s">
        <v>80</v>
      </c>
      <c r="P881" t="s">
        <v>59</v>
      </c>
      <c r="R881" s="11" t="s">
        <v>75</v>
      </c>
      <c r="S881" t="s">
        <v>48</v>
      </c>
      <c r="T881" s="13">
        <v>172.5</v>
      </c>
      <c r="U881" s="4">
        <f t="shared" si="42"/>
        <v>67.913385826771659</v>
      </c>
      <c r="V881" s="13">
        <v>59</v>
      </c>
      <c r="W881" s="4">
        <f t="shared" si="43"/>
        <v>130.07273468907778</v>
      </c>
      <c r="X881" t="s">
        <v>110</v>
      </c>
      <c r="Y881" s="1" t="s">
        <v>76</v>
      </c>
      <c r="Z881" s="11">
        <v>39</v>
      </c>
      <c r="AA881">
        <v>46</v>
      </c>
      <c r="AB881">
        <v>29</v>
      </c>
      <c r="AC881">
        <v>32</v>
      </c>
      <c r="AE881" t="s">
        <v>38</v>
      </c>
      <c r="AF881" t="s">
        <v>38</v>
      </c>
      <c r="AG881" s="15" t="s">
        <v>122</v>
      </c>
      <c r="AH881" s="5">
        <v>36</v>
      </c>
      <c r="AK881" s="5" t="s">
        <v>87</v>
      </c>
      <c r="AL881" t="s">
        <v>63</v>
      </c>
    </row>
    <row r="882" spans="1:38" x14ac:dyDescent="0.15">
      <c r="A882">
        <v>6263</v>
      </c>
      <c r="B882" s="11">
        <f t="shared" si="41"/>
        <v>16263</v>
      </c>
      <c r="C882" t="s">
        <v>38</v>
      </c>
      <c r="D882" t="s">
        <v>39</v>
      </c>
      <c r="E882" s="2">
        <v>36595</v>
      </c>
      <c r="F882" s="3">
        <v>0.55208333333333337</v>
      </c>
      <c r="G882" s="2">
        <v>22990</v>
      </c>
      <c r="H882" s="10">
        <v>37.200000000000003</v>
      </c>
      <c r="I882" t="s">
        <v>64</v>
      </c>
      <c r="J882" t="s">
        <v>72</v>
      </c>
      <c r="K882" t="s">
        <v>51</v>
      </c>
      <c r="L882" t="s">
        <v>120</v>
      </c>
      <c r="M882" t="s">
        <v>51</v>
      </c>
      <c r="N882" s="16" t="s">
        <v>51</v>
      </c>
      <c r="O882" t="s">
        <v>51</v>
      </c>
      <c r="P882" t="s">
        <v>51</v>
      </c>
      <c r="R882" s="11" t="s">
        <v>75</v>
      </c>
      <c r="S882" t="s">
        <v>67</v>
      </c>
      <c r="T882" s="13">
        <v>178</v>
      </c>
      <c r="U882" s="4">
        <f t="shared" si="42"/>
        <v>70.078740157480311</v>
      </c>
      <c r="V882" s="13">
        <v>120</v>
      </c>
      <c r="W882" s="4">
        <f t="shared" si="43"/>
        <v>264.55471462185307</v>
      </c>
      <c r="X882" t="s">
        <v>51</v>
      </c>
      <c r="Y882" s="1" t="s">
        <v>51</v>
      </c>
      <c r="Z882" s="11" t="s">
        <v>51</v>
      </c>
      <c r="AA882" t="s">
        <v>51</v>
      </c>
      <c r="AB882" t="s">
        <v>51</v>
      </c>
      <c r="AC882" t="s">
        <v>51</v>
      </c>
      <c r="AE882" t="s">
        <v>51</v>
      </c>
      <c r="AF882" t="s">
        <v>51</v>
      </c>
      <c r="AG882" s="15" t="s">
        <v>51</v>
      </c>
      <c r="AH882" s="5" t="s">
        <v>51</v>
      </c>
      <c r="AK882" s="5" t="s">
        <v>51</v>
      </c>
      <c r="AL882" s="5" t="s">
        <v>51</v>
      </c>
    </row>
    <row r="883" spans="1:38" x14ac:dyDescent="0.15">
      <c r="A883">
        <v>6264</v>
      </c>
      <c r="B883" s="11">
        <f t="shared" si="41"/>
        <v>16264</v>
      </c>
      <c r="C883" t="s">
        <v>38</v>
      </c>
      <c r="D883" t="s">
        <v>39</v>
      </c>
      <c r="E883" s="2">
        <v>36680</v>
      </c>
      <c r="F883" s="3">
        <v>0.40625</v>
      </c>
      <c r="G883" s="2">
        <v>21723</v>
      </c>
      <c r="H883" s="10">
        <v>41</v>
      </c>
      <c r="I883" t="s">
        <v>83</v>
      </c>
      <c r="J883" t="s">
        <v>83</v>
      </c>
      <c r="K883" t="s">
        <v>137</v>
      </c>
      <c r="L883" t="s">
        <v>73</v>
      </c>
      <c r="M883">
        <v>0</v>
      </c>
      <c r="N883" s="16" t="s">
        <v>65</v>
      </c>
      <c r="O883" t="s">
        <v>94</v>
      </c>
      <c r="P883" t="s">
        <v>59</v>
      </c>
      <c r="Q883">
        <v>1993</v>
      </c>
      <c r="R883" s="11" t="s">
        <v>75</v>
      </c>
      <c r="S883" t="s">
        <v>48</v>
      </c>
      <c r="T883" s="13">
        <v>190</v>
      </c>
      <c r="U883" s="4">
        <f t="shared" si="42"/>
        <v>74.803149606299215</v>
      </c>
      <c r="V883" s="13">
        <v>90</v>
      </c>
      <c r="W883" s="4">
        <f t="shared" si="43"/>
        <v>198.41603596638981</v>
      </c>
      <c r="X883" t="s">
        <v>49</v>
      </c>
      <c r="Y883" s="1" t="s">
        <v>76</v>
      </c>
      <c r="Z883" s="11">
        <v>44</v>
      </c>
      <c r="AA883" t="s">
        <v>51</v>
      </c>
      <c r="AB883">
        <v>32</v>
      </c>
      <c r="AC883">
        <v>36</v>
      </c>
      <c r="AE883" t="s">
        <v>38</v>
      </c>
      <c r="AF883" t="s">
        <v>38</v>
      </c>
      <c r="AG883" s="15" t="s">
        <v>77</v>
      </c>
      <c r="AH883" s="5">
        <v>45</v>
      </c>
      <c r="AK883" s="5">
        <v>5</v>
      </c>
      <c r="AL883" t="s">
        <v>63</v>
      </c>
    </row>
    <row r="884" spans="1:38" x14ac:dyDescent="0.15">
      <c r="A884">
        <v>6265</v>
      </c>
      <c r="B884" s="11">
        <f t="shared" si="41"/>
        <v>16265</v>
      </c>
      <c r="C884" t="s">
        <v>38</v>
      </c>
      <c r="D884" t="s">
        <v>39</v>
      </c>
      <c r="E884" s="2">
        <v>36573</v>
      </c>
      <c r="F884" s="3">
        <v>0.57291666666666663</v>
      </c>
      <c r="G884" s="2">
        <v>17081</v>
      </c>
      <c r="H884" s="10">
        <v>53.4</v>
      </c>
      <c r="I884" t="s">
        <v>64</v>
      </c>
      <c r="J884" t="s">
        <v>64</v>
      </c>
      <c r="K884" t="s">
        <v>42</v>
      </c>
      <c r="L884" t="s">
        <v>73</v>
      </c>
      <c r="M884">
        <v>0</v>
      </c>
      <c r="N884" s="16" t="s">
        <v>79</v>
      </c>
      <c r="O884" t="s">
        <v>141</v>
      </c>
      <c r="P884" t="s">
        <v>86</v>
      </c>
      <c r="Q884">
        <v>1994</v>
      </c>
      <c r="R884" s="11" t="s">
        <v>75</v>
      </c>
      <c r="S884" t="s">
        <v>48</v>
      </c>
      <c r="T884" s="13">
        <v>173</v>
      </c>
      <c r="U884" s="4">
        <f t="shared" si="42"/>
        <v>68.110236220472444</v>
      </c>
      <c r="V884" s="13">
        <v>62</v>
      </c>
      <c r="W884" s="4">
        <f t="shared" si="43"/>
        <v>136.68660255462407</v>
      </c>
      <c r="X884" t="s">
        <v>110</v>
      </c>
      <c r="Y884" s="1" t="s">
        <v>111</v>
      </c>
      <c r="Z884" s="11">
        <v>39</v>
      </c>
      <c r="AA884">
        <v>50</v>
      </c>
      <c r="AB884" t="s">
        <v>51</v>
      </c>
      <c r="AC884" t="s">
        <v>51</v>
      </c>
      <c r="AE884" t="s">
        <v>38</v>
      </c>
      <c r="AF884" t="s">
        <v>38</v>
      </c>
      <c r="AG884" s="15" t="s">
        <v>51</v>
      </c>
      <c r="AH884" s="5" t="s">
        <v>51</v>
      </c>
      <c r="AK884" s="5">
        <v>5</v>
      </c>
      <c r="AL884" t="s">
        <v>63</v>
      </c>
    </row>
    <row r="885" spans="1:38" x14ac:dyDescent="0.15">
      <c r="A885">
        <v>6266</v>
      </c>
      <c r="B885" s="11">
        <f t="shared" si="41"/>
        <v>16266</v>
      </c>
      <c r="C885" t="s">
        <v>38</v>
      </c>
      <c r="D885" t="s">
        <v>39</v>
      </c>
      <c r="E885" s="2">
        <v>36659</v>
      </c>
      <c r="F885" s="3">
        <v>0.53125</v>
      </c>
      <c r="G885" s="2">
        <v>19256</v>
      </c>
      <c r="H885" s="10">
        <v>47.6</v>
      </c>
      <c r="I885" t="s">
        <v>83</v>
      </c>
      <c r="J885" t="s">
        <v>83</v>
      </c>
      <c r="K885" t="s">
        <v>84</v>
      </c>
      <c r="L885" t="s">
        <v>43</v>
      </c>
      <c r="M885">
        <v>2</v>
      </c>
      <c r="N885" s="16" t="s">
        <v>98</v>
      </c>
      <c r="O885" t="s">
        <v>124</v>
      </c>
      <c r="P885" t="s">
        <v>177</v>
      </c>
      <c r="Q885">
        <v>1998</v>
      </c>
      <c r="R885" s="11" t="s">
        <v>75</v>
      </c>
      <c r="S885" t="s">
        <v>48</v>
      </c>
      <c r="T885" s="13">
        <v>176</v>
      </c>
      <c r="U885" s="4">
        <f t="shared" si="42"/>
        <v>69.29133858267717</v>
      </c>
      <c r="V885" s="13">
        <v>85</v>
      </c>
      <c r="W885" s="4">
        <f t="shared" si="43"/>
        <v>187.39292285714592</v>
      </c>
      <c r="X885" t="s">
        <v>49</v>
      </c>
      <c r="Y885" s="1" t="s">
        <v>68</v>
      </c>
      <c r="Z885" s="11">
        <v>42</v>
      </c>
      <c r="AA885">
        <v>52</v>
      </c>
      <c r="AB885" t="s">
        <v>51</v>
      </c>
      <c r="AC885" t="s">
        <v>51</v>
      </c>
      <c r="AE885" t="s">
        <v>38</v>
      </c>
      <c r="AF885" t="s">
        <v>38</v>
      </c>
      <c r="AG885" s="15" t="s">
        <v>51</v>
      </c>
      <c r="AH885" s="5" t="s">
        <v>51</v>
      </c>
      <c r="AK885" s="5">
        <v>7</v>
      </c>
      <c r="AL885" t="s">
        <v>114</v>
      </c>
    </row>
    <row r="886" spans="1:38" x14ac:dyDescent="0.15">
      <c r="A886">
        <v>6268</v>
      </c>
      <c r="B886" s="11">
        <f t="shared" si="41"/>
        <v>16268</v>
      </c>
      <c r="C886" t="s">
        <v>38</v>
      </c>
      <c r="D886" t="s">
        <v>39</v>
      </c>
      <c r="E886" s="2">
        <v>36636</v>
      </c>
      <c r="F886" s="3">
        <v>0.625</v>
      </c>
      <c r="G886" s="2">
        <v>15313</v>
      </c>
      <c r="H886" s="10">
        <v>58.4</v>
      </c>
      <c r="I886" t="s">
        <v>123</v>
      </c>
      <c r="J886" t="s">
        <v>145</v>
      </c>
      <c r="K886" t="s">
        <v>118</v>
      </c>
      <c r="L886" t="s">
        <v>73</v>
      </c>
      <c r="M886">
        <v>0</v>
      </c>
      <c r="N886" s="16" t="s">
        <v>44</v>
      </c>
      <c r="O886" t="s">
        <v>121</v>
      </c>
      <c r="P886" t="s">
        <v>86</v>
      </c>
      <c r="R886" s="11" t="s">
        <v>47</v>
      </c>
      <c r="S886" t="s">
        <v>67</v>
      </c>
      <c r="T886" s="13">
        <v>155</v>
      </c>
      <c r="U886" s="4">
        <f t="shared" si="42"/>
        <v>61.023622047244096</v>
      </c>
      <c r="V886" s="13">
        <v>67</v>
      </c>
      <c r="W886" s="4">
        <f t="shared" si="43"/>
        <v>147.70971566386797</v>
      </c>
      <c r="X886" t="s">
        <v>96</v>
      </c>
      <c r="Y886" s="1" t="s">
        <v>76</v>
      </c>
      <c r="Z886" s="11">
        <v>39</v>
      </c>
      <c r="AB886">
        <v>36</v>
      </c>
      <c r="AC886" t="s">
        <v>51</v>
      </c>
      <c r="AD886">
        <v>42</v>
      </c>
      <c r="AE886" t="s">
        <v>123</v>
      </c>
      <c r="AF886" t="s">
        <v>123</v>
      </c>
      <c r="AG886" s="15" t="s">
        <v>82</v>
      </c>
      <c r="AH886" s="5">
        <v>15</v>
      </c>
      <c r="AI886" t="s">
        <v>52</v>
      </c>
      <c r="AJ886" s="5">
        <v>75</v>
      </c>
      <c r="AK886" s="5" t="s">
        <v>87</v>
      </c>
      <c r="AL886" t="s">
        <v>63</v>
      </c>
    </row>
    <row r="887" spans="1:38" x14ac:dyDescent="0.15">
      <c r="A887">
        <v>6270</v>
      </c>
      <c r="B887" s="11">
        <f t="shared" si="41"/>
        <v>16270</v>
      </c>
      <c r="C887" t="s">
        <v>38</v>
      </c>
      <c r="D887" t="s">
        <v>39</v>
      </c>
      <c r="E887" s="2">
        <v>36638</v>
      </c>
      <c r="F887" s="3">
        <v>0.625</v>
      </c>
      <c r="G887" s="2">
        <v>29424</v>
      </c>
      <c r="H887" s="10">
        <v>19.8</v>
      </c>
      <c r="I887" t="s">
        <v>123</v>
      </c>
      <c r="J887" t="s">
        <v>145</v>
      </c>
      <c r="K887" t="s">
        <v>84</v>
      </c>
      <c r="L887" t="s">
        <v>73</v>
      </c>
      <c r="M887">
        <v>2</v>
      </c>
      <c r="N887" s="16" t="s">
        <v>65</v>
      </c>
      <c r="O887" t="s">
        <v>51</v>
      </c>
      <c r="P887" t="s">
        <v>51</v>
      </c>
      <c r="R887" s="11" t="s">
        <v>47</v>
      </c>
      <c r="S887" t="s">
        <v>67</v>
      </c>
      <c r="T887" s="13">
        <v>163</v>
      </c>
      <c r="U887" s="4">
        <f t="shared" si="42"/>
        <v>64.173228346456696</v>
      </c>
      <c r="V887" s="13">
        <v>97</v>
      </c>
      <c r="W887" s="4">
        <f t="shared" si="43"/>
        <v>213.84839431933125</v>
      </c>
      <c r="X887" t="s">
        <v>51</v>
      </c>
      <c r="Y887" s="1" t="s">
        <v>51</v>
      </c>
      <c r="Z887" s="11">
        <v>40</v>
      </c>
      <c r="AB887">
        <v>38</v>
      </c>
      <c r="AC887">
        <v>36</v>
      </c>
      <c r="AD887">
        <v>44</v>
      </c>
      <c r="AE887" t="s">
        <v>123</v>
      </c>
      <c r="AF887" t="s">
        <v>123</v>
      </c>
      <c r="AG887" s="15" t="s">
        <v>61</v>
      </c>
      <c r="AH887" s="5">
        <v>32</v>
      </c>
      <c r="AI887" t="s">
        <v>113</v>
      </c>
      <c r="AJ887" s="5">
        <v>85</v>
      </c>
      <c r="AK887" s="5" t="s">
        <v>87</v>
      </c>
      <c r="AL887" t="s">
        <v>54</v>
      </c>
    </row>
    <row r="888" spans="1:38" x14ac:dyDescent="0.15">
      <c r="A888">
        <v>6273</v>
      </c>
      <c r="B888" s="11">
        <f t="shared" si="41"/>
        <v>16273</v>
      </c>
      <c r="C888" t="s">
        <v>38</v>
      </c>
      <c r="D888" t="s">
        <v>39</v>
      </c>
      <c r="E888" s="2">
        <v>36610</v>
      </c>
      <c r="F888" s="3">
        <v>0.53125</v>
      </c>
      <c r="G888" s="2">
        <v>27468</v>
      </c>
      <c r="H888" s="10">
        <v>25</v>
      </c>
      <c r="I888" t="s">
        <v>123</v>
      </c>
      <c r="J888" t="s">
        <v>64</v>
      </c>
      <c r="K888" t="s">
        <v>118</v>
      </c>
      <c r="L888" t="s">
        <v>73</v>
      </c>
      <c r="M888">
        <v>4</v>
      </c>
      <c r="N888" s="16" t="s">
        <v>65</v>
      </c>
      <c r="O888" t="s">
        <v>51</v>
      </c>
      <c r="P888" t="s">
        <v>51</v>
      </c>
      <c r="R888" s="11" t="s">
        <v>47</v>
      </c>
      <c r="S888" t="s">
        <v>67</v>
      </c>
      <c r="T888" s="13">
        <v>164</v>
      </c>
      <c r="U888" s="4">
        <f t="shared" si="42"/>
        <v>64.566929133858267</v>
      </c>
      <c r="V888" s="13">
        <v>74</v>
      </c>
      <c r="W888" s="4">
        <f t="shared" si="43"/>
        <v>163.1420740168094</v>
      </c>
      <c r="X888" t="s">
        <v>60</v>
      </c>
      <c r="Y888" s="1" t="s">
        <v>81</v>
      </c>
      <c r="Z888" s="11">
        <v>38</v>
      </c>
      <c r="AB888" t="s">
        <v>51</v>
      </c>
      <c r="AC888" t="s">
        <v>51</v>
      </c>
      <c r="AD888">
        <v>40</v>
      </c>
      <c r="AE888" t="s">
        <v>123</v>
      </c>
      <c r="AF888" t="s">
        <v>123</v>
      </c>
      <c r="AG888" s="15" t="s">
        <v>77</v>
      </c>
      <c r="AH888" s="5" t="s">
        <v>51</v>
      </c>
      <c r="AI888" t="s">
        <v>70</v>
      </c>
      <c r="AJ888" s="5">
        <v>80</v>
      </c>
      <c r="AK888" s="5" t="s">
        <v>87</v>
      </c>
      <c r="AL888" t="s">
        <v>63</v>
      </c>
    </row>
    <row r="889" spans="1:38" x14ac:dyDescent="0.15">
      <c r="A889">
        <v>6274</v>
      </c>
      <c r="B889" s="11">
        <f t="shared" si="41"/>
        <v>16274</v>
      </c>
      <c r="C889" t="s">
        <v>38</v>
      </c>
      <c r="D889" t="s">
        <v>39</v>
      </c>
      <c r="E889" s="2">
        <v>36652</v>
      </c>
      <c r="F889" s="3">
        <v>0.375</v>
      </c>
      <c r="G889" s="2">
        <v>18359</v>
      </c>
      <c r="H889" s="10">
        <v>50.1</v>
      </c>
      <c r="I889" t="s">
        <v>64</v>
      </c>
      <c r="J889" t="s">
        <v>64</v>
      </c>
      <c r="K889" t="s">
        <v>92</v>
      </c>
      <c r="L889" t="s">
        <v>57</v>
      </c>
      <c r="M889">
        <v>0</v>
      </c>
      <c r="N889" s="16" t="s">
        <v>44</v>
      </c>
      <c r="O889" t="s">
        <v>131</v>
      </c>
      <c r="P889" t="s">
        <v>86</v>
      </c>
      <c r="Q889">
        <v>1998</v>
      </c>
      <c r="R889" s="11" t="s">
        <v>47</v>
      </c>
      <c r="S889" t="s">
        <v>67</v>
      </c>
      <c r="T889" s="13">
        <v>160</v>
      </c>
      <c r="U889" s="4">
        <f t="shared" si="42"/>
        <v>62.99212598425197</v>
      </c>
      <c r="V889" s="13">
        <v>80</v>
      </c>
      <c r="W889" s="4">
        <f t="shared" si="43"/>
        <v>176.36980974790205</v>
      </c>
      <c r="X889" t="s">
        <v>110</v>
      </c>
      <c r="Y889" s="1" t="s">
        <v>76</v>
      </c>
      <c r="Z889" s="11">
        <v>37</v>
      </c>
      <c r="AB889" t="s">
        <v>51</v>
      </c>
      <c r="AC889" t="s">
        <v>51</v>
      </c>
      <c r="AD889">
        <v>42</v>
      </c>
      <c r="AE889" t="s">
        <v>100</v>
      </c>
      <c r="AF889" t="s">
        <v>100</v>
      </c>
      <c r="AG889" s="15" t="s">
        <v>61</v>
      </c>
      <c r="AH889" s="5">
        <v>40</v>
      </c>
      <c r="AI889" t="s">
        <v>113</v>
      </c>
      <c r="AJ889" s="5">
        <v>75</v>
      </c>
      <c r="AK889" s="5" t="s">
        <v>71</v>
      </c>
      <c r="AL889" t="s">
        <v>63</v>
      </c>
    </row>
    <row r="890" spans="1:38" x14ac:dyDescent="0.15">
      <c r="A890">
        <v>6277</v>
      </c>
      <c r="B890" s="11">
        <f t="shared" si="41"/>
        <v>16277</v>
      </c>
      <c r="C890" t="s">
        <v>38</v>
      </c>
      <c r="D890" t="s">
        <v>39</v>
      </c>
      <c r="E890" s="2">
        <v>36633</v>
      </c>
      <c r="F890" s="3">
        <v>0.53125</v>
      </c>
      <c r="G890" s="2">
        <v>16795</v>
      </c>
      <c r="H890" s="10">
        <v>54.3</v>
      </c>
      <c r="I890" t="s">
        <v>213</v>
      </c>
      <c r="J890" t="s">
        <v>64</v>
      </c>
      <c r="K890" t="s">
        <v>78</v>
      </c>
      <c r="L890" t="s">
        <v>43</v>
      </c>
      <c r="M890">
        <v>2</v>
      </c>
      <c r="N890" s="16" t="s">
        <v>65</v>
      </c>
      <c r="O890" t="s">
        <v>131</v>
      </c>
      <c r="P890" t="s">
        <v>86</v>
      </c>
      <c r="Q890">
        <v>1986</v>
      </c>
      <c r="R890" s="11" t="s">
        <v>47</v>
      </c>
      <c r="S890" t="s">
        <v>67</v>
      </c>
      <c r="T890" s="13">
        <v>153</v>
      </c>
      <c r="U890" s="4">
        <f t="shared" si="42"/>
        <v>60.236220472440948</v>
      </c>
      <c r="V890" s="13">
        <v>57</v>
      </c>
      <c r="W890" s="4">
        <f t="shared" si="43"/>
        <v>125.66348944538022</v>
      </c>
      <c r="X890" t="s">
        <v>49</v>
      </c>
      <c r="Y890" s="1" t="s">
        <v>50</v>
      </c>
      <c r="Z890" s="11">
        <v>35</v>
      </c>
      <c r="AB890" t="s">
        <v>51</v>
      </c>
      <c r="AC890" t="s">
        <v>51</v>
      </c>
      <c r="AD890">
        <v>40</v>
      </c>
      <c r="AE890" t="s">
        <v>123</v>
      </c>
      <c r="AF890" t="s">
        <v>123</v>
      </c>
      <c r="AG890" s="15" t="s">
        <v>61</v>
      </c>
      <c r="AH890" s="5">
        <v>20</v>
      </c>
      <c r="AI890" t="s">
        <v>62</v>
      </c>
      <c r="AJ890" s="5">
        <v>80</v>
      </c>
      <c r="AK890" s="5">
        <v>40</v>
      </c>
      <c r="AL890" t="s">
        <v>63</v>
      </c>
    </row>
    <row r="891" spans="1:38" x14ac:dyDescent="0.15">
      <c r="A891">
        <v>6278</v>
      </c>
      <c r="B891" s="11">
        <f t="shared" si="41"/>
        <v>16278</v>
      </c>
      <c r="C891" t="s">
        <v>38</v>
      </c>
      <c r="D891" t="s">
        <v>39</v>
      </c>
      <c r="E891" s="2">
        <v>36595</v>
      </c>
      <c r="F891" s="3">
        <v>0.46875</v>
      </c>
      <c r="G891" s="2">
        <v>12630</v>
      </c>
      <c r="H891" s="10">
        <v>65.599999999999994</v>
      </c>
      <c r="I891" t="s">
        <v>134</v>
      </c>
      <c r="J891" t="s">
        <v>64</v>
      </c>
      <c r="K891" t="s">
        <v>42</v>
      </c>
      <c r="L891" t="s">
        <v>73</v>
      </c>
      <c r="M891">
        <v>2</v>
      </c>
      <c r="N891" s="16" t="s">
        <v>44</v>
      </c>
      <c r="O891" t="s">
        <v>85</v>
      </c>
      <c r="P891" t="s">
        <v>86</v>
      </c>
      <c r="Q891">
        <v>1997</v>
      </c>
      <c r="R891" s="11" t="s">
        <v>47</v>
      </c>
      <c r="S891" t="s">
        <v>67</v>
      </c>
      <c r="T891" s="13">
        <v>153</v>
      </c>
      <c r="U891" s="4">
        <f t="shared" si="42"/>
        <v>60.236220472440948</v>
      </c>
      <c r="V891" s="13">
        <v>72</v>
      </c>
      <c r="W891" s="4">
        <f t="shared" si="43"/>
        <v>158.73282877311183</v>
      </c>
      <c r="X891" t="s">
        <v>96</v>
      </c>
      <c r="Y891" s="1" t="s">
        <v>76</v>
      </c>
      <c r="Z891" s="11">
        <v>36</v>
      </c>
      <c r="AB891" t="s">
        <v>51</v>
      </c>
      <c r="AC891" t="s">
        <v>51</v>
      </c>
      <c r="AD891">
        <v>46</v>
      </c>
      <c r="AE891" t="s">
        <v>134</v>
      </c>
      <c r="AF891" t="s">
        <v>134</v>
      </c>
      <c r="AG891" s="15" t="s">
        <v>51</v>
      </c>
      <c r="AH891" s="5" t="s">
        <v>51</v>
      </c>
      <c r="AI891" t="s">
        <v>52</v>
      </c>
      <c r="AJ891" s="5">
        <v>85</v>
      </c>
      <c r="AK891" s="5" t="s">
        <v>71</v>
      </c>
      <c r="AL891" t="s">
        <v>63</v>
      </c>
    </row>
    <row r="892" spans="1:38" x14ac:dyDescent="0.15">
      <c r="A892">
        <v>6280</v>
      </c>
      <c r="B892" s="11">
        <f t="shared" si="41"/>
        <v>16280</v>
      </c>
      <c r="C892" t="s">
        <v>38</v>
      </c>
      <c r="D892" t="s">
        <v>39</v>
      </c>
      <c r="E892" s="2">
        <v>36633</v>
      </c>
      <c r="F892" s="3">
        <v>0.53125</v>
      </c>
      <c r="G892" s="2">
        <v>17264</v>
      </c>
      <c r="H892" s="10">
        <v>53</v>
      </c>
      <c r="I892" t="s">
        <v>83</v>
      </c>
      <c r="J892" t="s">
        <v>64</v>
      </c>
      <c r="K892" t="s">
        <v>89</v>
      </c>
      <c r="L892" t="s">
        <v>43</v>
      </c>
      <c r="M892">
        <v>2</v>
      </c>
      <c r="N892" s="16" t="s">
        <v>65</v>
      </c>
      <c r="O892" t="s">
        <v>131</v>
      </c>
      <c r="P892" t="s">
        <v>59</v>
      </c>
      <c r="Q892">
        <v>1991</v>
      </c>
      <c r="R892" s="11" t="s">
        <v>75</v>
      </c>
      <c r="S892" t="s">
        <v>67</v>
      </c>
      <c r="T892" s="13">
        <v>173</v>
      </c>
      <c r="U892" s="4">
        <f t="shared" si="42"/>
        <v>68.110236220472444</v>
      </c>
      <c r="V892" s="13">
        <v>97</v>
      </c>
      <c r="W892" s="4">
        <f t="shared" si="43"/>
        <v>213.84839431933125</v>
      </c>
      <c r="X892" t="s">
        <v>49</v>
      </c>
      <c r="Y892" s="1" t="s">
        <v>50</v>
      </c>
      <c r="Z892" s="11">
        <v>43</v>
      </c>
      <c r="AA892">
        <v>56.25</v>
      </c>
      <c r="AB892" t="s">
        <v>51</v>
      </c>
      <c r="AC892" t="s">
        <v>51</v>
      </c>
      <c r="AE892" t="s">
        <v>38</v>
      </c>
      <c r="AF892" t="s">
        <v>100</v>
      </c>
      <c r="AG892" s="15" t="s">
        <v>61</v>
      </c>
      <c r="AH892" s="5">
        <v>40</v>
      </c>
      <c r="AK892" s="5">
        <v>7</v>
      </c>
      <c r="AL892" t="s">
        <v>63</v>
      </c>
    </row>
    <row r="893" spans="1:38" x14ac:dyDescent="0.15">
      <c r="A893">
        <v>6283</v>
      </c>
      <c r="B893" s="11">
        <f t="shared" si="41"/>
        <v>16283</v>
      </c>
      <c r="C893" t="s">
        <v>38</v>
      </c>
      <c r="D893" t="s">
        <v>39</v>
      </c>
      <c r="E893" s="2">
        <v>36701</v>
      </c>
      <c r="F893" s="3">
        <v>0.40625</v>
      </c>
      <c r="G893" s="2">
        <v>22470</v>
      </c>
      <c r="H893" s="10">
        <v>39</v>
      </c>
      <c r="I893" t="s">
        <v>100</v>
      </c>
      <c r="J893" t="s">
        <v>72</v>
      </c>
      <c r="K893" t="s">
        <v>105</v>
      </c>
      <c r="L893" t="s">
        <v>120</v>
      </c>
      <c r="M893">
        <v>2</v>
      </c>
      <c r="N893" s="16" t="s">
        <v>44</v>
      </c>
      <c r="O893" t="s">
        <v>119</v>
      </c>
      <c r="P893" t="s">
        <v>59</v>
      </c>
      <c r="Q893">
        <v>1994</v>
      </c>
      <c r="R893" s="11" t="s">
        <v>75</v>
      </c>
      <c r="S893" t="s">
        <v>67</v>
      </c>
      <c r="T893" s="13">
        <v>169</v>
      </c>
      <c r="U893" s="4">
        <f t="shared" si="42"/>
        <v>66.535433070866134</v>
      </c>
      <c r="V893" s="13">
        <v>62</v>
      </c>
      <c r="W893" s="4">
        <f t="shared" si="43"/>
        <v>136.68660255462407</v>
      </c>
      <c r="X893" t="s">
        <v>49</v>
      </c>
      <c r="Y893" s="1" t="s">
        <v>76</v>
      </c>
      <c r="Z893" s="11">
        <v>41</v>
      </c>
      <c r="AA893" t="s">
        <v>51</v>
      </c>
      <c r="AB893">
        <v>30</v>
      </c>
      <c r="AC893">
        <v>30</v>
      </c>
      <c r="AE893" t="s">
        <v>100</v>
      </c>
      <c r="AF893" t="s">
        <v>100</v>
      </c>
      <c r="AG893" s="15" t="s">
        <v>82</v>
      </c>
      <c r="AH893" s="5">
        <v>36</v>
      </c>
      <c r="AK893" s="5">
        <v>5</v>
      </c>
      <c r="AL893" t="s">
        <v>63</v>
      </c>
    </row>
    <row r="894" spans="1:38" x14ac:dyDescent="0.15">
      <c r="A894">
        <v>6288</v>
      </c>
      <c r="B894" s="11">
        <f t="shared" si="41"/>
        <v>16288</v>
      </c>
      <c r="C894" t="s">
        <v>38</v>
      </c>
      <c r="D894" t="s">
        <v>39</v>
      </c>
      <c r="E894" s="2">
        <v>36598</v>
      </c>
      <c r="F894" s="3">
        <v>0.46875</v>
      </c>
      <c r="G894" s="2">
        <v>26784</v>
      </c>
      <c r="H894" s="10">
        <v>26.9</v>
      </c>
      <c r="I894" t="s">
        <v>64</v>
      </c>
      <c r="J894" t="s">
        <v>64</v>
      </c>
      <c r="K894" t="s">
        <v>78</v>
      </c>
      <c r="L894" t="s">
        <v>43</v>
      </c>
      <c r="M894">
        <v>0</v>
      </c>
      <c r="N894" s="16" t="s">
        <v>98</v>
      </c>
      <c r="O894" t="s">
        <v>162</v>
      </c>
      <c r="P894" t="s">
        <v>59</v>
      </c>
      <c r="Q894">
        <v>1990</v>
      </c>
      <c r="R894" s="11" t="s">
        <v>47</v>
      </c>
      <c r="S894" t="s">
        <v>48</v>
      </c>
      <c r="T894" s="13">
        <v>171</v>
      </c>
      <c r="U894" s="4">
        <f t="shared" si="42"/>
        <v>67.322834645669289</v>
      </c>
      <c r="V894" s="13">
        <v>63</v>
      </c>
      <c r="W894" s="4">
        <f t="shared" si="43"/>
        <v>138.89122517647286</v>
      </c>
      <c r="X894" t="s">
        <v>60</v>
      </c>
      <c r="Y894" s="1" t="s">
        <v>103</v>
      </c>
      <c r="Z894" s="11">
        <v>39</v>
      </c>
      <c r="AB894">
        <v>31</v>
      </c>
      <c r="AC894">
        <v>34</v>
      </c>
      <c r="AD894">
        <v>40</v>
      </c>
      <c r="AE894" t="s">
        <v>38</v>
      </c>
      <c r="AF894" t="s">
        <v>38</v>
      </c>
      <c r="AG894" s="15" t="s">
        <v>122</v>
      </c>
      <c r="AH894" s="5">
        <v>32</v>
      </c>
      <c r="AI894" t="s">
        <v>52</v>
      </c>
      <c r="AJ894" s="5">
        <v>75</v>
      </c>
      <c r="AK894" s="5" t="s">
        <v>87</v>
      </c>
      <c r="AL894" t="s">
        <v>63</v>
      </c>
    </row>
    <row r="895" spans="1:38" x14ac:dyDescent="0.15">
      <c r="A895">
        <v>6289</v>
      </c>
      <c r="B895" s="11">
        <f t="shared" si="41"/>
        <v>16289</v>
      </c>
      <c r="C895" t="s">
        <v>38</v>
      </c>
      <c r="D895" t="s">
        <v>39</v>
      </c>
      <c r="E895" s="2">
        <v>36617</v>
      </c>
      <c r="F895" s="3">
        <v>0.65625</v>
      </c>
      <c r="G895" s="2">
        <v>25946</v>
      </c>
      <c r="H895" s="10">
        <v>29.2</v>
      </c>
      <c r="I895" t="s">
        <v>64</v>
      </c>
      <c r="J895" t="s">
        <v>64</v>
      </c>
      <c r="K895" t="s">
        <v>128</v>
      </c>
      <c r="L895" t="s">
        <v>43</v>
      </c>
      <c r="M895">
        <v>0</v>
      </c>
      <c r="N895" s="16" t="s">
        <v>90</v>
      </c>
      <c r="O895" t="s">
        <v>152</v>
      </c>
      <c r="P895" t="s">
        <v>86</v>
      </c>
      <c r="Q895">
        <v>1994</v>
      </c>
      <c r="R895" s="11" t="s">
        <v>47</v>
      </c>
      <c r="S895" t="s">
        <v>48</v>
      </c>
      <c r="T895" s="13">
        <v>172</v>
      </c>
      <c r="U895" s="4">
        <f t="shared" si="42"/>
        <v>67.716535433070874</v>
      </c>
      <c r="V895" s="13">
        <v>100</v>
      </c>
      <c r="W895" s="4">
        <f t="shared" si="43"/>
        <v>220.46226218487757</v>
      </c>
      <c r="X895" t="s">
        <v>110</v>
      </c>
      <c r="Y895" s="1" t="s">
        <v>111</v>
      </c>
      <c r="Z895" s="11">
        <v>39</v>
      </c>
      <c r="AB895">
        <v>46</v>
      </c>
      <c r="AC895" t="s">
        <v>51</v>
      </c>
      <c r="AD895">
        <v>46</v>
      </c>
      <c r="AE895" t="s">
        <v>38</v>
      </c>
      <c r="AF895" t="s">
        <v>38</v>
      </c>
      <c r="AG895" s="15" t="s">
        <v>61</v>
      </c>
      <c r="AH895" s="5">
        <v>40</v>
      </c>
      <c r="AI895" t="s">
        <v>117</v>
      </c>
      <c r="AJ895" s="5">
        <v>85</v>
      </c>
      <c r="AK895" s="5" t="s">
        <v>71</v>
      </c>
      <c r="AL895" t="s">
        <v>63</v>
      </c>
    </row>
    <row r="896" spans="1:38" x14ac:dyDescent="0.15">
      <c r="A896">
        <v>6294</v>
      </c>
      <c r="B896" s="11">
        <f t="shared" si="41"/>
        <v>16294</v>
      </c>
      <c r="C896" t="s">
        <v>38</v>
      </c>
      <c r="D896" t="s">
        <v>39</v>
      </c>
      <c r="E896" s="2">
        <v>36596</v>
      </c>
      <c r="F896" s="3">
        <v>0.63541666666666663</v>
      </c>
      <c r="G896" s="2">
        <v>29187</v>
      </c>
      <c r="H896" s="10">
        <v>20.3</v>
      </c>
      <c r="I896" t="s">
        <v>145</v>
      </c>
      <c r="J896" t="s">
        <v>145</v>
      </c>
      <c r="K896" t="s">
        <v>84</v>
      </c>
      <c r="L896" t="s">
        <v>73</v>
      </c>
      <c r="M896">
        <v>0</v>
      </c>
      <c r="N896" s="16" t="s">
        <v>90</v>
      </c>
      <c r="O896" t="s">
        <v>85</v>
      </c>
      <c r="P896" t="s">
        <v>59</v>
      </c>
      <c r="Q896">
        <v>1984</v>
      </c>
      <c r="R896" s="11" t="s">
        <v>47</v>
      </c>
      <c r="S896" t="s">
        <v>48</v>
      </c>
      <c r="T896" s="13">
        <v>174</v>
      </c>
      <c r="U896" s="4">
        <f t="shared" si="42"/>
        <v>68.503937007874015</v>
      </c>
      <c r="V896" s="13">
        <v>70</v>
      </c>
      <c r="W896" s="4">
        <f t="shared" si="43"/>
        <v>154.32358352941429</v>
      </c>
      <c r="X896" t="s">
        <v>110</v>
      </c>
      <c r="Y896" s="1" t="s">
        <v>111</v>
      </c>
      <c r="Z896" s="11">
        <v>40</v>
      </c>
      <c r="AB896">
        <v>31</v>
      </c>
      <c r="AC896">
        <v>31</v>
      </c>
      <c r="AD896">
        <v>40</v>
      </c>
      <c r="AE896" t="s">
        <v>38</v>
      </c>
      <c r="AF896" t="s">
        <v>38</v>
      </c>
      <c r="AG896" s="15" t="s">
        <v>61</v>
      </c>
      <c r="AH896" s="5">
        <v>40</v>
      </c>
      <c r="AI896" t="s">
        <v>70</v>
      </c>
      <c r="AJ896" s="5">
        <v>75</v>
      </c>
      <c r="AK896" s="5" t="s">
        <v>87</v>
      </c>
      <c r="AL896" t="s">
        <v>63</v>
      </c>
    </row>
    <row r="897" spans="1:38" x14ac:dyDescent="0.15">
      <c r="A897">
        <v>6301</v>
      </c>
      <c r="B897" s="11">
        <f t="shared" si="41"/>
        <v>16301</v>
      </c>
      <c r="C897" t="s">
        <v>38</v>
      </c>
      <c r="D897" t="s">
        <v>39</v>
      </c>
      <c r="E897" s="2">
        <v>36606</v>
      </c>
      <c r="F897" s="3">
        <v>0.5625</v>
      </c>
      <c r="G897" s="2">
        <v>28322</v>
      </c>
      <c r="H897" s="10">
        <v>22.7</v>
      </c>
      <c r="I897" t="s">
        <v>55</v>
      </c>
      <c r="J897" t="s">
        <v>55</v>
      </c>
      <c r="K897" t="s">
        <v>78</v>
      </c>
      <c r="L897" t="s">
        <v>57</v>
      </c>
      <c r="M897">
        <v>0</v>
      </c>
      <c r="N897" s="16" t="s">
        <v>90</v>
      </c>
      <c r="O897" t="s">
        <v>80</v>
      </c>
      <c r="P897" t="s">
        <v>86</v>
      </c>
      <c r="Q897">
        <v>1991</v>
      </c>
      <c r="R897" s="11" t="s">
        <v>47</v>
      </c>
      <c r="S897" t="s">
        <v>48</v>
      </c>
      <c r="T897" s="13">
        <v>165</v>
      </c>
      <c r="U897" s="4">
        <f t="shared" si="42"/>
        <v>64.960629921259837</v>
      </c>
      <c r="V897" s="13">
        <v>59</v>
      </c>
      <c r="W897" s="4">
        <f t="shared" si="43"/>
        <v>130.07273468907778</v>
      </c>
      <c r="X897" t="s">
        <v>60</v>
      </c>
      <c r="Y897" s="1" t="s">
        <v>76</v>
      </c>
      <c r="Z897" s="11">
        <v>37</v>
      </c>
      <c r="AB897" t="s">
        <v>51</v>
      </c>
      <c r="AC897">
        <v>30</v>
      </c>
      <c r="AD897">
        <v>36</v>
      </c>
      <c r="AE897" t="s">
        <v>38</v>
      </c>
      <c r="AF897" t="s">
        <v>38</v>
      </c>
      <c r="AG897" s="15" t="s">
        <v>61</v>
      </c>
      <c r="AH897" s="5">
        <v>20</v>
      </c>
      <c r="AI897" t="s">
        <v>52</v>
      </c>
      <c r="AJ897" s="5">
        <v>75</v>
      </c>
      <c r="AK897" s="5" t="s">
        <v>87</v>
      </c>
      <c r="AL897" t="s">
        <v>63</v>
      </c>
    </row>
    <row r="898" spans="1:38" x14ac:dyDescent="0.15">
      <c r="A898">
        <v>6309</v>
      </c>
      <c r="B898" s="11">
        <f t="shared" si="41"/>
        <v>16309</v>
      </c>
      <c r="C898" t="s">
        <v>38</v>
      </c>
      <c r="D898" t="s">
        <v>39</v>
      </c>
      <c r="E898" s="2">
        <v>36659</v>
      </c>
      <c r="F898" s="3">
        <v>0.53125</v>
      </c>
      <c r="G898" s="2">
        <v>25987</v>
      </c>
      <c r="H898" s="10">
        <v>29.2</v>
      </c>
      <c r="I898" t="s">
        <v>83</v>
      </c>
      <c r="J898" t="s">
        <v>83</v>
      </c>
      <c r="K898" t="s">
        <v>92</v>
      </c>
      <c r="L898" t="s">
        <v>120</v>
      </c>
      <c r="M898">
        <v>2</v>
      </c>
      <c r="N898" s="16" t="s">
        <v>65</v>
      </c>
      <c r="O898" t="s">
        <v>119</v>
      </c>
      <c r="P898" t="s">
        <v>59</v>
      </c>
      <c r="Q898">
        <v>1993</v>
      </c>
      <c r="R898" s="11" t="s">
        <v>47</v>
      </c>
      <c r="S898" t="s">
        <v>48</v>
      </c>
      <c r="T898" s="13">
        <v>180</v>
      </c>
      <c r="U898" s="4">
        <f t="shared" si="42"/>
        <v>70.866141732283467</v>
      </c>
      <c r="V898" s="13">
        <v>139</v>
      </c>
      <c r="W898" s="4">
        <f t="shared" si="43"/>
        <v>306.4425444369798</v>
      </c>
      <c r="X898" t="s">
        <v>49</v>
      </c>
      <c r="Y898" s="1" t="s">
        <v>81</v>
      </c>
      <c r="Z898" s="11">
        <v>41</v>
      </c>
      <c r="AB898" t="s">
        <v>51</v>
      </c>
      <c r="AC898" t="s">
        <v>51</v>
      </c>
      <c r="AD898">
        <v>58</v>
      </c>
      <c r="AE898" t="s">
        <v>38</v>
      </c>
      <c r="AF898" t="s">
        <v>38</v>
      </c>
      <c r="AG898" s="15" t="s">
        <v>61</v>
      </c>
      <c r="AH898" s="5">
        <v>30</v>
      </c>
      <c r="AI898" t="s">
        <v>113</v>
      </c>
      <c r="AJ898" s="5">
        <v>95</v>
      </c>
      <c r="AK898" s="5" t="s">
        <v>127</v>
      </c>
      <c r="AL898" t="s">
        <v>63</v>
      </c>
    </row>
    <row r="899" spans="1:38" x14ac:dyDescent="0.15">
      <c r="A899">
        <v>6313</v>
      </c>
      <c r="B899" s="11">
        <f t="shared" ref="B899:B962" si="44">+A899+10000</f>
        <v>16313</v>
      </c>
      <c r="C899" t="s">
        <v>38</v>
      </c>
      <c r="D899" t="s">
        <v>39</v>
      </c>
      <c r="E899" s="2">
        <v>36574</v>
      </c>
      <c r="F899" s="3">
        <v>0.41666666666666669</v>
      </c>
      <c r="G899" s="2">
        <v>22367</v>
      </c>
      <c r="H899" s="10">
        <v>38.9</v>
      </c>
      <c r="I899" t="s">
        <v>64</v>
      </c>
      <c r="J899" t="s">
        <v>83</v>
      </c>
      <c r="K899" t="s">
        <v>148</v>
      </c>
      <c r="L899" t="s">
        <v>73</v>
      </c>
      <c r="M899">
        <v>3</v>
      </c>
      <c r="N899" s="16" t="s">
        <v>65</v>
      </c>
      <c r="O899" t="s">
        <v>124</v>
      </c>
      <c r="P899" t="s">
        <v>107</v>
      </c>
      <c r="Q899">
        <v>1992</v>
      </c>
      <c r="R899" s="11" t="s">
        <v>75</v>
      </c>
      <c r="S899" t="s">
        <v>48</v>
      </c>
      <c r="T899" s="13">
        <v>175</v>
      </c>
      <c r="U899" s="4">
        <f t="shared" si="42"/>
        <v>68.897637795275585</v>
      </c>
      <c r="V899" s="13">
        <v>69</v>
      </c>
      <c r="W899" s="4">
        <f t="shared" si="43"/>
        <v>152.11896090756551</v>
      </c>
      <c r="X899" t="s">
        <v>49</v>
      </c>
      <c r="Y899" s="1" t="s">
        <v>76</v>
      </c>
      <c r="Z899" s="11">
        <v>43</v>
      </c>
      <c r="AA899">
        <v>50</v>
      </c>
      <c r="AB899">
        <v>32</v>
      </c>
      <c r="AC899">
        <v>34</v>
      </c>
      <c r="AE899" t="s">
        <v>38</v>
      </c>
      <c r="AF899" t="s">
        <v>38</v>
      </c>
      <c r="AG899" s="15" t="s">
        <v>82</v>
      </c>
      <c r="AH899" s="5">
        <v>36</v>
      </c>
      <c r="AK899" s="5" t="s">
        <v>101</v>
      </c>
      <c r="AL899" t="s">
        <v>63</v>
      </c>
    </row>
    <row r="900" spans="1:38" x14ac:dyDescent="0.15">
      <c r="A900">
        <v>6314</v>
      </c>
      <c r="B900" s="11">
        <f t="shared" si="44"/>
        <v>16314</v>
      </c>
      <c r="C900" t="s">
        <v>38</v>
      </c>
      <c r="D900" t="s">
        <v>39</v>
      </c>
      <c r="E900" s="2">
        <v>36571</v>
      </c>
      <c r="F900" s="3">
        <v>0.65625</v>
      </c>
      <c r="G900" s="2">
        <v>26047</v>
      </c>
      <c r="H900" s="10">
        <v>28.8</v>
      </c>
      <c r="I900" t="s">
        <v>55</v>
      </c>
      <c r="J900" t="s">
        <v>55</v>
      </c>
      <c r="K900" t="s">
        <v>148</v>
      </c>
      <c r="L900" t="s">
        <v>57</v>
      </c>
      <c r="M900">
        <v>0</v>
      </c>
      <c r="N900" s="16" t="s">
        <v>90</v>
      </c>
      <c r="O900" t="s">
        <v>124</v>
      </c>
      <c r="P900" t="s">
        <v>59</v>
      </c>
      <c r="Q900">
        <v>1996</v>
      </c>
      <c r="R900" s="11" t="s">
        <v>75</v>
      </c>
      <c r="S900" t="s">
        <v>48</v>
      </c>
      <c r="T900" s="13">
        <v>218</v>
      </c>
      <c r="U900" s="4">
        <f t="shared" si="42"/>
        <v>85.826771653543318</v>
      </c>
      <c r="V900" s="13">
        <v>120</v>
      </c>
      <c r="W900" s="4">
        <f t="shared" si="43"/>
        <v>264.55471462185307</v>
      </c>
      <c r="X900" t="s">
        <v>110</v>
      </c>
      <c r="Y900" s="1" t="s">
        <v>76</v>
      </c>
      <c r="Z900" s="11">
        <v>49</v>
      </c>
      <c r="AA900" t="s">
        <v>51</v>
      </c>
      <c r="AB900" t="s">
        <v>51</v>
      </c>
      <c r="AC900" t="s">
        <v>51</v>
      </c>
      <c r="AE900" t="s">
        <v>38</v>
      </c>
      <c r="AF900" t="s">
        <v>38</v>
      </c>
      <c r="AG900" s="15" t="s">
        <v>61</v>
      </c>
      <c r="AH900" s="5">
        <v>40</v>
      </c>
      <c r="AK900" s="5" t="s">
        <v>127</v>
      </c>
      <c r="AL900" t="s">
        <v>63</v>
      </c>
    </row>
    <row r="901" spans="1:38" x14ac:dyDescent="0.15">
      <c r="A901">
        <v>6315</v>
      </c>
      <c r="B901" s="11">
        <f t="shared" si="44"/>
        <v>16315</v>
      </c>
      <c r="C901" t="s">
        <v>38</v>
      </c>
      <c r="D901" t="s">
        <v>39</v>
      </c>
      <c r="E901" s="2">
        <v>36598</v>
      </c>
      <c r="F901" s="3">
        <v>0.59375</v>
      </c>
      <c r="G901" s="2">
        <v>23855</v>
      </c>
      <c r="H901" s="10">
        <v>34.9</v>
      </c>
      <c r="I901" t="s">
        <v>64</v>
      </c>
      <c r="J901" t="s">
        <v>64</v>
      </c>
      <c r="K901" t="s">
        <v>42</v>
      </c>
      <c r="L901" t="s">
        <v>43</v>
      </c>
      <c r="M901">
        <v>1</v>
      </c>
      <c r="N901" s="16" t="s">
        <v>44</v>
      </c>
      <c r="O901" t="s">
        <v>152</v>
      </c>
      <c r="P901" t="s">
        <v>86</v>
      </c>
      <c r="Q901">
        <v>1997</v>
      </c>
      <c r="R901" s="11" t="s">
        <v>47</v>
      </c>
      <c r="S901" t="s">
        <v>67</v>
      </c>
      <c r="T901" s="13">
        <v>172</v>
      </c>
      <c r="U901" s="4">
        <f t="shared" si="42"/>
        <v>67.716535433070874</v>
      </c>
      <c r="V901" s="13">
        <v>77</v>
      </c>
      <c r="W901" s="4">
        <f t="shared" si="43"/>
        <v>169.75594188235573</v>
      </c>
      <c r="X901" t="s">
        <v>49</v>
      </c>
      <c r="Y901" s="1" t="s">
        <v>81</v>
      </c>
      <c r="Z901" s="11">
        <v>40</v>
      </c>
      <c r="AB901" t="s">
        <v>51</v>
      </c>
      <c r="AC901" t="s">
        <v>51</v>
      </c>
      <c r="AD901">
        <v>40</v>
      </c>
      <c r="AE901" t="s">
        <v>100</v>
      </c>
      <c r="AF901" t="s">
        <v>38</v>
      </c>
      <c r="AG901" s="15" t="s">
        <v>51</v>
      </c>
      <c r="AH901" s="5" t="s">
        <v>51</v>
      </c>
      <c r="AI901" t="s">
        <v>70</v>
      </c>
      <c r="AJ901" s="5">
        <v>75</v>
      </c>
      <c r="AK901" s="5" t="s">
        <v>87</v>
      </c>
      <c r="AL901" t="s">
        <v>114</v>
      </c>
    </row>
    <row r="902" spans="1:38" x14ac:dyDescent="0.15">
      <c r="A902">
        <v>6321</v>
      </c>
      <c r="B902" s="11">
        <f t="shared" si="44"/>
        <v>16321</v>
      </c>
      <c r="C902" t="s">
        <v>38</v>
      </c>
      <c r="D902" t="s">
        <v>39</v>
      </c>
      <c r="E902" s="2">
        <v>36595</v>
      </c>
      <c r="F902" s="3">
        <v>0.625</v>
      </c>
      <c r="G902" s="2">
        <v>27665</v>
      </c>
      <c r="H902" s="10">
        <v>24.4</v>
      </c>
      <c r="I902" t="s">
        <v>134</v>
      </c>
      <c r="J902" t="s">
        <v>64</v>
      </c>
      <c r="K902" t="s">
        <v>51</v>
      </c>
      <c r="L902" t="s">
        <v>73</v>
      </c>
      <c r="M902">
        <v>0</v>
      </c>
      <c r="N902" s="16" t="s">
        <v>98</v>
      </c>
      <c r="O902" t="s">
        <v>51</v>
      </c>
      <c r="P902" t="s">
        <v>51</v>
      </c>
      <c r="R902" s="11" t="s">
        <v>47</v>
      </c>
      <c r="S902" t="s">
        <v>67</v>
      </c>
      <c r="T902" s="13">
        <v>155</v>
      </c>
      <c r="U902" s="4">
        <f t="shared" ref="U902:U965" si="45">IF(ISNUMBER(T902),CONVERT(T902,"cm","in"),"")</f>
        <v>61.023622047244096</v>
      </c>
      <c r="V902" s="13">
        <v>46</v>
      </c>
      <c r="W902" s="4">
        <f t="shared" ref="W902:W965" si="46">IF(ISNUMBER(V902),CONVERT(V902,"kg","lbm"),"")</f>
        <v>101.41264060504368</v>
      </c>
      <c r="X902" t="s">
        <v>110</v>
      </c>
      <c r="Y902" s="1" t="s">
        <v>116</v>
      </c>
      <c r="Z902" s="11">
        <v>36</v>
      </c>
      <c r="AB902">
        <v>34</v>
      </c>
      <c r="AC902" t="s">
        <v>51</v>
      </c>
      <c r="AD902">
        <v>34</v>
      </c>
      <c r="AE902" t="s">
        <v>134</v>
      </c>
      <c r="AF902" t="s">
        <v>134</v>
      </c>
      <c r="AG902" s="15" t="s">
        <v>51</v>
      </c>
      <c r="AH902" s="5" t="s">
        <v>51</v>
      </c>
      <c r="AI902" t="s">
        <v>52</v>
      </c>
      <c r="AJ902" s="5">
        <v>75</v>
      </c>
      <c r="AK902" s="5" t="s">
        <v>53</v>
      </c>
      <c r="AL902" t="s">
        <v>63</v>
      </c>
    </row>
    <row r="903" spans="1:38" x14ac:dyDescent="0.15">
      <c r="A903">
        <v>6323</v>
      </c>
      <c r="B903" s="11">
        <f t="shared" si="44"/>
        <v>16323</v>
      </c>
      <c r="C903" t="s">
        <v>38</v>
      </c>
      <c r="D903" t="s">
        <v>39</v>
      </c>
      <c r="E903" s="2">
        <v>36694</v>
      </c>
      <c r="F903" s="3">
        <v>0.59375</v>
      </c>
      <c r="G903" s="2">
        <v>27376</v>
      </c>
      <c r="H903" s="10">
        <v>25.5</v>
      </c>
      <c r="I903" t="s">
        <v>64</v>
      </c>
      <c r="J903" t="s">
        <v>64</v>
      </c>
      <c r="K903" t="s">
        <v>92</v>
      </c>
      <c r="L903" t="s">
        <v>57</v>
      </c>
      <c r="M903">
        <v>0</v>
      </c>
      <c r="N903" s="16" t="s">
        <v>98</v>
      </c>
      <c r="O903" t="s">
        <v>85</v>
      </c>
      <c r="P903" t="s">
        <v>86</v>
      </c>
      <c r="Q903">
        <v>2000</v>
      </c>
      <c r="R903" s="11" t="s">
        <v>75</v>
      </c>
      <c r="S903" t="s">
        <v>67</v>
      </c>
      <c r="T903" s="13">
        <v>195</v>
      </c>
      <c r="U903" s="4">
        <f t="shared" si="45"/>
        <v>76.771653543307082</v>
      </c>
      <c r="V903" s="13">
        <v>70</v>
      </c>
      <c r="W903" s="4">
        <f t="shared" si="46"/>
        <v>154.32358352941429</v>
      </c>
      <c r="X903" t="s">
        <v>110</v>
      </c>
      <c r="Y903" s="1" t="s">
        <v>68</v>
      </c>
      <c r="Z903" s="11">
        <v>42</v>
      </c>
      <c r="AA903">
        <v>42</v>
      </c>
      <c r="AB903">
        <v>32</v>
      </c>
      <c r="AC903">
        <v>34</v>
      </c>
      <c r="AE903" t="s">
        <v>100</v>
      </c>
      <c r="AF903" t="s">
        <v>38</v>
      </c>
      <c r="AG903" s="15" t="s">
        <v>61</v>
      </c>
      <c r="AH903" s="5">
        <v>40</v>
      </c>
      <c r="AK903" s="5">
        <v>5</v>
      </c>
      <c r="AL903" t="s">
        <v>63</v>
      </c>
    </row>
    <row r="904" spans="1:38" x14ac:dyDescent="0.15">
      <c r="A904">
        <v>6325</v>
      </c>
      <c r="B904" s="11">
        <f t="shared" si="44"/>
        <v>16325</v>
      </c>
      <c r="C904" t="s">
        <v>38</v>
      </c>
      <c r="D904" t="s">
        <v>39</v>
      </c>
      <c r="E904" s="2">
        <v>36619</v>
      </c>
      <c r="F904" s="3">
        <v>0.4375</v>
      </c>
      <c r="G904" s="2">
        <v>25829</v>
      </c>
      <c r="H904" s="10">
        <v>29.5</v>
      </c>
      <c r="I904" t="s">
        <v>83</v>
      </c>
      <c r="J904" t="s">
        <v>83</v>
      </c>
      <c r="K904" t="s">
        <v>42</v>
      </c>
      <c r="L904" t="s">
        <v>43</v>
      </c>
      <c r="M904">
        <v>2</v>
      </c>
      <c r="N904" s="16" t="s">
        <v>65</v>
      </c>
      <c r="O904" t="s">
        <v>124</v>
      </c>
      <c r="P904" t="s">
        <v>59</v>
      </c>
      <c r="Q904">
        <v>1988</v>
      </c>
      <c r="R904" s="11" t="s">
        <v>47</v>
      </c>
      <c r="S904" t="s">
        <v>48</v>
      </c>
      <c r="T904" s="13">
        <v>171</v>
      </c>
      <c r="U904" s="4">
        <f t="shared" si="45"/>
        <v>67.322834645669289</v>
      </c>
      <c r="V904" s="13">
        <v>64</v>
      </c>
      <c r="W904" s="4">
        <f t="shared" si="46"/>
        <v>141.09584779832164</v>
      </c>
      <c r="X904" t="s">
        <v>60</v>
      </c>
      <c r="Y904" s="1" t="s">
        <v>81</v>
      </c>
      <c r="Z904" s="11">
        <v>40</v>
      </c>
      <c r="AB904">
        <v>32</v>
      </c>
      <c r="AC904" t="s">
        <v>51</v>
      </c>
      <c r="AD904">
        <v>38</v>
      </c>
      <c r="AE904" t="s">
        <v>38</v>
      </c>
      <c r="AF904" t="s">
        <v>38</v>
      </c>
      <c r="AG904" s="15" t="s">
        <v>51</v>
      </c>
      <c r="AH904" s="5" t="s">
        <v>51</v>
      </c>
      <c r="AI904" t="s">
        <v>70</v>
      </c>
      <c r="AJ904" s="5">
        <v>75</v>
      </c>
      <c r="AK904" s="5" t="s">
        <v>87</v>
      </c>
      <c r="AL904" t="s">
        <v>63</v>
      </c>
    </row>
    <row r="905" spans="1:38" x14ac:dyDescent="0.15">
      <c r="A905">
        <v>6328</v>
      </c>
      <c r="B905" s="11">
        <f t="shared" si="44"/>
        <v>16328</v>
      </c>
      <c r="C905" t="s">
        <v>38</v>
      </c>
      <c r="D905" t="s">
        <v>39</v>
      </c>
      <c r="E905" s="2">
        <v>36708</v>
      </c>
      <c r="F905" s="3">
        <v>0.53125</v>
      </c>
      <c r="G905" s="2">
        <v>29355</v>
      </c>
      <c r="H905" s="10">
        <v>20.100000000000001</v>
      </c>
      <c r="I905" t="s">
        <v>41</v>
      </c>
      <c r="J905" t="s">
        <v>41</v>
      </c>
      <c r="K905" t="s">
        <v>97</v>
      </c>
      <c r="L905" t="s">
        <v>43</v>
      </c>
      <c r="M905">
        <v>1</v>
      </c>
      <c r="N905" s="16" t="s">
        <v>65</v>
      </c>
      <c r="O905" t="s">
        <v>51</v>
      </c>
      <c r="P905" t="s">
        <v>51</v>
      </c>
      <c r="R905" s="11" t="s">
        <v>75</v>
      </c>
      <c r="S905" t="s">
        <v>48</v>
      </c>
      <c r="T905" s="13">
        <v>195</v>
      </c>
      <c r="U905" s="4">
        <f t="shared" si="45"/>
        <v>76.771653543307082</v>
      </c>
      <c r="V905" s="13">
        <v>86</v>
      </c>
      <c r="W905" s="4">
        <f t="shared" si="46"/>
        <v>189.5975454789947</v>
      </c>
      <c r="X905" t="s">
        <v>132</v>
      </c>
      <c r="Y905" s="1" t="s">
        <v>81</v>
      </c>
      <c r="Z905" s="11">
        <v>46</v>
      </c>
      <c r="AA905" t="s">
        <v>51</v>
      </c>
      <c r="AB905" t="s">
        <v>51</v>
      </c>
      <c r="AC905" t="s">
        <v>51</v>
      </c>
      <c r="AE905" t="s">
        <v>38</v>
      </c>
      <c r="AF905" t="s">
        <v>38</v>
      </c>
      <c r="AG905" s="15" t="s">
        <v>77</v>
      </c>
      <c r="AH905" s="5">
        <v>40</v>
      </c>
      <c r="AK905" s="5" t="s">
        <v>101</v>
      </c>
      <c r="AL905" t="s">
        <v>63</v>
      </c>
    </row>
    <row r="906" spans="1:38" x14ac:dyDescent="0.15">
      <c r="A906">
        <v>6329</v>
      </c>
      <c r="B906" s="11">
        <f t="shared" si="44"/>
        <v>16329</v>
      </c>
      <c r="C906" t="s">
        <v>38</v>
      </c>
      <c r="D906" t="s">
        <v>39</v>
      </c>
      <c r="E906" s="2">
        <v>36652</v>
      </c>
      <c r="F906" s="3">
        <v>0.53125</v>
      </c>
      <c r="G906" s="2">
        <v>20173</v>
      </c>
      <c r="H906" s="10">
        <v>45.1</v>
      </c>
      <c r="I906" t="s">
        <v>64</v>
      </c>
      <c r="J906" t="s">
        <v>64</v>
      </c>
      <c r="K906" t="s">
        <v>128</v>
      </c>
      <c r="L906" t="s">
        <v>93</v>
      </c>
      <c r="M906">
        <v>3</v>
      </c>
      <c r="N906" s="16" t="s">
        <v>79</v>
      </c>
      <c r="O906" t="s">
        <v>124</v>
      </c>
      <c r="P906" t="s">
        <v>95</v>
      </c>
      <c r="Q906">
        <v>1998</v>
      </c>
      <c r="R906" s="11" t="s">
        <v>75</v>
      </c>
      <c r="S906" t="s">
        <v>48</v>
      </c>
      <c r="T906" s="13">
        <v>170</v>
      </c>
      <c r="U906" s="4">
        <f t="shared" si="45"/>
        <v>66.929133858267718</v>
      </c>
      <c r="V906" s="13">
        <v>78</v>
      </c>
      <c r="W906" s="4">
        <f t="shared" si="46"/>
        <v>171.96056450420448</v>
      </c>
      <c r="X906" t="s">
        <v>49</v>
      </c>
      <c r="Y906" s="1" t="s">
        <v>68</v>
      </c>
      <c r="Z906" s="11">
        <v>40</v>
      </c>
      <c r="AA906">
        <v>50</v>
      </c>
      <c r="AB906" t="s">
        <v>51</v>
      </c>
      <c r="AC906" t="s">
        <v>51</v>
      </c>
      <c r="AE906" t="s">
        <v>38</v>
      </c>
      <c r="AF906" t="s">
        <v>38</v>
      </c>
      <c r="AG906" s="15" t="s">
        <v>61</v>
      </c>
      <c r="AH906" s="5">
        <v>20</v>
      </c>
      <c r="AK906" s="5">
        <v>5</v>
      </c>
      <c r="AL906" t="s">
        <v>54</v>
      </c>
    </row>
    <row r="907" spans="1:38" x14ac:dyDescent="0.15">
      <c r="A907">
        <v>6330</v>
      </c>
      <c r="B907" s="11">
        <f t="shared" si="44"/>
        <v>16330</v>
      </c>
      <c r="C907" t="s">
        <v>38</v>
      </c>
      <c r="D907" t="s">
        <v>39</v>
      </c>
      <c r="E907" s="2">
        <v>36619</v>
      </c>
      <c r="F907" s="3">
        <v>0.4375</v>
      </c>
      <c r="G907" s="2">
        <v>12859</v>
      </c>
      <c r="H907" s="10">
        <v>65.099999999999994</v>
      </c>
      <c r="I907" t="s">
        <v>83</v>
      </c>
      <c r="J907" t="s">
        <v>83</v>
      </c>
      <c r="K907" t="s">
        <v>118</v>
      </c>
      <c r="L907" t="s">
        <v>120</v>
      </c>
      <c r="M907">
        <v>3</v>
      </c>
      <c r="N907" s="16" t="s">
        <v>98</v>
      </c>
      <c r="O907" t="s">
        <v>80</v>
      </c>
      <c r="P907" t="s">
        <v>59</v>
      </c>
      <c r="Q907">
        <v>1995</v>
      </c>
      <c r="R907" s="11" t="s">
        <v>47</v>
      </c>
      <c r="S907" t="s">
        <v>48</v>
      </c>
      <c r="T907" s="13">
        <v>165</v>
      </c>
      <c r="U907" s="4">
        <f t="shared" si="45"/>
        <v>64.960629921259837</v>
      </c>
      <c r="V907" s="13">
        <v>89.5</v>
      </c>
      <c r="W907" s="4">
        <f t="shared" si="46"/>
        <v>197.31372465546542</v>
      </c>
      <c r="X907" t="s">
        <v>135</v>
      </c>
      <c r="Y907" s="1" t="s">
        <v>81</v>
      </c>
      <c r="Z907" s="11">
        <v>40</v>
      </c>
      <c r="AB907" t="s">
        <v>51</v>
      </c>
      <c r="AC907" t="s">
        <v>51</v>
      </c>
      <c r="AD907">
        <v>44</v>
      </c>
      <c r="AE907" t="s">
        <v>38</v>
      </c>
      <c r="AF907" t="s">
        <v>38</v>
      </c>
      <c r="AG907" s="15" t="s">
        <v>61</v>
      </c>
      <c r="AH907" s="5">
        <v>14</v>
      </c>
      <c r="AI907" t="s">
        <v>52</v>
      </c>
      <c r="AJ907" s="5">
        <v>90</v>
      </c>
      <c r="AK907" s="5" t="s">
        <v>101</v>
      </c>
      <c r="AL907" t="s">
        <v>54</v>
      </c>
    </row>
    <row r="908" spans="1:38" x14ac:dyDescent="0.15">
      <c r="A908">
        <v>6331</v>
      </c>
      <c r="B908" s="11">
        <f t="shared" si="44"/>
        <v>16331</v>
      </c>
      <c r="C908" t="s">
        <v>38</v>
      </c>
      <c r="D908" t="s">
        <v>39</v>
      </c>
      <c r="E908" s="2">
        <v>36652</v>
      </c>
      <c r="F908" s="3">
        <v>0.5625</v>
      </c>
      <c r="G908" s="2">
        <v>21706</v>
      </c>
      <c r="H908" s="10">
        <v>40.9</v>
      </c>
      <c r="I908" t="s">
        <v>64</v>
      </c>
      <c r="J908" t="s">
        <v>64</v>
      </c>
      <c r="K908" t="s">
        <v>118</v>
      </c>
      <c r="L908" t="s">
        <v>93</v>
      </c>
      <c r="M908">
        <v>3</v>
      </c>
      <c r="N908" s="16" t="s">
        <v>90</v>
      </c>
      <c r="O908" t="s">
        <v>51</v>
      </c>
      <c r="P908" t="s">
        <v>51</v>
      </c>
      <c r="R908" s="11" t="s">
        <v>47</v>
      </c>
      <c r="S908" t="s">
        <v>48</v>
      </c>
      <c r="T908" s="13">
        <v>165</v>
      </c>
      <c r="U908" s="4">
        <f t="shared" si="45"/>
        <v>64.960629921259837</v>
      </c>
      <c r="V908" s="13">
        <v>71</v>
      </c>
      <c r="W908" s="4">
        <f t="shared" si="46"/>
        <v>156.52820615126308</v>
      </c>
      <c r="X908" t="s">
        <v>49</v>
      </c>
      <c r="Y908" s="1" t="s">
        <v>111</v>
      </c>
      <c r="Z908" s="11">
        <v>39</v>
      </c>
      <c r="AB908" t="s">
        <v>51</v>
      </c>
      <c r="AC908" t="s">
        <v>51</v>
      </c>
      <c r="AD908">
        <v>44</v>
      </c>
      <c r="AE908" t="s">
        <v>38</v>
      </c>
      <c r="AF908" t="s">
        <v>38</v>
      </c>
      <c r="AG908" s="15" t="s">
        <v>51</v>
      </c>
      <c r="AH908" s="5" t="s">
        <v>51</v>
      </c>
      <c r="AI908" t="s">
        <v>113</v>
      </c>
      <c r="AJ908" s="5">
        <v>90</v>
      </c>
      <c r="AK908" s="5" t="s">
        <v>87</v>
      </c>
      <c r="AL908" t="s">
        <v>63</v>
      </c>
    </row>
    <row r="909" spans="1:38" x14ac:dyDescent="0.15">
      <c r="A909">
        <v>6334</v>
      </c>
      <c r="B909" s="11">
        <f t="shared" si="44"/>
        <v>16334</v>
      </c>
      <c r="C909" t="s">
        <v>38</v>
      </c>
      <c r="D909" t="s">
        <v>39</v>
      </c>
      <c r="E909" s="2">
        <v>36571</v>
      </c>
      <c r="F909" s="3">
        <v>0.53125</v>
      </c>
      <c r="G909" s="2">
        <v>20677</v>
      </c>
      <c r="H909" s="10">
        <v>43.5</v>
      </c>
      <c r="I909" t="s">
        <v>41</v>
      </c>
      <c r="J909" t="s">
        <v>41</v>
      </c>
      <c r="K909" t="s">
        <v>92</v>
      </c>
      <c r="L909" t="s">
        <v>136</v>
      </c>
      <c r="M909">
        <v>3</v>
      </c>
      <c r="N909" s="16" t="s">
        <v>65</v>
      </c>
      <c r="O909" t="s">
        <v>80</v>
      </c>
      <c r="P909" t="s">
        <v>107</v>
      </c>
      <c r="Q909">
        <v>1992</v>
      </c>
      <c r="R909" s="11" t="s">
        <v>75</v>
      </c>
      <c r="S909" t="s">
        <v>48</v>
      </c>
      <c r="T909" s="13">
        <v>186</v>
      </c>
      <c r="U909" s="4">
        <f t="shared" si="45"/>
        <v>73.228346456692918</v>
      </c>
      <c r="V909" s="13">
        <v>83</v>
      </c>
      <c r="W909" s="4">
        <f t="shared" si="46"/>
        <v>182.98367761344838</v>
      </c>
      <c r="X909" t="s">
        <v>49</v>
      </c>
      <c r="Y909" s="1" t="s">
        <v>103</v>
      </c>
      <c r="Z909" s="11">
        <v>43</v>
      </c>
      <c r="AA909">
        <v>54</v>
      </c>
      <c r="AB909" t="s">
        <v>51</v>
      </c>
      <c r="AC909" t="s">
        <v>51</v>
      </c>
      <c r="AE909" t="s">
        <v>38</v>
      </c>
      <c r="AF909" t="s">
        <v>38</v>
      </c>
      <c r="AG909" s="15" t="s">
        <v>61</v>
      </c>
      <c r="AH909" s="5">
        <v>40</v>
      </c>
      <c r="AK909" s="5">
        <v>8</v>
      </c>
      <c r="AL909" t="s">
        <v>63</v>
      </c>
    </row>
    <row r="910" spans="1:38" x14ac:dyDescent="0.15">
      <c r="A910">
        <v>6335</v>
      </c>
      <c r="B910" s="11">
        <f t="shared" si="44"/>
        <v>16335</v>
      </c>
      <c r="C910" t="s">
        <v>38</v>
      </c>
      <c r="D910" t="s">
        <v>39</v>
      </c>
      <c r="E910" s="2">
        <v>36567</v>
      </c>
      <c r="F910" s="3">
        <v>0.375</v>
      </c>
      <c r="G910" s="2">
        <v>24493</v>
      </c>
      <c r="H910" s="10">
        <v>33.1</v>
      </c>
      <c r="I910" t="s">
        <v>214</v>
      </c>
      <c r="J910" t="s">
        <v>41</v>
      </c>
      <c r="K910" t="s">
        <v>84</v>
      </c>
      <c r="L910" t="s">
        <v>57</v>
      </c>
      <c r="M910">
        <v>0</v>
      </c>
      <c r="N910" s="16" t="s">
        <v>44</v>
      </c>
      <c r="O910" t="s">
        <v>51</v>
      </c>
      <c r="P910" t="s">
        <v>51</v>
      </c>
      <c r="R910" s="11" t="s">
        <v>47</v>
      </c>
      <c r="S910" t="s">
        <v>48</v>
      </c>
      <c r="T910" s="13">
        <v>158</v>
      </c>
      <c r="U910" s="4">
        <f t="shared" si="45"/>
        <v>62.204724409448822</v>
      </c>
      <c r="V910" s="13">
        <v>66</v>
      </c>
      <c r="W910" s="4">
        <f t="shared" si="46"/>
        <v>145.50509304201918</v>
      </c>
      <c r="X910" t="s">
        <v>60</v>
      </c>
      <c r="Y910" s="1" t="s">
        <v>76</v>
      </c>
      <c r="Z910" s="11">
        <v>38</v>
      </c>
      <c r="AB910">
        <v>30</v>
      </c>
      <c r="AC910">
        <v>28</v>
      </c>
      <c r="AD910" t="s">
        <v>51</v>
      </c>
      <c r="AE910" t="s">
        <v>38</v>
      </c>
      <c r="AF910" t="s">
        <v>38</v>
      </c>
      <c r="AG910" s="15" t="s">
        <v>61</v>
      </c>
      <c r="AH910" s="5">
        <v>24</v>
      </c>
      <c r="AI910" t="s">
        <v>52</v>
      </c>
      <c r="AJ910" s="5">
        <v>85</v>
      </c>
      <c r="AK910" s="5" t="s">
        <v>87</v>
      </c>
      <c r="AL910" t="s">
        <v>63</v>
      </c>
    </row>
    <row r="911" spans="1:38" x14ac:dyDescent="0.15">
      <c r="A911">
        <v>6336</v>
      </c>
      <c r="B911" s="11">
        <f t="shared" si="44"/>
        <v>16336</v>
      </c>
      <c r="C911" t="s">
        <v>38</v>
      </c>
      <c r="D911" t="s">
        <v>39</v>
      </c>
      <c r="E911" s="2">
        <v>36588</v>
      </c>
      <c r="F911" s="3">
        <v>0.4375</v>
      </c>
      <c r="G911" s="2">
        <v>29687</v>
      </c>
      <c r="H911" s="10">
        <v>18.899999999999999</v>
      </c>
      <c r="I911" t="s">
        <v>64</v>
      </c>
      <c r="J911" t="s">
        <v>64</v>
      </c>
      <c r="K911" t="s">
        <v>51</v>
      </c>
      <c r="L911" t="s">
        <v>57</v>
      </c>
      <c r="M911">
        <v>0</v>
      </c>
      <c r="N911" s="16" t="s">
        <v>79</v>
      </c>
      <c r="O911" t="s">
        <v>51</v>
      </c>
      <c r="P911" t="s">
        <v>51</v>
      </c>
      <c r="R911" s="11" t="s">
        <v>75</v>
      </c>
      <c r="S911" t="s">
        <v>67</v>
      </c>
      <c r="T911" s="13">
        <v>187</v>
      </c>
      <c r="U911" s="4">
        <f t="shared" si="45"/>
        <v>73.622047244094489</v>
      </c>
      <c r="V911" s="13">
        <v>72</v>
      </c>
      <c r="W911" s="4">
        <f t="shared" si="46"/>
        <v>158.73282877311183</v>
      </c>
      <c r="X911" t="s">
        <v>110</v>
      </c>
      <c r="Y911" s="1" t="s">
        <v>51</v>
      </c>
      <c r="Z911" s="11">
        <v>47</v>
      </c>
      <c r="AA911" t="s">
        <v>51</v>
      </c>
      <c r="AB911">
        <v>32</v>
      </c>
      <c r="AC911">
        <v>34</v>
      </c>
      <c r="AE911" t="s">
        <v>123</v>
      </c>
      <c r="AF911" t="s">
        <v>123</v>
      </c>
      <c r="AG911" s="15" t="s">
        <v>51</v>
      </c>
      <c r="AH911" s="5" t="s">
        <v>51</v>
      </c>
      <c r="AK911" s="5" t="s">
        <v>101</v>
      </c>
      <c r="AL911" t="s">
        <v>63</v>
      </c>
    </row>
    <row r="912" spans="1:38" x14ac:dyDescent="0.15">
      <c r="A912">
        <v>6337</v>
      </c>
      <c r="B912" s="11">
        <f t="shared" si="44"/>
        <v>16337</v>
      </c>
      <c r="C912" t="s">
        <v>38</v>
      </c>
      <c r="D912" t="s">
        <v>39</v>
      </c>
      <c r="E912" s="2">
        <v>36596</v>
      </c>
      <c r="F912" s="3">
        <v>0.47916666666666669</v>
      </c>
      <c r="G912" s="2">
        <v>28590</v>
      </c>
      <c r="H912" s="10">
        <v>21.9</v>
      </c>
      <c r="I912" t="s">
        <v>83</v>
      </c>
      <c r="J912" t="s">
        <v>83</v>
      </c>
      <c r="K912" t="s">
        <v>92</v>
      </c>
      <c r="L912" t="s">
        <v>43</v>
      </c>
      <c r="M912">
        <v>0</v>
      </c>
      <c r="N912" s="16" t="s">
        <v>98</v>
      </c>
      <c r="O912" t="s">
        <v>124</v>
      </c>
      <c r="P912" t="s">
        <v>107</v>
      </c>
      <c r="Q912">
        <v>1982</v>
      </c>
      <c r="R912" s="11" t="s">
        <v>47</v>
      </c>
      <c r="S912" t="s">
        <v>48</v>
      </c>
      <c r="T912" s="13">
        <v>166</v>
      </c>
      <c r="U912" s="4">
        <f t="shared" si="45"/>
        <v>65.354330708661422</v>
      </c>
      <c r="V912" s="13">
        <v>60</v>
      </c>
      <c r="W912" s="4">
        <f t="shared" si="46"/>
        <v>132.27735731092653</v>
      </c>
      <c r="X912" t="s">
        <v>49</v>
      </c>
      <c r="Y912" s="1" t="s">
        <v>76</v>
      </c>
      <c r="Z912" s="11">
        <v>36</v>
      </c>
      <c r="AB912">
        <v>31</v>
      </c>
      <c r="AC912">
        <v>32</v>
      </c>
      <c r="AD912">
        <v>38</v>
      </c>
      <c r="AE912" t="s">
        <v>38</v>
      </c>
      <c r="AF912" t="s">
        <v>38</v>
      </c>
      <c r="AG912" s="15" t="s">
        <v>61</v>
      </c>
      <c r="AH912" s="5">
        <v>40</v>
      </c>
      <c r="AI912" t="s">
        <v>52</v>
      </c>
      <c r="AJ912" s="5">
        <v>75</v>
      </c>
      <c r="AK912" s="5" t="s">
        <v>101</v>
      </c>
      <c r="AL912" t="s">
        <v>54</v>
      </c>
    </row>
    <row r="913" spans="1:38" x14ac:dyDescent="0.15">
      <c r="A913">
        <v>6338</v>
      </c>
      <c r="B913" s="11">
        <f t="shared" si="44"/>
        <v>16338</v>
      </c>
      <c r="C913" t="s">
        <v>38</v>
      </c>
      <c r="D913" t="s">
        <v>39</v>
      </c>
      <c r="E913" s="2">
        <v>36592</v>
      </c>
      <c r="F913" s="3">
        <v>0.625</v>
      </c>
      <c r="G913" s="2">
        <v>18730</v>
      </c>
      <c r="H913" s="10">
        <v>48.9</v>
      </c>
      <c r="I913" t="s">
        <v>64</v>
      </c>
      <c r="J913" t="s">
        <v>64</v>
      </c>
      <c r="K913" t="s">
        <v>104</v>
      </c>
      <c r="L913" t="s">
        <v>43</v>
      </c>
      <c r="M913">
        <v>3</v>
      </c>
      <c r="N913" s="16" t="s">
        <v>65</v>
      </c>
      <c r="O913" t="s">
        <v>51</v>
      </c>
      <c r="P913" t="s">
        <v>51</v>
      </c>
      <c r="R913" s="11" t="s">
        <v>75</v>
      </c>
      <c r="S913" t="s">
        <v>67</v>
      </c>
      <c r="T913" s="13">
        <v>196</v>
      </c>
      <c r="U913" s="4">
        <f t="shared" si="45"/>
        <v>77.165354330708666</v>
      </c>
      <c r="V913" s="13">
        <v>125</v>
      </c>
      <c r="W913" s="4">
        <f t="shared" si="46"/>
        <v>275.57782773109693</v>
      </c>
      <c r="X913" t="s">
        <v>135</v>
      </c>
      <c r="Y913" s="1" t="s">
        <v>68</v>
      </c>
      <c r="Z913" s="11">
        <v>47</v>
      </c>
      <c r="AA913" t="s">
        <v>51</v>
      </c>
      <c r="AB913" t="s">
        <v>51</v>
      </c>
      <c r="AC913" t="s">
        <v>51</v>
      </c>
      <c r="AE913" t="s">
        <v>215</v>
      </c>
      <c r="AF913" t="s">
        <v>38</v>
      </c>
      <c r="AG913" s="15" t="s">
        <v>61</v>
      </c>
      <c r="AH913" s="5">
        <v>42.5</v>
      </c>
      <c r="AK913" s="5" t="s">
        <v>127</v>
      </c>
      <c r="AL913" t="s">
        <v>63</v>
      </c>
    </row>
    <row r="914" spans="1:38" x14ac:dyDescent="0.15">
      <c r="A914">
        <v>6343</v>
      </c>
      <c r="B914" s="11">
        <f t="shared" si="44"/>
        <v>16343</v>
      </c>
      <c r="C914" t="s">
        <v>38</v>
      </c>
      <c r="D914" t="s">
        <v>39</v>
      </c>
      <c r="E914" s="2">
        <v>36679</v>
      </c>
      <c r="F914" s="3">
        <v>0.46875</v>
      </c>
      <c r="G914" s="2">
        <v>27003</v>
      </c>
      <c r="H914" s="10">
        <v>26.5</v>
      </c>
      <c r="I914" t="s">
        <v>150</v>
      </c>
      <c r="J914" t="s">
        <v>72</v>
      </c>
      <c r="K914" t="s">
        <v>84</v>
      </c>
      <c r="L914" t="s">
        <v>136</v>
      </c>
      <c r="M914">
        <v>0</v>
      </c>
      <c r="N914" s="16" t="s">
        <v>90</v>
      </c>
      <c r="O914" t="s">
        <v>51</v>
      </c>
      <c r="P914" t="s">
        <v>51</v>
      </c>
      <c r="R914" s="11" t="s">
        <v>47</v>
      </c>
      <c r="S914" t="s">
        <v>67</v>
      </c>
      <c r="T914" s="13">
        <v>165</v>
      </c>
      <c r="U914" s="4">
        <f t="shared" si="45"/>
        <v>64.960629921259837</v>
      </c>
      <c r="V914" s="13">
        <v>80</v>
      </c>
      <c r="W914" s="4">
        <f t="shared" si="46"/>
        <v>176.36980974790205</v>
      </c>
      <c r="X914" t="s">
        <v>60</v>
      </c>
      <c r="Y914" s="1" t="s">
        <v>68</v>
      </c>
      <c r="Z914" s="11">
        <v>40</v>
      </c>
      <c r="AB914">
        <v>38</v>
      </c>
      <c r="AC914">
        <v>32</v>
      </c>
      <c r="AD914">
        <v>44</v>
      </c>
      <c r="AE914" t="s">
        <v>150</v>
      </c>
      <c r="AF914" t="s">
        <v>150</v>
      </c>
      <c r="AG914" s="15" t="s">
        <v>61</v>
      </c>
      <c r="AH914" s="5">
        <v>34</v>
      </c>
      <c r="AI914" t="s">
        <v>52</v>
      </c>
      <c r="AJ914" s="5">
        <v>85</v>
      </c>
      <c r="AK914" s="5" t="s">
        <v>71</v>
      </c>
      <c r="AL914" t="s">
        <v>54</v>
      </c>
    </row>
    <row r="915" spans="1:38" x14ac:dyDescent="0.15">
      <c r="A915">
        <v>6345</v>
      </c>
      <c r="B915" s="11">
        <f t="shared" si="44"/>
        <v>16345</v>
      </c>
      <c r="C915" t="s">
        <v>38</v>
      </c>
      <c r="D915" t="s">
        <v>39</v>
      </c>
      <c r="E915" s="2">
        <v>36600</v>
      </c>
      <c r="F915" s="3">
        <v>0.65625</v>
      </c>
      <c r="G915" s="2">
        <v>24229</v>
      </c>
      <c r="H915" s="10">
        <v>33.9</v>
      </c>
      <c r="I915" t="s">
        <v>64</v>
      </c>
      <c r="J915" t="s">
        <v>64</v>
      </c>
      <c r="K915" t="s">
        <v>11</v>
      </c>
      <c r="L915" t="s">
        <v>73</v>
      </c>
      <c r="M915">
        <v>1</v>
      </c>
      <c r="N915" s="16" t="s">
        <v>65</v>
      </c>
      <c r="O915" t="s">
        <v>51</v>
      </c>
      <c r="P915" t="s">
        <v>51</v>
      </c>
      <c r="R915" s="11" t="s">
        <v>47</v>
      </c>
      <c r="S915" t="s">
        <v>67</v>
      </c>
      <c r="T915" s="13">
        <v>172</v>
      </c>
      <c r="U915" s="4">
        <f t="shared" si="45"/>
        <v>67.716535433070874</v>
      </c>
      <c r="V915" s="13">
        <v>68</v>
      </c>
      <c r="W915" s="4">
        <f t="shared" si="46"/>
        <v>149.91433828571672</v>
      </c>
      <c r="X915" t="s">
        <v>96</v>
      </c>
      <c r="Y915" s="1" t="s">
        <v>111</v>
      </c>
      <c r="Z915" s="11">
        <v>38.5</v>
      </c>
      <c r="AB915">
        <v>31</v>
      </c>
      <c r="AC915" t="s">
        <v>51</v>
      </c>
      <c r="AD915">
        <v>38</v>
      </c>
      <c r="AE915" t="s">
        <v>139</v>
      </c>
      <c r="AF915" t="s">
        <v>38</v>
      </c>
      <c r="AG915" s="15" t="s">
        <v>61</v>
      </c>
      <c r="AH915" s="5">
        <v>38</v>
      </c>
      <c r="AI915" t="s">
        <v>52</v>
      </c>
      <c r="AJ915" s="5">
        <v>80</v>
      </c>
      <c r="AK915" s="5" t="s">
        <v>87</v>
      </c>
      <c r="AL915" t="s">
        <v>63</v>
      </c>
    </row>
    <row r="916" spans="1:38" x14ac:dyDescent="0.15">
      <c r="A916">
        <v>6349</v>
      </c>
      <c r="B916" s="11">
        <f t="shared" si="44"/>
        <v>16349</v>
      </c>
      <c r="C916" t="s">
        <v>38</v>
      </c>
      <c r="D916" t="s">
        <v>39</v>
      </c>
      <c r="E916" s="2">
        <v>36596</v>
      </c>
      <c r="F916" s="3">
        <v>0.4375</v>
      </c>
      <c r="G916" s="2">
        <v>22633</v>
      </c>
      <c r="H916" s="10">
        <v>38.200000000000003</v>
      </c>
      <c r="I916" t="s">
        <v>64</v>
      </c>
      <c r="J916" t="s">
        <v>64</v>
      </c>
      <c r="K916" t="s">
        <v>163</v>
      </c>
      <c r="L916" t="s">
        <v>73</v>
      </c>
      <c r="M916">
        <v>2</v>
      </c>
      <c r="N916" s="16" t="s">
        <v>44</v>
      </c>
      <c r="O916" t="s">
        <v>162</v>
      </c>
      <c r="P916" t="s">
        <v>59</v>
      </c>
      <c r="Q916">
        <v>1992</v>
      </c>
      <c r="R916" s="11" t="s">
        <v>75</v>
      </c>
      <c r="S916" t="s">
        <v>48</v>
      </c>
      <c r="T916" s="13">
        <v>193</v>
      </c>
      <c r="U916" s="4">
        <f t="shared" si="45"/>
        <v>75.984251968503941</v>
      </c>
      <c r="V916" s="13">
        <v>75</v>
      </c>
      <c r="W916" s="4">
        <f t="shared" si="46"/>
        <v>165.34669663865816</v>
      </c>
      <c r="X916" t="s">
        <v>96</v>
      </c>
      <c r="Y916" s="1" t="s">
        <v>68</v>
      </c>
      <c r="Z916" s="11">
        <v>44</v>
      </c>
      <c r="AA916" t="s">
        <v>51</v>
      </c>
      <c r="AB916">
        <v>31</v>
      </c>
      <c r="AC916">
        <v>36</v>
      </c>
      <c r="AE916" t="s">
        <v>38</v>
      </c>
      <c r="AF916" t="s">
        <v>38</v>
      </c>
      <c r="AG916" s="15" t="s">
        <v>82</v>
      </c>
      <c r="AH916" s="5">
        <v>40</v>
      </c>
      <c r="AK916" s="5" t="s">
        <v>87</v>
      </c>
      <c r="AL916" t="s">
        <v>63</v>
      </c>
    </row>
    <row r="917" spans="1:38" x14ac:dyDescent="0.15">
      <c r="A917">
        <v>6353</v>
      </c>
      <c r="B917" s="11">
        <f t="shared" si="44"/>
        <v>16353</v>
      </c>
      <c r="C917" t="s">
        <v>38</v>
      </c>
      <c r="D917" t="s">
        <v>39</v>
      </c>
      <c r="E917" s="2">
        <v>36600</v>
      </c>
      <c r="F917" s="3">
        <v>0.41666666666666669</v>
      </c>
      <c r="G917" s="2">
        <v>23585</v>
      </c>
      <c r="H917" s="10">
        <v>35.6</v>
      </c>
      <c r="I917" t="s">
        <v>83</v>
      </c>
      <c r="J917" t="s">
        <v>88</v>
      </c>
      <c r="K917" t="s">
        <v>104</v>
      </c>
      <c r="L917" t="s">
        <v>43</v>
      </c>
      <c r="M917">
        <v>0</v>
      </c>
      <c r="N917" s="16" t="s">
        <v>44</v>
      </c>
      <c r="O917" t="s">
        <v>99</v>
      </c>
      <c r="P917" t="s">
        <v>95</v>
      </c>
      <c r="Q917">
        <v>1999</v>
      </c>
      <c r="R917" s="11" t="s">
        <v>75</v>
      </c>
      <c r="S917" t="s">
        <v>48</v>
      </c>
      <c r="T917" s="13">
        <v>187</v>
      </c>
      <c r="U917" s="4">
        <f t="shared" si="45"/>
        <v>73.622047244094489</v>
      </c>
      <c r="V917" s="13">
        <v>135</v>
      </c>
      <c r="W917" s="4">
        <f t="shared" si="46"/>
        <v>297.62405394958472</v>
      </c>
      <c r="X917" t="s">
        <v>110</v>
      </c>
      <c r="Y917" s="1" t="s">
        <v>76</v>
      </c>
      <c r="Z917" s="11">
        <v>46</v>
      </c>
      <c r="AA917">
        <v>62</v>
      </c>
      <c r="AB917" t="s">
        <v>51</v>
      </c>
      <c r="AC917" t="s">
        <v>51</v>
      </c>
      <c r="AE917" t="s">
        <v>38</v>
      </c>
      <c r="AF917" t="s">
        <v>38</v>
      </c>
      <c r="AG917" s="15" t="s">
        <v>82</v>
      </c>
      <c r="AH917" s="5">
        <v>40</v>
      </c>
      <c r="AK917" s="5">
        <v>8</v>
      </c>
      <c r="AL917" t="s">
        <v>54</v>
      </c>
    </row>
    <row r="918" spans="1:38" x14ac:dyDescent="0.15">
      <c r="A918">
        <v>6354</v>
      </c>
      <c r="B918" s="11">
        <f t="shared" si="44"/>
        <v>16354</v>
      </c>
      <c r="C918" t="s">
        <v>38</v>
      </c>
      <c r="D918" t="s">
        <v>39</v>
      </c>
      <c r="E918" s="2">
        <v>36594</v>
      </c>
      <c r="F918" s="3">
        <v>0.4375</v>
      </c>
      <c r="G918" s="2">
        <v>19497</v>
      </c>
      <c r="H918" s="10">
        <v>46.8</v>
      </c>
      <c r="I918" t="s">
        <v>64</v>
      </c>
      <c r="J918" t="s">
        <v>64</v>
      </c>
      <c r="K918" t="s">
        <v>42</v>
      </c>
      <c r="L918" t="s">
        <v>73</v>
      </c>
      <c r="M918">
        <v>1</v>
      </c>
      <c r="N918" s="16" t="s">
        <v>79</v>
      </c>
      <c r="O918" t="s">
        <v>151</v>
      </c>
      <c r="P918" t="s">
        <v>59</v>
      </c>
      <c r="Q918">
        <v>1989</v>
      </c>
      <c r="R918" s="11" t="s">
        <v>75</v>
      </c>
      <c r="S918" t="s">
        <v>48</v>
      </c>
      <c r="T918" s="13">
        <v>178</v>
      </c>
      <c r="U918" s="4">
        <f t="shared" si="45"/>
        <v>70.078740157480311</v>
      </c>
      <c r="V918" s="13">
        <v>71</v>
      </c>
      <c r="W918" s="4">
        <f t="shared" si="46"/>
        <v>156.52820615126308</v>
      </c>
      <c r="X918" t="s">
        <v>49</v>
      </c>
      <c r="Y918" s="1" t="s">
        <v>68</v>
      </c>
      <c r="Z918" s="11">
        <v>43</v>
      </c>
      <c r="AA918">
        <v>48</v>
      </c>
      <c r="AB918" t="s">
        <v>51</v>
      </c>
      <c r="AC918" t="s">
        <v>51</v>
      </c>
      <c r="AE918" t="s">
        <v>38</v>
      </c>
      <c r="AF918" t="s">
        <v>38</v>
      </c>
      <c r="AG918" s="15" t="s">
        <v>51</v>
      </c>
      <c r="AH918" s="5" t="s">
        <v>51</v>
      </c>
      <c r="AK918" s="5" t="s">
        <v>87</v>
      </c>
      <c r="AL918" t="s">
        <v>63</v>
      </c>
    </row>
    <row r="919" spans="1:38" x14ac:dyDescent="0.15">
      <c r="A919">
        <v>6355</v>
      </c>
      <c r="B919" s="11">
        <f t="shared" si="44"/>
        <v>16355</v>
      </c>
      <c r="C919" t="s">
        <v>38</v>
      </c>
      <c r="D919" t="s">
        <v>39</v>
      </c>
      <c r="E919" s="2">
        <v>36586</v>
      </c>
      <c r="F919" s="3">
        <v>0.65625</v>
      </c>
      <c r="G919" s="2">
        <v>20233</v>
      </c>
      <c r="H919" s="10">
        <v>44.8</v>
      </c>
      <c r="I919" t="s">
        <v>64</v>
      </c>
      <c r="J919" t="s">
        <v>64</v>
      </c>
      <c r="K919" t="s">
        <v>163</v>
      </c>
      <c r="L919" t="s">
        <v>120</v>
      </c>
      <c r="M919">
        <v>0</v>
      </c>
      <c r="N919" s="16" t="s">
        <v>98</v>
      </c>
      <c r="O919" t="s">
        <v>121</v>
      </c>
      <c r="P919" t="s">
        <v>59</v>
      </c>
      <c r="Q919">
        <v>1994</v>
      </c>
      <c r="R919" s="11" t="s">
        <v>75</v>
      </c>
      <c r="S919" t="s">
        <v>48</v>
      </c>
      <c r="T919" s="13">
        <v>180</v>
      </c>
      <c r="U919" s="4">
        <f t="shared" si="45"/>
        <v>70.866141732283467</v>
      </c>
      <c r="V919" s="13">
        <v>120</v>
      </c>
      <c r="W919" s="4">
        <f t="shared" si="46"/>
        <v>264.55471462185307</v>
      </c>
      <c r="X919" t="s">
        <v>110</v>
      </c>
      <c r="Y919" s="1" t="s">
        <v>76</v>
      </c>
      <c r="Z919" s="11">
        <v>45</v>
      </c>
      <c r="AA919" t="s">
        <v>51</v>
      </c>
      <c r="AB919">
        <v>44</v>
      </c>
      <c r="AC919">
        <v>32</v>
      </c>
      <c r="AE919" t="s">
        <v>38</v>
      </c>
      <c r="AF919" t="s">
        <v>38</v>
      </c>
      <c r="AG919" s="15" t="s">
        <v>61</v>
      </c>
      <c r="AH919" s="5">
        <v>40</v>
      </c>
      <c r="AK919" s="5">
        <v>8</v>
      </c>
      <c r="AL919" t="s">
        <v>54</v>
      </c>
    </row>
    <row r="920" spans="1:38" x14ac:dyDescent="0.15">
      <c r="A920">
        <v>6356</v>
      </c>
      <c r="B920" s="11">
        <f t="shared" si="44"/>
        <v>16356</v>
      </c>
      <c r="C920" t="s">
        <v>38</v>
      </c>
      <c r="D920" t="s">
        <v>39</v>
      </c>
      <c r="E920" s="2">
        <v>36603</v>
      </c>
      <c r="F920" s="3">
        <v>0.66666666666666663</v>
      </c>
      <c r="G920" s="2">
        <v>24359</v>
      </c>
      <c r="H920" s="10">
        <v>33.5</v>
      </c>
      <c r="I920" t="s">
        <v>64</v>
      </c>
      <c r="J920" t="s">
        <v>64</v>
      </c>
      <c r="K920" t="s">
        <v>42</v>
      </c>
      <c r="L920" t="s">
        <v>43</v>
      </c>
      <c r="M920">
        <v>0</v>
      </c>
      <c r="N920" s="16" t="s">
        <v>98</v>
      </c>
      <c r="O920" t="s">
        <v>85</v>
      </c>
      <c r="P920" t="s">
        <v>59</v>
      </c>
      <c r="Q920">
        <v>1989</v>
      </c>
      <c r="R920" s="11" t="s">
        <v>47</v>
      </c>
      <c r="S920" t="s">
        <v>48</v>
      </c>
      <c r="T920" s="13">
        <v>161</v>
      </c>
      <c r="U920" s="4">
        <f t="shared" si="45"/>
        <v>63.385826771653548</v>
      </c>
      <c r="V920" s="13">
        <v>96</v>
      </c>
      <c r="W920" s="4">
        <f t="shared" si="46"/>
        <v>211.64377169748246</v>
      </c>
      <c r="X920" t="s">
        <v>49</v>
      </c>
      <c r="Y920" s="1" t="s">
        <v>116</v>
      </c>
      <c r="Z920" s="11">
        <v>38</v>
      </c>
      <c r="AB920" t="s">
        <v>51</v>
      </c>
      <c r="AC920" t="s">
        <v>51</v>
      </c>
      <c r="AD920">
        <v>50</v>
      </c>
      <c r="AE920" t="s">
        <v>38</v>
      </c>
      <c r="AF920" t="s">
        <v>38</v>
      </c>
      <c r="AG920" s="15" t="s">
        <v>51</v>
      </c>
      <c r="AH920" s="5" t="s">
        <v>51</v>
      </c>
      <c r="AI920" t="s">
        <v>117</v>
      </c>
      <c r="AJ920" s="5" t="s">
        <v>51</v>
      </c>
      <c r="AK920" s="5">
        <v>48</v>
      </c>
      <c r="AL920" t="s">
        <v>63</v>
      </c>
    </row>
    <row r="921" spans="1:38" x14ac:dyDescent="0.15">
      <c r="A921">
        <v>6358</v>
      </c>
      <c r="B921" s="11">
        <f t="shared" si="44"/>
        <v>16358</v>
      </c>
      <c r="C921" t="s">
        <v>38</v>
      </c>
      <c r="D921" t="s">
        <v>39</v>
      </c>
      <c r="E921" s="2">
        <v>36586</v>
      </c>
      <c r="F921" s="3">
        <v>0.45833333333333331</v>
      </c>
      <c r="G921" s="2">
        <v>21043</v>
      </c>
      <c r="H921" s="10">
        <v>42.6</v>
      </c>
      <c r="I921" t="s">
        <v>83</v>
      </c>
      <c r="J921" t="s">
        <v>83</v>
      </c>
      <c r="K921" t="s">
        <v>78</v>
      </c>
      <c r="L921" t="s">
        <v>57</v>
      </c>
      <c r="M921">
        <v>1</v>
      </c>
      <c r="N921" s="16" t="s">
        <v>44</v>
      </c>
      <c r="O921" t="s">
        <v>51</v>
      </c>
      <c r="P921" t="s">
        <v>51</v>
      </c>
      <c r="R921" s="11" t="s">
        <v>75</v>
      </c>
      <c r="S921" t="s">
        <v>48</v>
      </c>
      <c r="T921" s="13">
        <v>185</v>
      </c>
      <c r="U921" s="4">
        <f t="shared" si="45"/>
        <v>72.834645669291348</v>
      </c>
      <c r="V921" s="13">
        <v>69</v>
      </c>
      <c r="W921" s="4">
        <f t="shared" si="46"/>
        <v>152.11896090756551</v>
      </c>
      <c r="X921" t="s">
        <v>96</v>
      </c>
      <c r="Y921" s="1" t="s">
        <v>103</v>
      </c>
      <c r="Z921" s="11">
        <v>44</v>
      </c>
      <c r="AA921" t="s">
        <v>51</v>
      </c>
      <c r="AB921">
        <v>32</v>
      </c>
      <c r="AC921">
        <v>32</v>
      </c>
      <c r="AE921" t="s">
        <v>38</v>
      </c>
      <c r="AF921" t="s">
        <v>38</v>
      </c>
      <c r="AG921" s="15" t="s">
        <v>82</v>
      </c>
      <c r="AH921" s="5">
        <v>36</v>
      </c>
      <c r="AK921" s="5" t="s">
        <v>87</v>
      </c>
      <c r="AL921" t="s">
        <v>63</v>
      </c>
    </row>
    <row r="922" spans="1:38" x14ac:dyDescent="0.15">
      <c r="A922">
        <v>6360</v>
      </c>
      <c r="B922" s="11">
        <f t="shared" si="44"/>
        <v>16360</v>
      </c>
      <c r="C922" t="s">
        <v>38</v>
      </c>
      <c r="D922" t="s">
        <v>39</v>
      </c>
      <c r="E922" s="2">
        <v>36617</v>
      </c>
      <c r="F922" s="3">
        <v>0.625</v>
      </c>
      <c r="G922" s="2">
        <v>15766</v>
      </c>
      <c r="H922" s="10">
        <v>57.1</v>
      </c>
      <c r="I922" t="s">
        <v>64</v>
      </c>
      <c r="J922" t="s">
        <v>64</v>
      </c>
      <c r="K922" t="s">
        <v>42</v>
      </c>
      <c r="L922" t="s">
        <v>73</v>
      </c>
      <c r="M922">
        <v>0</v>
      </c>
      <c r="N922" s="16" t="s">
        <v>79</v>
      </c>
      <c r="O922" t="s">
        <v>51</v>
      </c>
      <c r="P922" t="s">
        <v>51</v>
      </c>
      <c r="R922" s="11" t="s">
        <v>75</v>
      </c>
      <c r="S922" t="s">
        <v>48</v>
      </c>
      <c r="T922" s="13">
        <v>181</v>
      </c>
      <c r="U922" s="4">
        <f t="shared" si="45"/>
        <v>71.259842519685037</v>
      </c>
      <c r="V922" s="13">
        <v>70</v>
      </c>
      <c r="W922" s="4">
        <f t="shared" si="46"/>
        <v>154.32358352941429</v>
      </c>
      <c r="X922" t="s">
        <v>110</v>
      </c>
      <c r="Y922" s="1" t="s">
        <v>51</v>
      </c>
      <c r="Z922" s="11">
        <v>43</v>
      </c>
      <c r="AA922">
        <v>49</v>
      </c>
      <c r="AB922">
        <v>34</v>
      </c>
      <c r="AC922">
        <v>34</v>
      </c>
      <c r="AE922" t="s">
        <v>38</v>
      </c>
      <c r="AF922" t="s">
        <v>38</v>
      </c>
      <c r="AG922" s="15" t="s">
        <v>51</v>
      </c>
      <c r="AH922" s="5" t="s">
        <v>51</v>
      </c>
      <c r="AK922" s="5">
        <v>5</v>
      </c>
      <c r="AL922" t="s">
        <v>63</v>
      </c>
    </row>
    <row r="923" spans="1:38" x14ac:dyDescent="0.15">
      <c r="A923">
        <v>6361</v>
      </c>
      <c r="B923" s="11">
        <f t="shared" si="44"/>
        <v>16361</v>
      </c>
      <c r="C923" t="s">
        <v>38</v>
      </c>
      <c r="D923" t="s">
        <v>39</v>
      </c>
      <c r="E923" s="2">
        <v>36587</v>
      </c>
      <c r="F923" s="3">
        <v>0.625</v>
      </c>
      <c r="G923" s="2">
        <v>22009</v>
      </c>
      <c r="H923" s="10">
        <v>39.9</v>
      </c>
      <c r="I923" t="s">
        <v>55</v>
      </c>
      <c r="J923" t="s">
        <v>55</v>
      </c>
      <c r="K923" t="s">
        <v>92</v>
      </c>
      <c r="L923" t="s">
        <v>43</v>
      </c>
      <c r="M923">
        <v>0</v>
      </c>
      <c r="N923" s="16" t="s">
        <v>90</v>
      </c>
      <c r="O923" t="s">
        <v>151</v>
      </c>
      <c r="P923" t="s">
        <v>59</v>
      </c>
      <c r="Q923">
        <v>1995</v>
      </c>
      <c r="R923" s="11" t="s">
        <v>75</v>
      </c>
      <c r="S923" t="s">
        <v>48</v>
      </c>
      <c r="T923" s="13">
        <v>183</v>
      </c>
      <c r="U923" s="4">
        <f t="shared" si="45"/>
        <v>72.047244094488192</v>
      </c>
      <c r="V923" s="13">
        <v>83</v>
      </c>
      <c r="W923" s="4">
        <f t="shared" si="46"/>
        <v>182.98367761344838</v>
      </c>
      <c r="X923" t="s">
        <v>110</v>
      </c>
      <c r="Y923" s="1" t="s">
        <v>76</v>
      </c>
      <c r="Z923" s="11">
        <v>42</v>
      </c>
      <c r="AA923">
        <v>56</v>
      </c>
      <c r="AB923" t="s">
        <v>51</v>
      </c>
      <c r="AC923" t="s">
        <v>51</v>
      </c>
      <c r="AE923" t="s">
        <v>38</v>
      </c>
      <c r="AF923" t="s">
        <v>38</v>
      </c>
      <c r="AG923" s="15" t="s">
        <v>61</v>
      </c>
      <c r="AH923" s="5">
        <v>40</v>
      </c>
      <c r="AK923" s="5">
        <v>5</v>
      </c>
      <c r="AL923" t="s">
        <v>63</v>
      </c>
    </row>
    <row r="924" spans="1:38" x14ac:dyDescent="0.15">
      <c r="A924">
        <v>6364</v>
      </c>
      <c r="B924" s="11">
        <f t="shared" si="44"/>
        <v>16364</v>
      </c>
      <c r="C924" t="s">
        <v>38</v>
      </c>
      <c r="D924" t="s">
        <v>39</v>
      </c>
      <c r="E924" s="2">
        <v>36622</v>
      </c>
      <c r="F924" s="3">
        <v>0.53125</v>
      </c>
      <c r="G924" s="2">
        <v>20778</v>
      </c>
      <c r="H924" s="10">
        <v>43.4</v>
      </c>
      <c r="I924" t="s">
        <v>55</v>
      </c>
      <c r="J924" t="s">
        <v>83</v>
      </c>
      <c r="K924" t="s">
        <v>137</v>
      </c>
      <c r="L924" t="s">
        <v>57</v>
      </c>
      <c r="M924">
        <v>1</v>
      </c>
      <c r="N924" s="16" t="s">
        <v>79</v>
      </c>
      <c r="O924" t="s">
        <v>131</v>
      </c>
      <c r="P924" t="s">
        <v>59</v>
      </c>
      <c r="Q924">
        <v>1986</v>
      </c>
      <c r="R924" s="11" t="s">
        <v>75</v>
      </c>
      <c r="S924" t="s">
        <v>48</v>
      </c>
      <c r="T924" s="13">
        <v>167</v>
      </c>
      <c r="U924" s="4">
        <f t="shared" si="45"/>
        <v>65.748031496062993</v>
      </c>
      <c r="V924" s="13">
        <v>70</v>
      </c>
      <c r="W924" s="4">
        <f t="shared" si="46"/>
        <v>154.32358352941429</v>
      </c>
      <c r="X924" t="s">
        <v>49</v>
      </c>
      <c r="Y924" s="1" t="s">
        <v>103</v>
      </c>
      <c r="Z924" s="11">
        <v>41</v>
      </c>
      <c r="AA924" t="s">
        <v>51</v>
      </c>
      <c r="AB924" t="s">
        <v>51</v>
      </c>
      <c r="AC924" t="s">
        <v>51</v>
      </c>
      <c r="AE924" t="s">
        <v>38</v>
      </c>
      <c r="AF924" t="s">
        <v>38</v>
      </c>
      <c r="AG924" s="15" t="s">
        <v>61</v>
      </c>
      <c r="AH924" s="5">
        <v>40</v>
      </c>
      <c r="AK924" s="5">
        <v>5</v>
      </c>
      <c r="AL924" t="s">
        <v>114</v>
      </c>
    </row>
    <row r="925" spans="1:38" x14ac:dyDescent="0.15">
      <c r="A925">
        <v>6365</v>
      </c>
      <c r="B925" s="11">
        <f t="shared" si="44"/>
        <v>16365</v>
      </c>
      <c r="C925" t="s">
        <v>38</v>
      </c>
      <c r="D925" t="s">
        <v>39</v>
      </c>
      <c r="E925" s="2">
        <v>36592</v>
      </c>
      <c r="F925" s="3">
        <v>0.375</v>
      </c>
      <c r="G925" s="2">
        <v>13408</v>
      </c>
      <c r="H925" s="10">
        <v>63.5</v>
      </c>
      <c r="I925" t="s">
        <v>41</v>
      </c>
      <c r="J925" t="s">
        <v>41</v>
      </c>
      <c r="K925" t="s">
        <v>42</v>
      </c>
      <c r="L925" t="s">
        <v>73</v>
      </c>
      <c r="M925">
        <v>1</v>
      </c>
      <c r="N925" s="16" t="s">
        <v>79</v>
      </c>
      <c r="O925" t="s">
        <v>99</v>
      </c>
      <c r="P925" t="s">
        <v>59</v>
      </c>
      <c r="Q925">
        <v>1998</v>
      </c>
      <c r="R925" s="11" t="s">
        <v>75</v>
      </c>
      <c r="S925" t="s">
        <v>48</v>
      </c>
      <c r="T925" s="13">
        <v>168</v>
      </c>
      <c r="U925" s="4">
        <f t="shared" si="45"/>
        <v>66.141732283464577</v>
      </c>
      <c r="V925" s="13">
        <v>80</v>
      </c>
      <c r="W925" s="4">
        <f t="shared" si="46"/>
        <v>176.36980974790205</v>
      </c>
      <c r="X925" t="s">
        <v>49</v>
      </c>
      <c r="Y925" s="1" t="s">
        <v>76</v>
      </c>
      <c r="Z925" s="11">
        <v>39</v>
      </c>
      <c r="AA925">
        <v>48</v>
      </c>
      <c r="AB925" t="s">
        <v>51</v>
      </c>
      <c r="AC925" t="s">
        <v>51</v>
      </c>
      <c r="AE925" t="s">
        <v>38</v>
      </c>
      <c r="AF925" t="s">
        <v>38</v>
      </c>
      <c r="AG925" s="15" t="s">
        <v>51</v>
      </c>
      <c r="AH925" s="5" t="s">
        <v>51</v>
      </c>
      <c r="AK925" s="5">
        <v>5</v>
      </c>
      <c r="AL925" t="s">
        <v>63</v>
      </c>
    </row>
    <row r="926" spans="1:38" x14ac:dyDescent="0.15">
      <c r="A926">
        <v>6366</v>
      </c>
      <c r="B926" s="11">
        <f t="shared" si="44"/>
        <v>16366</v>
      </c>
      <c r="C926" t="s">
        <v>38</v>
      </c>
      <c r="D926" t="s">
        <v>39</v>
      </c>
      <c r="E926" s="2">
        <v>36580</v>
      </c>
      <c r="F926" s="3">
        <v>0.53125</v>
      </c>
      <c r="G926" s="2">
        <v>13928</v>
      </c>
      <c r="H926" s="10">
        <v>62</v>
      </c>
      <c r="I926" t="s">
        <v>149</v>
      </c>
      <c r="J926" t="s">
        <v>64</v>
      </c>
      <c r="K926" t="s">
        <v>42</v>
      </c>
      <c r="L926" t="s">
        <v>93</v>
      </c>
      <c r="M926">
        <v>0</v>
      </c>
      <c r="N926" s="16" t="s">
        <v>98</v>
      </c>
      <c r="O926" t="s">
        <v>51</v>
      </c>
      <c r="P926" t="s">
        <v>51</v>
      </c>
      <c r="R926" s="11" t="s">
        <v>75</v>
      </c>
      <c r="S926" t="s">
        <v>48</v>
      </c>
      <c r="T926" s="13">
        <v>180</v>
      </c>
      <c r="U926" s="4">
        <f t="shared" si="45"/>
        <v>70.866141732283467</v>
      </c>
      <c r="V926" s="13">
        <v>90</v>
      </c>
      <c r="W926" s="4">
        <f t="shared" si="46"/>
        <v>198.41603596638981</v>
      </c>
      <c r="X926" t="s">
        <v>110</v>
      </c>
      <c r="Y926" s="1" t="s">
        <v>81</v>
      </c>
      <c r="Z926" s="11">
        <v>41</v>
      </c>
      <c r="AA926">
        <v>52</v>
      </c>
      <c r="AB926" t="s">
        <v>51</v>
      </c>
      <c r="AC926" t="s">
        <v>51</v>
      </c>
      <c r="AE926" t="s">
        <v>38</v>
      </c>
      <c r="AF926" t="s">
        <v>38</v>
      </c>
      <c r="AG926" s="15" t="s">
        <v>51</v>
      </c>
      <c r="AH926" s="5" t="s">
        <v>51</v>
      </c>
      <c r="AK926" s="5">
        <v>5</v>
      </c>
      <c r="AL926" t="s">
        <v>63</v>
      </c>
    </row>
    <row r="927" spans="1:38" x14ac:dyDescent="0.15">
      <c r="A927">
        <v>6367</v>
      </c>
      <c r="B927" s="11">
        <f t="shared" si="44"/>
        <v>16367</v>
      </c>
      <c r="C927" t="s">
        <v>38</v>
      </c>
      <c r="D927" t="s">
        <v>39</v>
      </c>
      <c r="E927" s="2">
        <v>36603</v>
      </c>
      <c r="F927" s="3">
        <v>0.64583333333333337</v>
      </c>
      <c r="G927" s="2">
        <v>22542</v>
      </c>
      <c r="H927" s="10">
        <v>38.5</v>
      </c>
      <c r="I927" t="s">
        <v>83</v>
      </c>
      <c r="J927" t="s">
        <v>64</v>
      </c>
      <c r="K927" t="s">
        <v>42</v>
      </c>
      <c r="L927" t="s">
        <v>120</v>
      </c>
      <c r="M927">
        <v>0</v>
      </c>
      <c r="N927" s="16" t="s">
        <v>65</v>
      </c>
      <c r="O927" t="s">
        <v>85</v>
      </c>
      <c r="P927" t="s">
        <v>59</v>
      </c>
      <c r="Q927">
        <v>1989</v>
      </c>
      <c r="R927" s="11" t="s">
        <v>75</v>
      </c>
      <c r="S927" t="s">
        <v>48</v>
      </c>
      <c r="T927" s="13">
        <v>182</v>
      </c>
      <c r="U927" s="4">
        <f t="shared" si="45"/>
        <v>71.653543307086608</v>
      </c>
      <c r="V927" s="13">
        <v>78</v>
      </c>
      <c r="W927" s="4">
        <f t="shared" si="46"/>
        <v>171.96056450420448</v>
      </c>
      <c r="X927" t="s">
        <v>49</v>
      </c>
      <c r="Y927" s="1" t="s">
        <v>116</v>
      </c>
      <c r="Z927" s="11">
        <v>43</v>
      </c>
      <c r="AA927">
        <v>50</v>
      </c>
      <c r="AB927" t="s">
        <v>51</v>
      </c>
      <c r="AC927" t="s">
        <v>51</v>
      </c>
      <c r="AE927" t="s">
        <v>38</v>
      </c>
      <c r="AF927" t="s">
        <v>38</v>
      </c>
      <c r="AG927" s="15" t="s">
        <v>51</v>
      </c>
      <c r="AH927" s="5" t="s">
        <v>51</v>
      </c>
      <c r="AK927" s="5">
        <v>6</v>
      </c>
      <c r="AL927" t="s">
        <v>63</v>
      </c>
    </row>
    <row r="928" spans="1:38" x14ac:dyDescent="0.15">
      <c r="A928">
        <v>6368</v>
      </c>
      <c r="B928" s="11">
        <f t="shared" si="44"/>
        <v>16368</v>
      </c>
      <c r="C928" t="s">
        <v>38</v>
      </c>
      <c r="D928" t="s">
        <v>39</v>
      </c>
      <c r="E928" s="2">
        <v>36603</v>
      </c>
      <c r="F928" s="3">
        <v>0.40625</v>
      </c>
      <c r="G928" s="2">
        <v>22281</v>
      </c>
      <c r="H928" s="10">
        <v>39.200000000000003</v>
      </c>
      <c r="I928" t="s">
        <v>55</v>
      </c>
      <c r="J928" t="s">
        <v>55</v>
      </c>
      <c r="K928" t="s">
        <v>148</v>
      </c>
      <c r="L928" t="s">
        <v>43</v>
      </c>
      <c r="M928">
        <v>0</v>
      </c>
      <c r="N928" s="16" t="s">
        <v>44</v>
      </c>
      <c r="O928" t="s">
        <v>162</v>
      </c>
      <c r="P928" t="s">
        <v>59</v>
      </c>
      <c r="Q928">
        <v>1987</v>
      </c>
      <c r="R928" s="11" t="s">
        <v>75</v>
      </c>
      <c r="S928" t="s">
        <v>48</v>
      </c>
      <c r="T928" s="13">
        <v>182</v>
      </c>
      <c r="U928" s="4">
        <f t="shared" si="45"/>
        <v>71.653543307086608</v>
      </c>
      <c r="V928" s="13">
        <v>98</v>
      </c>
      <c r="W928" s="4">
        <f t="shared" si="46"/>
        <v>216.05301694118</v>
      </c>
      <c r="X928" t="s">
        <v>110</v>
      </c>
      <c r="Y928" s="1" t="s">
        <v>76</v>
      </c>
      <c r="Z928" s="11">
        <v>42</v>
      </c>
      <c r="AA928" t="s">
        <v>51</v>
      </c>
      <c r="AB928" t="s">
        <v>51</v>
      </c>
      <c r="AC928" t="s">
        <v>51</v>
      </c>
      <c r="AE928" t="s">
        <v>38</v>
      </c>
      <c r="AF928" t="s">
        <v>38</v>
      </c>
      <c r="AG928" s="15" t="s">
        <v>61</v>
      </c>
      <c r="AH928" s="5">
        <v>40</v>
      </c>
      <c r="AK928" s="5">
        <v>5</v>
      </c>
      <c r="AL928" t="s">
        <v>63</v>
      </c>
    </row>
    <row r="929" spans="1:38" x14ac:dyDescent="0.15">
      <c r="A929">
        <v>6371</v>
      </c>
      <c r="B929" s="11">
        <f t="shared" si="44"/>
        <v>16371</v>
      </c>
      <c r="C929" t="s">
        <v>38</v>
      </c>
      <c r="D929" t="s">
        <v>39</v>
      </c>
      <c r="E929" s="2">
        <v>36598</v>
      </c>
      <c r="F929" s="3">
        <v>0.53125</v>
      </c>
      <c r="G929" s="2">
        <v>17186</v>
      </c>
      <c r="H929" s="10">
        <v>53.1</v>
      </c>
      <c r="I929" t="s">
        <v>64</v>
      </c>
      <c r="J929" t="s">
        <v>83</v>
      </c>
      <c r="K929" t="s">
        <v>89</v>
      </c>
      <c r="L929" t="s">
        <v>136</v>
      </c>
      <c r="M929">
        <v>3</v>
      </c>
      <c r="N929" s="16" t="s">
        <v>98</v>
      </c>
      <c r="O929" t="s">
        <v>80</v>
      </c>
      <c r="P929" t="s">
        <v>107</v>
      </c>
      <c r="Q929">
        <v>1996</v>
      </c>
      <c r="R929" s="11" t="s">
        <v>75</v>
      </c>
      <c r="S929" t="s">
        <v>48</v>
      </c>
      <c r="T929" s="13">
        <v>177</v>
      </c>
      <c r="U929" s="4">
        <f t="shared" si="45"/>
        <v>69.685039370078741</v>
      </c>
      <c r="V929" s="13">
        <v>82</v>
      </c>
      <c r="W929" s="4">
        <f t="shared" si="46"/>
        <v>180.77905499159959</v>
      </c>
      <c r="X929" t="s">
        <v>49</v>
      </c>
      <c r="Y929" s="1" t="s">
        <v>50</v>
      </c>
      <c r="Z929" s="11">
        <v>43</v>
      </c>
      <c r="AA929">
        <v>51</v>
      </c>
      <c r="AB929">
        <v>34</v>
      </c>
      <c r="AC929">
        <v>34</v>
      </c>
      <c r="AE929" t="s">
        <v>38</v>
      </c>
      <c r="AF929" t="s">
        <v>38</v>
      </c>
      <c r="AG929" s="15" t="s">
        <v>61</v>
      </c>
      <c r="AH929" s="5">
        <v>40</v>
      </c>
      <c r="AK929" s="5">
        <v>5</v>
      </c>
      <c r="AL929" t="s">
        <v>63</v>
      </c>
    </row>
    <row r="930" spans="1:38" x14ac:dyDescent="0.15">
      <c r="A930">
        <v>6373</v>
      </c>
      <c r="B930" s="11">
        <f t="shared" si="44"/>
        <v>16373</v>
      </c>
      <c r="C930" t="s">
        <v>38</v>
      </c>
      <c r="D930" t="s">
        <v>39</v>
      </c>
      <c r="E930" s="2">
        <v>36596</v>
      </c>
      <c r="F930" s="3">
        <v>0.59375</v>
      </c>
      <c r="G930" s="2">
        <v>18980</v>
      </c>
      <c r="H930" s="10">
        <v>48.2</v>
      </c>
      <c r="I930" t="s">
        <v>83</v>
      </c>
      <c r="J930" t="s">
        <v>64</v>
      </c>
      <c r="K930" t="s">
        <v>128</v>
      </c>
      <c r="L930" t="s">
        <v>57</v>
      </c>
      <c r="M930">
        <v>3</v>
      </c>
      <c r="N930" s="16" t="s">
        <v>65</v>
      </c>
      <c r="O930" t="s">
        <v>121</v>
      </c>
      <c r="P930" t="s">
        <v>59</v>
      </c>
      <c r="Q930">
        <v>1991</v>
      </c>
      <c r="R930" s="11" t="s">
        <v>75</v>
      </c>
      <c r="S930" t="s">
        <v>48</v>
      </c>
      <c r="T930" s="13">
        <v>173</v>
      </c>
      <c r="U930" s="4">
        <f t="shared" si="45"/>
        <v>68.110236220472444</v>
      </c>
      <c r="V930" s="13">
        <v>80</v>
      </c>
      <c r="W930" s="4">
        <f t="shared" si="46"/>
        <v>176.36980974790205</v>
      </c>
      <c r="X930" t="s">
        <v>49</v>
      </c>
      <c r="Y930" s="1" t="s">
        <v>50</v>
      </c>
      <c r="Z930" s="11">
        <v>42</v>
      </c>
      <c r="AA930" t="s">
        <v>51</v>
      </c>
      <c r="AB930">
        <v>34</v>
      </c>
      <c r="AC930">
        <v>33</v>
      </c>
      <c r="AE930" t="s">
        <v>38</v>
      </c>
      <c r="AF930" t="s">
        <v>38</v>
      </c>
      <c r="AG930" s="15" t="s">
        <v>61</v>
      </c>
      <c r="AH930" s="5">
        <v>50</v>
      </c>
      <c r="AK930" s="5" t="s">
        <v>87</v>
      </c>
      <c r="AL930" t="s">
        <v>63</v>
      </c>
    </row>
    <row r="931" spans="1:38" x14ac:dyDescent="0.15">
      <c r="A931">
        <v>6374</v>
      </c>
      <c r="B931" s="11">
        <f t="shared" si="44"/>
        <v>16374</v>
      </c>
      <c r="C931" t="s">
        <v>38</v>
      </c>
      <c r="D931" t="s">
        <v>39</v>
      </c>
      <c r="E931" s="2">
        <v>36577</v>
      </c>
      <c r="F931" s="3">
        <v>0.46875</v>
      </c>
      <c r="G931" s="2">
        <v>21414</v>
      </c>
      <c r="H931" s="10">
        <v>41.5</v>
      </c>
      <c r="I931" t="s">
        <v>64</v>
      </c>
      <c r="J931" t="s">
        <v>64</v>
      </c>
      <c r="K931" t="s">
        <v>97</v>
      </c>
      <c r="L931" t="s">
        <v>73</v>
      </c>
      <c r="M931">
        <v>2</v>
      </c>
      <c r="N931" s="16" t="s">
        <v>90</v>
      </c>
      <c r="O931" t="s">
        <v>151</v>
      </c>
      <c r="P931" t="s">
        <v>95</v>
      </c>
      <c r="Q931">
        <v>1992</v>
      </c>
      <c r="R931" s="11" t="s">
        <v>75</v>
      </c>
      <c r="S931" t="s">
        <v>48</v>
      </c>
      <c r="T931" s="13">
        <v>170</v>
      </c>
      <c r="U931" s="4">
        <f t="shared" si="45"/>
        <v>66.929133858267718</v>
      </c>
      <c r="V931" s="13">
        <v>71</v>
      </c>
      <c r="W931" s="4">
        <f t="shared" si="46"/>
        <v>156.52820615126308</v>
      </c>
      <c r="X931" t="s">
        <v>49</v>
      </c>
      <c r="Y931" s="1" t="s">
        <v>76</v>
      </c>
      <c r="Z931" s="11">
        <v>41</v>
      </c>
      <c r="AA931">
        <v>58</v>
      </c>
      <c r="AB931" t="s">
        <v>51</v>
      </c>
      <c r="AC931" t="s">
        <v>51</v>
      </c>
      <c r="AE931" t="s">
        <v>38</v>
      </c>
      <c r="AF931" t="s">
        <v>38</v>
      </c>
      <c r="AG931" s="15" t="s">
        <v>82</v>
      </c>
      <c r="AH931" s="5">
        <v>40</v>
      </c>
      <c r="AK931" s="5" t="s">
        <v>51</v>
      </c>
      <c r="AL931" t="s">
        <v>63</v>
      </c>
    </row>
    <row r="932" spans="1:38" x14ac:dyDescent="0.15">
      <c r="A932">
        <v>6375</v>
      </c>
      <c r="B932" s="11">
        <f t="shared" si="44"/>
        <v>16375</v>
      </c>
      <c r="C932" t="s">
        <v>38</v>
      </c>
      <c r="D932" t="s">
        <v>39</v>
      </c>
      <c r="E932" s="2">
        <v>36602</v>
      </c>
      <c r="F932" s="3">
        <v>0.39583333333333331</v>
      </c>
      <c r="G932" s="2">
        <v>15718</v>
      </c>
      <c r="H932" s="10">
        <v>57.2</v>
      </c>
      <c r="I932" t="s">
        <v>64</v>
      </c>
      <c r="J932" t="s">
        <v>64</v>
      </c>
      <c r="K932" t="s">
        <v>11</v>
      </c>
      <c r="L932" t="s">
        <v>43</v>
      </c>
      <c r="M932">
        <v>4</v>
      </c>
      <c r="N932" s="16" t="s">
        <v>98</v>
      </c>
      <c r="O932" t="s">
        <v>108</v>
      </c>
      <c r="P932" t="s">
        <v>59</v>
      </c>
      <c r="Q932">
        <v>1987</v>
      </c>
      <c r="R932" s="11" t="s">
        <v>75</v>
      </c>
      <c r="S932" t="s">
        <v>48</v>
      </c>
      <c r="T932" s="13">
        <v>180</v>
      </c>
      <c r="U932" s="4">
        <f t="shared" si="45"/>
        <v>70.866141732283467</v>
      </c>
      <c r="V932" s="13">
        <v>90</v>
      </c>
      <c r="W932" s="4">
        <f t="shared" si="46"/>
        <v>198.41603596638981</v>
      </c>
      <c r="X932" t="s">
        <v>49</v>
      </c>
      <c r="Y932" s="1" t="s">
        <v>76</v>
      </c>
      <c r="Z932" s="11">
        <v>43</v>
      </c>
      <c r="AA932">
        <v>52</v>
      </c>
      <c r="AB932">
        <v>34</v>
      </c>
      <c r="AC932">
        <v>36</v>
      </c>
      <c r="AE932" t="s">
        <v>38</v>
      </c>
      <c r="AF932" t="s">
        <v>38</v>
      </c>
      <c r="AG932" s="15" t="s">
        <v>61</v>
      </c>
      <c r="AH932" s="5">
        <v>30</v>
      </c>
      <c r="AK932" s="5">
        <v>7</v>
      </c>
      <c r="AL932" t="s">
        <v>63</v>
      </c>
    </row>
    <row r="933" spans="1:38" x14ac:dyDescent="0.15">
      <c r="A933">
        <v>6376</v>
      </c>
      <c r="B933" s="11">
        <f t="shared" si="44"/>
        <v>16376</v>
      </c>
      <c r="C933" t="s">
        <v>38</v>
      </c>
      <c r="D933" t="s">
        <v>39</v>
      </c>
      <c r="E933" s="2">
        <v>36602</v>
      </c>
      <c r="F933" s="3">
        <v>0.41666666666666669</v>
      </c>
      <c r="G933" s="2">
        <v>16523</v>
      </c>
      <c r="H933" s="10">
        <v>55</v>
      </c>
      <c r="I933" t="s">
        <v>41</v>
      </c>
      <c r="J933" t="s">
        <v>64</v>
      </c>
      <c r="K933" t="s">
        <v>118</v>
      </c>
      <c r="L933" t="s">
        <v>43</v>
      </c>
      <c r="M933">
        <v>4</v>
      </c>
      <c r="N933" s="16" t="s">
        <v>44</v>
      </c>
      <c r="O933" t="s">
        <v>51</v>
      </c>
      <c r="P933" t="s">
        <v>51</v>
      </c>
      <c r="R933" s="11" t="s">
        <v>47</v>
      </c>
      <c r="S933" t="s">
        <v>48</v>
      </c>
      <c r="T933" s="13">
        <v>167</v>
      </c>
      <c r="U933" s="4">
        <f t="shared" si="45"/>
        <v>65.748031496062993</v>
      </c>
      <c r="V933" s="13">
        <v>90</v>
      </c>
      <c r="W933" s="4">
        <f t="shared" si="46"/>
        <v>198.41603596638981</v>
      </c>
      <c r="X933" t="s">
        <v>49</v>
      </c>
      <c r="Y933" s="1" t="s">
        <v>76</v>
      </c>
      <c r="Z933" s="11">
        <v>39</v>
      </c>
      <c r="AB933" t="s">
        <v>51</v>
      </c>
      <c r="AC933" t="s">
        <v>51</v>
      </c>
      <c r="AD933">
        <v>50</v>
      </c>
      <c r="AE933" t="s">
        <v>38</v>
      </c>
      <c r="AF933" t="s">
        <v>38</v>
      </c>
      <c r="AG933" s="15" t="s">
        <v>51</v>
      </c>
      <c r="AH933" s="5">
        <v>21</v>
      </c>
      <c r="AI933" t="s">
        <v>70</v>
      </c>
      <c r="AJ933" s="5">
        <v>95</v>
      </c>
      <c r="AK933" s="5" t="s">
        <v>71</v>
      </c>
      <c r="AL933" t="s">
        <v>63</v>
      </c>
    </row>
    <row r="934" spans="1:38" x14ac:dyDescent="0.15">
      <c r="A934">
        <v>6379</v>
      </c>
      <c r="B934" s="11">
        <f t="shared" si="44"/>
        <v>16379</v>
      </c>
      <c r="C934" t="s">
        <v>38</v>
      </c>
      <c r="D934" t="s">
        <v>39</v>
      </c>
      <c r="E934" s="2">
        <v>36627</v>
      </c>
      <c r="F934" s="3">
        <v>0.60416666666666663</v>
      </c>
      <c r="G934" s="2">
        <v>21428</v>
      </c>
      <c r="H934" s="10">
        <v>41.6</v>
      </c>
      <c r="I934" t="s">
        <v>64</v>
      </c>
      <c r="J934" t="s">
        <v>64</v>
      </c>
      <c r="K934" t="s">
        <v>128</v>
      </c>
      <c r="L934" t="s">
        <v>43</v>
      </c>
      <c r="M934">
        <v>1</v>
      </c>
      <c r="N934" s="16" t="s">
        <v>79</v>
      </c>
      <c r="O934" t="s">
        <v>152</v>
      </c>
      <c r="P934" t="s">
        <v>59</v>
      </c>
      <c r="Q934">
        <v>1997</v>
      </c>
      <c r="R934" s="11" t="s">
        <v>75</v>
      </c>
      <c r="S934" t="s">
        <v>67</v>
      </c>
      <c r="T934" s="13">
        <v>190</v>
      </c>
      <c r="U934" s="4">
        <f t="shared" si="45"/>
        <v>74.803149606299215</v>
      </c>
      <c r="V934" s="13">
        <v>85</v>
      </c>
      <c r="W934" s="4">
        <f t="shared" si="46"/>
        <v>187.39292285714592</v>
      </c>
      <c r="X934" t="s">
        <v>60</v>
      </c>
      <c r="Y934" s="1" t="s">
        <v>91</v>
      </c>
      <c r="Z934" s="11">
        <v>43</v>
      </c>
      <c r="AA934">
        <v>52</v>
      </c>
      <c r="AB934">
        <v>36</v>
      </c>
      <c r="AC934">
        <v>36</v>
      </c>
      <c r="AE934" t="s">
        <v>172</v>
      </c>
      <c r="AF934" t="s">
        <v>38</v>
      </c>
      <c r="AG934" s="15" t="s">
        <v>61</v>
      </c>
      <c r="AH934" s="5">
        <v>40</v>
      </c>
      <c r="AK934" s="5">
        <v>5</v>
      </c>
      <c r="AL934" t="s">
        <v>63</v>
      </c>
    </row>
    <row r="935" spans="1:38" x14ac:dyDescent="0.15">
      <c r="A935">
        <v>6382</v>
      </c>
      <c r="B935" s="11">
        <f t="shared" si="44"/>
        <v>16382</v>
      </c>
      <c r="C935" t="s">
        <v>38</v>
      </c>
      <c r="D935" t="s">
        <v>39</v>
      </c>
      <c r="E935" s="2">
        <v>36753</v>
      </c>
      <c r="F935" s="3">
        <v>0.45833333333333331</v>
      </c>
      <c r="G935" s="2">
        <v>30100</v>
      </c>
      <c r="H935" s="10">
        <v>18.2</v>
      </c>
      <c r="I935" t="s">
        <v>64</v>
      </c>
      <c r="J935" t="s">
        <v>64</v>
      </c>
      <c r="K935" t="s">
        <v>97</v>
      </c>
      <c r="L935" t="s">
        <v>43</v>
      </c>
      <c r="M935">
        <v>0</v>
      </c>
      <c r="N935" s="16" t="s">
        <v>65</v>
      </c>
      <c r="O935" t="s">
        <v>51</v>
      </c>
      <c r="P935" t="s">
        <v>51</v>
      </c>
      <c r="R935" s="11" t="s">
        <v>47</v>
      </c>
      <c r="S935" t="s">
        <v>67</v>
      </c>
      <c r="T935" s="13">
        <v>168</v>
      </c>
      <c r="U935" s="4">
        <f t="shared" si="45"/>
        <v>66.141732283464577</v>
      </c>
      <c r="V935" s="13">
        <v>68</v>
      </c>
      <c r="W935" s="4">
        <f t="shared" si="46"/>
        <v>149.91433828571672</v>
      </c>
      <c r="X935" t="s">
        <v>110</v>
      </c>
      <c r="Y935" s="1" t="s">
        <v>81</v>
      </c>
      <c r="Z935" s="11">
        <v>38</v>
      </c>
      <c r="AB935">
        <v>32</v>
      </c>
      <c r="AC935">
        <v>32</v>
      </c>
      <c r="AD935">
        <v>38</v>
      </c>
      <c r="AE935" t="s">
        <v>150</v>
      </c>
      <c r="AF935" t="s">
        <v>150</v>
      </c>
      <c r="AG935" s="15" t="s">
        <v>61</v>
      </c>
      <c r="AH935" s="5">
        <v>15</v>
      </c>
      <c r="AI935" t="s">
        <v>113</v>
      </c>
      <c r="AJ935" s="5">
        <v>75</v>
      </c>
      <c r="AK935" s="5">
        <v>38</v>
      </c>
      <c r="AL935" t="s">
        <v>63</v>
      </c>
    </row>
    <row r="936" spans="1:38" x14ac:dyDescent="0.15">
      <c r="A936">
        <v>6388</v>
      </c>
      <c r="B936" s="11">
        <f t="shared" si="44"/>
        <v>16388</v>
      </c>
      <c r="C936" t="s">
        <v>38</v>
      </c>
      <c r="D936" t="s">
        <v>39</v>
      </c>
      <c r="E936" s="2">
        <v>36620</v>
      </c>
      <c r="F936" s="3">
        <v>0.5625</v>
      </c>
      <c r="G936" s="2">
        <v>27716</v>
      </c>
      <c r="H936" s="10">
        <v>24.4</v>
      </c>
      <c r="I936" t="s">
        <v>55</v>
      </c>
      <c r="J936" t="s">
        <v>55</v>
      </c>
      <c r="K936" t="s">
        <v>78</v>
      </c>
      <c r="L936" t="s">
        <v>120</v>
      </c>
      <c r="M936">
        <v>0</v>
      </c>
      <c r="N936" s="16" t="s">
        <v>65</v>
      </c>
      <c r="O936" t="s">
        <v>124</v>
      </c>
      <c r="P936" t="s">
        <v>86</v>
      </c>
      <c r="Q936">
        <v>1999</v>
      </c>
      <c r="R936" s="11" t="s">
        <v>47</v>
      </c>
      <c r="S936" t="s">
        <v>48</v>
      </c>
      <c r="T936" s="13">
        <v>175</v>
      </c>
      <c r="U936" s="4">
        <f t="shared" si="45"/>
        <v>68.897637795275585</v>
      </c>
      <c r="V936" s="13">
        <v>65.8</v>
      </c>
      <c r="W936" s="4">
        <f t="shared" si="46"/>
        <v>145.06416851764945</v>
      </c>
      <c r="X936" t="s">
        <v>60</v>
      </c>
      <c r="Y936" s="1" t="s">
        <v>81</v>
      </c>
      <c r="Z936" s="11">
        <v>39</v>
      </c>
      <c r="AB936">
        <v>32</v>
      </c>
      <c r="AC936">
        <v>34</v>
      </c>
      <c r="AD936">
        <v>38</v>
      </c>
      <c r="AE936" t="s">
        <v>38</v>
      </c>
      <c r="AF936" t="s">
        <v>38</v>
      </c>
      <c r="AG936" s="15" t="s">
        <v>61</v>
      </c>
      <c r="AH936" s="5">
        <v>32</v>
      </c>
      <c r="AI936" t="s">
        <v>52</v>
      </c>
      <c r="AJ936" s="5">
        <v>75</v>
      </c>
      <c r="AK936" s="5" t="s">
        <v>87</v>
      </c>
      <c r="AL936" t="s">
        <v>63</v>
      </c>
    </row>
    <row r="937" spans="1:38" x14ac:dyDescent="0.15">
      <c r="A937">
        <v>6391</v>
      </c>
      <c r="B937" s="11">
        <f t="shared" si="44"/>
        <v>16391</v>
      </c>
      <c r="C937" t="s">
        <v>38</v>
      </c>
      <c r="D937" t="s">
        <v>39</v>
      </c>
      <c r="E937" s="2">
        <v>36580</v>
      </c>
      <c r="F937" s="3">
        <v>0.59375</v>
      </c>
      <c r="G937" s="2">
        <v>27503</v>
      </c>
      <c r="H937" s="10">
        <v>24.9</v>
      </c>
      <c r="I937" t="s">
        <v>64</v>
      </c>
      <c r="J937" t="s">
        <v>64</v>
      </c>
      <c r="K937" t="s">
        <v>118</v>
      </c>
      <c r="L937" t="s">
        <v>73</v>
      </c>
      <c r="M937">
        <v>0</v>
      </c>
      <c r="N937" s="16" t="s">
        <v>79</v>
      </c>
      <c r="O937" t="s">
        <v>51</v>
      </c>
      <c r="P937" t="s">
        <v>51</v>
      </c>
      <c r="R937" s="11" t="s">
        <v>47</v>
      </c>
      <c r="S937" t="s">
        <v>48</v>
      </c>
      <c r="T937" s="13">
        <v>170</v>
      </c>
      <c r="U937" s="4">
        <f t="shared" si="45"/>
        <v>66.929133858267718</v>
      </c>
      <c r="V937" s="13">
        <v>55</v>
      </c>
      <c r="W937" s="4">
        <f t="shared" si="46"/>
        <v>121.25424420168267</v>
      </c>
      <c r="X937" t="s">
        <v>60</v>
      </c>
      <c r="Y937" s="1" t="s">
        <v>76</v>
      </c>
      <c r="Z937" s="11">
        <v>38</v>
      </c>
      <c r="AB937">
        <v>28</v>
      </c>
      <c r="AC937">
        <v>32</v>
      </c>
      <c r="AD937" t="s">
        <v>51</v>
      </c>
      <c r="AE937" t="s">
        <v>38</v>
      </c>
      <c r="AF937" t="s">
        <v>38</v>
      </c>
      <c r="AG937" s="15" t="s">
        <v>51</v>
      </c>
      <c r="AH937" s="5" t="s">
        <v>51</v>
      </c>
      <c r="AI937" t="s">
        <v>117</v>
      </c>
      <c r="AJ937" s="5">
        <v>70</v>
      </c>
      <c r="AK937" s="5" t="s">
        <v>53</v>
      </c>
      <c r="AL937" t="s">
        <v>54</v>
      </c>
    </row>
    <row r="938" spans="1:38" x14ac:dyDescent="0.15">
      <c r="A938">
        <v>6394</v>
      </c>
      <c r="B938" s="11">
        <f t="shared" si="44"/>
        <v>16394</v>
      </c>
      <c r="C938" t="s">
        <v>38</v>
      </c>
      <c r="D938" t="s">
        <v>39</v>
      </c>
      <c r="E938" s="2">
        <v>36607</v>
      </c>
      <c r="F938" s="3">
        <v>0.65625</v>
      </c>
      <c r="G938" s="2">
        <v>28237</v>
      </c>
      <c r="H938" s="10">
        <v>22.9</v>
      </c>
      <c r="I938" t="s">
        <v>64</v>
      </c>
      <c r="J938" t="s">
        <v>64</v>
      </c>
      <c r="K938" t="s">
        <v>11</v>
      </c>
      <c r="L938" t="s">
        <v>57</v>
      </c>
      <c r="M938">
        <v>0</v>
      </c>
      <c r="N938" s="16" t="s">
        <v>98</v>
      </c>
      <c r="O938" t="s">
        <v>66</v>
      </c>
      <c r="P938" t="s">
        <v>86</v>
      </c>
      <c r="Q938">
        <v>1985</v>
      </c>
      <c r="R938" s="11" t="s">
        <v>47</v>
      </c>
      <c r="S938" t="s">
        <v>48</v>
      </c>
      <c r="T938" s="13">
        <v>174</v>
      </c>
      <c r="U938" s="4">
        <f t="shared" si="45"/>
        <v>68.503937007874015</v>
      </c>
      <c r="V938" s="13">
        <v>88</v>
      </c>
      <c r="W938" s="4">
        <f t="shared" si="46"/>
        <v>194.00679072269224</v>
      </c>
      <c r="X938" t="s">
        <v>49</v>
      </c>
      <c r="Y938" s="1" t="s">
        <v>103</v>
      </c>
      <c r="Z938" s="11">
        <v>39</v>
      </c>
      <c r="AB938" t="s">
        <v>51</v>
      </c>
      <c r="AC938" t="s">
        <v>51</v>
      </c>
      <c r="AD938">
        <v>44</v>
      </c>
      <c r="AE938" t="s">
        <v>38</v>
      </c>
      <c r="AF938" t="s">
        <v>38</v>
      </c>
      <c r="AG938" s="15" t="s">
        <v>82</v>
      </c>
      <c r="AH938" s="5">
        <v>38</v>
      </c>
      <c r="AI938" t="s">
        <v>113</v>
      </c>
      <c r="AJ938" s="5">
        <v>85</v>
      </c>
      <c r="AK938" s="5" t="s">
        <v>71</v>
      </c>
      <c r="AL938" t="s">
        <v>54</v>
      </c>
    </row>
    <row r="939" spans="1:38" x14ac:dyDescent="0.15">
      <c r="A939">
        <v>6397</v>
      </c>
      <c r="B939" s="11">
        <f t="shared" si="44"/>
        <v>16397</v>
      </c>
      <c r="C939" t="s">
        <v>38</v>
      </c>
      <c r="D939" t="s">
        <v>39</v>
      </c>
      <c r="E939" s="2">
        <v>36594</v>
      </c>
      <c r="F939" s="3">
        <v>0.46875</v>
      </c>
      <c r="G939" s="2">
        <v>28980</v>
      </c>
      <c r="H939" s="10">
        <v>20.8</v>
      </c>
      <c r="I939" t="s">
        <v>64</v>
      </c>
      <c r="J939" t="s">
        <v>64</v>
      </c>
      <c r="K939" t="s">
        <v>11</v>
      </c>
      <c r="L939" t="s">
        <v>57</v>
      </c>
      <c r="M939">
        <v>0</v>
      </c>
      <c r="N939" s="16" t="s">
        <v>44</v>
      </c>
      <c r="O939" t="s">
        <v>51</v>
      </c>
      <c r="P939" t="s">
        <v>51</v>
      </c>
      <c r="R939" s="11" t="s">
        <v>47</v>
      </c>
      <c r="S939" t="s">
        <v>48</v>
      </c>
      <c r="T939" s="13">
        <v>168</v>
      </c>
      <c r="U939" s="4">
        <f t="shared" si="45"/>
        <v>66.141732283464577</v>
      </c>
      <c r="V939" s="13">
        <v>63</v>
      </c>
      <c r="W939" s="4">
        <f t="shared" si="46"/>
        <v>138.89122517647286</v>
      </c>
      <c r="X939" t="s">
        <v>110</v>
      </c>
      <c r="Y939" s="1" t="s">
        <v>81</v>
      </c>
      <c r="Z939" s="11">
        <v>37</v>
      </c>
      <c r="AB939">
        <v>30</v>
      </c>
      <c r="AC939">
        <v>30</v>
      </c>
      <c r="AD939">
        <v>38</v>
      </c>
      <c r="AE939" t="s">
        <v>38</v>
      </c>
      <c r="AF939" t="s">
        <v>38</v>
      </c>
      <c r="AG939" s="15" t="s">
        <v>82</v>
      </c>
      <c r="AH939" s="5">
        <v>25</v>
      </c>
      <c r="AI939" t="s">
        <v>52</v>
      </c>
      <c r="AJ939" s="5">
        <v>75</v>
      </c>
      <c r="AK939" s="5" t="s">
        <v>87</v>
      </c>
      <c r="AL939" t="s">
        <v>63</v>
      </c>
    </row>
    <row r="940" spans="1:38" x14ac:dyDescent="0.15">
      <c r="A940">
        <v>6398</v>
      </c>
      <c r="B940" s="11">
        <f t="shared" si="44"/>
        <v>16398</v>
      </c>
      <c r="C940" t="s">
        <v>38</v>
      </c>
      <c r="D940" t="s">
        <v>39</v>
      </c>
      <c r="E940" s="2">
        <v>36673</v>
      </c>
      <c r="F940" s="3">
        <v>0.4375</v>
      </c>
      <c r="G940" s="2">
        <v>29989</v>
      </c>
      <c r="H940" s="10">
        <v>18.3</v>
      </c>
      <c r="I940" t="s">
        <v>55</v>
      </c>
      <c r="J940" t="s">
        <v>55</v>
      </c>
      <c r="K940" t="s">
        <v>51</v>
      </c>
      <c r="L940" t="s">
        <v>43</v>
      </c>
      <c r="M940">
        <v>0</v>
      </c>
      <c r="N940" s="16" t="s">
        <v>44</v>
      </c>
      <c r="O940" t="s">
        <v>51</v>
      </c>
      <c r="P940" t="s">
        <v>51</v>
      </c>
      <c r="R940" s="11" t="s">
        <v>47</v>
      </c>
      <c r="S940" t="s">
        <v>48</v>
      </c>
      <c r="T940" s="13">
        <v>184</v>
      </c>
      <c r="U940" s="4">
        <f t="shared" si="45"/>
        <v>72.440944881889763</v>
      </c>
      <c r="V940" s="13">
        <v>61</v>
      </c>
      <c r="W940" s="4">
        <f t="shared" si="46"/>
        <v>134.48197993277532</v>
      </c>
      <c r="X940" t="s">
        <v>110</v>
      </c>
      <c r="Y940" s="1" t="s">
        <v>81</v>
      </c>
      <c r="Z940" s="11">
        <v>40</v>
      </c>
      <c r="AB940">
        <v>28</v>
      </c>
      <c r="AC940">
        <v>36</v>
      </c>
      <c r="AD940">
        <v>36</v>
      </c>
      <c r="AE940" t="s">
        <v>38</v>
      </c>
      <c r="AF940" t="s">
        <v>38</v>
      </c>
      <c r="AG940" s="15" t="s">
        <v>51</v>
      </c>
      <c r="AH940" s="5" t="s">
        <v>51</v>
      </c>
      <c r="AI940" t="s">
        <v>52</v>
      </c>
      <c r="AJ940" s="5">
        <v>75</v>
      </c>
      <c r="AK940" s="5" t="s">
        <v>53</v>
      </c>
      <c r="AL940" t="s">
        <v>63</v>
      </c>
    </row>
    <row r="941" spans="1:38" x14ac:dyDescent="0.15">
      <c r="A941">
        <v>6402</v>
      </c>
      <c r="B941" s="11">
        <f t="shared" si="44"/>
        <v>16402</v>
      </c>
      <c r="C941" t="s">
        <v>38</v>
      </c>
      <c r="D941" t="s">
        <v>39</v>
      </c>
      <c r="E941" s="2">
        <v>36636</v>
      </c>
      <c r="F941" s="3">
        <v>0.53125</v>
      </c>
      <c r="G941" s="2">
        <v>16481</v>
      </c>
      <c r="H941" s="10">
        <v>55.2</v>
      </c>
      <c r="I941" t="s">
        <v>83</v>
      </c>
      <c r="J941" t="s">
        <v>64</v>
      </c>
      <c r="K941" t="s">
        <v>42</v>
      </c>
      <c r="L941" t="s">
        <v>73</v>
      </c>
      <c r="M941">
        <v>1</v>
      </c>
      <c r="N941" s="16" t="s">
        <v>44</v>
      </c>
      <c r="O941" t="s">
        <v>66</v>
      </c>
      <c r="P941" t="s">
        <v>86</v>
      </c>
      <c r="Q941">
        <v>1994</v>
      </c>
      <c r="R941" s="11" t="s">
        <v>47</v>
      </c>
      <c r="S941" t="s">
        <v>48</v>
      </c>
      <c r="T941" s="13">
        <v>163</v>
      </c>
      <c r="U941" s="4">
        <f t="shared" si="45"/>
        <v>64.173228346456696</v>
      </c>
      <c r="V941" s="13">
        <v>69</v>
      </c>
      <c r="W941" s="4">
        <f t="shared" si="46"/>
        <v>152.11896090756551</v>
      </c>
      <c r="X941" t="s">
        <v>49</v>
      </c>
      <c r="Y941" s="1" t="s">
        <v>111</v>
      </c>
      <c r="Z941" s="11">
        <v>39</v>
      </c>
      <c r="AB941" t="s">
        <v>51</v>
      </c>
      <c r="AC941" t="s">
        <v>51</v>
      </c>
      <c r="AD941">
        <v>40</v>
      </c>
      <c r="AE941" t="s">
        <v>38</v>
      </c>
      <c r="AF941" t="s">
        <v>38</v>
      </c>
      <c r="AG941" s="15" t="s">
        <v>51</v>
      </c>
      <c r="AH941" s="5" t="s">
        <v>51</v>
      </c>
      <c r="AI941" t="s">
        <v>70</v>
      </c>
      <c r="AJ941" s="5">
        <v>85</v>
      </c>
      <c r="AK941" s="5" t="s">
        <v>87</v>
      </c>
      <c r="AL941" t="s">
        <v>63</v>
      </c>
    </row>
    <row r="942" spans="1:38" x14ac:dyDescent="0.15">
      <c r="A942">
        <v>6408</v>
      </c>
      <c r="B942" s="11">
        <f t="shared" si="44"/>
        <v>16408</v>
      </c>
      <c r="C942" t="s">
        <v>38</v>
      </c>
      <c r="D942" t="s">
        <v>39</v>
      </c>
      <c r="E942" s="2">
        <v>36671</v>
      </c>
      <c r="F942" s="3">
        <v>0.4375</v>
      </c>
      <c r="G942" s="2">
        <v>19032</v>
      </c>
      <c r="H942" s="10">
        <v>48.3</v>
      </c>
      <c r="I942" t="s">
        <v>64</v>
      </c>
      <c r="J942" t="s">
        <v>64</v>
      </c>
      <c r="K942" t="s">
        <v>78</v>
      </c>
      <c r="L942" t="s">
        <v>57</v>
      </c>
      <c r="M942">
        <v>2</v>
      </c>
      <c r="N942" s="16" t="s">
        <v>90</v>
      </c>
      <c r="O942" t="s">
        <v>131</v>
      </c>
      <c r="P942" t="s">
        <v>86</v>
      </c>
      <c r="Q942">
        <v>1985</v>
      </c>
      <c r="R942" s="11" t="s">
        <v>47</v>
      </c>
      <c r="S942" t="s">
        <v>48</v>
      </c>
      <c r="T942" s="13">
        <v>156</v>
      </c>
      <c r="U942" s="4">
        <f t="shared" si="45"/>
        <v>61.417322834645667</v>
      </c>
      <c r="V942" s="13">
        <v>79</v>
      </c>
      <c r="W942" s="4">
        <f t="shared" si="46"/>
        <v>174.16518712605327</v>
      </c>
      <c r="X942" t="s">
        <v>49</v>
      </c>
      <c r="Y942" s="1" t="s">
        <v>76</v>
      </c>
      <c r="Z942" s="11">
        <v>38</v>
      </c>
      <c r="AB942" t="s">
        <v>51</v>
      </c>
      <c r="AC942" t="s">
        <v>51</v>
      </c>
      <c r="AD942">
        <v>44</v>
      </c>
      <c r="AE942" t="s">
        <v>38</v>
      </c>
      <c r="AF942" t="s">
        <v>38</v>
      </c>
      <c r="AG942" s="15" t="s">
        <v>82</v>
      </c>
      <c r="AH942" s="5">
        <v>30</v>
      </c>
      <c r="AI942" t="s">
        <v>70</v>
      </c>
      <c r="AJ942" s="5">
        <v>85</v>
      </c>
      <c r="AK942" s="5" t="s">
        <v>71</v>
      </c>
      <c r="AL942" t="s">
        <v>54</v>
      </c>
    </row>
    <row r="943" spans="1:38" x14ac:dyDescent="0.15">
      <c r="A943">
        <v>6414</v>
      </c>
      <c r="B943" s="11">
        <f t="shared" si="44"/>
        <v>16414</v>
      </c>
      <c r="C943" t="s">
        <v>38</v>
      </c>
      <c r="D943" t="s">
        <v>39</v>
      </c>
      <c r="E943" s="2">
        <v>36664</v>
      </c>
      <c r="F943" s="3">
        <v>0.46875</v>
      </c>
      <c r="G943" s="2">
        <v>24570</v>
      </c>
      <c r="H943" s="10">
        <v>33.1</v>
      </c>
      <c r="I943" t="s">
        <v>55</v>
      </c>
      <c r="J943" t="s">
        <v>55</v>
      </c>
      <c r="K943" t="s">
        <v>118</v>
      </c>
      <c r="L943" t="s">
        <v>43</v>
      </c>
      <c r="M943">
        <v>3</v>
      </c>
      <c r="N943" s="16" t="s">
        <v>98</v>
      </c>
      <c r="O943" t="s">
        <v>80</v>
      </c>
      <c r="P943" t="s">
        <v>107</v>
      </c>
      <c r="Q943">
        <v>1992</v>
      </c>
      <c r="R943" s="11" t="s">
        <v>47</v>
      </c>
      <c r="S943" t="s">
        <v>48</v>
      </c>
      <c r="T943" s="13">
        <v>162</v>
      </c>
      <c r="U943" s="4">
        <f t="shared" si="45"/>
        <v>63.779527559055119</v>
      </c>
      <c r="V943" s="13">
        <v>56</v>
      </c>
      <c r="W943" s="4">
        <f t="shared" si="46"/>
        <v>123.45886682353144</v>
      </c>
      <c r="X943" t="s">
        <v>49</v>
      </c>
      <c r="Y943" s="1" t="s">
        <v>76</v>
      </c>
      <c r="Z943" s="11">
        <v>39</v>
      </c>
      <c r="AB943">
        <v>29</v>
      </c>
      <c r="AC943">
        <v>30</v>
      </c>
      <c r="AD943">
        <v>38</v>
      </c>
      <c r="AE943" t="s">
        <v>38</v>
      </c>
      <c r="AF943" t="s">
        <v>38</v>
      </c>
      <c r="AG943" s="15" t="s">
        <v>122</v>
      </c>
      <c r="AH943" s="5">
        <v>40</v>
      </c>
      <c r="AI943" t="s">
        <v>52</v>
      </c>
      <c r="AJ943" s="5">
        <v>75</v>
      </c>
      <c r="AK943" s="5" t="s">
        <v>87</v>
      </c>
      <c r="AL943" t="s">
        <v>114</v>
      </c>
    </row>
    <row r="944" spans="1:38" x14ac:dyDescent="0.15">
      <c r="A944">
        <v>6425</v>
      </c>
      <c r="B944" s="11">
        <f t="shared" si="44"/>
        <v>16425</v>
      </c>
      <c r="C944" t="s">
        <v>38</v>
      </c>
      <c r="D944" t="s">
        <v>39</v>
      </c>
      <c r="E944" s="2">
        <v>36636</v>
      </c>
      <c r="F944" s="3">
        <v>0.46875</v>
      </c>
      <c r="G944" s="2">
        <v>22733</v>
      </c>
      <c r="H944" s="10">
        <v>38.1</v>
      </c>
      <c r="I944" t="s">
        <v>83</v>
      </c>
      <c r="J944" t="s">
        <v>83</v>
      </c>
      <c r="K944" t="s">
        <v>92</v>
      </c>
      <c r="L944" t="s">
        <v>57</v>
      </c>
      <c r="M944">
        <v>2</v>
      </c>
      <c r="N944" s="16" t="s">
        <v>44</v>
      </c>
      <c r="O944" t="s">
        <v>115</v>
      </c>
      <c r="P944" t="s">
        <v>109</v>
      </c>
      <c r="Q944">
        <v>1995</v>
      </c>
      <c r="R944" s="11" t="s">
        <v>47</v>
      </c>
      <c r="S944" t="s">
        <v>48</v>
      </c>
      <c r="T944" s="13">
        <v>168</v>
      </c>
      <c r="U944" s="4">
        <f t="shared" si="45"/>
        <v>66.141732283464577</v>
      </c>
      <c r="V944" s="13">
        <v>58</v>
      </c>
      <c r="W944" s="4">
        <f t="shared" si="46"/>
        <v>127.86811206722898</v>
      </c>
      <c r="X944" t="s">
        <v>110</v>
      </c>
      <c r="Y944" s="1" t="s">
        <v>103</v>
      </c>
      <c r="Z944" s="11">
        <v>39</v>
      </c>
      <c r="AB944">
        <v>28</v>
      </c>
      <c r="AC944">
        <v>34</v>
      </c>
      <c r="AD944">
        <v>38</v>
      </c>
      <c r="AE944" t="s">
        <v>38</v>
      </c>
      <c r="AF944" t="s">
        <v>38</v>
      </c>
      <c r="AG944" s="15" t="s">
        <v>61</v>
      </c>
      <c r="AH944" s="5">
        <v>32</v>
      </c>
      <c r="AI944" t="s">
        <v>70</v>
      </c>
      <c r="AJ944" s="5">
        <v>75</v>
      </c>
      <c r="AK944" s="5">
        <v>38</v>
      </c>
      <c r="AL944" t="s">
        <v>63</v>
      </c>
    </row>
    <row r="945" spans="1:38" x14ac:dyDescent="0.15">
      <c r="A945">
        <v>6431</v>
      </c>
      <c r="B945" s="11">
        <f t="shared" si="44"/>
        <v>16431</v>
      </c>
      <c r="C945" t="s">
        <v>38</v>
      </c>
      <c r="D945" t="s">
        <v>39</v>
      </c>
      <c r="E945" s="2">
        <v>36607</v>
      </c>
      <c r="F945" s="3">
        <v>0.41666666666666669</v>
      </c>
      <c r="G945" s="2">
        <v>28379</v>
      </c>
      <c r="H945" s="10">
        <v>22.5</v>
      </c>
      <c r="I945" t="s">
        <v>88</v>
      </c>
      <c r="J945" t="s">
        <v>145</v>
      </c>
      <c r="K945" t="s">
        <v>42</v>
      </c>
      <c r="L945" t="s">
        <v>57</v>
      </c>
      <c r="M945">
        <v>0</v>
      </c>
      <c r="N945" s="16" t="s">
        <v>44</v>
      </c>
      <c r="O945" t="s">
        <v>51</v>
      </c>
      <c r="P945" t="s">
        <v>51</v>
      </c>
      <c r="R945" s="11" t="s">
        <v>47</v>
      </c>
      <c r="S945" t="s">
        <v>48</v>
      </c>
      <c r="T945" s="13">
        <v>171</v>
      </c>
      <c r="U945" s="4">
        <f t="shared" si="45"/>
        <v>67.322834645669289</v>
      </c>
      <c r="V945" s="13">
        <v>59</v>
      </c>
      <c r="W945" s="4">
        <f t="shared" si="46"/>
        <v>130.07273468907778</v>
      </c>
      <c r="X945" t="s">
        <v>110</v>
      </c>
      <c r="Y945" s="1" t="s">
        <v>116</v>
      </c>
      <c r="Z945" s="11">
        <v>39</v>
      </c>
      <c r="AB945">
        <v>29</v>
      </c>
      <c r="AC945">
        <v>32</v>
      </c>
      <c r="AD945">
        <v>38</v>
      </c>
      <c r="AE945" t="s">
        <v>38</v>
      </c>
      <c r="AF945" t="s">
        <v>38</v>
      </c>
      <c r="AG945" s="15" t="s">
        <v>51</v>
      </c>
      <c r="AH945" s="5" t="s">
        <v>51</v>
      </c>
      <c r="AI945" t="s">
        <v>52</v>
      </c>
      <c r="AJ945" s="5">
        <v>75</v>
      </c>
      <c r="AK945" s="5" t="s">
        <v>87</v>
      </c>
      <c r="AL945" t="s">
        <v>63</v>
      </c>
    </row>
    <row r="946" spans="1:38" x14ac:dyDescent="0.15">
      <c r="A946">
        <v>6433</v>
      </c>
      <c r="B946" s="11">
        <f t="shared" si="44"/>
        <v>16433</v>
      </c>
      <c r="C946" t="s">
        <v>38</v>
      </c>
      <c r="D946" t="s">
        <v>39</v>
      </c>
      <c r="E946" s="2">
        <v>36607</v>
      </c>
      <c r="F946" s="3">
        <v>0.45833333333333331</v>
      </c>
      <c r="G946" s="2">
        <v>27660</v>
      </c>
      <c r="H946" s="10">
        <v>24.5</v>
      </c>
      <c r="I946" t="s">
        <v>149</v>
      </c>
      <c r="J946" t="s">
        <v>145</v>
      </c>
      <c r="K946" t="s">
        <v>78</v>
      </c>
      <c r="L946" t="s">
        <v>57</v>
      </c>
      <c r="M946">
        <v>0</v>
      </c>
      <c r="N946" s="16" t="s">
        <v>79</v>
      </c>
      <c r="O946" t="s">
        <v>94</v>
      </c>
      <c r="P946" t="s">
        <v>86</v>
      </c>
      <c r="Q946">
        <v>1987</v>
      </c>
      <c r="R946" s="11" t="s">
        <v>47</v>
      </c>
      <c r="S946" t="s">
        <v>48</v>
      </c>
      <c r="T946" s="13">
        <v>169</v>
      </c>
      <c r="U946" s="4">
        <f t="shared" si="45"/>
        <v>66.535433070866134</v>
      </c>
      <c r="V946" s="13">
        <v>53</v>
      </c>
      <c r="W946" s="4">
        <f t="shared" si="46"/>
        <v>116.84499895798511</v>
      </c>
      <c r="X946" t="s">
        <v>110</v>
      </c>
      <c r="Y946" s="1" t="s">
        <v>81</v>
      </c>
      <c r="Z946" s="11">
        <v>37</v>
      </c>
      <c r="AB946">
        <v>28</v>
      </c>
      <c r="AC946">
        <v>32</v>
      </c>
      <c r="AD946">
        <v>36</v>
      </c>
      <c r="AE946" t="s">
        <v>38</v>
      </c>
      <c r="AF946" t="s">
        <v>38</v>
      </c>
      <c r="AG946" s="15" t="s">
        <v>77</v>
      </c>
      <c r="AH946" s="5">
        <v>25</v>
      </c>
      <c r="AI946" t="s">
        <v>52</v>
      </c>
      <c r="AJ946" s="5">
        <v>70</v>
      </c>
      <c r="AK946" s="5" t="s">
        <v>216</v>
      </c>
      <c r="AL946" t="s">
        <v>63</v>
      </c>
    </row>
    <row r="947" spans="1:38" x14ac:dyDescent="0.15">
      <c r="A947">
        <v>6435</v>
      </c>
      <c r="B947" s="11">
        <f t="shared" si="44"/>
        <v>16435</v>
      </c>
      <c r="C947" t="s">
        <v>38</v>
      </c>
      <c r="D947" t="s">
        <v>39</v>
      </c>
      <c r="E947" s="2">
        <v>36609</v>
      </c>
      <c r="F947" s="3">
        <v>0.59375</v>
      </c>
      <c r="G947" s="2">
        <v>17112</v>
      </c>
      <c r="H947" s="10">
        <v>53.4</v>
      </c>
      <c r="I947" t="s">
        <v>64</v>
      </c>
      <c r="J947" t="s">
        <v>64</v>
      </c>
      <c r="K947" t="s">
        <v>118</v>
      </c>
      <c r="L947" t="s">
        <v>136</v>
      </c>
      <c r="M947">
        <v>2</v>
      </c>
      <c r="N947" s="16" t="s">
        <v>65</v>
      </c>
      <c r="O947" t="s">
        <v>108</v>
      </c>
      <c r="P947" t="s">
        <v>59</v>
      </c>
      <c r="Q947">
        <v>1991</v>
      </c>
      <c r="R947" s="11" t="s">
        <v>47</v>
      </c>
      <c r="S947" t="s">
        <v>48</v>
      </c>
      <c r="T947" s="13">
        <v>181</v>
      </c>
      <c r="U947" s="4">
        <f t="shared" si="45"/>
        <v>71.259842519685037</v>
      </c>
      <c r="V947" s="13">
        <v>90</v>
      </c>
      <c r="W947" s="4">
        <f t="shared" si="46"/>
        <v>198.41603596638981</v>
      </c>
      <c r="X947" t="s">
        <v>49</v>
      </c>
      <c r="Y947" s="1" t="s">
        <v>103</v>
      </c>
      <c r="Z947" s="11">
        <v>41</v>
      </c>
      <c r="AB947">
        <v>38</v>
      </c>
      <c r="AC947">
        <v>32</v>
      </c>
      <c r="AD947">
        <v>48</v>
      </c>
      <c r="AE947" t="s">
        <v>38</v>
      </c>
      <c r="AF947" t="s">
        <v>38</v>
      </c>
      <c r="AG947" s="15" t="s">
        <v>51</v>
      </c>
      <c r="AH947" s="5">
        <v>35</v>
      </c>
      <c r="AI947" t="s">
        <v>117</v>
      </c>
      <c r="AJ947" s="5">
        <v>95</v>
      </c>
      <c r="AK947" s="5">
        <v>46</v>
      </c>
      <c r="AL947" t="s">
        <v>63</v>
      </c>
    </row>
    <row r="948" spans="1:38" x14ac:dyDescent="0.15">
      <c r="A948">
        <v>6436</v>
      </c>
      <c r="B948" s="11">
        <f t="shared" si="44"/>
        <v>16436</v>
      </c>
      <c r="C948" t="s">
        <v>38</v>
      </c>
      <c r="D948" t="s">
        <v>39</v>
      </c>
      <c r="E948" s="2">
        <v>36585</v>
      </c>
      <c r="F948" s="3">
        <v>0.39583333333333331</v>
      </c>
      <c r="G948" s="2">
        <v>22351</v>
      </c>
      <c r="H948" s="10">
        <v>39</v>
      </c>
      <c r="I948" t="s">
        <v>72</v>
      </c>
      <c r="J948" t="s">
        <v>41</v>
      </c>
      <c r="K948" t="s">
        <v>92</v>
      </c>
      <c r="L948" t="s">
        <v>57</v>
      </c>
      <c r="M948">
        <v>2</v>
      </c>
      <c r="N948" s="16" t="s">
        <v>65</v>
      </c>
      <c r="O948" t="s">
        <v>119</v>
      </c>
      <c r="P948" t="s">
        <v>59</v>
      </c>
      <c r="Q948">
        <v>1996</v>
      </c>
      <c r="R948" s="11" t="s">
        <v>75</v>
      </c>
      <c r="S948" t="s">
        <v>48</v>
      </c>
      <c r="T948" s="13">
        <v>186</v>
      </c>
      <c r="U948" s="4">
        <f t="shared" si="45"/>
        <v>73.228346456692918</v>
      </c>
      <c r="V948" s="13">
        <v>75</v>
      </c>
      <c r="W948" s="4">
        <f t="shared" si="46"/>
        <v>165.34669663865816</v>
      </c>
      <c r="X948" t="s">
        <v>49</v>
      </c>
      <c r="Y948" s="1" t="s">
        <v>50</v>
      </c>
      <c r="Z948" s="11">
        <v>43</v>
      </c>
      <c r="AA948">
        <v>49</v>
      </c>
      <c r="AB948">
        <v>32</v>
      </c>
      <c r="AC948">
        <v>34</v>
      </c>
      <c r="AE948" t="s">
        <v>38</v>
      </c>
      <c r="AF948" t="s">
        <v>38</v>
      </c>
      <c r="AG948" s="15" t="s">
        <v>61</v>
      </c>
      <c r="AH948" s="5">
        <v>32</v>
      </c>
      <c r="AK948" s="5" t="s">
        <v>87</v>
      </c>
      <c r="AL948" t="s">
        <v>63</v>
      </c>
    </row>
    <row r="949" spans="1:38" x14ac:dyDescent="0.15">
      <c r="A949">
        <v>6437</v>
      </c>
      <c r="B949" s="11">
        <f t="shared" si="44"/>
        <v>16437</v>
      </c>
      <c r="C949" t="s">
        <v>38</v>
      </c>
      <c r="D949" t="s">
        <v>39</v>
      </c>
      <c r="E949" s="2">
        <v>36593</v>
      </c>
      <c r="F949" s="3">
        <v>0.58333333333333337</v>
      </c>
      <c r="G949" s="2">
        <v>22929</v>
      </c>
      <c r="H949" s="10">
        <v>37.4</v>
      </c>
      <c r="I949" t="s">
        <v>41</v>
      </c>
      <c r="J949" t="s">
        <v>64</v>
      </c>
      <c r="K949" t="s">
        <v>89</v>
      </c>
      <c r="L949" t="s">
        <v>120</v>
      </c>
      <c r="M949">
        <v>2</v>
      </c>
      <c r="N949" s="16" t="s">
        <v>98</v>
      </c>
      <c r="O949" t="s">
        <v>153</v>
      </c>
      <c r="P949" t="s">
        <v>59</v>
      </c>
      <c r="Q949">
        <v>1999</v>
      </c>
      <c r="R949" s="11" t="s">
        <v>75</v>
      </c>
      <c r="S949" t="s">
        <v>48</v>
      </c>
      <c r="T949" s="13">
        <v>180</v>
      </c>
      <c r="U949" s="4">
        <f t="shared" si="45"/>
        <v>70.866141732283467</v>
      </c>
      <c r="V949" s="13">
        <v>88</v>
      </c>
      <c r="W949" s="4">
        <f t="shared" si="46"/>
        <v>194.00679072269224</v>
      </c>
      <c r="X949" t="s">
        <v>49</v>
      </c>
      <c r="Y949" s="1" t="s">
        <v>76</v>
      </c>
      <c r="Z949" s="11">
        <v>43</v>
      </c>
      <c r="AA949">
        <v>52</v>
      </c>
      <c r="AB949">
        <v>32</v>
      </c>
      <c r="AC949">
        <v>36</v>
      </c>
      <c r="AE949" t="s">
        <v>38</v>
      </c>
      <c r="AF949" t="s">
        <v>38</v>
      </c>
      <c r="AG949" s="15" t="s">
        <v>77</v>
      </c>
      <c r="AH949" s="5">
        <v>38</v>
      </c>
      <c r="AK949" s="5">
        <v>6</v>
      </c>
      <c r="AL949" t="s">
        <v>54</v>
      </c>
    </row>
    <row r="950" spans="1:38" x14ac:dyDescent="0.15">
      <c r="A950">
        <v>6438</v>
      </c>
      <c r="B950" s="11">
        <f t="shared" si="44"/>
        <v>16438</v>
      </c>
      <c r="C950" t="s">
        <v>38</v>
      </c>
      <c r="D950" t="s">
        <v>39</v>
      </c>
      <c r="E950" s="2">
        <v>36649</v>
      </c>
      <c r="F950" s="3">
        <v>0.65625</v>
      </c>
      <c r="G950" s="2">
        <v>17480</v>
      </c>
      <c r="H950" s="10">
        <v>52.5</v>
      </c>
      <c r="I950" t="s">
        <v>83</v>
      </c>
      <c r="J950" t="s">
        <v>41</v>
      </c>
      <c r="K950" t="s">
        <v>11</v>
      </c>
      <c r="L950" t="s">
        <v>43</v>
      </c>
      <c r="M950">
        <v>2</v>
      </c>
      <c r="N950" s="16" t="s">
        <v>44</v>
      </c>
      <c r="O950" t="s">
        <v>141</v>
      </c>
      <c r="P950" t="s">
        <v>86</v>
      </c>
      <c r="Q950">
        <v>1998</v>
      </c>
      <c r="R950" s="11" t="s">
        <v>47</v>
      </c>
      <c r="S950" t="s">
        <v>48</v>
      </c>
      <c r="T950" s="13">
        <v>168</v>
      </c>
      <c r="U950" s="4">
        <f t="shared" si="45"/>
        <v>66.141732283464577</v>
      </c>
      <c r="V950" s="13">
        <v>58</v>
      </c>
      <c r="W950" s="4">
        <f t="shared" si="46"/>
        <v>127.86811206722898</v>
      </c>
      <c r="X950" t="s">
        <v>49</v>
      </c>
      <c r="Y950" s="1" t="s">
        <v>103</v>
      </c>
      <c r="Z950" s="11">
        <v>37</v>
      </c>
      <c r="AB950">
        <v>31</v>
      </c>
      <c r="AC950" t="s">
        <v>51</v>
      </c>
      <c r="AD950">
        <v>40</v>
      </c>
      <c r="AE950" t="s">
        <v>38</v>
      </c>
      <c r="AF950" t="s">
        <v>38</v>
      </c>
      <c r="AG950" s="15" t="s">
        <v>61</v>
      </c>
      <c r="AH950" s="5">
        <v>25</v>
      </c>
      <c r="AI950" t="s">
        <v>52</v>
      </c>
      <c r="AJ950" s="5">
        <v>80</v>
      </c>
      <c r="AK950" s="5" t="s">
        <v>101</v>
      </c>
      <c r="AL950" t="s">
        <v>63</v>
      </c>
    </row>
    <row r="951" spans="1:38" x14ac:dyDescent="0.15">
      <c r="A951">
        <v>6444</v>
      </c>
      <c r="B951" s="11">
        <f t="shared" si="44"/>
        <v>16444</v>
      </c>
      <c r="C951" t="s">
        <v>38</v>
      </c>
      <c r="D951" t="s">
        <v>39</v>
      </c>
      <c r="E951" s="2">
        <v>36634</v>
      </c>
      <c r="F951" s="3">
        <v>0.4375</v>
      </c>
      <c r="G951" s="2">
        <v>23505</v>
      </c>
      <c r="H951" s="10">
        <v>35.9</v>
      </c>
      <c r="I951" t="s">
        <v>83</v>
      </c>
      <c r="J951" t="s">
        <v>83</v>
      </c>
      <c r="K951" t="s">
        <v>78</v>
      </c>
      <c r="L951" t="s">
        <v>120</v>
      </c>
      <c r="M951">
        <v>2</v>
      </c>
      <c r="N951" s="16" t="s">
        <v>44</v>
      </c>
      <c r="O951" t="s">
        <v>143</v>
      </c>
      <c r="P951" t="s">
        <v>59</v>
      </c>
      <c r="Q951">
        <v>1988</v>
      </c>
      <c r="R951" s="11" t="s">
        <v>47</v>
      </c>
      <c r="S951" t="s">
        <v>48</v>
      </c>
      <c r="T951" s="13">
        <v>167</v>
      </c>
      <c r="U951" s="4">
        <f t="shared" si="45"/>
        <v>65.748031496062993</v>
      </c>
      <c r="V951" s="13">
        <v>64</v>
      </c>
      <c r="W951" s="4">
        <f t="shared" si="46"/>
        <v>141.09584779832164</v>
      </c>
      <c r="X951" t="s">
        <v>49</v>
      </c>
      <c r="Y951" s="1" t="s">
        <v>81</v>
      </c>
      <c r="Z951" s="11">
        <v>38</v>
      </c>
      <c r="AB951" t="s">
        <v>51</v>
      </c>
      <c r="AC951" t="s">
        <v>51</v>
      </c>
      <c r="AD951">
        <v>40</v>
      </c>
      <c r="AE951" t="s">
        <v>38</v>
      </c>
      <c r="AF951" t="s">
        <v>38</v>
      </c>
      <c r="AG951" s="15" t="s">
        <v>77</v>
      </c>
      <c r="AH951" s="5">
        <v>16</v>
      </c>
      <c r="AI951" t="s">
        <v>70</v>
      </c>
      <c r="AJ951" s="5">
        <v>80</v>
      </c>
      <c r="AK951" s="5" t="s">
        <v>87</v>
      </c>
      <c r="AL951" t="s">
        <v>114</v>
      </c>
    </row>
    <row r="952" spans="1:38" x14ac:dyDescent="0.15">
      <c r="A952">
        <v>6445</v>
      </c>
      <c r="B952" s="11">
        <f t="shared" si="44"/>
        <v>16445</v>
      </c>
      <c r="C952" t="s">
        <v>38</v>
      </c>
      <c r="D952" t="s">
        <v>39</v>
      </c>
      <c r="E952" s="2">
        <v>36652</v>
      </c>
      <c r="F952" s="3">
        <v>0.46875</v>
      </c>
      <c r="G952" s="2">
        <v>19684</v>
      </c>
      <c r="H952" s="10">
        <v>46.5</v>
      </c>
      <c r="I952" t="s">
        <v>72</v>
      </c>
      <c r="J952" t="s">
        <v>72</v>
      </c>
      <c r="K952" t="s">
        <v>97</v>
      </c>
      <c r="L952" t="s">
        <v>43</v>
      </c>
      <c r="M952">
        <v>3</v>
      </c>
      <c r="N952" s="16" t="s">
        <v>44</v>
      </c>
      <c r="O952" t="s">
        <v>124</v>
      </c>
      <c r="P952" t="s">
        <v>86</v>
      </c>
      <c r="Q952">
        <v>1993</v>
      </c>
      <c r="R952" s="11" t="s">
        <v>47</v>
      </c>
      <c r="S952" t="s">
        <v>48</v>
      </c>
      <c r="T952" s="13">
        <v>167</v>
      </c>
      <c r="U952" s="4">
        <f t="shared" si="45"/>
        <v>65.748031496062993</v>
      </c>
      <c r="V952" s="13">
        <v>57</v>
      </c>
      <c r="W952" s="4">
        <f t="shared" si="46"/>
        <v>125.66348944538022</v>
      </c>
      <c r="X952" t="s">
        <v>110</v>
      </c>
      <c r="Y952" s="1" t="s">
        <v>111</v>
      </c>
      <c r="Z952" s="11">
        <v>38</v>
      </c>
      <c r="AB952">
        <v>28</v>
      </c>
      <c r="AC952">
        <v>32</v>
      </c>
      <c r="AD952">
        <v>38</v>
      </c>
      <c r="AE952" t="s">
        <v>38</v>
      </c>
      <c r="AF952" t="s">
        <v>38</v>
      </c>
      <c r="AG952" s="15" t="s">
        <v>61</v>
      </c>
      <c r="AH952" s="5">
        <v>32</v>
      </c>
      <c r="AI952" t="s">
        <v>113</v>
      </c>
      <c r="AJ952" s="5">
        <v>75</v>
      </c>
      <c r="AK952" s="5" t="s">
        <v>53</v>
      </c>
      <c r="AL952" t="s">
        <v>114</v>
      </c>
    </row>
    <row r="953" spans="1:38" x14ac:dyDescent="0.15">
      <c r="A953">
        <v>6451</v>
      </c>
      <c r="B953" s="11">
        <f t="shared" si="44"/>
        <v>16451</v>
      </c>
      <c r="C953" t="s">
        <v>38</v>
      </c>
      <c r="D953" t="s">
        <v>39</v>
      </c>
      <c r="E953" s="2">
        <v>36676</v>
      </c>
      <c r="F953" s="3">
        <v>0.40625</v>
      </c>
      <c r="G953" s="2">
        <v>26937</v>
      </c>
      <c r="H953" s="10">
        <v>26.7</v>
      </c>
      <c r="I953" t="s">
        <v>64</v>
      </c>
      <c r="J953" t="s">
        <v>64</v>
      </c>
      <c r="K953" t="s">
        <v>137</v>
      </c>
      <c r="L953" t="s">
        <v>57</v>
      </c>
      <c r="M953">
        <v>0</v>
      </c>
      <c r="N953" s="16" t="s">
        <v>44</v>
      </c>
      <c r="O953" t="s">
        <v>46</v>
      </c>
      <c r="P953" t="s">
        <v>86</v>
      </c>
      <c r="Q953">
        <v>2000</v>
      </c>
      <c r="R953" s="11" t="s">
        <v>47</v>
      </c>
      <c r="S953" t="s">
        <v>48</v>
      </c>
      <c r="T953" s="13">
        <v>172</v>
      </c>
      <c r="U953" s="4">
        <f t="shared" si="45"/>
        <v>67.716535433070874</v>
      </c>
      <c r="V953" s="13">
        <v>82</v>
      </c>
      <c r="W953" s="4">
        <f t="shared" si="46"/>
        <v>180.77905499159959</v>
      </c>
      <c r="X953" t="s">
        <v>60</v>
      </c>
      <c r="Y953" s="1" t="s">
        <v>50</v>
      </c>
      <c r="Z953" s="11">
        <v>37</v>
      </c>
      <c r="AB953">
        <v>33</v>
      </c>
      <c r="AC953">
        <v>32</v>
      </c>
      <c r="AD953">
        <v>44</v>
      </c>
      <c r="AE953" t="s">
        <v>38</v>
      </c>
      <c r="AF953" t="s">
        <v>38</v>
      </c>
      <c r="AG953" s="15" t="s">
        <v>61</v>
      </c>
      <c r="AH953" s="5">
        <v>40</v>
      </c>
      <c r="AI953" t="s">
        <v>70</v>
      </c>
      <c r="AJ953" s="5">
        <v>80</v>
      </c>
      <c r="AK953" s="5">
        <v>44</v>
      </c>
      <c r="AL953" t="s">
        <v>63</v>
      </c>
    </row>
    <row r="954" spans="1:38" x14ac:dyDescent="0.15">
      <c r="A954">
        <v>6452</v>
      </c>
      <c r="B954" s="11">
        <f t="shared" si="44"/>
        <v>16452</v>
      </c>
      <c r="C954" t="s">
        <v>38</v>
      </c>
      <c r="D954" t="s">
        <v>39</v>
      </c>
      <c r="E954" s="2">
        <v>36580</v>
      </c>
      <c r="F954" s="3">
        <v>0.625</v>
      </c>
      <c r="G954" s="2">
        <v>16289</v>
      </c>
      <c r="H954" s="10">
        <v>55.6</v>
      </c>
      <c r="I954" t="s">
        <v>41</v>
      </c>
      <c r="J954" t="s">
        <v>41</v>
      </c>
      <c r="K954" t="s">
        <v>118</v>
      </c>
      <c r="L954" t="s">
        <v>43</v>
      </c>
      <c r="M954">
        <v>2</v>
      </c>
      <c r="N954" s="16" t="s">
        <v>79</v>
      </c>
      <c r="O954" t="s">
        <v>121</v>
      </c>
      <c r="P954" t="s">
        <v>109</v>
      </c>
      <c r="Q954">
        <v>1993</v>
      </c>
      <c r="R954" s="11" t="s">
        <v>75</v>
      </c>
      <c r="S954" t="s">
        <v>48</v>
      </c>
      <c r="T954" s="13">
        <v>189</v>
      </c>
      <c r="U954" s="4">
        <f t="shared" si="45"/>
        <v>74.409448818897644</v>
      </c>
      <c r="V954" s="13">
        <v>81</v>
      </c>
      <c r="W954" s="4">
        <f t="shared" si="46"/>
        <v>178.57443236975084</v>
      </c>
      <c r="X954" t="s">
        <v>49</v>
      </c>
      <c r="Y954" s="1" t="s">
        <v>81</v>
      </c>
      <c r="Z954" s="11">
        <v>44</v>
      </c>
      <c r="AA954">
        <v>51</v>
      </c>
      <c r="AB954">
        <v>34</v>
      </c>
      <c r="AC954">
        <v>36</v>
      </c>
      <c r="AE954" t="s">
        <v>38</v>
      </c>
      <c r="AF954" t="s">
        <v>38</v>
      </c>
      <c r="AG954" s="15" t="s">
        <v>82</v>
      </c>
      <c r="AH954" s="5">
        <v>20</v>
      </c>
      <c r="AK954" s="5">
        <v>6</v>
      </c>
      <c r="AL954" t="s">
        <v>63</v>
      </c>
    </row>
    <row r="955" spans="1:38" x14ac:dyDescent="0.15">
      <c r="A955">
        <v>6455</v>
      </c>
      <c r="B955" s="11">
        <f t="shared" si="44"/>
        <v>16455</v>
      </c>
      <c r="C955" t="s">
        <v>38</v>
      </c>
      <c r="D955" t="s">
        <v>39</v>
      </c>
      <c r="E955" s="2">
        <v>36615</v>
      </c>
      <c r="F955" s="3">
        <v>0.5625</v>
      </c>
      <c r="G955" s="2">
        <v>15666</v>
      </c>
      <c r="H955" s="10">
        <v>57.4</v>
      </c>
      <c r="I955" t="s">
        <v>149</v>
      </c>
      <c r="J955" t="s">
        <v>145</v>
      </c>
      <c r="K955" t="s">
        <v>42</v>
      </c>
      <c r="L955" t="s">
        <v>43</v>
      </c>
      <c r="M955">
        <v>0</v>
      </c>
      <c r="N955" s="16" t="s">
        <v>44</v>
      </c>
      <c r="O955" t="s">
        <v>151</v>
      </c>
      <c r="P955" t="s">
        <v>177</v>
      </c>
      <c r="Q955">
        <v>1996</v>
      </c>
      <c r="R955" s="11" t="s">
        <v>75</v>
      </c>
      <c r="S955" t="s">
        <v>48</v>
      </c>
      <c r="T955" s="13">
        <v>186</v>
      </c>
      <c r="U955" s="4">
        <f t="shared" si="45"/>
        <v>73.228346456692918</v>
      </c>
      <c r="V955" s="13">
        <v>87</v>
      </c>
      <c r="W955" s="4">
        <f t="shared" si="46"/>
        <v>191.80216810084349</v>
      </c>
      <c r="X955" t="s">
        <v>49</v>
      </c>
      <c r="Y955" s="1" t="s">
        <v>103</v>
      </c>
      <c r="Z955" s="11">
        <v>43</v>
      </c>
      <c r="AA955">
        <v>54</v>
      </c>
      <c r="AB955">
        <v>36</v>
      </c>
      <c r="AC955">
        <v>36</v>
      </c>
      <c r="AE955" t="s">
        <v>38</v>
      </c>
      <c r="AF955" t="s">
        <v>38</v>
      </c>
      <c r="AG955" s="15" t="s">
        <v>51</v>
      </c>
      <c r="AH955" s="5" t="s">
        <v>51</v>
      </c>
      <c r="AK955" s="5">
        <v>5</v>
      </c>
      <c r="AL955" t="s">
        <v>63</v>
      </c>
    </row>
    <row r="956" spans="1:38" x14ac:dyDescent="0.15">
      <c r="A956">
        <v>6457</v>
      </c>
      <c r="B956" s="11">
        <f t="shared" si="44"/>
        <v>16457</v>
      </c>
      <c r="C956" t="s">
        <v>38</v>
      </c>
      <c r="D956" t="s">
        <v>39</v>
      </c>
      <c r="E956" s="2">
        <v>36606</v>
      </c>
      <c r="F956" s="3">
        <v>0.46875</v>
      </c>
      <c r="G956" s="2">
        <v>27802</v>
      </c>
      <c r="H956" s="10">
        <v>24.1</v>
      </c>
      <c r="I956" t="s">
        <v>64</v>
      </c>
      <c r="J956" t="s">
        <v>64</v>
      </c>
      <c r="K956" t="s">
        <v>137</v>
      </c>
      <c r="L956" t="s">
        <v>43</v>
      </c>
      <c r="M956">
        <v>0</v>
      </c>
      <c r="N956" s="16" t="s">
        <v>65</v>
      </c>
      <c r="O956" t="s">
        <v>66</v>
      </c>
      <c r="P956" t="s">
        <v>59</v>
      </c>
      <c r="Q956">
        <v>1988</v>
      </c>
      <c r="R956" s="11" t="s">
        <v>47</v>
      </c>
      <c r="S956" t="s">
        <v>67</v>
      </c>
      <c r="T956" s="13">
        <v>178</v>
      </c>
      <c r="U956" s="4">
        <f t="shared" si="45"/>
        <v>70.078740157480311</v>
      </c>
      <c r="V956" s="13">
        <v>60</v>
      </c>
      <c r="W956" s="4">
        <f t="shared" si="46"/>
        <v>132.27735731092653</v>
      </c>
      <c r="X956" t="s">
        <v>110</v>
      </c>
      <c r="Y956" s="1" t="s">
        <v>68</v>
      </c>
      <c r="Z956" s="11">
        <v>39</v>
      </c>
      <c r="AB956">
        <v>29</v>
      </c>
      <c r="AC956">
        <v>34</v>
      </c>
      <c r="AD956">
        <v>36</v>
      </c>
      <c r="AE956" t="s">
        <v>100</v>
      </c>
      <c r="AF956" t="s">
        <v>38</v>
      </c>
      <c r="AG956" s="15" t="s">
        <v>61</v>
      </c>
      <c r="AH956" s="5">
        <v>40</v>
      </c>
      <c r="AI956" t="s">
        <v>52</v>
      </c>
      <c r="AJ956" s="5">
        <v>75</v>
      </c>
      <c r="AK956" s="5" t="s">
        <v>87</v>
      </c>
      <c r="AL956" t="s">
        <v>63</v>
      </c>
    </row>
    <row r="957" spans="1:38" x14ac:dyDescent="0.15">
      <c r="A957">
        <v>6459</v>
      </c>
      <c r="B957" s="11">
        <f t="shared" si="44"/>
        <v>16459</v>
      </c>
      <c r="C957" t="s">
        <v>38</v>
      </c>
      <c r="D957" t="s">
        <v>39</v>
      </c>
      <c r="E957" s="2">
        <v>36603</v>
      </c>
      <c r="F957" s="3">
        <v>0.60416666666666663</v>
      </c>
      <c r="G957" s="2">
        <v>16594</v>
      </c>
      <c r="H957" s="10">
        <v>54.8</v>
      </c>
      <c r="I957" t="s">
        <v>55</v>
      </c>
      <c r="J957" t="s">
        <v>55</v>
      </c>
      <c r="K957" t="s">
        <v>163</v>
      </c>
      <c r="L957" t="s">
        <v>43</v>
      </c>
      <c r="M957">
        <v>1</v>
      </c>
      <c r="N957" s="16" t="s">
        <v>98</v>
      </c>
      <c r="O957" t="s">
        <v>124</v>
      </c>
      <c r="P957" t="s">
        <v>59</v>
      </c>
      <c r="Q957">
        <v>1997</v>
      </c>
      <c r="R957" s="11" t="s">
        <v>75</v>
      </c>
      <c r="S957" t="s">
        <v>48</v>
      </c>
      <c r="T957" s="13">
        <v>200</v>
      </c>
      <c r="U957" s="4">
        <f t="shared" si="45"/>
        <v>78.740157480314963</v>
      </c>
      <c r="V957" s="13">
        <v>105</v>
      </c>
      <c r="W957" s="4">
        <f t="shared" si="46"/>
        <v>231.48537529412144</v>
      </c>
      <c r="X957" t="s">
        <v>60</v>
      </c>
      <c r="Y957" s="1" t="s">
        <v>76</v>
      </c>
      <c r="Z957" s="11">
        <v>49</v>
      </c>
      <c r="AA957" t="s">
        <v>51</v>
      </c>
      <c r="AB957">
        <v>36</v>
      </c>
      <c r="AC957">
        <v>38</v>
      </c>
      <c r="AE957" t="s">
        <v>38</v>
      </c>
      <c r="AF957" t="s">
        <v>38</v>
      </c>
      <c r="AG957" s="15" t="s">
        <v>122</v>
      </c>
      <c r="AH957" s="5">
        <v>40</v>
      </c>
      <c r="AK957" s="5">
        <v>8</v>
      </c>
      <c r="AL957" t="s">
        <v>63</v>
      </c>
    </row>
    <row r="958" spans="1:38" x14ac:dyDescent="0.15">
      <c r="A958">
        <v>6460</v>
      </c>
      <c r="B958" s="11">
        <f t="shared" si="44"/>
        <v>16460</v>
      </c>
      <c r="C958" t="s">
        <v>38</v>
      </c>
      <c r="D958" t="s">
        <v>39</v>
      </c>
      <c r="E958" s="2">
        <v>36603</v>
      </c>
      <c r="F958" s="3">
        <v>0.625</v>
      </c>
      <c r="G958" s="2">
        <v>16584</v>
      </c>
      <c r="H958" s="10">
        <v>54.8</v>
      </c>
      <c r="I958" t="s">
        <v>64</v>
      </c>
      <c r="J958" t="s">
        <v>55</v>
      </c>
      <c r="K958" t="s">
        <v>104</v>
      </c>
      <c r="L958" t="s">
        <v>57</v>
      </c>
      <c r="M958">
        <v>2</v>
      </c>
      <c r="N958" s="16" t="s">
        <v>90</v>
      </c>
      <c r="O958" t="s">
        <v>124</v>
      </c>
      <c r="P958" t="s">
        <v>59</v>
      </c>
      <c r="Q958">
        <v>1997</v>
      </c>
      <c r="R958" s="11" t="s">
        <v>47</v>
      </c>
      <c r="S958" t="s">
        <v>48</v>
      </c>
      <c r="T958" s="13">
        <v>171</v>
      </c>
      <c r="U958" s="4">
        <f t="shared" si="45"/>
        <v>67.322834645669289</v>
      </c>
      <c r="V958" s="13">
        <v>117</v>
      </c>
      <c r="W958" s="4">
        <f t="shared" si="46"/>
        <v>257.94084675630677</v>
      </c>
      <c r="X958" t="s">
        <v>60</v>
      </c>
      <c r="Y958" s="1" t="s">
        <v>76</v>
      </c>
      <c r="Z958" s="11">
        <v>38</v>
      </c>
      <c r="AB958" t="s">
        <v>51</v>
      </c>
      <c r="AC958" t="s">
        <v>51</v>
      </c>
      <c r="AD958">
        <v>56</v>
      </c>
      <c r="AE958" t="s">
        <v>38</v>
      </c>
      <c r="AF958" t="s">
        <v>38</v>
      </c>
      <c r="AG958" s="15" t="s">
        <v>61</v>
      </c>
      <c r="AH958" s="5">
        <v>36</v>
      </c>
      <c r="AI958" t="s">
        <v>117</v>
      </c>
      <c r="AJ958" s="5">
        <v>100</v>
      </c>
      <c r="AK958" s="5" t="s">
        <v>101</v>
      </c>
      <c r="AL958" t="s">
        <v>63</v>
      </c>
    </row>
    <row r="959" spans="1:38" x14ac:dyDescent="0.15">
      <c r="A959">
        <v>6462</v>
      </c>
      <c r="B959" s="11">
        <f t="shared" si="44"/>
        <v>16462</v>
      </c>
      <c r="C959" t="s">
        <v>38</v>
      </c>
      <c r="D959" t="s">
        <v>39</v>
      </c>
      <c r="E959" s="2">
        <v>36634</v>
      </c>
      <c r="F959" s="3">
        <v>0.5625</v>
      </c>
      <c r="G959" s="2">
        <v>24244</v>
      </c>
      <c r="H959" s="10">
        <v>33.9</v>
      </c>
      <c r="I959" t="s">
        <v>55</v>
      </c>
      <c r="J959" t="s">
        <v>55</v>
      </c>
      <c r="K959" t="s">
        <v>84</v>
      </c>
      <c r="L959" t="s">
        <v>43</v>
      </c>
      <c r="M959">
        <v>0</v>
      </c>
      <c r="N959" s="16" t="s">
        <v>65</v>
      </c>
      <c r="O959" t="s">
        <v>141</v>
      </c>
      <c r="P959" t="s">
        <v>197</v>
      </c>
      <c r="Q959">
        <v>1991</v>
      </c>
      <c r="R959" s="11" t="s">
        <v>47</v>
      </c>
      <c r="S959" t="s">
        <v>48</v>
      </c>
      <c r="T959" s="13">
        <v>173</v>
      </c>
      <c r="U959" s="4">
        <f t="shared" si="45"/>
        <v>68.110236220472444</v>
      </c>
      <c r="V959" s="13">
        <v>63</v>
      </c>
      <c r="W959" s="4">
        <f t="shared" si="46"/>
        <v>138.89122517647286</v>
      </c>
      <c r="X959" t="s">
        <v>110</v>
      </c>
      <c r="Y959" s="1" t="s">
        <v>76</v>
      </c>
      <c r="Z959" s="11">
        <v>40</v>
      </c>
      <c r="AB959" t="s">
        <v>51</v>
      </c>
      <c r="AC959">
        <v>32</v>
      </c>
      <c r="AD959">
        <v>40</v>
      </c>
      <c r="AE959" t="s">
        <v>38</v>
      </c>
      <c r="AF959" t="s">
        <v>38</v>
      </c>
      <c r="AG959" s="15" t="s">
        <v>122</v>
      </c>
      <c r="AH959" s="5">
        <v>4</v>
      </c>
      <c r="AI959" t="s">
        <v>62</v>
      </c>
      <c r="AJ959" s="5">
        <v>70</v>
      </c>
      <c r="AK959" s="5" t="s">
        <v>87</v>
      </c>
      <c r="AL959" t="s">
        <v>63</v>
      </c>
    </row>
    <row r="960" spans="1:38" x14ac:dyDescent="0.15">
      <c r="A960">
        <v>6463</v>
      </c>
      <c r="B960" s="11">
        <f t="shared" si="44"/>
        <v>16463</v>
      </c>
      <c r="C960" t="s">
        <v>38</v>
      </c>
      <c r="D960" t="s">
        <v>39</v>
      </c>
      <c r="E960" s="2">
        <v>36613</v>
      </c>
      <c r="F960" s="3">
        <v>0.5625</v>
      </c>
      <c r="G960" s="2">
        <v>15745</v>
      </c>
      <c r="H960" s="10">
        <v>57.1</v>
      </c>
      <c r="I960" t="s">
        <v>145</v>
      </c>
      <c r="J960" t="s">
        <v>145</v>
      </c>
      <c r="K960" t="s">
        <v>118</v>
      </c>
      <c r="L960" t="s">
        <v>43</v>
      </c>
      <c r="M960">
        <v>2</v>
      </c>
      <c r="N960" s="16" t="s">
        <v>90</v>
      </c>
      <c r="O960" t="s">
        <v>51</v>
      </c>
      <c r="P960" t="s">
        <v>51</v>
      </c>
      <c r="R960" s="11" t="s">
        <v>47</v>
      </c>
      <c r="S960" t="s">
        <v>48</v>
      </c>
      <c r="T960" s="13">
        <v>174</v>
      </c>
      <c r="U960" s="4">
        <f t="shared" si="45"/>
        <v>68.503937007874015</v>
      </c>
      <c r="V960" s="13">
        <v>80</v>
      </c>
      <c r="W960" s="4">
        <f t="shared" si="46"/>
        <v>176.36980974790205</v>
      </c>
      <c r="X960" t="s">
        <v>96</v>
      </c>
      <c r="Y960" s="1" t="s">
        <v>111</v>
      </c>
      <c r="Z960" s="11">
        <v>40</v>
      </c>
      <c r="AB960" t="s">
        <v>51</v>
      </c>
      <c r="AC960" t="s">
        <v>51</v>
      </c>
      <c r="AD960">
        <v>42</v>
      </c>
      <c r="AE960" t="s">
        <v>38</v>
      </c>
      <c r="AF960" t="s">
        <v>38</v>
      </c>
      <c r="AG960" s="15" t="s">
        <v>122</v>
      </c>
      <c r="AH960" s="5">
        <v>7</v>
      </c>
      <c r="AI960" t="s">
        <v>70</v>
      </c>
      <c r="AJ960" s="5">
        <v>85</v>
      </c>
      <c r="AK960" s="5" t="s">
        <v>101</v>
      </c>
      <c r="AL960" t="s">
        <v>63</v>
      </c>
    </row>
    <row r="961" spans="1:38" x14ac:dyDescent="0.15">
      <c r="A961">
        <v>6464</v>
      </c>
      <c r="B961" s="11">
        <f t="shared" si="44"/>
        <v>16464</v>
      </c>
      <c r="C961" t="s">
        <v>38</v>
      </c>
      <c r="D961" t="s">
        <v>39</v>
      </c>
      <c r="E961" s="2">
        <v>36613</v>
      </c>
      <c r="F961" s="3">
        <v>0.53125</v>
      </c>
      <c r="G961" s="2">
        <v>12936</v>
      </c>
      <c r="H961" s="10">
        <v>64.8</v>
      </c>
      <c r="I961" t="s">
        <v>145</v>
      </c>
      <c r="J961" t="s">
        <v>145</v>
      </c>
      <c r="K961" t="s">
        <v>118</v>
      </c>
      <c r="L961" t="s">
        <v>43</v>
      </c>
      <c r="M961">
        <v>4</v>
      </c>
      <c r="N961" s="16" t="s">
        <v>44</v>
      </c>
      <c r="O961" t="s">
        <v>51</v>
      </c>
      <c r="P961" t="s">
        <v>51</v>
      </c>
      <c r="R961" s="11" t="s">
        <v>47</v>
      </c>
      <c r="S961" t="s">
        <v>48</v>
      </c>
      <c r="T961" s="13">
        <v>178</v>
      </c>
      <c r="U961" s="4">
        <f t="shared" si="45"/>
        <v>70.078740157480311</v>
      </c>
      <c r="V961" s="13">
        <v>91</v>
      </c>
      <c r="W961" s="4">
        <f t="shared" si="46"/>
        <v>200.6206585882386</v>
      </c>
      <c r="X961" t="s">
        <v>96</v>
      </c>
      <c r="Y961" s="1" t="s">
        <v>111</v>
      </c>
      <c r="Z961" s="11">
        <v>40</v>
      </c>
      <c r="AB961" t="s">
        <v>51</v>
      </c>
      <c r="AC961" t="s">
        <v>51</v>
      </c>
      <c r="AD961">
        <v>46</v>
      </c>
      <c r="AE961" t="s">
        <v>38</v>
      </c>
      <c r="AF961" t="s">
        <v>38</v>
      </c>
      <c r="AG961" s="15" t="s">
        <v>122</v>
      </c>
      <c r="AH961" s="5">
        <v>40</v>
      </c>
      <c r="AI961" t="s">
        <v>52</v>
      </c>
      <c r="AJ961" s="5">
        <v>90</v>
      </c>
      <c r="AK961" s="5" t="s">
        <v>71</v>
      </c>
      <c r="AL961" t="s">
        <v>63</v>
      </c>
    </row>
    <row r="962" spans="1:38" x14ac:dyDescent="0.15">
      <c r="A962">
        <v>6465</v>
      </c>
      <c r="B962" s="11">
        <f t="shared" si="44"/>
        <v>16465</v>
      </c>
      <c r="C962" t="s">
        <v>38</v>
      </c>
      <c r="D962" t="s">
        <v>39</v>
      </c>
      <c r="E962" s="2">
        <v>36623</v>
      </c>
      <c r="F962" s="3">
        <v>0.625</v>
      </c>
      <c r="G962" s="2">
        <v>23776</v>
      </c>
      <c r="H962" s="10">
        <v>35.200000000000003</v>
      </c>
      <c r="I962" t="s">
        <v>72</v>
      </c>
      <c r="J962" t="s">
        <v>72</v>
      </c>
      <c r="K962" t="s">
        <v>112</v>
      </c>
      <c r="L962" t="s">
        <v>43</v>
      </c>
      <c r="M962">
        <v>2</v>
      </c>
      <c r="N962" s="16" t="s">
        <v>98</v>
      </c>
      <c r="O962" t="s">
        <v>124</v>
      </c>
      <c r="P962" t="s">
        <v>59</v>
      </c>
      <c r="Q962">
        <v>1997</v>
      </c>
      <c r="R962" s="11" t="s">
        <v>47</v>
      </c>
      <c r="S962" t="s">
        <v>48</v>
      </c>
      <c r="T962" s="13">
        <v>158</v>
      </c>
      <c r="U962" s="4">
        <f t="shared" si="45"/>
        <v>62.204724409448822</v>
      </c>
      <c r="V962" s="13">
        <v>60</v>
      </c>
      <c r="W962" s="4">
        <f t="shared" si="46"/>
        <v>132.27735731092653</v>
      </c>
      <c r="X962" t="s">
        <v>49</v>
      </c>
      <c r="Y962" s="1" t="s">
        <v>81</v>
      </c>
      <c r="Z962" s="11">
        <v>37</v>
      </c>
      <c r="AB962">
        <v>31</v>
      </c>
      <c r="AC962">
        <v>30</v>
      </c>
      <c r="AD962">
        <v>38</v>
      </c>
      <c r="AE962" t="s">
        <v>38</v>
      </c>
      <c r="AF962" t="s">
        <v>38</v>
      </c>
      <c r="AG962" s="15" t="s">
        <v>61</v>
      </c>
      <c r="AH962" s="5">
        <v>16</v>
      </c>
      <c r="AI962" t="s">
        <v>70</v>
      </c>
      <c r="AJ962" s="5">
        <v>80</v>
      </c>
      <c r="AK962" s="5" t="s">
        <v>87</v>
      </c>
      <c r="AL962" t="s">
        <v>54</v>
      </c>
    </row>
    <row r="963" spans="1:38" x14ac:dyDescent="0.15">
      <c r="A963">
        <v>6471</v>
      </c>
      <c r="B963" s="11">
        <f t="shared" ref="B963:B1026" si="47">+A963+10000</f>
        <v>16471</v>
      </c>
      <c r="C963" t="s">
        <v>38</v>
      </c>
      <c r="D963" t="s">
        <v>39</v>
      </c>
      <c r="E963" s="2">
        <v>36591</v>
      </c>
      <c r="F963" s="3">
        <v>0.53125</v>
      </c>
      <c r="G963" s="2">
        <v>28012</v>
      </c>
      <c r="H963" s="10">
        <v>23.5</v>
      </c>
      <c r="I963" t="s">
        <v>145</v>
      </c>
      <c r="J963" t="s">
        <v>64</v>
      </c>
      <c r="K963" t="s">
        <v>78</v>
      </c>
      <c r="L963" t="s">
        <v>43</v>
      </c>
      <c r="M963">
        <v>0</v>
      </c>
      <c r="N963" s="16" t="s">
        <v>65</v>
      </c>
      <c r="O963" t="s">
        <v>51</v>
      </c>
      <c r="P963" t="s">
        <v>51</v>
      </c>
      <c r="R963" s="11" t="s">
        <v>75</v>
      </c>
      <c r="S963" t="s">
        <v>48</v>
      </c>
      <c r="T963" s="13">
        <v>193</v>
      </c>
      <c r="U963" s="4">
        <f t="shared" si="45"/>
        <v>75.984251968503941</v>
      </c>
      <c r="V963" s="13">
        <v>80</v>
      </c>
      <c r="W963" s="4">
        <f t="shared" si="46"/>
        <v>176.36980974790205</v>
      </c>
      <c r="X963" t="s">
        <v>110</v>
      </c>
      <c r="Y963" s="1" t="s">
        <v>111</v>
      </c>
      <c r="Z963" s="11">
        <v>46</v>
      </c>
      <c r="AA963">
        <v>54</v>
      </c>
      <c r="AB963">
        <v>34</v>
      </c>
      <c r="AC963">
        <v>36</v>
      </c>
      <c r="AE963" t="s">
        <v>38</v>
      </c>
      <c r="AF963" t="s">
        <v>38</v>
      </c>
      <c r="AG963" s="15" t="s">
        <v>122</v>
      </c>
      <c r="AH963" s="5">
        <v>32</v>
      </c>
      <c r="AK963" s="5">
        <v>6</v>
      </c>
      <c r="AL963" t="s">
        <v>63</v>
      </c>
    </row>
    <row r="964" spans="1:38" x14ac:dyDescent="0.15">
      <c r="A964">
        <v>6473</v>
      </c>
      <c r="B964" s="11">
        <f t="shared" si="47"/>
        <v>16473</v>
      </c>
      <c r="C964" t="s">
        <v>38</v>
      </c>
      <c r="D964" t="s">
        <v>39</v>
      </c>
      <c r="E964" s="2">
        <v>36580</v>
      </c>
      <c r="F964" s="3">
        <v>0.60416666666666663</v>
      </c>
      <c r="G964" s="2">
        <v>20914</v>
      </c>
      <c r="H964" s="10">
        <v>42.9</v>
      </c>
      <c r="I964" t="s">
        <v>64</v>
      </c>
      <c r="J964" t="s">
        <v>64</v>
      </c>
      <c r="K964" t="s">
        <v>42</v>
      </c>
      <c r="L964" t="s">
        <v>120</v>
      </c>
      <c r="M964">
        <v>0</v>
      </c>
      <c r="N964" s="16" t="s">
        <v>79</v>
      </c>
      <c r="O964" t="s">
        <v>196</v>
      </c>
      <c r="P964" t="s">
        <v>59</v>
      </c>
      <c r="Q964">
        <v>1997</v>
      </c>
      <c r="R964" s="11" t="s">
        <v>75</v>
      </c>
      <c r="S964" t="s">
        <v>48</v>
      </c>
      <c r="T964" s="13">
        <v>180</v>
      </c>
      <c r="U964" s="4">
        <f t="shared" si="45"/>
        <v>70.866141732283467</v>
      </c>
      <c r="V964" s="13">
        <v>90</v>
      </c>
      <c r="W964" s="4">
        <f t="shared" si="46"/>
        <v>198.41603596638981</v>
      </c>
      <c r="X964" t="s">
        <v>110</v>
      </c>
      <c r="Y964" s="1" t="s">
        <v>116</v>
      </c>
      <c r="Z964" s="11">
        <v>44</v>
      </c>
      <c r="AA964">
        <v>52</v>
      </c>
      <c r="AB964" t="s">
        <v>51</v>
      </c>
      <c r="AC964" t="s">
        <v>51</v>
      </c>
      <c r="AE964" t="s">
        <v>38</v>
      </c>
      <c r="AF964" t="s">
        <v>38</v>
      </c>
      <c r="AG964" s="15" t="s">
        <v>61</v>
      </c>
      <c r="AH964" s="5">
        <v>25</v>
      </c>
      <c r="AK964" s="5">
        <v>7</v>
      </c>
      <c r="AL964" t="s">
        <v>54</v>
      </c>
    </row>
    <row r="965" spans="1:38" x14ac:dyDescent="0.15">
      <c r="A965">
        <v>6476</v>
      </c>
      <c r="B965" s="11">
        <f t="shared" si="47"/>
        <v>16476</v>
      </c>
      <c r="C965" t="s">
        <v>38</v>
      </c>
      <c r="D965" t="s">
        <v>39</v>
      </c>
      <c r="E965" s="2">
        <v>36586</v>
      </c>
      <c r="F965" s="3">
        <v>0.41666666666666669</v>
      </c>
      <c r="G965" s="2">
        <v>24741</v>
      </c>
      <c r="H965" s="10">
        <v>32.4</v>
      </c>
      <c r="I965" t="s">
        <v>83</v>
      </c>
      <c r="J965" t="s">
        <v>41</v>
      </c>
      <c r="K965" t="s">
        <v>92</v>
      </c>
      <c r="L965" t="s">
        <v>57</v>
      </c>
      <c r="M965">
        <v>0</v>
      </c>
      <c r="N965" s="16" t="s">
        <v>65</v>
      </c>
      <c r="O965" t="s">
        <v>51</v>
      </c>
      <c r="P965" t="s">
        <v>51</v>
      </c>
      <c r="R965" s="11" t="s">
        <v>75</v>
      </c>
      <c r="S965" t="s">
        <v>48</v>
      </c>
      <c r="T965" s="13">
        <v>190</v>
      </c>
      <c r="U965" s="4">
        <f t="shared" si="45"/>
        <v>74.803149606299215</v>
      </c>
      <c r="V965" s="13">
        <v>85</v>
      </c>
      <c r="W965" s="4">
        <f t="shared" si="46"/>
        <v>187.39292285714592</v>
      </c>
      <c r="X965" t="s">
        <v>60</v>
      </c>
      <c r="Y965" s="1" t="s">
        <v>76</v>
      </c>
      <c r="Z965" s="11">
        <v>46</v>
      </c>
      <c r="AA965" t="s">
        <v>51</v>
      </c>
      <c r="AB965">
        <v>33</v>
      </c>
      <c r="AC965">
        <v>34</v>
      </c>
      <c r="AE965" t="s">
        <v>38</v>
      </c>
      <c r="AF965" t="s">
        <v>38</v>
      </c>
      <c r="AG965" s="15" t="s">
        <v>61</v>
      </c>
      <c r="AH965" s="5">
        <v>32</v>
      </c>
      <c r="AK965" s="5">
        <v>6</v>
      </c>
      <c r="AL965" t="s">
        <v>63</v>
      </c>
    </row>
    <row r="966" spans="1:38" x14ac:dyDescent="0.15">
      <c r="A966">
        <v>6477</v>
      </c>
      <c r="B966" s="11">
        <f t="shared" si="47"/>
        <v>16477</v>
      </c>
      <c r="C966" t="s">
        <v>38</v>
      </c>
      <c r="D966" t="s">
        <v>39</v>
      </c>
      <c r="E966" s="2">
        <v>36580</v>
      </c>
      <c r="F966" s="3">
        <v>0.55208333333333337</v>
      </c>
      <c r="G966" s="2">
        <v>14593</v>
      </c>
      <c r="H966" s="10">
        <v>60.2</v>
      </c>
      <c r="I966" t="s">
        <v>149</v>
      </c>
      <c r="J966" t="s">
        <v>64</v>
      </c>
      <c r="K966" t="s">
        <v>42</v>
      </c>
      <c r="L966" t="s">
        <v>57</v>
      </c>
      <c r="M966">
        <v>4</v>
      </c>
      <c r="N966" s="16" t="s">
        <v>90</v>
      </c>
      <c r="O966" t="s">
        <v>58</v>
      </c>
      <c r="P966" t="s">
        <v>107</v>
      </c>
      <c r="Q966">
        <v>1991</v>
      </c>
      <c r="R966" s="11" t="s">
        <v>75</v>
      </c>
      <c r="S966" t="s">
        <v>67</v>
      </c>
      <c r="T966" s="13">
        <v>188</v>
      </c>
      <c r="U966" s="4">
        <f t="shared" ref="U966:U1029" si="48">IF(ISNUMBER(T966),CONVERT(T966,"cm","in"),"")</f>
        <v>74.015748031496059</v>
      </c>
      <c r="V966" s="13">
        <v>118</v>
      </c>
      <c r="W966" s="4">
        <f t="shared" ref="W966:W1029" si="49">IF(ISNUMBER(V966),CONVERT(V966,"kg","lbm"),"")</f>
        <v>260.14546937815555</v>
      </c>
      <c r="X966" t="s">
        <v>49</v>
      </c>
      <c r="Y966" s="1" t="s">
        <v>76</v>
      </c>
      <c r="Z966" s="11">
        <v>45</v>
      </c>
      <c r="AA966">
        <v>58</v>
      </c>
      <c r="AB966" t="s">
        <v>51</v>
      </c>
      <c r="AC966" t="s">
        <v>51</v>
      </c>
      <c r="AE966" t="s">
        <v>100</v>
      </c>
      <c r="AF966" t="s">
        <v>38</v>
      </c>
      <c r="AG966" s="15" t="s">
        <v>51</v>
      </c>
      <c r="AH966" s="5" t="s">
        <v>51</v>
      </c>
      <c r="AK966" s="5" t="s">
        <v>71</v>
      </c>
      <c r="AL966" t="s">
        <v>54</v>
      </c>
    </row>
    <row r="967" spans="1:38" x14ac:dyDescent="0.15">
      <c r="A967">
        <v>6478</v>
      </c>
      <c r="B967" s="11">
        <f t="shared" si="47"/>
        <v>16478</v>
      </c>
      <c r="C967" t="s">
        <v>38</v>
      </c>
      <c r="D967" t="s">
        <v>39</v>
      </c>
      <c r="E967" s="2">
        <v>36586</v>
      </c>
      <c r="F967" s="3">
        <v>0.54166666666666663</v>
      </c>
      <c r="G967" s="2">
        <v>24840</v>
      </c>
      <c r="H967" s="10">
        <v>32.200000000000003</v>
      </c>
      <c r="I967" t="s">
        <v>147</v>
      </c>
      <c r="J967" t="s">
        <v>41</v>
      </c>
      <c r="K967" t="s">
        <v>89</v>
      </c>
      <c r="L967" t="s">
        <v>136</v>
      </c>
      <c r="M967">
        <v>0</v>
      </c>
      <c r="N967" s="16" t="s">
        <v>79</v>
      </c>
      <c r="O967" t="s">
        <v>51</v>
      </c>
      <c r="P967" t="s">
        <v>51</v>
      </c>
      <c r="R967" s="11" t="s">
        <v>75</v>
      </c>
      <c r="S967" t="s">
        <v>48</v>
      </c>
      <c r="T967" s="13">
        <v>186</v>
      </c>
      <c r="U967" s="4">
        <f t="shared" si="48"/>
        <v>73.228346456692918</v>
      </c>
      <c r="V967" s="13">
        <v>75</v>
      </c>
      <c r="W967" s="4">
        <f t="shared" si="49"/>
        <v>165.34669663865816</v>
      </c>
      <c r="X967" t="s">
        <v>110</v>
      </c>
      <c r="Y967" s="1" t="s">
        <v>76</v>
      </c>
      <c r="Z967" s="11">
        <v>45</v>
      </c>
      <c r="AA967">
        <v>52</v>
      </c>
      <c r="AB967">
        <v>32</v>
      </c>
      <c r="AC967">
        <v>36</v>
      </c>
      <c r="AE967" t="s">
        <v>38</v>
      </c>
      <c r="AF967" t="s">
        <v>38</v>
      </c>
      <c r="AG967" s="15" t="s">
        <v>61</v>
      </c>
      <c r="AH967" s="5">
        <v>36</v>
      </c>
      <c r="AK967" s="5" t="s">
        <v>101</v>
      </c>
      <c r="AL967" t="s">
        <v>63</v>
      </c>
    </row>
    <row r="968" spans="1:38" x14ac:dyDescent="0.15">
      <c r="A968">
        <v>6480</v>
      </c>
      <c r="B968" s="11">
        <f t="shared" si="47"/>
        <v>16480</v>
      </c>
      <c r="C968" t="s">
        <v>38</v>
      </c>
      <c r="D968" t="s">
        <v>39</v>
      </c>
      <c r="E968" s="2">
        <v>36593</v>
      </c>
      <c r="F968" s="3">
        <v>0.54166666666666663</v>
      </c>
      <c r="G968" s="2">
        <v>16689</v>
      </c>
      <c r="H968" s="10">
        <v>54.5</v>
      </c>
      <c r="I968" t="s">
        <v>72</v>
      </c>
      <c r="J968" t="s">
        <v>72</v>
      </c>
      <c r="K968" t="s">
        <v>118</v>
      </c>
      <c r="L968" t="s">
        <v>93</v>
      </c>
      <c r="M968">
        <v>3</v>
      </c>
      <c r="N968" s="16" t="s">
        <v>98</v>
      </c>
      <c r="O968" t="s">
        <v>131</v>
      </c>
      <c r="P968" t="s">
        <v>95</v>
      </c>
      <c r="Q968">
        <v>1993</v>
      </c>
      <c r="R968" s="11" t="s">
        <v>47</v>
      </c>
      <c r="S968" t="s">
        <v>67</v>
      </c>
      <c r="T968" s="13">
        <v>153</v>
      </c>
      <c r="U968" s="4">
        <f t="shared" si="48"/>
        <v>60.236220472440948</v>
      </c>
      <c r="V968" s="13">
        <v>38</v>
      </c>
      <c r="W968" s="4">
        <f t="shared" si="49"/>
        <v>83.775659630253472</v>
      </c>
      <c r="X968" t="s">
        <v>110</v>
      </c>
      <c r="Y968" s="1" t="s">
        <v>116</v>
      </c>
      <c r="Z968" s="11">
        <v>33.5</v>
      </c>
      <c r="AB968" t="s">
        <v>51</v>
      </c>
      <c r="AC968" t="s">
        <v>51</v>
      </c>
      <c r="AD968" t="s">
        <v>51</v>
      </c>
      <c r="AE968" t="s">
        <v>176</v>
      </c>
      <c r="AF968" t="s">
        <v>38</v>
      </c>
      <c r="AG968" s="15" t="s">
        <v>51</v>
      </c>
      <c r="AH968" s="5" t="s">
        <v>51</v>
      </c>
      <c r="AI968" t="s">
        <v>52</v>
      </c>
      <c r="AJ968" s="5">
        <v>70</v>
      </c>
      <c r="AK968" s="5" t="s">
        <v>53</v>
      </c>
      <c r="AL968" t="s">
        <v>63</v>
      </c>
    </row>
    <row r="969" spans="1:38" x14ac:dyDescent="0.15">
      <c r="A969">
        <v>6481</v>
      </c>
      <c r="B969" s="11">
        <f t="shared" si="47"/>
        <v>16481</v>
      </c>
      <c r="C969" t="s">
        <v>38</v>
      </c>
      <c r="D969" t="s">
        <v>39</v>
      </c>
      <c r="E969" s="2">
        <v>36630</v>
      </c>
      <c r="F969" s="3">
        <v>0.625</v>
      </c>
      <c r="G969" s="2">
        <v>25884</v>
      </c>
      <c r="H969" s="10">
        <v>29.4</v>
      </c>
      <c r="I969" t="s">
        <v>64</v>
      </c>
      <c r="J969" t="s">
        <v>64</v>
      </c>
      <c r="K969" t="s">
        <v>105</v>
      </c>
      <c r="L969" t="s">
        <v>43</v>
      </c>
      <c r="M969">
        <v>0</v>
      </c>
      <c r="N969" s="16" t="s">
        <v>44</v>
      </c>
      <c r="O969" t="s">
        <v>85</v>
      </c>
      <c r="P969" t="s">
        <v>86</v>
      </c>
      <c r="Q969">
        <v>1996</v>
      </c>
      <c r="R969" s="11" t="s">
        <v>47</v>
      </c>
      <c r="S969" t="s">
        <v>48</v>
      </c>
      <c r="T969" s="13">
        <v>184</v>
      </c>
      <c r="U969" s="4">
        <f t="shared" si="48"/>
        <v>72.440944881889763</v>
      </c>
      <c r="V969" s="13">
        <v>74</v>
      </c>
      <c r="W969" s="4">
        <f t="shared" si="49"/>
        <v>163.1420740168094</v>
      </c>
      <c r="X969" t="s">
        <v>49</v>
      </c>
      <c r="Y969" s="1" t="s">
        <v>76</v>
      </c>
      <c r="Z969" s="11">
        <v>42</v>
      </c>
      <c r="AB969">
        <v>34</v>
      </c>
      <c r="AC969">
        <v>36</v>
      </c>
      <c r="AD969">
        <v>44</v>
      </c>
      <c r="AE969" t="s">
        <v>38</v>
      </c>
      <c r="AF969" t="s">
        <v>38</v>
      </c>
      <c r="AG969" s="15" t="s">
        <v>61</v>
      </c>
      <c r="AH969" s="5">
        <v>38</v>
      </c>
      <c r="AI969" t="s">
        <v>62</v>
      </c>
      <c r="AJ969" s="5">
        <v>85</v>
      </c>
      <c r="AK969" s="5" t="s">
        <v>87</v>
      </c>
      <c r="AL969" t="s">
        <v>63</v>
      </c>
    </row>
    <row r="970" spans="1:38" x14ac:dyDescent="0.15">
      <c r="A970">
        <v>6486</v>
      </c>
      <c r="B970" s="11">
        <f t="shared" si="47"/>
        <v>16486</v>
      </c>
      <c r="C970" t="s">
        <v>38</v>
      </c>
      <c r="D970" t="s">
        <v>39</v>
      </c>
      <c r="E970" s="2">
        <v>36577</v>
      </c>
      <c r="F970" s="3">
        <v>0.5625</v>
      </c>
      <c r="G970" s="2">
        <v>29824</v>
      </c>
      <c r="H970" s="10">
        <v>18.5</v>
      </c>
      <c r="I970" t="s">
        <v>64</v>
      </c>
      <c r="J970" t="s">
        <v>64</v>
      </c>
      <c r="K970" t="s">
        <v>84</v>
      </c>
      <c r="L970" t="s">
        <v>73</v>
      </c>
      <c r="M970">
        <v>0</v>
      </c>
      <c r="N970" s="16" t="s">
        <v>65</v>
      </c>
      <c r="O970" t="s">
        <v>51</v>
      </c>
      <c r="P970" t="s">
        <v>51</v>
      </c>
      <c r="R970" s="11" t="s">
        <v>47</v>
      </c>
      <c r="S970" t="s">
        <v>67</v>
      </c>
      <c r="T970" s="13">
        <v>169</v>
      </c>
      <c r="U970" s="4">
        <f t="shared" si="48"/>
        <v>66.535433070866134</v>
      </c>
      <c r="V970" s="13">
        <v>50</v>
      </c>
      <c r="W970" s="4">
        <f t="shared" si="49"/>
        <v>110.23113109243879</v>
      </c>
      <c r="X970" t="s">
        <v>110</v>
      </c>
      <c r="Y970" s="1" t="s">
        <v>51</v>
      </c>
      <c r="Z970" s="11">
        <v>40</v>
      </c>
      <c r="AB970" t="s">
        <v>51</v>
      </c>
      <c r="AC970">
        <v>32</v>
      </c>
      <c r="AD970" t="s">
        <v>51</v>
      </c>
      <c r="AE970" t="s">
        <v>150</v>
      </c>
      <c r="AF970" t="s">
        <v>150</v>
      </c>
      <c r="AG970" s="15" t="s">
        <v>51</v>
      </c>
      <c r="AH970" s="5" t="s">
        <v>51</v>
      </c>
      <c r="AI970" t="s">
        <v>51</v>
      </c>
      <c r="AJ970" s="5" t="s">
        <v>51</v>
      </c>
      <c r="AK970" s="5" t="s">
        <v>53</v>
      </c>
      <c r="AL970" t="s">
        <v>63</v>
      </c>
    </row>
    <row r="971" spans="1:38" x14ac:dyDescent="0.15">
      <c r="A971">
        <v>6487</v>
      </c>
      <c r="B971" s="11">
        <f t="shared" si="47"/>
        <v>16487</v>
      </c>
      <c r="C971" t="s">
        <v>38</v>
      </c>
      <c r="D971" t="s">
        <v>39</v>
      </c>
      <c r="E971" s="2">
        <v>36753</v>
      </c>
      <c r="F971" s="3">
        <v>0.41666666666666669</v>
      </c>
      <c r="G971" s="2">
        <v>18151</v>
      </c>
      <c r="H971" s="10">
        <v>50.9</v>
      </c>
      <c r="I971" t="s">
        <v>150</v>
      </c>
      <c r="J971" t="s">
        <v>64</v>
      </c>
      <c r="K971" t="s">
        <v>89</v>
      </c>
      <c r="L971" t="s">
        <v>43</v>
      </c>
      <c r="M971">
        <v>2</v>
      </c>
      <c r="N971" s="16" t="s">
        <v>44</v>
      </c>
      <c r="O971" t="s">
        <v>51</v>
      </c>
      <c r="P971" t="s">
        <v>51</v>
      </c>
      <c r="R971" s="11" t="s">
        <v>47</v>
      </c>
      <c r="S971" t="s">
        <v>67</v>
      </c>
      <c r="T971" s="13">
        <v>168</v>
      </c>
      <c r="U971" s="4">
        <f t="shared" si="48"/>
        <v>66.141732283464577</v>
      </c>
      <c r="V971" s="13">
        <v>90</v>
      </c>
      <c r="W971" s="4">
        <f t="shared" si="49"/>
        <v>198.41603596638981</v>
      </c>
      <c r="X971" t="s">
        <v>110</v>
      </c>
      <c r="Y971" s="1" t="s">
        <v>68</v>
      </c>
      <c r="Z971" s="11">
        <v>41</v>
      </c>
      <c r="AB971" t="s">
        <v>51</v>
      </c>
      <c r="AC971" t="s">
        <v>51</v>
      </c>
      <c r="AD971">
        <v>46</v>
      </c>
      <c r="AE971" t="s">
        <v>150</v>
      </c>
      <c r="AF971" t="s">
        <v>150</v>
      </c>
      <c r="AG971" s="15" t="s">
        <v>61</v>
      </c>
      <c r="AH971" s="5">
        <v>32</v>
      </c>
      <c r="AI971" t="s">
        <v>52</v>
      </c>
      <c r="AJ971" s="5">
        <v>85</v>
      </c>
      <c r="AK971" s="5" t="s">
        <v>101</v>
      </c>
      <c r="AL971" t="s">
        <v>54</v>
      </c>
    </row>
    <row r="972" spans="1:38" x14ac:dyDescent="0.15">
      <c r="A972">
        <v>6494</v>
      </c>
      <c r="B972" s="11">
        <f t="shared" si="47"/>
        <v>16494</v>
      </c>
      <c r="C972" t="s">
        <v>38</v>
      </c>
      <c r="D972" t="s">
        <v>39</v>
      </c>
      <c r="E972" s="2">
        <v>36596</v>
      </c>
      <c r="F972" s="3">
        <v>0.41666666666666669</v>
      </c>
      <c r="G972" s="2">
        <v>26073</v>
      </c>
      <c r="H972" s="10">
        <v>28.8</v>
      </c>
      <c r="I972" t="s">
        <v>64</v>
      </c>
      <c r="J972" t="s">
        <v>64</v>
      </c>
      <c r="K972" t="s">
        <v>92</v>
      </c>
      <c r="L972" t="s">
        <v>57</v>
      </c>
      <c r="M972">
        <v>0</v>
      </c>
      <c r="N972" s="16" t="s">
        <v>65</v>
      </c>
      <c r="O972" t="s">
        <v>141</v>
      </c>
      <c r="P972" t="s">
        <v>109</v>
      </c>
      <c r="Q972">
        <v>1999</v>
      </c>
      <c r="R972" s="11" t="s">
        <v>75</v>
      </c>
      <c r="S972" t="s">
        <v>67</v>
      </c>
      <c r="T972" s="13">
        <v>193</v>
      </c>
      <c r="U972" s="4">
        <f t="shared" si="48"/>
        <v>75.984251968503941</v>
      </c>
      <c r="V972" s="13">
        <v>77</v>
      </c>
      <c r="W972" s="4">
        <f t="shared" si="49"/>
        <v>169.75594188235573</v>
      </c>
      <c r="X972" t="s">
        <v>110</v>
      </c>
      <c r="Y972" s="1" t="s">
        <v>103</v>
      </c>
      <c r="Z972" s="11">
        <v>45</v>
      </c>
      <c r="AA972">
        <v>51</v>
      </c>
      <c r="AB972">
        <v>34</v>
      </c>
      <c r="AC972">
        <v>38</v>
      </c>
      <c r="AE972" t="s">
        <v>38</v>
      </c>
      <c r="AF972" t="s">
        <v>150</v>
      </c>
      <c r="AG972" s="15" t="s">
        <v>61</v>
      </c>
      <c r="AH972" s="5">
        <v>40</v>
      </c>
      <c r="AK972" s="5">
        <v>5</v>
      </c>
      <c r="AL972" t="s">
        <v>63</v>
      </c>
    </row>
    <row r="973" spans="1:38" x14ac:dyDescent="0.15">
      <c r="A973">
        <v>6496</v>
      </c>
      <c r="B973" s="11">
        <f t="shared" si="47"/>
        <v>16496</v>
      </c>
      <c r="C973" t="s">
        <v>38</v>
      </c>
      <c r="D973" t="s">
        <v>39</v>
      </c>
      <c r="E973" s="2">
        <v>36595</v>
      </c>
      <c r="F973" s="3">
        <v>0.41666666666666669</v>
      </c>
      <c r="G973" s="2">
        <v>22022</v>
      </c>
      <c r="H973" s="10">
        <v>39.9</v>
      </c>
      <c r="I973" t="s">
        <v>150</v>
      </c>
      <c r="J973" t="s">
        <v>83</v>
      </c>
      <c r="K973" t="s">
        <v>42</v>
      </c>
      <c r="L973" t="s">
        <v>43</v>
      </c>
      <c r="M973">
        <v>1</v>
      </c>
      <c r="N973" s="16" t="s">
        <v>65</v>
      </c>
      <c r="O973" t="s">
        <v>51</v>
      </c>
      <c r="P973" t="s">
        <v>51</v>
      </c>
      <c r="R973" s="11" t="s">
        <v>47</v>
      </c>
      <c r="S973" t="s">
        <v>67</v>
      </c>
      <c r="T973" s="13">
        <v>159</v>
      </c>
      <c r="U973" s="4">
        <f t="shared" si="48"/>
        <v>62.598425196850393</v>
      </c>
      <c r="V973" s="13">
        <v>74</v>
      </c>
      <c r="W973" s="4">
        <f t="shared" si="49"/>
        <v>163.1420740168094</v>
      </c>
      <c r="X973" t="s">
        <v>60</v>
      </c>
      <c r="Y973" s="1" t="s">
        <v>76</v>
      </c>
      <c r="Z973" s="11">
        <v>49</v>
      </c>
      <c r="AB973" t="s">
        <v>51</v>
      </c>
      <c r="AC973" t="s">
        <v>51</v>
      </c>
      <c r="AD973" t="s">
        <v>51</v>
      </c>
      <c r="AE973" t="s">
        <v>150</v>
      </c>
      <c r="AF973" t="s">
        <v>150</v>
      </c>
      <c r="AG973" s="15" t="s">
        <v>51</v>
      </c>
      <c r="AH973" s="5" t="s">
        <v>51</v>
      </c>
      <c r="AI973" t="s">
        <v>52</v>
      </c>
      <c r="AJ973" s="5">
        <v>85</v>
      </c>
      <c r="AK973" s="5" t="s">
        <v>87</v>
      </c>
      <c r="AL973" t="s">
        <v>63</v>
      </c>
    </row>
    <row r="974" spans="1:38" x14ac:dyDescent="0.15">
      <c r="A974">
        <v>6498</v>
      </c>
      <c r="B974" s="11">
        <f t="shared" si="47"/>
        <v>16498</v>
      </c>
      <c r="C974" t="s">
        <v>38</v>
      </c>
      <c r="D974" t="s">
        <v>39</v>
      </c>
      <c r="E974" s="2">
        <v>36602</v>
      </c>
      <c r="F974" s="3">
        <v>0.65625</v>
      </c>
      <c r="G974" s="2">
        <v>23784</v>
      </c>
      <c r="H974" s="10">
        <v>35.1</v>
      </c>
      <c r="I974" t="s">
        <v>40</v>
      </c>
      <c r="J974" t="s">
        <v>83</v>
      </c>
      <c r="K974" t="s">
        <v>92</v>
      </c>
      <c r="L974" t="s">
        <v>57</v>
      </c>
      <c r="M974">
        <v>0</v>
      </c>
      <c r="N974" s="16" t="s">
        <v>65</v>
      </c>
      <c r="O974" t="s">
        <v>94</v>
      </c>
      <c r="P974" t="s">
        <v>95</v>
      </c>
      <c r="Q974">
        <v>1990</v>
      </c>
      <c r="R974" s="11" t="s">
        <v>75</v>
      </c>
      <c r="S974" t="s">
        <v>48</v>
      </c>
      <c r="T974" s="13">
        <v>180</v>
      </c>
      <c r="U974" s="4">
        <f t="shared" si="48"/>
        <v>70.866141732283467</v>
      </c>
      <c r="V974" s="13">
        <v>70</v>
      </c>
      <c r="W974" s="4">
        <f t="shared" si="49"/>
        <v>154.32358352941429</v>
      </c>
      <c r="X974" t="s">
        <v>110</v>
      </c>
      <c r="Y974" s="1" t="s">
        <v>76</v>
      </c>
      <c r="Z974" s="11">
        <v>42</v>
      </c>
      <c r="AA974" t="s">
        <v>51</v>
      </c>
      <c r="AB974">
        <v>31</v>
      </c>
      <c r="AC974">
        <v>36</v>
      </c>
      <c r="AE974" t="s">
        <v>38</v>
      </c>
      <c r="AF974" t="s">
        <v>38</v>
      </c>
      <c r="AG974" s="15" t="s">
        <v>61</v>
      </c>
      <c r="AH974" s="5">
        <v>36</v>
      </c>
      <c r="AK974" s="5">
        <v>5</v>
      </c>
      <c r="AL974" t="s">
        <v>63</v>
      </c>
    </row>
    <row r="975" spans="1:38" x14ac:dyDescent="0.15">
      <c r="A975">
        <v>6499</v>
      </c>
      <c r="B975" s="11">
        <f t="shared" si="47"/>
        <v>16499</v>
      </c>
      <c r="C975" t="s">
        <v>38</v>
      </c>
      <c r="D975" t="s">
        <v>39</v>
      </c>
      <c r="E975" s="2">
        <v>36602</v>
      </c>
      <c r="F975" s="3">
        <v>0.625</v>
      </c>
      <c r="G975" s="2">
        <v>21585</v>
      </c>
      <c r="H975" s="10">
        <v>41.1</v>
      </c>
      <c r="I975" t="s">
        <v>83</v>
      </c>
      <c r="J975" t="s">
        <v>83</v>
      </c>
      <c r="K975" t="s">
        <v>92</v>
      </c>
      <c r="L975" t="s">
        <v>136</v>
      </c>
      <c r="M975">
        <v>0</v>
      </c>
      <c r="N975" s="16" t="s">
        <v>98</v>
      </c>
      <c r="O975" t="s">
        <v>94</v>
      </c>
      <c r="P975" t="s">
        <v>95</v>
      </c>
      <c r="Q975">
        <v>1990</v>
      </c>
      <c r="R975" s="11" t="s">
        <v>75</v>
      </c>
      <c r="S975" t="s">
        <v>48</v>
      </c>
      <c r="T975" s="13">
        <v>178</v>
      </c>
      <c r="U975" s="4">
        <f t="shared" si="48"/>
        <v>70.078740157480311</v>
      </c>
      <c r="V975" s="13">
        <v>60</v>
      </c>
      <c r="W975" s="4">
        <f t="shared" si="49"/>
        <v>132.27735731092653</v>
      </c>
      <c r="X975" t="s">
        <v>60</v>
      </c>
      <c r="Y975" s="1" t="s">
        <v>130</v>
      </c>
      <c r="Z975" s="11">
        <v>43</v>
      </c>
      <c r="AA975">
        <v>50</v>
      </c>
      <c r="AB975">
        <v>28</v>
      </c>
      <c r="AC975">
        <v>32</v>
      </c>
      <c r="AE975" t="s">
        <v>38</v>
      </c>
      <c r="AF975" t="s">
        <v>38</v>
      </c>
      <c r="AG975" s="15" t="s">
        <v>61</v>
      </c>
      <c r="AH975" s="5">
        <v>70</v>
      </c>
      <c r="AK975" s="5">
        <v>4</v>
      </c>
      <c r="AL975" t="s">
        <v>63</v>
      </c>
    </row>
    <row r="976" spans="1:38" x14ac:dyDescent="0.15">
      <c r="A976">
        <v>6500</v>
      </c>
      <c r="B976" s="11">
        <f t="shared" si="47"/>
        <v>16500</v>
      </c>
      <c r="C976" t="s">
        <v>38</v>
      </c>
      <c r="D976" t="s">
        <v>39</v>
      </c>
      <c r="E976" s="2">
        <v>36596</v>
      </c>
      <c r="F976" s="3">
        <v>0.375</v>
      </c>
      <c r="G976" s="2">
        <v>24587</v>
      </c>
      <c r="H976" s="10">
        <v>32.9</v>
      </c>
      <c r="I976" t="s">
        <v>64</v>
      </c>
      <c r="J976" t="s">
        <v>64</v>
      </c>
      <c r="K976" t="s">
        <v>128</v>
      </c>
      <c r="L976" t="s">
        <v>43</v>
      </c>
      <c r="M976">
        <v>0</v>
      </c>
      <c r="N976" s="16" t="s">
        <v>44</v>
      </c>
      <c r="O976" t="s">
        <v>85</v>
      </c>
      <c r="P976" t="s">
        <v>59</v>
      </c>
      <c r="Q976">
        <v>1987</v>
      </c>
      <c r="R976" s="11" t="s">
        <v>75</v>
      </c>
      <c r="S976" t="s">
        <v>48</v>
      </c>
      <c r="T976" s="13">
        <v>184</v>
      </c>
      <c r="U976" s="4">
        <f t="shared" si="48"/>
        <v>72.440944881889763</v>
      </c>
      <c r="V976" s="13">
        <v>134</v>
      </c>
      <c r="W976" s="4">
        <f t="shared" si="49"/>
        <v>295.41943132773594</v>
      </c>
      <c r="X976" t="s">
        <v>110</v>
      </c>
      <c r="Y976" s="1" t="s">
        <v>68</v>
      </c>
      <c r="Z976" s="11">
        <v>45</v>
      </c>
      <c r="AA976">
        <v>58</v>
      </c>
      <c r="AB976">
        <v>36</v>
      </c>
      <c r="AC976" t="s">
        <v>51</v>
      </c>
      <c r="AE976" t="s">
        <v>38</v>
      </c>
      <c r="AF976" t="s">
        <v>38</v>
      </c>
      <c r="AG976" s="15" t="s">
        <v>61</v>
      </c>
      <c r="AH976" s="5">
        <v>40</v>
      </c>
      <c r="AK976" s="5" t="s">
        <v>71</v>
      </c>
      <c r="AL976" t="s">
        <v>54</v>
      </c>
    </row>
    <row r="977" spans="1:38" x14ac:dyDescent="0.15">
      <c r="A977">
        <v>6503</v>
      </c>
      <c r="B977" s="11">
        <f t="shared" si="47"/>
        <v>16503</v>
      </c>
      <c r="C977" t="s">
        <v>38</v>
      </c>
      <c r="D977" t="s">
        <v>39</v>
      </c>
      <c r="E977" s="2">
        <v>36598</v>
      </c>
      <c r="F977" s="3">
        <v>0.5625</v>
      </c>
      <c r="G977" s="2">
        <v>19897</v>
      </c>
      <c r="H977" s="10">
        <v>45.7</v>
      </c>
      <c r="I977" t="s">
        <v>64</v>
      </c>
      <c r="J977" t="s">
        <v>64</v>
      </c>
      <c r="K977" t="s">
        <v>84</v>
      </c>
      <c r="L977" t="s">
        <v>57</v>
      </c>
      <c r="M977">
        <v>2</v>
      </c>
      <c r="N977" s="16" t="s">
        <v>98</v>
      </c>
      <c r="O977" t="s">
        <v>108</v>
      </c>
      <c r="P977" t="s">
        <v>107</v>
      </c>
      <c r="Q977">
        <v>1998</v>
      </c>
      <c r="R977" s="11" t="s">
        <v>75</v>
      </c>
      <c r="S977" t="s">
        <v>48</v>
      </c>
      <c r="T977" s="13">
        <v>176</v>
      </c>
      <c r="U977" s="4">
        <f t="shared" si="48"/>
        <v>69.29133858267717</v>
      </c>
      <c r="V977" s="13">
        <v>110</v>
      </c>
      <c r="W977" s="4">
        <f t="shared" si="49"/>
        <v>242.50848840336533</v>
      </c>
      <c r="X977" t="s">
        <v>49</v>
      </c>
      <c r="Y977" s="1" t="s">
        <v>91</v>
      </c>
      <c r="Z977" s="11">
        <v>44</v>
      </c>
      <c r="AA977">
        <v>60</v>
      </c>
      <c r="AB977">
        <v>38</v>
      </c>
      <c r="AC977">
        <v>30</v>
      </c>
      <c r="AE977" t="s">
        <v>38</v>
      </c>
      <c r="AF977" t="s">
        <v>38</v>
      </c>
      <c r="AG977" s="15" t="s">
        <v>77</v>
      </c>
      <c r="AH977" s="5">
        <v>70</v>
      </c>
      <c r="AK977" s="5">
        <v>6</v>
      </c>
      <c r="AL977" t="s">
        <v>63</v>
      </c>
    </row>
    <row r="978" spans="1:38" x14ac:dyDescent="0.15">
      <c r="A978">
        <v>6504</v>
      </c>
      <c r="B978" s="11">
        <f t="shared" si="47"/>
        <v>16504</v>
      </c>
      <c r="C978" t="s">
        <v>38</v>
      </c>
      <c r="D978" t="s">
        <v>39</v>
      </c>
      <c r="E978" s="2">
        <v>36629</v>
      </c>
      <c r="F978" s="3">
        <v>0.53125</v>
      </c>
      <c r="G978" s="2">
        <v>20283</v>
      </c>
      <c r="H978" s="10">
        <v>44.8</v>
      </c>
      <c r="I978" t="s">
        <v>64</v>
      </c>
      <c r="J978" t="s">
        <v>64</v>
      </c>
      <c r="K978" t="s">
        <v>78</v>
      </c>
      <c r="L978" t="s">
        <v>120</v>
      </c>
      <c r="M978">
        <v>2</v>
      </c>
      <c r="N978" s="16" t="s">
        <v>98</v>
      </c>
      <c r="O978" t="s">
        <v>66</v>
      </c>
      <c r="P978" t="s">
        <v>86</v>
      </c>
      <c r="Q978">
        <v>1995</v>
      </c>
      <c r="R978" s="11" t="s">
        <v>47</v>
      </c>
      <c r="S978" t="s">
        <v>48</v>
      </c>
      <c r="T978" s="13">
        <v>166</v>
      </c>
      <c r="U978" s="4">
        <f t="shared" si="48"/>
        <v>65.354330708661422</v>
      </c>
      <c r="V978" s="13">
        <v>88</v>
      </c>
      <c r="W978" s="4">
        <f t="shared" si="49"/>
        <v>194.00679072269224</v>
      </c>
      <c r="X978" t="s">
        <v>49</v>
      </c>
      <c r="Y978" s="1" t="s">
        <v>81</v>
      </c>
      <c r="Z978" s="11">
        <v>39</v>
      </c>
      <c r="AB978" t="s">
        <v>51</v>
      </c>
      <c r="AC978" t="s">
        <v>51</v>
      </c>
      <c r="AD978">
        <v>46</v>
      </c>
      <c r="AE978" t="s">
        <v>38</v>
      </c>
      <c r="AF978" t="s">
        <v>38</v>
      </c>
      <c r="AG978" s="15" t="s">
        <v>61</v>
      </c>
      <c r="AH978" s="5">
        <v>12</v>
      </c>
      <c r="AI978" t="s">
        <v>117</v>
      </c>
      <c r="AJ978" s="5">
        <v>95</v>
      </c>
      <c r="AK978" s="5" t="s">
        <v>71</v>
      </c>
      <c r="AL978" t="s">
        <v>54</v>
      </c>
    </row>
    <row r="979" spans="1:38" x14ac:dyDescent="0.15">
      <c r="A979">
        <v>6505</v>
      </c>
      <c r="B979" s="11">
        <f t="shared" si="47"/>
        <v>16505</v>
      </c>
      <c r="C979" t="s">
        <v>38</v>
      </c>
      <c r="D979" t="s">
        <v>39</v>
      </c>
      <c r="E979" s="2">
        <v>36588</v>
      </c>
      <c r="F979" s="3">
        <v>0.39583333333333331</v>
      </c>
      <c r="G979" s="2">
        <v>20126</v>
      </c>
      <c r="H979" s="10">
        <v>45.1</v>
      </c>
      <c r="I979" t="s">
        <v>41</v>
      </c>
      <c r="J979" t="s">
        <v>41</v>
      </c>
      <c r="K979" t="s">
        <v>84</v>
      </c>
      <c r="L979" t="s">
        <v>73</v>
      </c>
      <c r="M979">
        <v>2</v>
      </c>
      <c r="N979" s="16" t="s">
        <v>65</v>
      </c>
      <c r="O979" t="s">
        <v>51</v>
      </c>
      <c r="P979" t="s">
        <v>51</v>
      </c>
      <c r="R979" s="11" t="s">
        <v>47</v>
      </c>
      <c r="S979" t="s">
        <v>48</v>
      </c>
      <c r="T979" s="13">
        <v>168</v>
      </c>
      <c r="U979" s="4">
        <f t="shared" si="48"/>
        <v>66.141732283464577</v>
      </c>
      <c r="V979" s="13">
        <v>60</v>
      </c>
      <c r="W979" s="4">
        <f t="shared" si="49"/>
        <v>132.27735731092653</v>
      </c>
      <c r="X979" t="s">
        <v>49</v>
      </c>
      <c r="Y979" s="1" t="s">
        <v>51</v>
      </c>
      <c r="Z979" s="11">
        <v>38</v>
      </c>
      <c r="AB979">
        <v>31</v>
      </c>
      <c r="AC979">
        <v>30</v>
      </c>
      <c r="AD979">
        <v>38</v>
      </c>
      <c r="AE979" t="s">
        <v>38</v>
      </c>
      <c r="AF979" t="s">
        <v>38</v>
      </c>
      <c r="AG979" s="15" t="s">
        <v>122</v>
      </c>
      <c r="AH979" s="5">
        <v>12</v>
      </c>
      <c r="AI979" t="s">
        <v>113</v>
      </c>
      <c r="AJ979" s="5">
        <v>75</v>
      </c>
      <c r="AK979" s="5" t="s">
        <v>87</v>
      </c>
      <c r="AL979" t="s">
        <v>63</v>
      </c>
    </row>
    <row r="980" spans="1:38" x14ac:dyDescent="0.15">
      <c r="A980">
        <v>6506</v>
      </c>
      <c r="B980" s="11">
        <f t="shared" si="47"/>
        <v>16506</v>
      </c>
      <c r="C980" t="s">
        <v>38</v>
      </c>
      <c r="D980" t="s">
        <v>39</v>
      </c>
      <c r="E980" s="2">
        <v>36578</v>
      </c>
      <c r="F980" s="3">
        <v>0.58333333333333337</v>
      </c>
      <c r="G980" s="2">
        <v>26207</v>
      </c>
      <c r="H980" s="10">
        <v>28.4</v>
      </c>
      <c r="I980" t="s">
        <v>64</v>
      </c>
      <c r="J980" t="s">
        <v>64</v>
      </c>
      <c r="K980" t="s">
        <v>84</v>
      </c>
      <c r="L980" t="s">
        <v>136</v>
      </c>
      <c r="M980">
        <v>0</v>
      </c>
      <c r="N980" s="16" t="s">
        <v>98</v>
      </c>
      <c r="O980" t="s">
        <v>121</v>
      </c>
      <c r="P980" t="s">
        <v>86</v>
      </c>
      <c r="Q980">
        <v>1993</v>
      </c>
      <c r="R980" s="11" t="s">
        <v>75</v>
      </c>
      <c r="S980" t="s">
        <v>48</v>
      </c>
      <c r="T980" s="13">
        <v>185</v>
      </c>
      <c r="U980" s="4">
        <f t="shared" si="48"/>
        <v>72.834645669291348</v>
      </c>
      <c r="V980" s="13">
        <v>94</v>
      </c>
      <c r="W980" s="4">
        <f t="shared" si="49"/>
        <v>207.23452645378492</v>
      </c>
      <c r="X980" t="s">
        <v>49</v>
      </c>
      <c r="Y980" s="1" t="s">
        <v>103</v>
      </c>
      <c r="Z980" s="11">
        <v>43</v>
      </c>
      <c r="AA980">
        <v>52</v>
      </c>
      <c r="AB980" t="s">
        <v>51</v>
      </c>
      <c r="AC980" t="s">
        <v>51</v>
      </c>
      <c r="AE980" t="s">
        <v>38</v>
      </c>
      <c r="AF980" t="s">
        <v>38</v>
      </c>
      <c r="AG980" s="15" t="s">
        <v>61</v>
      </c>
      <c r="AH980" s="5">
        <v>45</v>
      </c>
      <c r="AK980" s="5" t="s">
        <v>51</v>
      </c>
      <c r="AL980" t="s">
        <v>63</v>
      </c>
    </row>
    <row r="981" spans="1:38" x14ac:dyDescent="0.15">
      <c r="A981">
        <v>6507</v>
      </c>
      <c r="B981" s="11">
        <f t="shared" si="47"/>
        <v>16507</v>
      </c>
      <c r="C981" t="s">
        <v>38</v>
      </c>
      <c r="D981" t="s">
        <v>39</v>
      </c>
      <c r="E981" s="2">
        <v>36593</v>
      </c>
      <c r="F981" s="3">
        <v>0.65625</v>
      </c>
      <c r="G981" s="2">
        <v>16252</v>
      </c>
      <c r="H981" s="10">
        <v>55.7</v>
      </c>
      <c r="I981" t="s">
        <v>72</v>
      </c>
      <c r="J981" t="s">
        <v>72</v>
      </c>
      <c r="K981" t="s">
        <v>84</v>
      </c>
      <c r="L981" t="s">
        <v>73</v>
      </c>
      <c r="M981">
        <v>2</v>
      </c>
      <c r="N981" s="16" t="s">
        <v>79</v>
      </c>
      <c r="O981" t="s">
        <v>51</v>
      </c>
      <c r="P981" t="s">
        <v>51</v>
      </c>
      <c r="R981" s="11" t="s">
        <v>47</v>
      </c>
      <c r="S981" t="s">
        <v>67</v>
      </c>
      <c r="T981" s="13">
        <v>168</v>
      </c>
      <c r="U981" s="4">
        <f t="shared" si="48"/>
        <v>66.141732283464577</v>
      </c>
      <c r="V981" s="13">
        <v>59</v>
      </c>
      <c r="W981" s="4">
        <f t="shared" si="49"/>
        <v>130.07273468907778</v>
      </c>
      <c r="X981" t="s">
        <v>60</v>
      </c>
      <c r="Y981" s="1" t="s">
        <v>81</v>
      </c>
      <c r="Z981" s="11">
        <v>42</v>
      </c>
      <c r="AB981" t="s">
        <v>51</v>
      </c>
      <c r="AC981" t="s">
        <v>51</v>
      </c>
      <c r="AD981">
        <v>42</v>
      </c>
      <c r="AE981" t="s">
        <v>38</v>
      </c>
      <c r="AF981" t="s">
        <v>199</v>
      </c>
      <c r="AG981" s="15" t="s">
        <v>77</v>
      </c>
      <c r="AH981" s="5">
        <v>9</v>
      </c>
      <c r="AI981" t="s">
        <v>52</v>
      </c>
      <c r="AJ981" s="5">
        <v>75</v>
      </c>
      <c r="AK981" s="5" t="s">
        <v>87</v>
      </c>
      <c r="AL981" t="s">
        <v>114</v>
      </c>
    </row>
    <row r="982" spans="1:38" x14ac:dyDescent="0.15">
      <c r="A982">
        <v>6512</v>
      </c>
      <c r="B982" s="11">
        <f t="shared" si="47"/>
        <v>16512</v>
      </c>
      <c r="C982" t="s">
        <v>38</v>
      </c>
      <c r="D982" t="s">
        <v>39</v>
      </c>
      <c r="E982" s="2">
        <v>36629</v>
      </c>
      <c r="F982" s="3">
        <v>0.65625</v>
      </c>
      <c r="G982" s="2">
        <v>15810</v>
      </c>
      <c r="H982" s="10">
        <v>57</v>
      </c>
      <c r="I982" t="s">
        <v>41</v>
      </c>
      <c r="J982" t="s">
        <v>55</v>
      </c>
      <c r="K982" t="s">
        <v>89</v>
      </c>
      <c r="L982" t="s">
        <v>73</v>
      </c>
      <c r="M982">
        <v>2</v>
      </c>
      <c r="N982" s="16" t="s">
        <v>44</v>
      </c>
      <c r="O982" t="s">
        <v>124</v>
      </c>
      <c r="P982" t="s">
        <v>86</v>
      </c>
      <c r="Q982">
        <v>1997</v>
      </c>
      <c r="R982" s="11" t="s">
        <v>47</v>
      </c>
      <c r="S982" t="s">
        <v>48</v>
      </c>
      <c r="T982" s="13">
        <v>164</v>
      </c>
      <c r="U982" s="4">
        <f t="shared" si="48"/>
        <v>64.566929133858267</v>
      </c>
      <c r="V982" s="13">
        <v>63</v>
      </c>
      <c r="W982" s="4">
        <f t="shared" si="49"/>
        <v>138.89122517647286</v>
      </c>
      <c r="X982" t="s">
        <v>49</v>
      </c>
      <c r="Y982" s="1" t="s">
        <v>103</v>
      </c>
      <c r="Z982" s="11">
        <v>36</v>
      </c>
      <c r="AB982">
        <v>32</v>
      </c>
      <c r="AC982">
        <v>32</v>
      </c>
      <c r="AD982">
        <v>38</v>
      </c>
      <c r="AE982" t="s">
        <v>38</v>
      </c>
      <c r="AF982" t="s">
        <v>38</v>
      </c>
      <c r="AG982" s="15" t="s">
        <v>61</v>
      </c>
      <c r="AH982" s="5">
        <v>25</v>
      </c>
      <c r="AI982" t="s">
        <v>117</v>
      </c>
      <c r="AJ982" s="5">
        <v>75</v>
      </c>
      <c r="AK982" s="5" t="s">
        <v>53</v>
      </c>
      <c r="AL982" t="s">
        <v>63</v>
      </c>
    </row>
    <row r="983" spans="1:38" x14ac:dyDescent="0.15">
      <c r="A983">
        <v>6520</v>
      </c>
      <c r="B983" s="11">
        <f t="shared" si="47"/>
        <v>16520</v>
      </c>
      <c r="C983" t="s">
        <v>38</v>
      </c>
      <c r="D983" t="s">
        <v>39</v>
      </c>
      <c r="E983" s="2">
        <v>36669</v>
      </c>
      <c r="F983" s="3">
        <v>0.625</v>
      </c>
      <c r="G983" s="2">
        <v>17272</v>
      </c>
      <c r="H983" s="10">
        <v>53.1</v>
      </c>
      <c r="I983" t="s">
        <v>191</v>
      </c>
      <c r="J983" t="s">
        <v>64</v>
      </c>
      <c r="K983" t="s">
        <v>148</v>
      </c>
      <c r="L983" t="s">
        <v>93</v>
      </c>
      <c r="M983">
        <v>0</v>
      </c>
      <c r="N983" s="16" t="s">
        <v>65</v>
      </c>
      <c r="O983" t="s">
        <v>51</v>
      </c>
      <c r="P983" t="s">
        <v>51</v>
      </c>
      <c r="R983" s="11" t="s">
        <v>47</v>
      </c>
      <c r="S983" t="s">
        <v>67</v>
      </c>
      <c r="T983" s="13">
        <v>155</v>
      </c>
      <c r="U983" s="4">
        <f t="shared" si="48"/>
        <v>61.023622047244096</v>
      </c>
      <c r="V983" s="13">
        <v>60</v>
      </c>
      <c r="W983" s="4">
        <f t="shared" si="49"/>
        <v>132.27735731092653</v>
      </c>
      <c r="X983" t="s">
        <v>60</v>
      </c>
      <c r="Y983" s="1" t="s">
        <v>103</v>
      </c>
      <c r="Z983" s="11">
        <v>36</v>
      </c>
      <c r="AB983" t="s">
        <v>51</v>
      </c>
      <c r="AC983" t="s">
        <v>51</v>
      </c>
      <c r="AD983">
        <v>38</v>
      </c>
      <c r="AE983" t="s">
        <v>217</v>
      </c>
      <c r="AF983" t="s">
        <v>217</v>
      </c>
      <c r="AG983" s="15" t="s">
        <v>61</v>
      </c>
      <c r="AH983" s="5">
        <v>24</v>
      </c>
      <c r="AI983" t="s">
        <v>52</v>
      </c>
      <c r="AJ983" s="5">
        <v>80</v>
      </c>
      <c r="AK983" s="5" t="s">
        <v>87</v>
      </c>
      <c r="AL983" t="s">
        <v>63</v>
      </c>
    </row>
    <row r="984" spans="1:38" x14ac:dyDescent="0.15">
      <c r="A984">
        <v>6522</v>
      </c>
      <c r="B984" s="11">
        <f t="shared" si="47"/>
        <v>16522</v>
      </c>
      <c r="C984" t="s">
        <v>38</v>
      </c>
      <c r="D984" t="s">
        <v>39</v>
      </c>
      <c r="E984" s="2">
        <v>36592</v>
      </c>
      <c r="F984" s="3">
        <v>0.65625</v>
      </c>
      <c r="G984" s="2">
        <v>19104</v>
      </c>
      <c r="H984" s="10">
        <v>47.9</v>
      </c>
      <c r="I984" t="s">
        <v>64</v>
      </c>
      <c r="J984" t="s">
        <v>64</v>
      </c>
      <c r="K984" t="s">
        <v>42</v>
      </c>
      <c r="L984" t="s">
        <v>93</v>
      </c>
      <c r="M984">
        <v>2</v>
      </c>
      <c r="N984" s="16" t="s">
        <v>98</v>
      </c>
      <c r="O984" t="s">
        <v>51</v>
      </c>
      <c r="P984" t="s">
        <v>51</v>
      </c>
      <c r="R984" s="11" t="s">
        <v>47</v>
      </c>
      <c r="S984" t="s">
        <v>48</v>
      </c>
      <c r="T984" s="13">
        <v>147</v>
      </c>
      <c r="U984" s="4">
        <f t="shared" si="48"/>
        <v>57.874015748031496</v>
      </c>
      <c r="V984" s="13">
        <v>75</v>
      </c>
      <c r="W984" s="4">
        <f t="shared" si="49"/>
        <v>165.34669663865816</v>
      </c>
      <c r="X984" t="s">
        <v>96</v>
      </c>
      <c r="Y984" s="1" t="s">
        <v>81</v>
      </c>
      <c r="Z984" s="11">
        <v>38</v>
      </c>
      <c r="AB984" t="s">
        <v>51</v>
      </c>
      <c r="AC984" t="s">
        <v>51</v>
      </c>
      <c r="AD984">
        <v>48</v>
      </c>
      <c r="AE984" t="s">
        <v>38</v>
      </c>
      <c r="AF984" t="s">
        <v>38</v>
      </c>
      <c r="AG984" s="15" t="s">
        <v>51</v>
      </c>
      <c r="AH984" s="5" t="s">
        <v>51</v>
      </c>
      <c r="AI984" t="s">
        <v>52</v>
      </c>
      <c r="AJ984" s="5">
        <v>85</v>
      </c>
      <c r="AK984" s="5" t="s">
        <v>127</v>
      </c>
      <c r="AL984" t="s">
        <v>63</v>
      </c>
    </row>
    <row r="985" spans="1:38" x14ac:dyDescent="0.15">
      <c r="A985">
        <v>6523</v>
      </c>
      <c r="B985" s="11">
        <f t="shared" si="47"/>
        <v>16523</v>
      </c>
      <c r="C985" t="s">
        <v>38</v>
      </c>
      <c r="D985" t="s">
        <v>39</v>
      </c>
      <c r="E985" s="2">
        <v>36669</v>
      </c>
      <c r="F985" s="3">
        <v>0.59375</v>
      </c>
      <c r="G985" s="2">
        <v>21916</v>
      </c>
      <c r="H985" s="10">
        <v>40.4</v>
      </c>
      <c r="I985" t="s">
        <v>64</v>
      </c>
      <c r="J985" t="s">
        <v>64</v>
      </c>
      <c r="K985" t="s">
        <v>148</v>
      </c>
      <c r="L985" t="s">
        <v>73</v>
      </c>
      <c r="M985">
        <v>0</v>
      </c>
      <c r="N985" s="16" t="s">
        <v>65</v>
      </c>
      <c r="O985" t="s">
        <v>162</v>
      </c>
      <c r="P985" t="s">
        <v>179</v>
      </c>
      <c r="Q985">
        <v>1998</v>
      </c>
      <c r="R985" s="11" t="s">
        <v>75</v>
      </c>
      <c r="S985" t="s">
        <v>48</v>
      </c>
      <c r="T985" s="13">
        <v>180</v>
      </c>
      <c r="U985" s="4">
        <f t="shared" si="48"/>
        <v>70.866141732283467</v>
      </c>
      <c r="V985" s="13">
        <v>96</v>
      </c>
      <c r="W985" s="4">
        <f t="shared" si="49"/>
        <v>211.64377169748246</v>
      </c>
      <c r="X985" t="s">
        <v>60</v>
      </c>
      <c r="Y985" s="1" t="s">
        <v>103</v>
      </c>
      <c r="Z985" s="11">
        <v>43</v>
      </c>
      <c r="AA985">
        <v>54</v>
      </c>
      <c r="AB985">
        <v>36</v>
      </c>
      <c r="AC985">
        <v>30</v>
      </c>
      <c r="AE985" t="s">
        <v>38</v>
      </c>
      <c r="AF985" t="s">
        <v>38</v>
      </c>
      <c r="AG985" s="15" t="s">
        <v>61</v>
      </c>
      <c r="AH985" s="5">
        <v>34</v>
      </c>
      <c r="AK985" s="5">
        <v>7</v>
      </c>
      <c r="AL985" t="s">
        <v>63</v>
      </c>
    </row>
    <row r="986" spans="1:38" x14ac:dyDescent="0.15">
      <c r="A986">
        <v>6524</v>
      </c>
      <c r="B986" s="11">
        <f t="shared" si="47"/>
        <v>16524</v>
      </c>
      <c r="C986" t="s">
        <v>38</v>
      </c>
      <c r="D986" t="s">
        <v>39</v>
      </c>
      <c r="E986" s="2">
        <v>36581</v>
      </c>
      <c r="F986" s="3">
        <v>0.51041666666666663</v>
      </c>
      <c r="G986" s="2">
        <v>25407</v>
      </c>
      <c r="H986" s="10">
        <v>30.6</v>
      </c>
      <c r="I986" t="s">
        <v>145</v>
      </c>
      <c r="J986" t="s">
        <v>83</v>
      </c>
      <c r="K986" t="s">
        <v>92</v>
      </c>
      <c r="L986" t="s">
        <v>136</v>
      </c>
      <c r="M986">
        <v>0</v>
      </c>
      <c r="N986" s="16" t="s">
        <v>98</v>
      </c>
      <c r="O986" t="s">
        <v>94</v>
      </c>
      <c r="P986" t="s">
        <v>86</v>
      </c>
      <c r="Q986">
        <v>1999</v>
      </c>
      <c r="R986" s="11" t="s">
        <v>47</v>
      </c>
      <c r="S986" t="s">
        <v>48</v>
      </c>
      <c r="T986" s="13">
        <v>180</v>
      </c>
      <c r="U986" s="4">
        <f t="shared" si="48"/>
        <v>70.866141732283467</v>
      </c>
      <c r="V986" s="13">
        <v>67</v>
      </c>
      <c r="W986" s="4">
        <f t="shared" si="49"/>
        <v>147.70971566386797</v>
      </c>
      <c r="X986" t="s">
        <v>154</v>
      </c>
      <c r="Y986" s="1" t="s">
        <v>103</v>
      </c>
      <c r="Z986" s="11">
        <v>39</v>
      </c>
      <c r="AB986">
        <v>30</v>
      </c>
      <c r="AC986">
        <v>36</v>
      </c>
      <c r="AD986">
        <v>38</v>
      </c>
      <c r="AE986" t="s">
        <v>38</v>
      </c>
      <c r="AF986" t="s">
        <v>38</v>
      </c>
      <c r="AG986" s="15" t="s">
        <v>61</v>
      </c>
      <c r="AH986" s="5">
        <v>36</v>
      </c>
      <c r="AI986" t="s">
        <v>52</v>
      </c>
      <c r="AJ986" s="5">
        <v>75</v>
      </c>
      <c r="AK986" s="5" t="s">
        <v>87</v>
      </c>
      <c r="AL986" t="s">
        <v>63</v>
      </c>
    </row>
    <row r="987" spans="1:38" x14ac:dyDescent="0.15">
      <c r="A987">
        <v>6527</v>
      </c>
      <c r="B987" s="11">
        <f t="shared" si="47"/>
        <v>16527</v>
      </c>
      <c r="C987" t="s">
        <v>38</v>
      </c>
      <c r="D987" t="s">
        <v>39</v>
      </c>
      <c r="E987" s="2">
        <v>36595</v>
      </c>
      <c r="F987" s="3">
        <v>0.375</v>
      </c>
      <c r="G987" s="2">
        <v>27153</v>
      </c>
      <c r="H987" s="10">
        <v>25.9</v>
      </c>
      <c r="I987" t="s">
        <v>83</v>
      </c>
      <c r="J987" t="s">
        <v>83</v>
      </c>
      <c r="K987" t="s">
        <v>128</v>
      </c>
      <c r="L987" t="s">
        <v>57</v>
      </c>
      <c r="M987">
        <v>0</v>
      </c>
      <c r="N987" s="16" t="s">
        <v>98</v>
      </c>
      <c r="O987" t="s">
        <v>58</v>
      </c>
      <c r="P987" t="s">
        <v>86</v>
      </c>
      <c r="Q987">
        <v>2000</v>
      </c>
      <c r="R987" s="11" t="s">
        <v>47</v>
      </c>
      <c r="S987" t="s">
        <v>48</v>
      </c>
      <c r="T987" s="13">
        <v>160</v>
      </c>
      <c r="U987" s="4">
        <f t="shared" si="48"/>
        <v>62.99212598425197</v>
      </c>
      <c r="V987" s="13">
        <v>46</v>
      </c>
      <c r="W987" s="4">
        <f t="shared" si="49"/>
        <v>101.41264060504368</v>
      </c>
      <c r="X987" t="s">
        <v>60</v>
      </c>
      <c r="Y987" s="1" t="s">
        <v>103</v>
      </c>
      <c r="Z987" s="11">
        <v>37</v>
      </c>
      <c r="AB987">
        <v>28</v>
      </c>
      <c r="AC987">
        <v>28</v>
      </c>
      <c r="AD987">
        <v>36</v>
      </c>
      <c r="AE987" t="s">
        <v>38</v>
      </c>
      <c r="AF987" t="s">
        <v>38</v>
      </c>
      <c r="AG987" s="15" t="s">
        <v>61</v>
      </c>
      <c r="AH987" s="5">
        <v>32</v>
      </c>
      <c r="AI987" t="s">
        <v>62</v>
      </c>
      <c r="AJ987" s="5">
        <v>70</v>
      </c>
      <c r="AK987" s="5" t="s">
        <v>53</v>
      </c>
      <c r="AL987" t="s">
        <v>63</v>
      </c>
    </row>
    <row r="988" spans="1:38" x14ac:dyDescent="0.15">
      <c r="A988">
        <v>6532</v>
      </c>
      <c r="B988" s="11">
        <f t="shared" si="47"/>
        <v>16532</v>
      </c>
      <c r="C988" t="s">
        <v>38</v>
      </c>
      <c r="D988" t="s">
        <v>39</v>
      </c>
      <c r="E988" s="2">
        <v>36610</v>
      </c>
      <c r="F988" s="3">
        <v>0.375</v>
      </c>
      <c r="G988" s="2">
        <v>17586</v>
      </c>
      <c r="H988" s="10">
        <v>52.1</v>
      </c>
      <c r="I988" t="s">
        <v>83</v>
      </c>
      <c r="J988" t="s">
        <v>83</v>
      </c>
      <c r="K988" t="s">
        <v>92</v>
      </c>
      <c r="L988" t="s">
        <v>43</v>
      </c>
      <c r="M988">
        <v>2</v>
      </c>
      <c r="N988" s="16" t="s">
        <v>44</v>
      </c>
      <c r="O988" t="s">
        <v>80</v>
      </c>
      <c r="P988" t="s">
        <v>86</v>
      </c>
      <c r="Q988">
        <v>1998</v>
      </c>
      <c r="R988" s="11" t="s">
        <v>75</v>
      </c>
      <c r="S988" t="s">
        <v>48</v>
      </c>
      <c r="T988" s="13">
        <v>170</v>
      </c>
      <c r="U988" s="4">
        <f t="shared" si="48"/>
        <v>66.929133858267718</v>
      </c>
      <c r="V988" s="13">
        <v>98</v>
      </c>
      <c r="W988" s="4">
        <f t="shared" si="49"/>
        <v>216.05301694118</v>
      </c>
      <c r="X988" t="s">
        <v>110</v>
      </c>
      <c r="Y988" s="1" t="s">
        <v>68</v>
      </c>
      <c r="Z988" s="11">
        <v>43</v>
      </c>
      <c r="AA988">
        <v>52</v>
      </c>
      <c r="AB988">
        <v>40</v>
      </c>
      <c r="AC988">
        <v>34</v>
      </c>
      <c r="AE988" t="s">
        <v>38</v>
      </c>
      <c r="AF988" t="s">
        <v>38</v>
      </c>
      <c r="AG988" s="15" t="s">
        <v>82</v>
      </c>
      <c r="AH988" s="5">
        <v>40</v>
      </c>
      <c r="AK988" s="5">
        <v>8</v>
      </c>
      <c r="AL988" t="s">
        <v>63</v>
      </c>
    </row>
    <row r="989" spans="1:38" x14ac:dyDescent="0.15">
      <c r="A989">
        <v>6533</v>
      </c>
      <c r="B989" s="11">
        <f t="shared" si="47"/>
        <v>16533</v>
      </c>
      <c r="C989" t="s">
        <v>38</v>
      </c>
      <c r="D989" t="s">
        <v>39</v>
      </c>
      <c r="E989" s="2">
        <v>36591</v>
      </c>
      <c r="F989" s="3">
        <v>0.65625</v>
      </c>
      <c r="G989" s="2">
        <v>27998</v>
      </c>
      <c r="H989" s="10">
        <v>23.5</v>
      </c>
      <c r="I989" t="s">
        <v>41</v>
      </c>
      <c r="J989" t="s">
        <v>41</v>
      </c>
      <c r="K989" t="s">
        <v>92</v>
      </c>
      <c r="L989" t="s">
        <v>43</v>
      </c>
      <c r="M989">
        <v>0</v>
      </c>
      <c r="N989" s="16" t="s">
        <v>44</v>
      </c>
      <c r="O989" t="s">
        <v>51</v>
      </c>
      <c r="P989" t="s">
        <v>51</v>
      </c>
      <c r="R989" s="11" t="s">
        <v>47</v>
      </c>
      <c r="S989" t="s">
        <v>48</v>
      </c>
      <c r="T989" s="13">
        <v>168</v>
      </c>
      <c r="U989" s="4">
        <f t="shared" si="48"/>
        <v>66.141732283464577</v>
      </c>
      <c r="V989" s="13">
        <v>55</v>
      </c>
      <c r="W989" s="4">
        <f t="shared" si="49"/>
        <v>121.25424420168267</v>
      </c>
      <c r="X989" t="s">
        <v>60</v>
      </c>
      <c r="Y989" s="1" t="s">
        <v>76</v>
      </c>
      <c r="Z989" s="11">
        <v>37</v>
      </c>
      <c r="AB989">
        <v>28</v>
      </c>
      <c r="AC989">
        <v>30</v>
      </c>
      <c r="AD989">
        <v>36</v>
      </c>
      <c r="AE989" t="s">
        <v>38</v>
      </c>
      <c r="AF989" t="s">
        <v>38</v>
      </c>
      <c r="AG989" s="15" t="s">
        <v>61</v>
      </c>
      <c r="AH989" s="5">
        <v>40</v>
      </c>
      <c r="AI989" t="s">
        <v>52</v>
      </c>
      <c r="AJ989" s="5">
        <v>75</v>
      </c>
      <c r="AK989" s="5" t="s">
        <v>87</v>
      </c>
      <c r="AL989" t="s">
        <v>63</v>
      </c>
    </row>
    <row r="990" spans="1:38" x14ac:dyDescent="0.15">
      <c r="A990">
        <v>6534</v>
      </c>
      <c r="B990" s="11">
        <f t="shared" si="47"/>
        <v>16534</v>
      </c>
      <c r="C990" t="s">
        <v>38</v>
      </c>
      <c r="D990" t="s">
        <v>39</v>
      </c>
      <c r="E990" s="2">
        <v>36591</v>
      </c>
      <c r="F990" s="3">
        <v>0.375</v>
      </c>
      <c r="G990" s="2">
        <v>26033</v>
      </c>
      <c r="H990" s="10">
        <v>28.9</v>
      </c>
      <c r="I990" t="s">
        <v>64</v>
      </c>
      <c r="J990" t="s">
        <v>64</v>
      </c>
      <c r="K990" t="s">
        <v>56</v>
      </c>
      <c r="L990" t="s">
        <v>136</v>
      </c>
      <c r="M990">
        <v>0</v>
      </c>
      <c r="N990" s="16" t="s">
        <v>65</v>
      </c>
      <c r="O990" t="s">
        <v>152</v>
      </c>
      <c r="P990" t="s">
        <v>86</v>
      </c>
      <c r="Q990">
        <v>1993</v>
      </c>
      <c r="R990" s="11" t="s">
        <v>47</v>
      </c>
      <c r="S990" t="s">
        <v>48</v>
      </c>
      <c r="T990" s="13">
        <v>178</v>
      </c>
      <c r="U990" s="4">
        <f t="shared" si="48"/>
        <v>70.078740157480311</v>
      </c>
      <c r="V990" s="13">
        <v>67</v>
      </c>
      <c r="W990" s="4">
        <f t="shared" si="49"/>
        <v>147.70971566386797</v>
      </c>
      <c r="X990" t="s">
        <v>110</v>
      </c>
      <c r="Y990" s="1" t="s">
        <v>76</v>
      </c>
      <c r="Z990" s="11">
        <v>41</v>
      </c>
      <c r="AB990" t="s">
        <v>51</v>
      </c>
      <c r="AC990" t="s">
        <v>51</v>
      </c>
      <c r="AD990">
        <v>38</v>
      </c>
      <c r="AE990" t="s">
        <v>38</v>
      </c>
      <c r="AF990" t="s">
        <v>38</v>
      </c>
      <c r="AG990" s="15" t="s">
        <v>61</v>
      </c>
      <c r="AH990" s="5">
        <v>40</v>
      </c>
      <c r="AI990" t="s">
        <v>62</v>
      </c>
      <c r="AJ990" s="5">
        <v>80</v>
      </c>
      <c r="AK990" s="5">
        <v>40</v>
      </c>
      <c r="AL990" t="s">
        <v>63</v>
      </c>
    </row>
    <row r="991" spans="1:38" x14ac:dyDescent="0.15">
      <c r="A991">
        <v>6535</v>
      </c>
      <c r="B991" s="11">
        <f t="shared" si="47"/>
        <v>16535</v>
      </c>
      <c r="C991" t="s">
        <v>38</v>
      </c>
      <c r="D991" t="s">
        <v>39</v>
      </c>
      <c r="E991" s="2">
        <v>36588</v>
      </c>
      <c r="F991" s="3">
        <v>0.4861111111111111</v>
      </c>
      <c r="G991" s="2">
        <v>27446</v>
      </c>
      <c r="H991" s="10">
        <v>25</v>
      </c>
      <c r="I991" t="s">
        <v>41</v>
      </c>
      <c r="J991" t="s">
        <v>41</v>
      </c>
      <c r="K991" t="s">
        <v>56</v>
      </c>
      <c r="L991" t="s">
        <v>136</v>
      </c>
      <c r="M991">
        <v>0</v>
      </c>
      <c r="N991" s="16" t="s">
        <v>65</v>
      </c>
      <c r="O991" t="s">
        <v>124</v>
      </c>
      <c r="P991" t="s">
        <v>86</v>
      </c>
      <c r="R991" s="11" t="s">
        <v>47</v>
      </c>
      <c r="S991" t="s">
        <v>48</v>
      </c>
      <c r="T991" s="13">
        <v>170</v>
      </c>
      <c r="U991" s="4">
        <f t="shared" si="48"/>
        <v>66.929133858267718</v>
      </c>
      <c r="V991" s="13">
        <v>65</v>
      </c>
      <c r="W991" s="4">
        <f t="shared" si="49"/>
        <v>143.3004704201704</v>
      </c>
      <c r="X991" t="s">
        <v>110</v>
      </c>
      <c r="Y991" s="1" t="s">
        <v>76</v>
      </c>
      <c r="Z991" s="11">
        <v>38</v>
      </c>
      <c r="AB991">
        <v>31</v>
      </c>
      <c r="AC991">
        <v>32</v>
      </c>
      <c r="AD991">
        <v>38</v>
      </c>
      <c r="AE991" t="s">
        <v>38</v>
      </c>
      <c r="AF991" t="s">
        <v>38</v>
      </c>
      <c r="AG991" s="15" t="s">
        <v>61</v>
      </c>
      <c r="AH991" s="5">
        <v>40</v>
      </c>
      <c r="AI991" t="s">
        <v>52</v>
      </c>
      <c r="AJ991" s="5">
        <v>75</v>
      </c>
      <c r="AK991" s="5" t="s">
        <v>87</v>
      </c>
      <c r="AL991" t="s">
        <v>63</v>
      </c>
    </row>
    <row r="992" spans="1:38" x14ac:dyDescent="0.15">
      <c r="A992">
        <v>6536</v>
      </c>
      <c r="B992" s="11">
        <f t="shared" si="47"/>
        <v>16536</v>
      </c>
      <c r="C992" t="s">
        <v>38</v>
      </c>
      <c r="D992" t="s">
        <v>39</v>
      </c>
      <c r="E992" s="2">
        <v>36610</v>
      </c>
      <c r="F992" s="3">
        <v>0.45833333333333331</v>
      </c>
      <c r="G992" s="2">
        <v>24512</v>
      </c>
      <c r="H992" s="10">
        <v>33.1</v>
      </c>
      <c r="I992" t="s">
        <v>64</v>
      </c>
      <c r="J992" t="s">
        <v>72</v>
      </c>
      <c r="K992" t="s">
        <v>97</v>
      </c>
      <c r="L992" t="s">
        <v>57</v>
      </c>
      <c r="M992">
        <v>0</v>
      </c>
      <c r="N992" s="16" t="s">
        <v>65</v>
      </c>
      <c r="O992" t="s">
        <v>85</v>
      </c>
      <c r="P992" t="s">
        <v>109</v>
      </c>
      <c r="Q992">
        <v>1999</v>
      </c>
      <c r="R992" s="11" t="s">
        <v>75</v>
      </c>
      <c r="S992" t="s">
        <v>67</v>
      </c>
      <c r="T992" s="13">
        <v>180</v>
      </c>
      <c r="U992" s="4">
        <f t="shared" si="48"/>
        <v>70.866141732283467</v>
      </c>
      <c r="V992" s="13">
        <v>78</v>
      </c>
      <c r="W992" s="4">
        <f t="shared" si="49"/>
        <v>171.96056450420448</v>
      </c>
      <c r="X992" t="s">
        <v>110</v>
      </c>
      <c r="Y992" s="1" t="s">
        <v>76</v>
      </c>
      <c r="Z992" s="11">
        <v>42</v>
      </c>
      <c r="AA992">
        <v>50</v>
      </c>
      <c r="AB992">
        <v>32</v>
      </c>
      <c r="AC992">
        <v>33</v>
      </c>
      <c r="AE992" t="s">
        <v>169</v>
      </c>
      <c r="AF992" t="s">
        <v>178</v>
      </c>
      <c r="AG992" s="15" t="s">
        <v>82</v>
      </c>
      <c r="AH992" s="5">
        <v>55</v>
      </c>
      <c r="AK992" s="5">
        <v>5</v>
      </c>
      <c r="AL992" t="s">
        <v>54</v>
      </c>
    </row>
    <row r="993" spans="1:38" x14ac:dyDescent="0.15">
      <c r="A993">
        <v>6537</v>
      </c>
      <c r="B993" s="11">
        <f t="shared" si="47"/>
        <v>16537</v>
      </c>
      <c r="C993" t="s">
        <v>38</v>
      </c>
      <c r="D993" t="s">
        <v>39</v>
      </c>
      <c r="E993" s="2">
        <v>36607</v>
      </c>
      <c r="F993" s="3">
        <v>0.54166666666666663</v>
      </c>
      <c r="G993" s="2">
        <v>16174</v>
      </c>
      <c r="H993" s="10">
        <v>55.9</v>
      </c>
      <c r="I993" t="s">
        <v>72</v>
      </c>
      <c r="J993" t="s">
        <v>72</v>
      </c>
      <c r="K993" t="s">
        <v>42</v>
      </c>
      <c r="L993" t="s">
        <v>73</v>
      </c>
      <c r="M993">
        <v>3</v>
      </c>
      <c r="N993" s="16" t="s">
        <v>90</v>
      </c>
      <c r="O993" t="s">
        <v>168</v>
      </c>
      <c r="P993" t="s">
        <v>59</v>
      </c>
      <c r="Q993">
        <v>1983</v>
      </c>
      <c r="R993" s="11" t="s">
        <v>75</v>
      </c>
      <c r="S993" t="s">
        <v>67</v>
      </c>
      <c r="T993" s="13">
        <v>165</v>
      </c>
      <c r="U993" s="4">
        <f t="shared" si="48"/>
        <v>64.960629921259837</v>
      </c>
      <c r="V993" s="13">
        <v>98</v>
      </c>
      <c r="W993" s="4">
        <f t="shared" si="49"/>
        <v>216.05301694118</v>
      </c>
      <c r="X993" t="s">
        <v>49</v>
      </c>
      <c r="Y993" s="1" t="s">
        <v>76</v>
      </c>
      <c r="Z993" s="11">
        <v>43</v>
      </c>
      <c r="AA993">
        <v>54</v>
      </c>
      <c r="AB993">
        <v>38</v>
      </c>
      <c r="AC993">
        <v>30</v>
      </c>
      <c r="AE993" t="s">
        <v>38</v>
      </c>
      <c r="AF993" t="s">
        <v>139</v>
      </c>
      <c r="AG993" s="15" t="s">
        <v>51</v>
      </c>
      <c r="AH993" s="5" t="s">
        <v>51</v>
      </c>
      <c r="AK993" s="5">
        <v>7</v>
      </c>
      <c r="AL993" t="s">
        <v>63</v>
      </c>
    </row>
    <row r="994" spans="1:38" x14ac:dyDescent="0.15">
      <c r="A994">
        <v>6538</v>
      </c>
      <c r="B994" s="11">
        <f t="shared" si="47"/>
        <v>16538</v>
      </c>
      <c r="C994" t="s">
        <v>38</v>
      </c>
      <c r="D994" t="s">
        <v>39</v>
      </c>
      <c r="E994" s="2">
        <v>36607</v>
      </c>
      <c r="F994" s="3">
        <v>0.58333333333333337</v>
      </c>
      <c r="G994" s="2">
        <v>16634</v>
      </c>
      <c r="H994" s="10">
        <v>54.7</v>
      </c>
      <c r="I994" t="s">
        <v>100</v>
      </c>
      <c r="J994" t="s">
        <v>72</v>
      </c>
      <c r="K994" t="s">
        <v>118</v>
      </c>
      <c r="L994" t="s">
        <v>73</v>
      </c>
      <c r="M994">
        <v>3</v>
      </c>
      <c r="N994" s="16" t="s">
        <v>90</v>
      </c>
      <c r="O994" t="s">
        <v>51</v>
      </c>
      <c r="P994" t="s">
        <v>51</v>
      </c>
      <c r="R994" s="11" t="s">
        <v>47</v>
      </c>
      <c r="S994" t="s">
        <v>67</v>
      </c>
      <c r="T994" s="13">
        <v>164</v>
      </c>
      <c r="U994" s="4">
        <f t="shared" si="48"/>
        <v>64.566929133858267</v>
      </c>
      <c r="V994" s="13">
        <v>82</v>
      </c>
      <c r="W994" s="4">
        <f t="shared" si="49"/>
        <v>180.77905499159959</v>
      </c>
      <c r="X994" t="s">
        <v>49</v>
      </c>
      <c r="Y994" s="1" t="s">
        <v>76</v>
      </c>
      <c r="Z994" s="11">
        <v>39</v>
      </c>
      <c r="AB994" t="s">
        <v>51</v>
      </c>
      <c r="AC994" t="s">
        <v>51</v>
      </c>
      <c r="AD994">
        <v>46</v>
      </c>
      <c r="AE994" t="s">
        <v>100</v>
      </c>
      <c r="AF994" t="s">
        <v>100</v>
      </c>
      <c r="AG994" s="15" t="s">
        <v>51</v>
      </c>
      <c r="AH994" s="5" t="s">
        <v>51</v>
      </c>
      <c r="AI994" t="s">
        <v>113</v>
      </c>
      <c r="AJ994" s="5">
        <v>90</v>
      </c>
      <c r="AK994" s="5" t="s">
        <v>71</v>
      </c>
      <c r="AL994" t="s">
        <v>63</v>
      </c>
    </row>
    <row r="995" spans="1:38" x14ac:dyDescent="0.15">
      <c r="A995">
        <v>6544</v>
      </c>
      <c r="B995" s="11">
        <f t="shared" si="47"/>
        <v>16544</v>
      </c>
      <c r="C995" t="s">
        <v>38</v>
      </c>
      <c r="D995" t="s">
        <v>39</v>
      </c>
      <c r="E995" s="2">
        <v>36613</v>
      </c>
      <c r="F995" s="3">
        <v>0.60416666666666663</v>
      </c>
      <c r="G995" s="2">
        <v>29002</v>
      </c>
      <c r="H995" s="10">
        <v>20.8</v>
      </c>
      <c r="I995" t="s">
        <v>72</v>
      </c>
      <c r="J995" t="s">
        <v>72</v>
      </c>
      <c r="K995" t="s">
        <v>84</v>
      </c>
      <c r="L995" t="s">
        <v>57</v>
      </c>
      <c r="M995">
        <v>0</v>
      </c>
      <c r="N995" s="16" t="s">
        <v>65</v>
      </c>
      <c r="O995" t="s">
        <v>51</v>
      </c>
      <c r="P995" t="s">
        <v>51</v>
      </c>
      <c r="R995" s="11" t="s">
        <v>47</v>
      </c>
      <c r="S995" t="s">
        <v>48</v>
      </c>
      <c r="T995" s="13">
        <v>175</v>
      </c>
      <c r="U995" s="4">
        <f t="shared" si="48"/>
        <v>68.897637795275585</v>
      </c>
      <c r="V995" s="13">
        <v>70</v>
      </c>
      <c r="W995" s="4">
        <f t="shared" si="49"/>
        <v>154.32358352941429</v>
      </c>
      <c r="X995" t="s">
        <v>110</v>
      </c>
      <c r="Y995" s="1" t="s">
        <v>51</v>
      </c>
      <c r="Z995" s="11">
        <v>42</v>
      </c>
      <c r="AB995">
        <v>33</v>
      </c>
      <c r="AC995">
        <v>34</v>
      </c>
      <c r="AD995">
        <v>40</v>
      </c>
      <c r="AE995" t="s">
        <v>38</v>
      </c>
      <c r="AF995" t="s">
        <v>38</v>
      </c>
      <c r="AG995" s="15" t="s">
        <v>51</v>
      </c>
      <c r="AH995" s="5" t="s">
        <v>51</v>
      </c>
      <c r="AI995" t="s">
        <v>52</v>
      </c>
      <c r="AJ995" s="5">
        <v>80</v>
      </c>
      <c r="AK995" s="5" t="s">
        <v>87</v>
      </c>
      <c r="AL995" t="s">
        <v>63</v>
      </c>
    </row>
    <row r="996" spans="1:38" x14ac:dyDescent="0.15">
      <c r="A996">
        <v>6550</v>
      </c>
      <c r="B996" s="11">
        <f t="shared" si="47"/>
        <v>16550</v>
      </c>
      <c r="C996" t="s">
        <v>38</v>
      </c>
      <c r="D996" t="s">
        <v>39</v>
      </c>
      <c r="E996" s="2">
        <v>36635</v>
      </c>
      <c r="F996" s="3">
        <v>0.41666666666666669</v>
      </c>
      <c r="G996" s="2">
        <v>20527</v>
      </c>
      <c r="H996" s="10">
        <v>44.1</v>
      </c>
      <c r="I996" t="s">
        <v>69</v>
      </c>
      <c r="J996" t="s">
        <v>83</v>
      </c>
      <c r="K996" t="s">
        <v>137</v>
      </c>
      <c r="L996" t="s">
        <v>136</v>
      </c>
      <c r="M996">
        <v>0</v>
      </c>
      <c r="N996" s="16" t="s">
        <v>98</v>
      </c>
      <c r="O996" t="s">
        <v>124</v>
      </c>
      <c r="P996" t="s">
        <v>59</v>
      </c>
      <c r="Q996">
        <v>1998</v>
      </c>
      <c r="R996" s="11" t="s">
        <v>47</v>
      </c>
      <c r="S996" t="s">
        <v>67</v>
      </c>
      <c r="T996" s="13">
        <v>175</v>
      </c>
      <c r="U996" s="4">
        <f t="shared" si="48"/>
        <v>68.897637795275585</v>
      </c>
      <c r="V996" s="13">
        <v>126</v>
      </c>
      <c r="W996" s="4">
        <f t="shared" si="49"/>
        <v>277.78245035294572</v>
      </c>
      <c r="X996" t="s">
        <v>110</v>
      </c>
      <c r="Y996" s="1" t="s">
        <v>76</v>
      </c>
      <c r="Z996" s="11">
        <v>40</v>
      </c>
      <c r="AB996" t="s">
        <v>51</v>
      </c>
      <c r="AC996" t="s">
        <v>51</v>
      </c>
      <c r="AD996">
        <v>56</v>
      </c>
      <c r="AE996" t="s">
        <v>69</v>
      </c>
      <c r="AF996" t="s">
        <v>69</v>
      </c>
      <c r="AG996" s="15" t="s">
        <v>61</v>
      </c>
      <c r="AH996" s="5">
        <v>38</v>
      </c>
      <c r="AI996" t="s">
        <v>70</v>
      </c>
      <c r="AJ996" s="5">
        <v>100</v>
      </c>
      <c r="AK996" s="5" t="s">
        <v>51</v>
      </c>
      <c r="AL996" t="s">
        <v>63</v>
      </c>
    </row>
    <row r="997" spans="1:38" x14ac:dyDescent="0.15">
      <c r="A997">
        <v>6551</v>
      </c>
      <c r="B997" s="11">
        <f t="shared" si="47"/>
        <v>16551</v>
      </c>
      <c r="C997" t="s">
        <v>38</v>
      </c>
      <c r="D997" t="s">
        <v>39</v>
      </c>
      <c r="E997" s="2">
        <v>36606</v>
      </c>
      <c r="F997" s="3">
        <v>0.40625</v>
      </c>
      <c r="G997" s="2">
        <v>22085</v>
      </c>
      <c r="H997" s="10">
        <v>39.799999999999997</v>
      </c>
      <c r="I997" t="s">
        <v>55</v>
      </c>
      <c r="J997" t="s">
        <v>41</v>
      </c>
      <c r="K997" t="s">
        <v>78</v>
      </c>
      <c r="L997" t="s">
        <v>57</v>
      </c>
      <c r="M997">
        <v>0</v>
      </c>
      <c r="N997" s="16" t="s">
        <v>44</v>
      </c>
      <c r="O997" t="s">
        <v>85</v>
      </c>
      <c r="P997" t="s">
        <v>86</v>
      </c>
      <c r="Q997">
        <v>1986</v>
      </c>
      <c r="R997" s="11" t="s">
        <v>75</v>
      </c>
      <c r="S997" t="s">
        <v>48</v>
      </c>
      <c r="T997" s="13">
        <v>203</v>
      </c>
      <c r="U997" s="4">
        <f t="shared" si="48"/>
        <v>79.921259842519689</v>
      </c>
      <c r="V997" s="13">
        <v>80</v>
      </c>
      <c r="W997" s="4">
        <f t="shared" si="49"/>
        <v>176.36980974790205</v>
      </c>
      <c r="X997" t="s">
        <v>110</v>
      </c>
      <c r="Y997" s="1" t="s">
        <v>76</v>
      </c>
      <c r="Z997" s="11">
        <v>47.5</v>
      </c>
      <c r="AA997" t="s">
        <v>51</v>
      </c>
      <c r="AB997">
        <v>36</v>
      </c>
      <c r="AC997">
        <v>37</v>
      </c>
      <c r="AE997" t="s">
        <v>38</v>
      </c>
      <c r="AF997" t="s">
        <v>38</v>
      </c>
      <c r="AG997" s="15" t="s">
        <v>61</v>
      </c>
      <c r="AH997" s="5">
        <v>32</v>
      </c>
      <c r="AK997" s="5">
        <v>7</v>
      </c>
      <c r="AL997" t="s">
        <v>63</v>
      </c>
    </row>
    <row r="998" spans="1:38" x14ac:dyDescent="0.15">
      <c r="A998">
        <v>6552</v>
      </c>
      <c r="B998" s="11">
        <f t="shared" si="47"/>
        <v>16552</v>
      </c>
      <c r="C998" t="s">
        <v>38</v>
      </c>
      <c r="D998" t="s">
        <v>39</v>
      </c>
      <c r="E998" s="2">
        <v>36591</v>
      </c>
      <c r="F998" s="3">
        <v>0.65625</v>
      </c>
      <c r="G998" s="2">
        <v>26511</v>
      </c>
      <c r="H998" s="10">
        <v>27.6</v>
      </c>
      <c r="I998" t="s">
        <v>64</v>
      </c>
      <c r="J998" t="s">
        <v>41</v>
      </c>
      <c r="K998" t="s">
        <v>92</v>
      </c>
      <c r="L998" t="s">
        <v>136</v>
      </c>
      <c r="M998">
        <v>0</v>
      </c>
      <c r="N998" s="16" t="s">
        <v>79</v>
      </c>
      <c r="O998" t="s">
        <v>51</v>
      </c>
      <c r="P998" t="s">
        <v>51</v>
      </c>
      <c r="R998" s="11" t="s">
        <v>47</v>
      </c>
      <c r="S998" t="s">
        <v>48</v>
      </c>
      <c r="T998" s="13">
        <v>171</v>
      </c>
      <c r="U998" s="4">
        <f t="shared" si="48"/>
        <v>67.322834645669289</v>
      </c>
      <c r="V998" s="13">
        <v>72</v>
      </c>
      <c r="W998" s="4">
        <f t="shared" si="49"/>
        <v>158.73282877311183</v>
      </c>
      <c r="X998" t="s">
        <v>110</v>
      </c>
      <c r="Y998" s="1" t="s">
        <v>116</v>
      </c>
      <c r="Z998" s="11">
        <v>40</v>
      </c>
      <c r="AB998" t="s">
        <v>51</v>
      </c>
      <c r="AC998" t="s">
        <v>51</v>
      </c>
      <c r="AD998">
        <v>40</v>
      </c>
      <c r="AE998" t="s">
        <v>38</v>
      </c>
      <c r="AF998" t="s">
        <v>38</v>
      </c>
      <c r="AG998" s="15" t="s">
        <v>61</v>
      </c>
      <c r="AH998" s="5">
        <v>40</v>
      </c>
      <c r="AI998" t="s">
        <v>62</v>
      </c>
      <c r="AJ998" s="5">
        <v>75</v>
      </c>
      <c r="AK998" s="5" t="s">
        <v>87</v>
      </c>
      <c r="AL998" t="s">
        <v>54</v>
      </c>
    </row>
    <row r="999" spans="1:38" x14ac:dyDescent="0.15">
      <c r="A999">
        <v>6553</v>
      </c>
      <c r="B999" s="11">
        <f t="shared" si="47"/>
        <v>16553</v>
      </c>
      <c r="C999" t="s">
        <v>38</v>
      </c>
      <c r="D999" t="s">
        <v>39</v>
      </c>
      <c r="E999" s="2">
        <v>36644</v>
      </c>
      <c r="F999" s="3">
        <v>0.4375</v>
      </c>
      <c r="G999" s="2">
        <v>17016</v>
      </c>
      <c r="H999" s="10">
        <v>53.7</v>
      </c>
      <c r="I999" t="s">
        <v>160</v>
      </c>
      <c r="J999" t="s">
        <v>83</v>
      </c>
      <c r="K999" t="s">
        <v>89</v>
      </c>
      <c r="L999" t="s">
        <v>57</v>
      </c>
      <c r="M999">
        <v>2</v>
      </c>
      <c r="N999" s="16" t="s">
        <v>65</v>
      </c>
      <c r="O999" t="s">
        <v>85</v>
      </c>
      <c r="P999" t="s">
        <v>107</v>
      </c>
      <c r="Q999">
        <v>1997</v>
      </c>
      <c r="R999" s="11" t="s">
        <v>75</v>
      </c>
      <c r="S999" t="s">
        <v>48</v>
      </c>
      <c r="T999" s="13">
        <v>178</v>
      </c>
      <c r="U999" s="4">
        <f t="shared" si="48"/>
        <v>70.078740157480311</v>
      </c>
      <c r="V999" s="13">
        <v>94</v>
      </c>
      <c r="W999" s="4">
        <f t="shared" si="49"/>
        <v>207.23452645378492</v>
      </c>
      <c r="X999" t="s">
        <v>49</v>
      </c>
      <c r="Y999" s="1" t="s">
        <v>103</v>
      </c>
      <c r="Z999" s="11">
        <v>42</v>
      </c>
      <c r="AA999">
        <v>52</v>
      </c>
      <c r="AB999">
        <v>36</v>
      </c>
      <c r="AC999">
        <v>32</v>
      </c>
      <c r="AE999" t="s">
        <v>38</v>
      </c>
      <c r="AF999" t="s">
        <v>38</v>
      </c>
      <c r="AG999" s="15" t="s">
        <v>61</v>
      </c>
      <c r="AH999" s="5">
        <v>36</v>
      </c>
      <c r="AK999" s="5">
        <v>7</v>
      </c>
      <c r="AL999" t="s">
        <v>63</v>
      </c>
    </row>
    <row r="1000" spans="1:38" x14ac:dyDescent="0.15">
      <c r="A1000">
        <v>6554</v>
      </c>
      <c r="B1000" s="11">
        <f t="shared" si="47"/>
        <v>16554</v>
      </c>
      <c r="C1000" t="s">
        <v>38</v>
      </c>
      <c r="D1000" t="s">
        <v>39</v>
      </c>
      <c r="E1000" s="2">
        <v>36650</v>
      </c>
      <c r="F1000" s="3">
        <v>0.5625</v>
      </c>
      <c r="G1000" s="2">
        <v>25688</v>
      </c>
      <c r="H1000" s="10">
        <v>30</v>
      </c>
      <c r="I1000" t="s">
        <v>72</v>
      </c>
      <c r="J1000" t="s">
        <v>72</v>
      </c>
      <c r="K1000" t="s">
        <v>92</v>
      </c>
      <c r="L1000" t="s">
        <v>57</v>
      </c>
      <c r="M1000">
        <v>0</v>
      </c>
      <c r="N1000" s="16" t="s">
        <v>44</v>
      </c>
      <c r="O1000" t="s">
        <v>58</v>
      </c>
      <c r="P1000" t="s">
        <v>59</v>
      </c>
      <c r="Q1000">
        <v>1999</v>
      </c>
      <c r="R1000" s="11" t="s">
        <v>47</v>
      </c>
      <c r="S1000" t="s">
        <v>48</v>
      </c>
      <c r="T1000" s="13">
        <v>169</v>
      </c>
      <c r="U1000" s="4">
        <f t="shared" si="48"/>
        <v>66.535433070866134</v>
      </c>
      <c r="V1000" s="13">
        <v>57</v>
      </c>
      <c r="W1000" s="4">
        <f t="shared" si="49"/>
        <v>125.66348944538022</v>
      </c>
      <c r="X1000" t="s">
        <v>60</v>
      </c>
      <c r="Y1000" s="1" t="s">
        <v>103</v>
      </c>
      <c r="Z1000" s="11">
        <v>37</v>
      </c>
      <c r="AB1000">
        <v>30</v>
      </c>
      <c r="AC1000">
        <v>34</v>
      </c>
      <c r="AD1000">
        <v>36</v>
      </c>
      <c r="AE1000" t="s">
        <v>38</v>
      </c>
      <c r="AF1000" t="s">
        <v>38</v>
      </c>
      <c r="AG1000" s="15" t="s">
        <v>61</v>
      </c>
      <c r="AH1000" s="5">
        <v>40</v>
      </c>
      <c r="AI1000" t="s">
        <v>52</v>
      </c>
      <c r="AJ1000" s="5">
        <v>70</v>
      </c>
      <c r="AK1000" s="5">
        <v>4</v>
      </c>
      <c r="AL1000" t="s">
        <v>63</v>
      </c>
    </row>
    <row r="1001" spans="1:38" x14ac:dyDescent="0.15">
      <c r="A1001">
        <v>6555</v>
      </c>
      <c r="B1001" s="11">
        <f t="shared" si="47"/>
        <v>16555</v>
      </c>
      <c r="C1001" t="s">
        <v>38</v>
      </c>
      <c r="D1001" t="s">
        <v>39</v>
      </c>
      <c r="E1001" s="2">
        <v>36617</v>
      </c>
      <c r="F1001" s="3">
        <v>0.40625</v>
      </c>
      <c r="G1001" s="2">
        <v>19664</v>
      </c>
      <c r="H1001" s="10">
        <v>46.4</v>
      </c>
      <c r="I1001" t="s">
        <v>83</v>
      </c>
      <c r="J1001" t="s">
        <v>55</v>
      </c>
      <c r="K1001" t="s">
        <v>128</v>
      </c>
      <c r="L1001" t="s">
        <v>120</v>
      </c>
      <c r="M1001">
        <v>0</v>
      </c>
      <c r="N1001" s="16" t="s">
        <v>79</v>
      </c>
      <c r="O1001" t="s">
        <v>46</v>
      </c>
      <c r="P1001" t="s">
        <v>138</v>
      </c>
      <c r="Q1001">
        <v>1995</v>
      </c>
      <c r="R1001" s="11" t="s">
        <v>75</v>
      </c>
      <c r="S1001" t="s">
        <v>48</v>
      </c>
      <c r="T1001" s="13">
        <v>191</v>
      </c>
      <c r="U1001" s="4">
        <f t="shared" si="48"/>
        <v>75.196850393700785</v>
      </c>
      <c r="V1001" s="13">
        <v>78</v>
      </c>
      <c r="W1001" s="4">
        <f t="shared" si="49"/>
        <v>171.96056450420448</v>
      </c>
      <c r="X1001" t="s">
        <v>49</v>
      </c>
      <c r="Y1001" s="1" t="s">
        <v>81</v>
      </c>
      <c r="Z1001" s="11">
        <v>45</v>
      </c>
      <c r="AA1001">
        <v>51</v>
      </c>
      <c r="AB1001">
        <v>34</v>
      </c>
      <c r="AC1001">
        <v>36</v>
      </c>
      <c r="AE1001" t="s">
        <v>38</v>
      </c>
      <c r="AF1001" t="s">
        <v>38</v>
      </c>
      <c r="AG1001" s="15" t="s">
        <v>61</v>
      </c>
      <c r="AH1001" s="5">
        <v>40</v>
      </c>
      <c r="AK1001" s="5">
        <v>5</v>
      </c>
      <c r="AL1001" t="s">
        <v>63</v>
      </c>
    </row>
    <row r="1002" spans="1:38" x14ac:dyDescent="0.15">
      <c r="A1002">
        <v>6557</v>
      </c>
      <c r="B1002" s="11">
        <f t="shared" si="47"/>
        <v>16557</v>
      </c>
      <c r="C1002" t="s">
        <v>38</v>
      </c>
      <c r="D1002" t="s">
        <v>39</v>
      </c>
      <c r="E1002" s="2">
        <v>36661</v>
      </c>
      <c r="F1002" s="3">
        <v>0.4375</v>
      </c>
      <c r="G1002" s="2">
        <v>21478</v>
      </c>
      <c r="H1002" s="10">
        <v>41.6</v>
      </c>
      <c r="I1002" t="s">
        <v>55</v>
      </c>
      <c r="J1002" t="s">
        <v>55</v>
      </c>
      <c r="K1002" t="s">
        <v>51</v>
      </c>
      <c r="L1002" t="s">
        <v>57</v>
      </c>
      <c r="M1002" t="s">
        <v>51</v>
      </c>
      <c r="N1002" s="16" t="s">
        <v>51</v>
      </c>
      <c r="O1002" t="s">
        <v>51</v>
      </c>
      <c r="P1002" t="s">
        <v>51</v>
      </c>
      <c r="R1002" s="11" t="s">
        <v>47</v>
      </c>
      <c r="S1002" t="s">
        <v>67</v>
      </c>
      <c r="T1002" s="13">
        <v>174</v>
      </c>
      <c r="U1002" s="4">
        <f t="shared" si="48"/>
        <v>68.503937007874015</v>
      </c>
      <c r="V1002" s="13">
        <v>76</v>
      </c>
      <c r="W1002" s="4">
        <f t="shared" si="49"/>
        <v>167.55131926050694</v>
      </c>
      <c r="X1002" t="s">
        <v>51</v>
      </c>
      <c r="Y1002" s="1" t="s">
        <v>51</v>
      </c>
      <c r="Z1002" s="11" t="s">
        <v>51</v>
      </c>
      <c r="AB1002" t="s">
        <v>51</v>
      </c>
      <c r="AC1002" t="s">
        <v>51</v>
      </c>
      <c r="AD1002" t="s">
        <v>51</v>
      </c>
      <c r="AE1002" t="s">
        <v>51</v>
      </c>
      <c r="AF1002" t="s">
        <v>51</v>
      </c>
      <c r="AG1002" s="15" t="s">
        <v>51</v>
      </c>
      <c r="AH1002" s="5" t="s">
        <v>51</v>
      </c>
      <c r="AI1002" t="s">
        <v>51</v>
      </c>
      <c r="AJ1002" s="5" t="s">
        <v>51</v>
      </c>
      <c r="AK1002" s="5" t="s">
        <v>51</v>
      </c>
      <c r="AL1002" s="5" t="s">
        <v>51</v>
      </c>
    </row>
    <row r="1003" spans="1:38" x14ac:dyDescent="0.15">
      <c r="A1003">
        <v>6559</v>
      </c>
      <c r="B1003" s="11">
        <f t="shared" si="47"/>
        <v>16559</v>
      </c>
      <c r="C1003" t="s">
        <v>38</v>
      </c>
      <c r="D1003" t="s">
        <v>39</v>
      </c>
      <c r="E1003" s="2">
        <v>36615</v>
      </c>
      <c r="F1003" s="3">
        <v>0.625</v>
      </c>
      <c r="G1003" s="2">
        <v>16012</v>
      </c>
      <c r="H1003" s="10">
        <v>56.4</v>
      </c>
      <c r="I1003" t="s">
        <v>55</v>
      </c>
      <c r="J1003" t="s">
        <v>83</v>
      </c>
      <c r="K1003" t="s">
        <v>42</v>
      </c>
      <c r="L1003" t="s">
        <v>43</v>
      </c>
      <c r="M1003">
        <v>2</v>
      </c>
      <c r="N1003" s="16" t="s">
        <v>65</v>
      </c>
      <c r="O1003" t="s">
        <v>131</v>
      </c>
      <c r="P1003" t="s">
        <v>59</v>
      </c>
      <c r="Q1003">
        <v>1997</v>
      </c>
      <c r="R1003" s="11" t="s">
        <v>75</v>
      </c>
      <c r="S1003" t="s">
        <v>48</v>
      </c>
      <c r="T1003" s="13">
        <v>175</v>
      </c>
      <c r="U1003" s="4">
        <f t="shared" si="48"/>
        <v>68.897637795275585</v>
      </c>
      <c r="V1003" s="13">
        <v>105</v>
      </c>
      <c r="W1003" s="4">
        <f t="shared" si="49"/>
        <v>231.48537529412144</v>
      </c>
      <c r="X1003" t="s">
        <v>49</v>
      </c>
      <c r="Y1003" s="1" t="s">
        <v>68</v>
      </c>
      <c r="Z1003" s="11">
        <v>45</v>
      </c>
      <c r="AA1003">
        <v>56</v>
      </c>
      <c r="AB1003">
        <v>38</v>
      </c>
      <c r="AC1003">
        <v>34</v>
      </c>
      <c r="AE1003" t="s">
        <v>38</v>
      </c>
      <c r="AF1003" t="s">
        <v>38</v>
      </c>
      <c r="AG1003" s="15" t="s">
        <v>51</v>
      </c>
      <c r="AH1003" s="5" t="s">
        <v>51</v>
      </c>
      <c r="AK1003" s="5">
        <v>7</v>
      </c>
      <c r="AL1003" t="s">
        <v>63</v>
      </c>
    </row>
    <row r="1004" spans="1:38" x14ac:dyDescent="0.15">
      <c r="A1004">
        <v>6560</v>
      </c>
      <c r="B1004" s="11">
        <f t="shared" si="47"/>
        <v>16560</v>
      </c>
      <c r="C1004" t="s">
        <v>38</v>
      </c>
      <c r="D1004" t="s">
        <v>39</v>
      </c>
      <c r="E1004" s="2">
        <v>36615</v>
      </c>
      <c r="F1004" s="3">
        <v>0.65625</v>
      </c>
      <c r="G1004" s="2">
        <v>15890</v>
      </c>
      <c r="H1004" s="10">
        <v>56.7</v>
      </c>
      <c r="I1004" t="s">
        <v>55</v>
      </c>
      <c r="J1004" t="s">
        <v>83</v>
      </c>
      <c r="K1004" t="s">
        <v>11</v>
      </c>
      <c r="L1004" t="s">
        <v>43</v>
      </c>
      <c r="M1004">
        <v>2</v>
      </c>
      <c r="N1004" s="16" t="s">
        <v>65</v>
      </c>
      <c r="O1004" t="s">
        <v>131</v>
      </c>
      <c r="P1004" t="s">
        <v>59</v>
      </c>
      <c r="Q1004">
        <v>1997</v>
      </c>
      <c r="R1004" s="11" t="s">
        <v>47</v>
      </c>
      <c r="S1004" t="s">
        <v>48</v>
      </c>
      <c r="T1004" s="13">
        <v>165</v>
      </c>
      <c r="U1004" s="4">
        <f t="shared" si="48"/>
        <v>64.960629921259837</v>
      </c>
      <c r="V1004" s="13">
        <v>90</v>
      </c>
      <c r="W1004" s="4">
        <f t="shared" si="49"/>
        <v>198.41603596638981</v>
      </c>
      <c r="X1004" t="s">
        <v>49</v>
      </c>
      <c r="Y1004" s="1" t="s">
        <v>68</v>
      </c>
      <c r="Z1004" s="11">
        <v>40</v>
      </c>
      <c r="AB1004" t="s">
        <v>51</v>
      </c>
      <c r="AC1004" t="s">
        <v>51</v>
      </c>
      <c r="AD1004">
        <v>48</v>
      </c>
      <c r="AE1004" t="s">
        <v>38</v>
      </c>
      <c r="AF1004" t="s">
        <v>38</v>
      </c>
      <c r="AG1004" s="15" t="s">
        <v>82</v>
      </c>
      <c r="AH1004" s="5">
        <v>70</v>
      </c>
      <c r="AI1004" t="s">
        <v>52</v>
      </c>
      <c r="AJ1004" s="5">
        <v>85</v>
      </c>
      <c r="AK1004" s="5" t="s">
        <v>101</v>
      </c>
      <c r="AL1004" t="s">
        <v>63</v>
      </c>
    </row>
    <row r="1005" spans="1:38" x14ac:dyDescent="0.15">
      <c r="A1005">
        <v>6561</v>
      </c>
      <c r="B1005" s="11">
        <f t="shared" si="47"/>
        <v>16561</v>
      </c>
      <c r="C1005" t="s">
        <v>38</v>
      </c>
      <c r="D1005" t="s">
        <v>39</v>
      </c>
      <c r="E1005" s="2">
        <v>36593</v>
      </c>
      <c r="F1005" s="3">
        <v>0.45833333333333331</v>
      </c>
      <c r="G1005" s="2">
        <v>27061</v>
      </c>
      <c r="H1005" s="10">
        <v>26.1</v>
      </c>
      <c r="I1005" t="s">
        <v>207</v>
      </c>
      <c r="J1005" t="s">
        <v>41</v>
      </c>
      <c r="K1005" t="s">
        <v>97</v>
      </c>
      <c r="L1005" t="s">
        <v>120</v>
      </c>
      <c r="M1005">
        <v>1</v>
      </c>
      <c r="N1005" s="16" t="s">
        <v>90</v>
      </c>
      <c r="O1005" t="s">
        <v>51</v>
      </c>
      <c r="P1005" t="s">
        <v>51</v>
      </c>
      <c r="R1005" s="11" t="s">
        <v>47</v>
      </c>
      <c r="S1005" t="s">
        <v>67</v>
      </c>
      <c r="T1005" s="13">
        <v>155</v>
      </c>
      <c r="U1005" s="4">
        <f t="shared" si="48"/>
        <v>61.023622047244096</v>
      </c>
      <c r="V1005" s="13">
        <v>53</v>
      </c>
      <c r="W1005" s="4">
        <f t="shared" si="49"/>
        <v>116.84499895798511</v>
      </c>
      <c r="X1005" t="s">
        <v>110</v>
      </c>
      <c r="Y1005" s="1" t="s">
        <v>81</v>
      </c>
      <c r="Z1005" s="11">
        <v>37</v>
      </c>
      <c r="AB1005" t="s">
        <v>51</v>
      </c>
      <c r="AC1005" t="s">
        <v>51</v>
      </c>
      <c r="AD1005">
        <v>38</v>
      </c>
      <c r="AE1005" t="s">
        <v>207</v>
      </c>
      <c r="AF1005" t="s">
        <v>207</v>
      </c>
      <c r="AG1005" s="15" t="s">
        <v>122</v>
      </c>
      <c r="AH1005" s="5">
        <v>32</v>
      </c>
      <c r="AI1005" t="s">
        <v>51</v>
      </c>
      <c r="AJ1005" s="5" t="s">
        <v>51</v>
      </c>
      <c r="AK1005" s="5">
        <v>38</v>
      </c>
      <c r="AL1005" t="s">
        <v>63</v>
      </c>
    </row>
    <row r="1006" spans="1:38" x14ac:dyDescent="0.15">
      <c r="A1006">
        <v>6562</v>
      </c>
      <c r="B1006" s="11">
        <f t="shared" si="47"/>
        <v>16562</v>
      </c>
      <c r="C1006" t="s">
        <v>38</v>
      </c>
      <c r="D1006" t="s">
        <v>39</v>
      </c>
      <c r="E1006" s="2">
        <v>36593</v>
      </c>
      <c r="F1006" s="3">
        <v>0.47916666666666669</v>
      </c>
      <c r="G1006" s="2">
        <v>17534</v>
      </c>
      <c r="H1006" s="10">
        <v>52.2</v>
      </c>
      <c r="I1006" t="s">
        <v>207</v>
      </c>
      <c r="J1006" t="s">
        <v>41</v>
      </c>
      <c r="K1006" t="s">
        <v>118</v>
      </c>
      <c r="L1006" t="s">
        <v>165</v>
      </c>
      <c r="M1006">
        <v>5</v>
      </c>
      <c r="N1006" s="16" t="s">
        <v>98</v>
      </c>
      <c r="O1006" t="s">
        <v>51</v>
      </c>
      <c r="P1006" t="s">
        <v>51</v>
      </c>
      <c r="R1006" s="11" t="s">
        <v>47</v>
      </c>
      <c r="S1006" t="s">
        <v>67</v>
      </c>
      <c r="T1006" s="13">
        <v>150</v>
      </c>
      <c r="U1006" s="4">
        <f t="shared" si="48"/>
        <v>59.055118110236215</v>
      </c>
      <c r="V1006" s="13">
        <v>92</v>
      </c>
      <c r="W1006" s="4">
        <f t="shared" si="49"/>
        <v>202.82528121008735</v>
      </c>
      <c r="X1006" t="s">
        <v>49</v>
      </c>
      <c r="Y1006" s="1" t="s">
        <v>81</v>
      </c>
      <c r="Z1006" s="11">
        <v>38</v>
      </c>
      <c r="AB1006" t="s">
        <v>51</v>
      </c>
      <c r="AC1006" t="s">
        <v>51</v>
      </c>
      <c r="AD1006">
        <v>50</v>
      </c>
      <c r="AE1006" t="s">
        <v>207</v>
      </c>
      <c r="AF1006" t="s">
        <v>207</v>
      </c>
      <c r="AG1006" s="15" t="s">
        <v>51</v>
      </c>
      <c r="AH1006" s="5" t="s">
        <v>51</v>
      </c>
      <c r="AI1006" t="s">
        <v>51</v>
      </c>
      <c r="AJ1006" s="5" t="s">
        <v>51</v>
      </c>
      <c r="AK1006" s="5">
        <v>48</v>
      </c>
      <c r="AL1006" t="s">
        <v>63</v>
      </c>
    </row>
    <row r="1007" spans="1:38" x14ac:dyDescent="0.15">
      <c r="A1007">
        <v>6565</v>
      </c>
      <c r="B1007" s="11">
        <f t="shared" si="47"/>
        <v>16565</v>
      </c>
      <c r="C1007" t="s">
        <v>38</v>
      </c>
      <c r="D1007" t="s">
        <v>39</v>
      </c>
      <c r="E1007" s="2">
        <v>36594</v>
      </c>
      <c r="F1007" s="3">
        <v>0.57291666666666663</v>
      </c>
      <c r="G1007" s="2">
        <v>17504</v>
      </c>
      <c r="H1007" s="10">
        <v>52.3</v>
      </c>
      <c r="I1007" t="s">
        <v>83</v>
      </c>
      <c r="J1007" t="s">
        <v>55</v>
      </c>
      <c r="K1007" t="s">
        <v>84</v>
      </c>
      <c r="L1007" t="s">
        <v>57</v>
      </c>
      <c r="M1007">
        <v>2</v>
      </c>
      <c r="N1007" s="16" t="s">
        <v>90</v>
      </c>
      <c r="O1007" t="s">
        <v>66</v>
      </c>
      <c r="P1007" t="s">
        <v>59</v>
      </c>
      <c r="Q1007">
        <v>1996</v>
      </c>
      <c r="R1007" s="11" t="s">
        <v>75</v>
      </c>
      <c r="S1007" t="s">
        <v>48</v>
      </c>
      <c r="T1007" s="13">
        <v>192</v>
      </c>
      <c r="U1007" s="4">
        <f t="shared" si="48"/>
        <v>75.59055118110237</v>
      </c>
      <c r="V1007" s="13">
        <v>91</v>
      </c>
      <c r="W1007" s="4">
        <f t="shared" si="49"/>
        <v>200.6206585882386</v>
      </c>
      <c r="X1007" t="s">
        <v>49</v>
      </c>
      <c r="Y1007" s="1" t="s">
        <v>76</v>
      </c>
      <c r="Z1007" s="11">
        <v>45</v>
      </c>
      <c r="AA1007">
        <v>52</v>
      </c>
      <c r="AB1007">
        <v>36</v>
      </c>
      <c r="AC1007">
        <v>36</v>
      </c>
      <c r="AE1007" t="s">
        <v>38</v>
      </c>
      <c r="AF1007" t="s">
        <v>38</v>
      </c>
      <c r="AG1007" s="15" t="s">
        <v>61</v>
      </c>
      <c r="AH1007" s="5">
        <v>40</v>
      </c>
      <c r="AK1007" s="5">
        <v>6</v>
      </c>
      <c r="AL1007" t="s">
        <v>63</v>
      </c>
    </row>
    <row r="1008" spans="1:38" x14ac:dyDescent="0.15">
      <c r="A1008">
        <v>6566</v>
      </c>
      <c r="B1008" s="11">
        <f t="shared" si="47"/>
        <v>16566</v>
      </c>
      <c r="C1008" t="s">
        <v>38</v>
      </c>
      <c r="D1008" t="s">
        <v>39</v>
      </c>
      <c r="E1008" s="2">
        <v>36608</v>
      </c>
      <c r="F1008" s="3">
        <v>0.59375</v>
      </c>
      <c r="G1008" s="2">
        <v>20192</v>
      </c>
      <c r="H1008" s="10">
        <v>44.9</v>
      </c>
      <c r="I1008" t="s">
        <v>139</v>
      </c>
      <c r="J1008" t="s">
        <v>147</v>
      </c>
      <c r="K1008" t="s">
        <v>11</v>
      </c>
      <c r="L1008" t="s">
        <v>57</v>
      </c>
      <c r="M1008">
        <v>1</v>
      </c>
      <c r="N1008" s="16" t="s">
        <v>79</v>
      </c>
      <c r="O1008" t="s">
        <v>51</v>
      </c>
      <c r="P1008" t="s">
        <v>51</v>
      </c>
      <c r="R1008" s="11" t="s">
        <v>47</v>
      </c>
      <c r="S1008" t="s">
        <v>67</v>
      </c>
      <c r="T1008" s="13">
        <v>175</v>
      </c>
      <c r="U1008" s="4">
        <f t="shared" si="48"/>
        <v>68.897637795275585</v>
      </c>
      <c r="V1008" s="13">
        <v>68</v>
      </c>
      <c r="W1008" s="4">
        <f t="shared" si="49"/>
        <v>149.91433828571672</v>
      </c>
      <c r="X1008" t="s">
        <v>110</v>
      </c>
      <c r="Y1008" s="1" t="s">
        <v>68</v>
      </c>
      <c r="Z1008" s="11">
        <v>41</v>
      </c>
      <c r="AB1008">
        <v>32</v>
      </c>
      <c r="AC1008">
        <v>36</v>
      </c>
      <c r="AD1008">
        <v>44</v>
      </c>
      <c r="AE1008" t="s">
        <v>139</v>
      </c>
      <c r="AF1008" t="s">
        <v>139</v>
      </c>
      <c r="AG1008" s="15" t="s">
        <v>82</v>
      </c>
      <c r="AH1008" s="5">
        <v>32</v>
      </c>
      <c r="AI1008" t="s">
        <v>62</v>
      </c>
      <c r="AJ1008" s="5">
        <v>80</v>
      </c>
      <c r="AK1008" s="5">
        <v>44</v>
      </c>
      <c r="AL1008" t="s">
        <v>63</v>
      </c>
    </row>
    <row r="1009" spans="1:38" x14ac:dyDescent="0.15">
      <c r="A1009">
        <v>6567</v>
      </c>
      <c r="B1009" s="11">
        <f t="shared" si="47"/>
        <v>16567</v>
      </c>
      <c r="C1009" t="s">
        <v>38</v>
      </c>
      <c r="D1009" t="s">
        <v>39</v>
      </c>
      <c r="E1009" s="2">
        <v>36608</v>
      </c>
      <c r="F1009" s="3">
        <v>0.625</v>
      </c>
      <c r="G1009" s="2">
        <v>22051</v>
      </c>
      <c r="H1009" s="10">
        <v>39.9</v>
      </c>
      <c r="I1009" t="s">
        <v>88</v>
      </c>
      <c r="J1009" t="s">
        <v>147</v>
      </c>
      <c r="K1009" t="s">
        <v>11</v>
      </c>
      <c r="L1009" t="s">
        <v>57</v>
      </c>
      <c r="M1009">
        <v>3</v>
      </c>
      <c r="N1009" s="16" t="s">
        <v>44</v>
      </c>
      <c r="O1009" t="s">
        <v>58</v>
      </c>
      <c r="P1009" t="s">
        <v>59</v>
      </c>
      <c r="R1009" s="11" t="s">
        <v>47</v>
      </c>
      <c r="S1009" t="s">
        <v>48</v>
      </c>
      <c r="T1009" s="13">
        <v>176</v>
      </c>
      <c r="U1009" s="4">
        <f t="shared" si="48"/>
        <v>69.29133858267717</v>
      </c>
      <c r="V1009" s="13">
        <v>75</v>
      </c>
      <c r="W1009" s="4">
        <f t="shared" si="49"/>
        <v>165.34669663865816</v>
      </c>
      <c r="X1009" t="s">
        <v>49</v>
      </c>
      <c r="Y1009" s="1" t="s">
        <v>81</v>
      </c>
      <c r="Z1009" s="11">
        <v>41</v>
      </c>
      <c r="AB1009">
        <v>34</v>
      </c>
      <c r="AC1009">
        <v>36</v>
      </c>
      <c r="AD1009">
        <v>42</v>
      </c>
      <c r="AE1009" t="s">
        <v>38</v>
      </c>
      <c r="AF1009" t="s">
        <v>38</v>
      </c>
      <c r="AG1009" s="15" t="s">
        <v>122</v>
      </c>
      <c r="AH1009" s="5">
        <v>22</v>
      </c>
      <c r="AI1009" t="s">
        <v>52</v>
      </c>
      <c r="AJ1009" s="5">
        <v>80</v>
      </c>
      <c r="AK1009" s="5">
        <v>44</v>
      </c>
      <c r="AL1009" t="s">
        <v>63</v>
      </c>
    </row>
    <row r="1010" spans="1:38" x14ac:dyDescent="0.15">
      <c r="A1010">
        <v>6568</v>
      </c>
      <c r="B1010" s="11">
        <f t="shared" si="47"/>
        <v>16568</v>
      </c>
      <c r="C1010" t="s">
        <v>38</v>
      </c>
      <c r="D1010" t="s">
        <v>39</v>
      </c>
      <c r="E1010" s="2">
        <v>36595</v>
      </c>
      <c r="F1010" s="3">
        <v>0.57291666666666663</v>
      </c>
      <c r="G1010" s="2">
        <v>24251</v>
      </c>
      <c r="H1010" s="10">
        <v>33.799999999999997</v>
      </c>
      <c r="I1010" t="s">
        <v>72</v>
      </c>
      <c r="J1010" t="s">
        <v>72</v>
      </c>
      <c r="K1010" t="s">
        <v>148</v>
      </c>
      <c r="L1010" t="s">
        <v>73</v>
      </c>
      <c r="M1010">
        <v>0</v>
      </c>
      <c r="N1010" s="16" t="s">
        <v>44</v>
      </c>
      <c r="O1010" t="s">
        <v>51</v>
      </c>
      <c r="P1010" t="s">
        <v>51</v>
      </c>
      <c r="R1010" s="11" t="s">
        <v>47</v>
      </c>
      <c r="S1010" t="s">
        <v>48</v>
      </c>
      <c r="T1010" s="13">
        <v>184</v>
      </c>
      <c r="U1010" s="4">
        <f t="shared" si="48"/>
        <v>72.440944881889763</v>
      </c>
      <c r="V1010" s="13">
        <v>75</v>
      </c>
      <c r="W1010" s="4">
        <f t="shared" si="49"/>
        <v>165.34669663865816</v>
      </c>
      <c r="X1010" t="s">
        <v>60</v>
      </c>
      <c r="Y1010" s="1" t="s">
        <v>76</v>
      </c>
      <c r="Z1010" s="11">
        <v>42</v>
      </c>
      <c r="AB1010">
        <v>32</v>
      </c>
      <c r="AC1010" t="s">
        <v>51</v>
      </c>
      <c r="AD1010">
        <v>42</v>
      </c>
      <c r="AE1010" t="s">
        <v>38</v>
      </c>
      <c r="AF1010" t="s">
        <v>38</v>
      </c>
      <c r="AG1010" s="15" t="s">
        <v>82</v>
      </c>
      <c r="AH1010" s="5">
        <v>38</v>
      </c>
      <c r="AI1010" t="s">
        <v>52</v>
      </c>
      <c r="AJ1010" s="5">
        <v>85</v>
      </c>
      <c r="AK1010" s="5" t="s">
        <v>101</v>
      </c>
      <c r="AL1010" t="s">
        <v>63</v>
      </c>
    </row>
    <row r="1011" spans="1:38" x14ac:dyDescent="0.15">
      <c r="A1011">
        <v>6569</v>
      </c>
      <c r="B1011" s="11">
        <f t="shared" si="47"/>
        <v>16569</v>
      </c>
      <c r="C1011" t="s">
        <v>38</v>
      </c>
      <c r="D1011" t="s">
        <v>39</v>
      </c>
      <c r="E1011" s="2">
        <v>36694</v>
      </c>
      <c r="F1011" s="3">
        <v>0.40625</v>
      </c>
      <c r="G1011" s="2">
        <v>22736</v>
      </c>
      <c r="H1011" s="10">
        <v>38.200000000000003</v>
      </c>
      <c r="I1011" t="s">
        <v>41</v>
      </c>
      <c r="J1011" t="s">
        <v>41</v>
      </c>
      <c r="K1011" t="s">
        <v>148</v>
      </c>
      <c r="L1011" t="s">
        <v>43</v>
      </c>
      <c r="M1011">
        <v>2</v>
      </c>
      <c r="N1011" s="16" t="s">
        <v>65</v>
      </c>
      <c r="O1011" t="s">
        <v>161</v>
      </c>
      <c r="P1011" t="s">
        <v>59</v>
      </c>
      <c r="Q1011">
        <v>1991</v>
      </c>
      <c r="R1011" s="11" t="s">
        <v>75</v>
      </c>
      <c r="S1011" t="s">
        <v>48</v>
      </c>
      <c r="T1011" s="13">
        <v>172</v>
      </c>
      <c r="U1011" s="4">
        <f t="shared" si="48"/>
        <v>67.716535433070874</v>
      </c>
      <c r="V1011" s="13">
        <v>85</v>
      </c>
      <c r="W1011" s="4">
        <f t="shared" si="49"/>
        <v>187.39292285714592</v>
      </c>
      <c r="X1011" t="s">
        <v>49</v>
      </c>
      <c r="Y1011" s="1" t="s">
        <v>76</v>
      </c>
      <c r="Z1011" s="11">
        <v>43</v>
      </c>
      <c r="AA1011" t="s">
        <v>51</v>
      </c>
      <c r="AB1011" t="s">
        <v>51</v>
      </c>
      <c r="AC1011" t="s">
        <v>51</v>
      </c>
      <c r="AE1011" t="s">
        <v>38</v>
      </c>
      <c r="AF1011" t="s">
        <v>38</v>
      </c>
      <c r="AG1011" s="15" t="s">
        <v>82</v>
      </c>
      <c r="AH1011" s="5">
        <v>39</v>
      </c>
      <c r="AK1011" s="5" t="s">
        <v>51</v>
      </c>
      <c r="AL1011" t="s">
        <v>63</v>
      </c>
    </row>
    <row r="1012" spans="1:38" x14ac:dyDescent="0.15">
      <c r="A1012">
        <v>6570</v>
      </c>
      <c r="B1012" s="11">
        <f t="shared" si="47"/>
        <v>16570</v>
      </c>
      <c r="C1012" t="s">
        <v>38</v>
      </c>
      <c r="D1012" t="s">
        <v>39</v>
      </c>
      <c r="E1012" s="2">
        <v>36694</v>
      </c>
      <c r="F1012" s="3">
        <v>0.375</v>
      </c>
      <c r="G1012" s="2">
        <v>22052</v>
      </c>
      <c r="H1012" s="10">
        <v>40.1</v>
      </c>
      <c r="I1012" t="s">
        <v>41</v>
      </c>
      <c r="J1012" t="s">
        <v>41</v>
      </c>
      <c r="K1012" t="s">
        <v>92</v>
      </c>
      <c r="L1012" t="s">
        <v>120</v>
      </c>
      <c r="M1012">
        <v>2</v>
      </c>
      <c r="N1012" s="16" t="s">
        <v>98</v>
      </c>
      <c r="O1012" t="s">
        <v>124</v>
      </c>
      <c r="P1012" t="s">
        <v>59</v>
      </c>
      <c r="Q1012">
        <v>1990</v>
      </c>
      <c r="R1012" s="11" t="s">
        <v>75</v>
      </c>
      <c r="S1012" t="s">
        <v>48</v>
      </c>
      <c r="T1012" s="13">
        <v>186</v>
      </c>
      <c r="U1012" s="4">
        <f t="shared" si="48"/>
        <v>73.228346456692918</v>
      </c>
      <c r="V1012" s="13">
        <v>85</v>
      </c>
      <c r="W1012" s="4">
        <f t="shared" si="49"/>
        <v>187.39292285714592</v>
      </c>
      <c r="X1012" t="s">
        <v>49</v>
      </c>
      <c r="Y1012" s="1" t="s">
        <v>76</v>
      </c>
      <c r="Z1012" s="11">
        <v>45</v>
      </c>
      <c r="AA1012" t="s">
        <v>51</v>
      </c>
      <c r="AB1012">
        <v>36</v>
      </c>
      <c r="AC1012">
        <v>36</v>
      </c>
      <c r="AE1012" t="s">
        <v>38</v>
      </c>
      <c r="AF1012" t="s">
        <v>38</v>
      </c>
      <c r="AG1012" s="15" t="s">
        <v>61</v>
      </c>
      <c r="AH1012" s="5">
        <v>36</v>
      </c>
      <c r="AK1012" s="5">
        <v>5</v>
      </c>
      <c r="AL1012" t="s">
        <v>63</v>
      </c>
    </row>
    <row r="1013" spans="1:38" x14ac:dyDescent="0.15">
      <c r="A1013">
        <v>6571</v>
      </c>
      <c r="B1013" s="11">
        <f t="shared" si="47"/>
        <v>16571</v>
      </c>
      <c r="C1013" t="s">
        <v>38</v>
      </c>
      <c r="D1013" t="s">
        <v>39</v>
      </c>
      <c r="E1013" s="2">
        <v>36609</v>
      </c>
      <c r="F1013" s="3">
        <v>0.5625</v>
      </c>
      <c r="G1013" s="2">
        <v>29340</v>
      </c>
      <c r="H1013" s="10">
        <v>19.899999999999999</v>
      </c>
      <c r="I1013" t="s">
        <v>64</v>
      </c>
      <c r="J1013" t="s">
        <v>64</v>
      </c>
      <c r="K1013" t="s">
        <v>51</v>
      </c>
      <c r="L1013" t="s">
        <v>136</v>
      </c>
      <c r="M1013">
        <v>0</v>
      </c>
      <c r="N1013" s="16" t="s">
        <v>44</v>
      </c>
      <c r="O1013" t="s">
        <v>51</v>
      </c>
      <c r="P1013" t="s">
        <v>51</v>
      </c>
      <c r="R1013" s="11" t="s">
        <v>47</v>
      </c>
      <c r="S1013" t="s">
        <v>48</v>
      </c>
      <c r="T1013" s="13">
        <v>181</v>
      </c>
      <c r="U1013" s="4">
        <f t="shared" si="48"/>
        <v>71.259842519685037</v>
      </c>
      <c r="V1013" s="13">
        <v>68</v>
      </c>
      <c r="W1013" s="4">
        <f t="shared" si="49"/>
        <v>149.91433828571672</v>
      </c>
      <c r="X1013" t="s">
        <v>60</v>
      </c>
      <c r="Y1013" s="1" t="s">
        <v>116</v>
      </c>
      <c r="Z1013" s="11">
        <v>42</v>
      </c>
      <c r="AB1013">
        <v>30</v>
      </c>
      <c r="AC1013">
        <v>34</v>
      </c>
      <c r="AD1013">
        <v>40</v>
      </c>
      <c r="AE1013" t="s">
        <v>38</v>
      </c>
      <c r="AF1013" t="s">
        <v>38</v>
      </c>
      <c r="AG1013" s="15" t="s">
        <v>51</v>
      </c>
      <c r="AH1013" s="5" t="s">
        <v>51</v>
      </c>
      <c r="AI1013" t="s">
        <v>70</v>
      </c>
      <c r="AJ1013" s="5">
        <v>75</v>
      </c>
      <c r="AK1013" s="5" t="s">
        <v>87</v>
      </c>
      <c r="AL1013" t="s">
        <v>63</v>
      </c>
    </row>
    <row r="1014" spans="1:38" x14ac:dyDescent="0.15">
      <c r="A1014">
        <v>6575</v>
      </c>
      <c r="B1014" s="11">
        <f t="shared" si="47"/>
        <v>16575</v>
      </c>
      <c r="C1014" t="s">
        <v>38</v>
      </c>
      <c r="D1014" t="s">
        <v>39</v>
      </c>
      <c r="E1014" s="2">
        <v>36600</v>
      </c>
      <c r="F1014" s="3">
        <v>0.5625</v>
      </c>
      <c r="G1014" s="2">
        <v>26137</v>
      </c>
      <c r="H1014" s="10">
        <v>28.6</v>
      </c>
      <c r="I1014" t="s">
        <v>83</v>
      </c>
      <c r="J1014" t="s">
        <v>83</v>
      </c>
      <c r="K1014" t="s">
        <v>56</v>
      </c>
      <c r="L1014" t="s">
        <v>136</v>
      </c>
      <c r="M1014">
        <v>0</v>
      </c>
      <c r="N1014" s="16" t="s">
        <v>90</v>
      </c>
      <c r="O1014" t="s">
        <v>94</v>
      </c>
      <c r="P1014" t="s">
        <v>109</v>
      </c>
      <c r="Q1014">
        <v>1993</v>
      </c>
      <c r="R1014" s="11" t="s">
        <v>75</v>
      </c>
      <c r="S1014" t="s">
        <v>48</v>
      </c>
      <c r="T1014" s="13">
        <v>180</v>
      </c>
      <c r="U1014" s="4">
        <f t="shared" si="48"/>
        <v>70.866141732283467</v>
      </c>
      <c r="V1014" s="13">
        <v>100</v>
      </c>
      <c r="W1014" s="4">
        <f t="shared" si="49"/>
        <v>220.46226218487757</v>
      </c>
      <c r="X1014" t="s">
        <v>60</v>
      </c>
      <c r="Y1014" s="1" t="s">
        <v>91</v>
      </c>
      <c r="Z1014" s="11">
        <v>43</v>
      </c>
      <c r="AA1014" t="s">
        <v>51</v>
      </c>
      <c r="AB1014">
        <v>36</v>
      </c>
      <c r="AC1014">
        <v>32</v>
      </c>
      <c r="AE1014" t="s">
        <v>38</v>
      </c>
      <c r="AF1014" t="s">
        <v>38</v>
      </c>
      <c r="AG1014" s="15" t="s">
        <v>61</v>
      </c>
      <c r="AH1014" s="5">
        <v>36</v>
      </c>
      <c r="AK1014" s="5" t="s">
        <v>101</v>
      </c>
      <c r="AL1014" t="s">
        <v>63</v>
      </c>
    </row>
    <row r="1015" spans="1:38" x14ac:dyDescent="0.15">
      <c r="A1015">
        <v>6577</v>
      </c>
      <c r="B1015" s="11">
        <f t="shared" si="47"/>
        <v>16577</v>
      </c>
      <c r="C1015" t="s">
        <v>38</v>
      </c>
      <c r="D1015" t="s">
        <v>39</v>
      </c>
      <c r="E1015" s="2">
        <v>36708</v>
      </c>
      <c r="F1015" s="3">
        <v>0.45833333333333331</v>
      </c>
      <c r="G1015" s="2">
        <v>29384</v>
      </c>
      <c r="H1015" s="10">
        <v>20.100000000000001</v>
      </c>
      <c r="I1015" t="s">
        <v>41</v>
      </c>
      <c r="J1015" t="s">
        <v>41</v>
      </c>
      <c r="K1015" t="s">
        <v>128</v>
      </c>
      <c r="L1015" t="s">
        <v>120</v>
      </c>
      <c r="M1015">
        <v>0</v>
      </c>
      <c r="N1015" s="16" t="s">
        <v>65</v>
      </c>
      <c r="O1015" t="s">
        <v>85</v>
      </c>
      <c r="P1015" t="s">
        <v>95</v>
      </c>
      <c r="R1015" s="11" t="s">
        <v>75</v>
      </c>
      <c r="S1015" t="s">
        <v>48</v>
      </c>
      <c r="T1015" s="13">
        <v>188</v>
      </c>
      <c r="U1015" s="4">
        <f t="shared" si="48"/>
        <v>74.015748031496059</v>
      </c>
      <c r="V1015" s="13">
        <v>80</v>
      </c>
      <c r="W1015" s="4">
        <f t="shared" si="49"/>
        <v>176.36980974790205</v>
      </c>
      <c r="X1015" t="s">
        <v>110</v>
      </c>
      <c r="Y1015" s="1" t="s">
        <v>116</v>
      </c>
      <c r="Z1015" s="11">
        <v>44</v>
      </c>
      <c r="AA1015" t="s">
        <v>51</v>
      </c>
      <c r="AB1015">
        <v>33</v>
      </c>
      <c r="AC1015">
        <v>34</v>
      </c>
      <c r="AE1015" t="s">
        <v>38</v>
      </c>
      <c r="AF1015" t="s">
        <v>38</v>
      </c>
      <c r="AG1015" s="15" t="s">
        <v>61</v>
      </c>
      <c r="AH1015" s="5">
        <v>40</v>
      </c>
      <c r="AK1015" s="5" t="s">
        <v>87</v>
      </c>
      <c r="AL1015" t="s">
        <v>54</v>
      </c>
    </row>
    <row r="1016" spans="1:38" x14ac:dyDescent="0.15">
      <c r="A1016">
        <v>6578</v>
      </c>
      <c r="B1016" s="11">
        <f t="shared" si="47"/>
        <v>16578</v>
      </c>
      <c r="C1016" t="s">
        <v>38</v>
      </c>
      <c r="D1016" t="s">
        <v>39</v>
      </c>
      <c r="E1016" s="2">
        <v>36616</v>
      </c>
      <c r="F1016" s="3">
        <v>0.375</v>
      </c>
      <c r="G1016" s="2">
        <v>27275</v>
      </c>
      <c r="H1016" s="10">
        <v>25.6</v>
      </c>
      <c r="I1016" t="s">
        <v>145</v>
      </c>
      <c r="J1016" t="s">
        <v>83</v>
      </c>
      <c r="K1016" t="s">
        <v>42</v>
      </c>
      <c r="L1016" t="s">
        <v>136</v>
      </c>
      <c r="M1016">
        <v>0</v>
      </c>
      <c r="N1016" s="16" t="s">
        <v>44</v>
      </c>
      <c r="O1016" t="s">
        <v>51</v>
      </c>
      <c r="P1016" t="s">
        <v>51</v>
      </c>
      <c r="R1016" s="11" t="s">
        <v>47</v>
      </c>
      <c r="S1016" t="s">
        <v>48</v>
      </c>
      <c r="T1016" s="13">
        <v>168</v>
      </c>
      <c r="U1016" s="4">
        <f t="shared" si="48"/>
        <v>66.141732283464577</v>
      </c>
      <c r="V1016" s="13">
        <v>70</v>
      </c>
      <c r="W1016" s="4">
        <f t="shared" si="49"/>
        <v>154.32358352941429</v>
      </c>
      <c r="X1016" t="s">
        <v>110</v>
      </c>
      <c r="Y1016" s="1" t="s">
        <v>116</v>
      </c>
      <c r="Z1016" s="11">
        <v>39</v>
      </c>
      <c r="AB1016">
        <v>31</v>
      </c>
      <c r="AC1016">
        <v>32</v>
      </c>
      <c r="AD1016">
        <v>38</v>
      </c>
      <c r="AE1016" t="s">
        <v>38</v>
      </c>
      <c r="AF1016" t="s">
        <v>38</v>
      </c>
      <c r="AG1016" s="15" t="s">
        <v>51</v>
      </c>
      <c r="AH1016" s="5" t="s">
        <v>51</v>
      </c>
      <c r="AI1016" t="s">
        <v>52</v>
      </c>
      <c r="AJ1016" s="5">
        <v>75</v>
      </c>
      <c r="AK1016" s="5">
        <v>38</v>
      </c>
      <c r="AL1016" t="s">
        <v>63</v>
      </c>
    </row>
    <row r="1017" spans="1:38" x14ac:dyDescent="0.15">
      <c r="A1017">
        <v>6579</v>
      </c>
      <c r="B1017" s="11">
        <f t="shared" si="47"/>
        <v>16579</v>
      </c>
      <c r="C1017" t="s">
        <v>38</v>
      </c>
      <c r="D1017" t="s">
        <v>39</v>
      </c>
      <c r="E1017" s="2">
        <v>36616</v>
      </c>
      <c r="F1017" s="3">
        <v>0.39583333333333331</v>
      </c>
      <c r="G1017" s="2">
        <v>27441</v>
      </c>
      <c r="H1017" s="10">
        <v>25.1</v>
      </c>
      <c r="I1017" t="s">
        <v>146</v>
      </c>
      <c r="J1017" t="s">
        <v>64</v>
      </c>
      <c r="K1017" t="s">
        <v>42</v>
      </c>
      <c r="L1017" t="s">
        <v>136</v>
      </c>
      <c r="M1017">
        <v>0</v>
      </c>
      <c r="N1017" s="16" t="s">
        <v>44</v>
      </c>
      <c r="O1017" t="s">
        <v>124</v>
      </c>
      <c r="P1017" t="s">
        <v>86</v>
      </c>
      <c r="Q1017">
        <v>1997</v>
      </c>
      <c r="R1017" s="11" t="s">
        <v>47</v>
      </c>
      <c r="S1017" t="s">
        <v>48</v>
      </c>
      <c r="T1017" s="13">
        <v>161</v>
      </c>
      <c r="U1017" s="4">
        <f t="shared" si="48"/>
        <v>63.385826771653548</v>
      </c>
      <c r="V1017" s="13">
        <v>58</v>
      </c>
      <c r="W1017" s="4">
        <f t="shared" si="49"/>
        <v>127.86811206722898</v>
      </c>
      <c r="X1017" t="s">
        <v>60</v>
      </c>
      <c r="Y1017" s="1" t="s">
        <v>81</v>
      </c>
      <c r="Z1017" s="11">
        <v>38</v>
      </c>
      <c r="AB1017">
        <v>32</v>
      </c>
      <c r="AC1017">
        <v>30</v>
      </c>
      <c r="AD1017">
        <v>38</v>
      </c>
      <c r="AE1017" t="s">
        <v>38</v>
      </c>
      <c r="AF1017" t="s">
        <v>38</v>
      </c>
      <c r="AG1017" s="15" t="s">
        <v>51</v>
      </c>
      <c r="AH1017" s="5" t="s">
        <v>51</v>
      </c>
      <c r="AI1017" t="s">
        <v>113</v>
      </c>
      <c r="AJ1017" s="5">
        <v>70</v>
      </c>
      <c r="AK1017" s="5">
        <v>40</v>
      </c>
      <c r="AL1017" t="s">
        <v>63</v>
      </c>
    </row>
    <row r="1018" spans="1:38" x14ac:dyDescent="0.15">
      <c r="A1018">
        <v>6580</v>
      </c>
      <c r="B1018" s="11">
        <f t="shared" si="47"/>
        <v>16580</v>
      </c>
      <c r="C1018" t="s">
        <v>38</v>
      </c>
      <c r="D1018" t="s">
        <v>39</v>
      </c>
      <c r="E1018" s="2">
        <v>36630</v>
      </c>
      <c r="F1018" s="3">
        <v>0.4375</v>
      </c>
      <c r="G1018" s="2">
        <v>27766</v>
      </c>
      <c r="H1018" s="10">
        <v>24.3</v>
      </c>
      <c r="I1018" t="s">
        <v>83</v>
      </c>
      <c r="J1018" t="s">
        <v>83</v>
      </c>
      <c r="K1018" t="s">
        <v>97</v>
      </c>
      <c r="L1018" t="s">
        <v>57</v>
      </c>
      <c r="M1018">
        <v>0</v>
      </c>
      <c r="N1018" s="16" t="s">
        <v>218</v>
      </c>
      <c r="O1018" t="s">
        <v>51</v>
      </c>
      <c r="P1018" t="s">
        <v>51</v>
      </c>
      <c r="R1018" s="11" t="s">
        <v>75</v>
      </c>
      <c r="S1018" t="s">
        <v>48</v>
      </c>
      <c r="T1018" s="13">
        <v>196</v>
      </c>
      <c r="U1018" s="4">
        <f t="shared" si="48"/>
        <v>77.165354330708666</v>
      </c>
      <c r="V1018" s="13">
        <v>73</v>
      </c>
      <c r="W1018" s="4">
        <f t="shared" si="49"/>
        <v>160.93745139496062</v>
      </c>
      <c r="X1018" t="s">
        <v>51</v>
      </c>
      <c r="Y1018" s="1" t="s">
        <v>81</v>
      </c>
      <c r="Z1018" s="11">
        <v>46</v>
      </c>
      <c r="AA1018" t="s">
        <v>51</v>
      </c>
      <c r="AB1018">
        <v>33</v>
      </c>
      <c r="AC1018">
        <v>36</v>
      </c>
      <c r="AE1018" t="s">
        <v>38</v>
      </c>
      <c r="AF1018" t="s">
        <v>38</v>
      </c>
      <c r="AG1018" s="15" t="s">
        <v>82</v>
      </c>
      <c r="AH1018" s="5">
        <v>36</v>
      </c>
      <c r="AK1018" s="5">
        <v>7</v>
      </c>
      <c r="AL1018" t="s">
        <v>63</v>
      </c>
    </row>
    <row r="1019" spans="1:38" x14ac:dyDescent="0.15">
      <c r="A1019">
        <v>6581</v>
      </c>
      <c r="B1019" s="11">
        <f t="shared" si="47"/>
        <v>16581</v>
      </c>
      <c r="C1019" t="s">
        <v>38</v>
      </c>
      <c r="D1019" t="s">
        <v>39</v>
      </c>
      <c r="E1019" s="2">
        <v>36630</v>
      </c>
      <c r="F1019" s="3">
        <v>0.4375</v>
      </c>
      <c r="G1019" s="2">
        <v>29152</v>
      </c>
      <c r="H1019" s="10">
        <v>20.5</v>
      </c>
      <c r="I1019" t="s">
        <v>83</v>
      </c>
      <c r="J1019" t="s">
        <v>83</v>
      </c>
      <c r="K1019" t="s">
        <v>84</v>
      </c>
      <c r="L1019" t="s">
        <v>57</v>
      </c>
      <c r="M1019">
        <v>0</v>
      </c>
      <c r="N1019" s="16" t="s">
        <v>44</v>
      </c>
      <c r="O1019" t="s">
        <v>51</v>
      </c>
      <c r="P1019" t="s">
        <v>51</v>
      </c>
      <c r="R1019" s="11" t="s">
        <v>75</v>
      </c>
      <c r="S1019" t="s">
        <v>48</v>
      </c>
      <c r="T1019" s="13">
        <v>190</v>
      </c>
      <c r="U1019" s="4">
        <f t="shared" si="48"/>
        <v>74.803149606299215</v>
      </c>
      <c r="V1019" s="13">
        <v>75</v>
      </c>
      <c r="W1019" s="4">
        <f t="shared" si="49"/>
        <v>165.34669663865816</v>
      </c>
      <c r="X1019" t="s">
        <v>110</v>
      </c>
      <c r="Y1019" s="1" t="s">
        <v>116</v>
      </c>
      <c r="Z1019" s="11">
        <v>45</v>
      </c>
      <c r="AA1019" t="s">
        <v>51</v>
      </c>
      <c r="AB1019">
        <v>32</v>
      </c>
      <c r="AC1019">
        <v>36</v>
      </c>
      <c r="AE1019" t="s">
        <v>38</v>
      </c>
      <c r="AF1019" t="s">
        <v>38</v>
      </c>
      <c r="AG1019" s="15" t="s">
        <v>51</v>
      </c>
      <c r="AH1019" s="5" t="s">
        <v>51</v>
      </c>
      <c r="AK1019" s="5">
        <v>5</v>
      </c>
      <c r="AL1019" t="s">
        <v>63</v>
      </c>
    </row>
    <row r="1020" spans="1:38" x14ac:dyDescent="0.15">
      <c r="A1020">
        <v>6582</v>
      </c>
      <c r="B1020" s="11">
        <f t="shared" si="47"/>
        <v>16582</v>
      </c>
      <c r="C1020" t="s">
        <v>38</v>
      </c>
      <c r="D1020" t="s">
        <v>39</v>
      </c>
      <c r="E1020" s="2">
        <v>36605</v>
      </c>
      <c r="F1020" s="3">
        <v>0.5625</v>
      </c>
      <c r="G1020" s="2">
        <v>23291</v>
      </c>
      <c r="H1020" s="10">
        <v>36.5</v>
      </c>
      <c r="I1020" t="s">
        <v>83</v>
      </c>
      <c r="J1020" t="s">
        <v>88</v>
      </c>
      <c r="K1020" t="s">
        <v>118</v>
      </c>
      <c r="L1020" t="s">
        <v>73</v>
      </c>
      <c r="M1020">
        <v>2</v>
      </c>
      <c r="N1020" s="16" t="s">
        <v>90</v>
      </c>
      <c r="O1020" t="s">
        <v>51</v>
      </c>
      <c r="P1020" t="s">
        <v>51</v>
      </c>
      <c r="R1020" s="11" t="s">
        <v>47</v>
      </c>
      <c r="S1020" t="s">
        <v>48</v>
      </c>
      <c r="T1020" s="13">
        <v>174</v>
      </c>
      <c r="U1020" s="4">
        <f t="shared" si="48"/>
        <v>68.503937007874015</v>
      </c>
      <c r="V1020" s="13">
        <v>78</v>
      </c>
      <c r="W1020" s="4">
        <f t="shared" si="49"/>
        <v>171.96056450420448</v>
      </c>
      <c r="X1020" t="s">
        <v>96</v>
      </c>
      <c r="Y1020" s="1" t="s">
        <v>111</v>
      </c>
      <c r="Z1020" s="11">
        <v>39</v>
      </c>
      <c r="AB1020">
        <v>33</v>
      </c>
      <c r="AC1020">
        <v>33</v>
      </c>
      <c r="AD1020">
        <v>42</v>
      </c>
      <c r="AE1020" t="s">
        <v>38</v>
      </c>
      <c r="AF1020" t="s">
        <v>38</v>
      </c>
      <c r="AG1020" s="15" t="s">
        <v>51</v>
      </c>
      <c r="AH1020" s="5" t="s">
        <v>51</v>
      </c>
      <c r="AI1020" t="s">
        <v>52</v>
      </c>
      <c r="AJ1020" s="5">
        <v>70</v>
      </c>
      <c r="AK1020" s="5" t="s">
        <v>87</v>
      </c>
      <c r="AL1020" t="s">
        <v>54</v>
      </c>
    </row>
    <row r="1021" spans="1:38" x14ac:dyDescent="0.15">
      <c r="A1021">
        <v>6583</v>
      </c>
      <c r="B1021" s="11">
        <f t="shared" si="47"/>
        <v>16583</v>
      </c>
      <c r="C1021" t="s">
        <v>38</v>
      </c>
      <c r="D1021" t="s">
        <v>39</v>
      </c>
      <c r="E1021" s="2">
        <v>36606</v>
      </c>
      <c r="F1021" s="3">
        <v>0.625</v>
      </c>
      <c r="G1021" s="2">
        <v>29958</v>
      </c>
      <c r="H1021" s="10">
        <v>18.2</v>
      </c>
      <c r="I1021" t="s">
        <v>41</v>
      </c>
      <c r="J1021" t="s">
        <v>41</v>
      </c>
      <c r="K1021" t="s">
        <v>137</v>
      </c>
      <c r="L1021" t="s">
        <v>43</v>
      </c>
      <c r="M1021">
        <v>0</v>
      </c>
      <c r="N1021" s="16" t="s">
        <v>98</v>
      </c>
      <c r="O1021" t="s">
        <v>51</v>
      </c>
      <c r="P1021" t="s">
        <v>51</v>
      </c>
      <c r="R1021" s="11" t="s">
        <v>47</v>
      </c>
      <c r="S1021" t="s">
        <v>67</v>
      </c>
      <c r="T1021" s="13">
        <v>174.5</v>
      </c>
      <c r="U1021" s="4">
        <f t="shared" si="48"/>
        <v>68.700787401574814</v>
      </c>
      <c r="V1021" s="13">
        <v>76</v>
      </c>
      <c r="W1021" s="4">
        <f t="shared" si="49"/>
        <v>167.55131926050694</v>
      </c>
      <c r="X1021" t="s">
        <v>110</v>
      </c>
      <c r="Y1021" s="1" t="s">
        <v>81</v>
      </c>
      <c r="Z1021" s="11">
        <v>39</v>
      </c>
      <c r="AB1021">
        <v>33</v>
      </c>
      <c r="AC1021">
        <v>30</v>
      </c>
      <c r="AD1021">
        <v>40</v>
      </c>
      <c r="AE1021" t="s">
        <v>150</v>
      </c>
      <c r="AF1021" t="s">
        <v>123</v>
      </c>
      <c r="AG1021" s="15" t="s">
        <v>61</v>
      </c>
      <c r="AH1021" s="5">
        <v>34</v>
      </c>
      <c r="AI1021" t="s">
        <v>52</v>
      </c>
      <c r="AJ1021" s="5">
        <v>75</v>
      </c>
      <c r="AK1021" s="5" t="s">
        <v>87</v>
      </c>
      <c r="AL1021" t="s">
        <v>63</v>
      </c>
    </row>
    <row r="1022" spans="1:38" x14ac:dyDescent="0.15">
      <c r="A1022">
        <v>6585</v>
      </c>
      <c r="B1022" s="11">
        <f t="shared" si="47"/>
        <v>16585</v>
      </c>
      <c r="C1022" t="s">
        <v>38</v>
      </c>
      <c r="D1022" t="s">
        <v>39</v>
      </c>
      <c r="E1022" s="2">
        <v>36624</v>
      </c>
      <c r="F1022" s="3">
        <v>0.375</v>
      </c>
      <c r="G1022" s="2">
        <v>29099</v>
      </c>
      <c r="H1022" s="10">
        <v>20.6</v>
      </c>
      <c r="I1022" t="s">
        <v>41</v>
      </c>
      <c r="J1022" t="s">
        <v>41</v>
      </c>
      <c r="K1022" t="s">
        <v>84</v>
      </c>
      <c r="L1022" t="s">
        <v>57</v>
      </c>
      <c r="M1022">
        <v>0</v>
      </c>
      <c r="N1022" s="16" t="s">
        <v>44</v>
      </c>
      <c r="O1022" t="s">
        <v>51</v>
      </c>
      <c r="P1022" t="s">
        <v>51</v>
      </c>
      <c r="R1022" s="11" t="s">
        <v>75</v>
      </c>
      <c r="S1022" t="s">
        <v>48</v>
      </c>
      <c r="T1022" s="13">
        <v>185</v>
      </c>
      <c r="U1022" s="4">
        <f t="shared" si="48"/>
        <v>72.834645669291348</v>
      </c>
      <c r="V1022" s="13">
        <v>72</v>
      </c>
      <c r="W1022" s="4">
        <f t="shared" si="49"/>
        <v>158.73282877311183</v>
      </c>
      <c r="X1022" t="s">
        <v>110</v>
      </c>
      <c r="Y1022" s="1" t="s">
        <v>116</v>
      </c>
      <c r="Z1022" s="11">
        <v>44.5</v>
      </c>
      <c r="AA1022" t="s">
        <v>51</v>
      </c>
      <c r="AB1022">
        <v>30</v>
      </c>
      <c r="AC1022">
        <v>36</v>
      </c>
      <c r="AE1022" t="s">
        <v>38</v>
      </c>
      <c r="AF1022" t="s">
        <v>38</v>
      </c>
      <c r="AG1022" s="15" t="s">
        <v>51</v>
      </c>
      <c r="AH1022" s="5" t="s">
        <v>51</v>
      </c>
      <c r="AK1022" s="5" t="s">
        <v>87</v>
      </c>
      <c r="AL1022" t="s">
        <v>63</v>
      </c>
    </row>
    <row r="1023" spans="1:38" x14ac:dyDescent="0.15">
      <c r="A1023">
        <v>6586</v>
      </c>
      <c r="B1023" s="11">
        <f t="shared" si="47"/>
        <v>16586</v>
      </c>
      <c r="C1023" t="s">
        <v>38</v>
      </c>
      <c r="D1023" t="s">
        <v>39</v>
      </c>
      <c r="E1023" s="2">
        <v>36624</v>
      </c>
      <c r="F1023" s="3">
        <v>0.4375</v>
      </c>
      <c r="G1023" s="2">
        <v>29895</v>
      </c>
      <c r="H1023" s="10">
        <v>18.399999999999999</v>
      </c>
      <c r="I1023" t="s">
        <v>41</v>
      </c>
      <c r="J1023" t="s">
        <v>41</v>
      </c>
      <c r="K1023" t="s">
        <v>84</v>
      </c>
      <c r="L1023" t="s">
        <v>73</v>
      </c>
      <c r="M1023">
        <v>0</v>
      </c>
      <c r="N1023" s="16" t="s">
        <v>90</v>
      </c>
      <c r="O1023" t="s">
        <v>51</v>
      </c>
      <c r="P1023" t="s">
        <v>51</v>
      </c>
      <c r="R1023" s="11" t="s">
        <v>75</v>
      </c>
      <c r="S1023" t="s">
        <v>48</v>
      </c>
      <c r="T1023" s="13">
        <v>189</v>
      </c>
      <c r="U1023" s="4">
        <f t="shared" si="48"/>
        <v>74.409448818897644</v>
      </c>
      <c r="V1023" s="13">
        <v>78</v>
      </c>
      <c r="W1023" s="4">
        <f t="shared" si="49"/>
        <v>171.96056450420448</v>
      </c>
      <c r="X1023" t="s">
        <v>110</v>
      </c>
      <c r="Y1023" s="1" t="s">
        <v>51</v>
      </c>
      <c r="Z1023" s="11">
        <v>46</v>
      </c>
      <c r="AA1023" t="s">
        <v>51</v>
      </c>
      <c r="AB1023">
        <v>33</v>
      </c>
      <c r="AC1023">
        <v>36</v>
      </c>
      <c r="AE1023" t="s">
        <v>38</v>
      </c>
      <c r="AF1023" t="s">
        <v>38</v>
      </c>
      <c r="AG1023" s="15" t="s">
        <v>51</v>
      </c>
      <c r="AH1023" s="5" t="s">
        <v>51</v>
      </c>
      <c r="AK1023" s="5" t="s">
        <v>51</v>
      </c>
      <c r="AL1023" t="s">
        <v>63</v>
      </c>
    </row>
    <row r="1024" spans="1:38" x14ac:dyDescent="0.15">
      <c r="A1024">
        <v>6587</v>
      </c>
      <c r="B1024" s="11">
        <f t="shared" si="47"/>
        <v>16587</v>
      </c>
      <c r="C1024" t="s">
        <v>38</v>
      </c>
      <c r="D1024" t="s">
        <v>39</v>
      </c>
      <c r="E1024" s="2">
        <v>36624</v>
      </c>
      <c r="F1024" s="3">
        <v>0.375</v>
      </c>
      <c r="G1024" s="2">
        <v>17311</v>
      </c>
      <c r="H1024" s="10">
        <v>52.9</v>
      </c>
      <c r="I1024" t="s">
        <v>41</v>
      </c>
      <c r="J1024" t="s">
        <v>41</v>
      </c>
      <c r="K1024" t="s">
        <v>56</v>
      </c>
      <c r="L1024" t="s">
        <v>73</v>
      </c>
      <c r="M1024">
        <v>2</v>
      </c>
      <c r="N1024" s="16" t="s">
        <v>90</v>
      </c>
      <c r="O1024" t="s">
        <v>58</v>
      </c>
      <c r="P1024" t="s">
        <v>59</v>
      </c>
      <c r="Q1024">
        <v>1995</v>
      </c>
      <c r="R1024" s="11" t="s">
        <v>75</v>
      </c>
      <c r="S1024" t="s">
        <v>48</v>
      </c>
      <c r="T1024" s="13">
        <v>190</v>
      </c>
      <c r="U1024" s="4">
        <f t="shared" si="48"/>
        <v>74.803149606299215</v>
      </c>
      <c r="V1024" s="13">
        <v>82</v>
      </c>
      <c r="W1024" s="4">
        <f t="shared" si="49"/>
        <v>180.77905499159959</v>
      </c>
      <c r="X1024" t="s">
        <v>49</v>
      </c>
      <c r="Y1024" s="1" t="s">
        <v>91</v>
      </c>
      <c r="Z1024" s="11">
        <v>44</v>
      </c>
      <c r="AA1024">
        <v>51</v>
      </c>
      <c r="AB1024">
        <v>34</v>
      </c>
      <c r="AC1024">
        <v>36</v>
      </c>
      <c r="AE1024" t="s">
        <v>38</v>
      </c>
      <c r="AF1024" t="s">
        <v>38</v>
      </c>
      <c r="AG1024" s="15" t="s">
        <v>82</v>
      </c>
      <c r="AH1024" s="5">
        <v>40</v>
      </c>
      <c r="AK1024" s="5">
        <v>7</v>
      </c>
      <c r="AL1024" t="s">
        <v>63</v>
      </c>
    </row>
    <row r="1025" spans="1:38" x14ac:dyDescent="0.15">
      <c r="A1025">
        <v>6588</v>
      </c>
      <c r="B1025" s="11">
        <f t="shared" si="47"/>
        <v>16588</v>
      </c>
      <c r="C1025" t="s">
        <v>38</v>
      </c>
      <c r="D1025" t="s">
        <v>39</v>
      </c>
      <c r="E1025" s="2">
        <v>36609</v>
      </c>
      <c r="F1025" s="3">
        <v>0.53125</v>
      </c>
      <c r="G1025" s="2">
        <v>28516</v>
      </c>
      <c r="H1025" s="10">
        <v>22.2</v>
      </c>
      <c r="I1025" t="s">
        <v>145</v>
      </c>
      <c r="J1025" t="s">
        <v>41</v>
      </c>
      <c r="K1025" t="s">
        <v>51</v>
      </c>
      <c r="L1025" t="s">
        <v>136</v>
      </c>
      <c r="M1025">
        <v>0</v>
      </c>
      <c r="N1025" s="16" t="s">
        <v>44</v>
      </c>
      <c r="O1025" t="s">
        <v>58</v>
      </c>
      <c r="P1025" t="s">
        <v>86</v>
      </c>
      <c r="Q1025">
        <v>1998</v>
      </c>
      <c r="R1025" s="11" t="s">
        <v>47</v>
      </c>
      <c r="S1025" t="s">
        <v>48</v>
      </c>
      <c r="T1025" s="13">
        <v>178</v>
      </c>
      <c r="U1025" s="4">
        <f t="shared" si="48"/>
        <v>70.078740157480311</v>
      </c>
      <c r="V1025" s="13">
        <v>60</v>
      </c>
      <c r="W1025" s="4">
        <f t="shared" si="49"/>
        <v>132.27735731092653</v>
      </c>
      <c r="X1025" t="s">
        <v>110</v>
      </c>
      <c r="Y1025" s="1" t="s">
        <v>81</v>
      </c>
      <c r="Z1025" s="11">
        <v>40</v>
      </c>
      <c r="AB1025">
        <v>30</v>
      </c>
      <c r="AC1025">
        <v>34</v>
      </c>
      <c r="AD1025">
        <v>42</v>
      </c>
      <c r="AE1025" t="s">
        <v>38</v>
      </c>
      <c r="AF1025" t="s">
        <v>38</v>
      </c>
      <c r="AG1025" s="15" t="s">
        <v>51</v>
      </c>
      <c r="AH1025" s="5" t="s">
        <v>51</v>
      </c>
      <c r="AI1025" t="s">
        <v>52</v>
      </c>
      <c r="AJ1025" s="5">
        <v>80</v>
      </c>
      <c r="AK1025" s="5" t="s">
        <v>87</v>
      </c>
      <c r="AL1025" t="s">
        <v>63</v>
      </c>
    </row>
    <row r="1026" spans="1:38" x14ac:dyDescent="0.15">
      <c r="A1026">
        <v>6589</v>
      </c>
      <c r="B1026" s="11">
        <f t="shared" si="47"/>
        <v>16589</v>
      </c>
      <c r="C1026" t="s">
        <v>38</v>
      </c>
      <c r="D1026" t="s">
        <v>39</v>
      </c>
      <c r="E1026" s="2">
        <v>36644</v>
      </c>
      <c r="F1026" s="3">
        <v>0.5625</v>
      </c>
      <c r="G1026" s="2">
        <v>20318</v>
      </c>
      <c r="H1026" s="10">
        <v>44.7</v>
      </c>
      <c r="I1026" t="s">
        <v>64</v>
      </c>
      <c r="J1026" t="s">
        <v>64</v>
      </c>
      <c r="K1026" t="s">
        <v>118</v>
      </c>
      <c r="L1026" t="s">
        <v>73</v>
      </c>
      <c r="M1026">
        <v>3</v>
      </c>
      <c r="N1026" s="16" t="s">
        <v>98</v>
      </c>
      <c r="O1026" t="s">
        <v>66</v>
      </c>
      <c r="P1026" t="s">
        <v>86</v>
      </c>
      <c r="Q1026">
        <v>1994</v>
      </c>
      <c r="R1026" s="11" t="s">
        <v>47</v>
      </c>
      <c r="S1026" t="s">
        <v>48</v>
      </c>
      <c r="T1026" s="13">
        <v>159</v>
      </c>
      <c r="U1026" s="4">
        <f t="shared" si="48"/>
        <v>62.598425196850393</v>
      </c>
      <c r="V1026" s="13">
        <v>48</v>
      </c>
      <c r="W1026" s="4">
        <f t="shared" si="49"/>
        <v>105.82188584874123</v>
      </c>
      <c r="X1026" t="s">
        <v>110</v>
      </c>
      <c r="Y1026" s="1" t="s">
        <v>111</v>
      </c>
      <c r="Z1026" s="11">
        <v>36</v>
      </c>
      <c r="AB1026" t="s">
        <v>51</v>
      </c>
      <c r="AC1026" t="s">
        <v>51</v>
      </c>
      <c r="AD1026">
        <v>36</v>
      </c>
      <c r="AE1026" t="s">
        <v>38</v>
      </c>
      <c r="AF1026" t="s">
        <v>38</v>
      </c>
      <c r="AG1026" s="15" t="s">
        <v>82</v>
      </c>
      <c r="AH1026" s="5">
        <v>50</v>
      </c>
      <c r="AI1026" t="s">
        <v>52</v>
      </c>
      <c r="AJ1026" s="5">
        <v>75</v>
      </c>
      <c r="AK1026" s="5" t="s">
        <v>53</v>
      </c>
      <c r="AL1026" t="s">
        <v>63</v>
      </c>
    </row>
    <row r="1027" spans="1:38" x14ac:dyDescent="0.15">
      <c r="A1027">
        <v>6590</v>
      </c>
      <c r="B1027" s="11">
        <f t="shared" ref="B1027:B1090" si="50">+A1027+10000</f>
        <v>16590</v>
      </c>
      <c r="C1027" t="s">
        <v>38</v>
      </c>
      <c r="D1027" t="s">
        <v>39</v>
      </c>
      <c r="E1027" s="2">
        <v>36617</v>
      </c>
      <c r="F1027" s="3">
        <v>0.375</v>
      </c>
      <c r="G1027" s="2">
        <v>26667</v>
      </c>
      <c r="H1027" s="10">
        <v>27.2</v>
      </c>
      <c r="I1027" t="s">
        <v>72</v>
      </c>
      <c r="J1027" t="s">
        <v>41</v>
      </c>
      <c r="K1027" t="s">
        <v>92</v>
      </c>
      <c r="L1027" t="s">
        <v>73</v>
      </c>
      <c r="M1027">
        <v>0</v>
      </c>
      <c r="N1027" s="16" t="s">
        <v>98</v>
      </c>
      <c r="O1027" t="s">
        <v>66</v>
      </c>
      <c r="P1027" t="s">
        <v>107</v>
      </c>
      <c r="Q1027">
        <v>1993</v>
      </c>
      <c r="R1027" s="11" t="s">
        <v>75</v>
      </c>
      <c r="S1027" t="s">
        <v>48</v>
      </c>
      <c r="T1027" s="13">
        <v>200</v>
      </c>
      <c r="U1027" s="4">
        <f t="shared" si="48"/>
        <v>78.740157480314963</v>
      </c>
      <c r="V1027" s="13">
        <v>100</v>
      </c>
      <c r="W1027" s="4">
        <f t="shared" si="49"/>
        <v>220.46226218487757</v>
      </c>
      <c r="X1027" t="s">
        <v>110</v>
      </c>
      <c r="Y1027" s="1" t="s">
        <v>68</v>
      </c>
      <c r="Z1027" s="11">
        <v>46</v>
      </c>
      <c r="AA1027">
        <v>62</v>
      </c>
      <c r="AB1027">
        <v>36</v>
      </c>
      <c r="AC1027">
        <v>38</v>
      </c>
      <c r="AE1027" t="s">
        <v>38</v>
      </c>
      <c r="AF1027" t="s">
        <v>38</v>
      </c>
      <c r="AG1027" s="15" t="s">
        <v>61</v>
      </c>
      <c r="AH1027" s="5">
        <v>45</v>
      </c>
      <c r="AK1027" s="5" t="s">
        <v>101</v>
      </c>
      <c r="AL1027" t="s">
        <v>54</v>
      </c>
    </row>
    <row r="1028" spans="1:38" x14ac:dyDescent="0.15">
      <c r="A1028">
        <v>6592</v>
      </c>
      <c r="B1028" s="11">
        <f t="shared" si="50"/>
        <v>16592</v>
      </c>
      <c r="C1028" t="s">
        <v>38</v>
      </c>
      <c r="D1028" t="s">
        <v>39</v>
      </c>
      <c r="E1028" s="2">
        <v>36615</v>
      </c>
      <c r="F1028" s="3">
        <v>0.375</v>
      </c>
      <c r="G1028" s="2">
        <v>16106</v>
      </c>
      <c r="H1028" s="10">
        <v>56.2</v>
      </c>
      <c r="I1028" t="s">
        <v>41</v>
      </c>
      <c r="J1028" t="s">
        <v>41</v>
      </c>
      <c r="K1028" t="s">
        <v>42</v>
      </c>
      <c r="L1028" t="s">
        <v>57</v>
      </c>
      <c r="M1028">
        <v>2</v>
      </c>
      <c r="N1028" s="16" t="s">
        <v>44</v>
      </c>
      <c r="O1028" t="s">
        <v>153</v>
      </c>
      <c r="P1028" t="s">
        <v>95</v>
      </c>
      <c r="Q1028">
        <v>1999</v>
      </c>
      <c r="R1028" s="11" t="s">
        <v>75</v>
      </c>
      <c r="S1028" t="s">
        <v>48</v>
      </c>
      <c r="T1028" s="13">
        <v>192</v>
      </c>
      <c r="U1028" s="4">
        <f t="shared" si="48"/>
        <v>75.59055118110237</v>
      </c>
      <c r="V1028" s="13">
        <v>100</v>
      </c>
      <c r="W1028" s="4">
        <f t="shared" si="49"/>
        <v>220.46226218487757</v>
      </c>
      <c r="X1028" t="s">
        <v>49</v>
      </c>
      <c r="Y1028" s="1" t="s">
        <v>103</v>
      </c>
      <c r="Z1028" s="11">
        <v>48</v>
      </c>
      <c r="AA1028">
        <v>58</v>
      </c>
      <c r="AB1028" t="s">
        <v>51</v>
      </c>
      <c r="AC1028" t="s">
        <v>51</v>
      </c>
      <c r="AE1028" t="s">
        <v>38</v>
      </c>
      <c r="AF1028" t="s">
        <v>38</v>
      </c>
      <c r="AG1028" s="15" t="s">
        <v>51</v>
      </c>
      <c r="AH1028" s="5" t="s">
        <v>51</v>
      </c>
      <c r="AK1028" s="5">
        <v>7</v>
      </c>
      <c r="AL1028" t="s">
        <v>63</v>
      </c>
    </row>
    <row r="1029" spans="1:38" x14ac:dyDescent="0.15">
      <c r="A1029">
        <v>6593</v>
      </c>
      <c r="B1029" s="11">
        <f t="shared" si="50"/>
        <v>16593</v>
      </c>
      <c r="C1029" t="s">
        <v>38</v>
      </c>
      <c r="D1029" t="s">
        <v>39</v>
      </c>
      <c r="E1029" s="2">
        <v>36612</v>
      </c>
      <c r="F1029" s="3">
        <v>0.625</v>
      </c>
      <c r="G1029" s="2">
        <v>28985</v>
      </c>
      <c r="H1029" s="10">
        <v>20.9</v>
      </c>
      <c r="I1029" t="s">
        <v>64</v>
      </c>
      <c r="J1029" t="s">
        <v>83</v>
      </c>
      <c r="K1029" t="s">
        <v>92</v>
      </c>
      <c r="L1029" t="s">
        <v>136</v>
      </c>
      <c r="M1029">
        <v>0</v>
      </c>
      <c r="N1029" s="16" t="s">
        <v>44</v>
      </c>
      <c r="O1029" t="s">
        <v>124</v>
      </c>
      <c r="P1029" t="s">
        <v>59</v>
      </c>
      <c r="R1029" s="11" t="s">
        <v>75</v>
      </c>
      <c r="S1029" t="s">
        <v>48</v>
      </c>
      <c r="T1029" s="13">
        <v>183</v>
      </c>
      <c r="U1029" s="4">
        <f t="shared" si="48"/>
        <v>72.047244094488192</v>
      </c>
      <c r="V1029" s="13">
        <v>74</v>
      </c>
      <c r="W1029" s="4">
        <f t="shared" si="49"/>
        <v>163.1420740168094</v>
      </c>
      <c r="X1029" t="s">
        <v>110</v>
      </c>
      <c r="Y1029" s="1" t="s">
        <v>51</v>
      </c>
      <c r="Z1029" s="11">
        <v>43</v>
      </c>
      <c r="AA1029" t="s">
        <v>51</v>
      </c>
      <c r="AB1029">
        <v>32</v>
      </c>
      <c r="AC1029">
        <v>34</v>
      </c>
      <c r="AE1029" t="s">
        <v>38</v>
      </c>
      <c r="AF1029" t="s">
        <v>38</v>
      </c>
      <c r="AG1029" s="15" t="s">
        <v>61</v>
      </c>
      <c r="AH1029" s="5">
        <v>8</v>
      </c>
      <c r="AK1029" s="5" t="s">
        <v>87</v>
      </c>
      <c r="AL1029" t="s">
        <v>63</v>
      </c>
    </row>
    <row r="1030" spans="1:38" x14ac:dyDescent="0.15">
      <c r="A1030">
        <v>6594</v>
      </c>
      <c r="B1030" s="11">
        <f t="shared" si="50"/>
        <v>16594</v>
      </c>
      <c r="C1030" t="s">
        <v>38</v>
      </c>
      <c r="D1030" t="s">
        <v>39</v>
      </c>
      <c r="E1030" s="2">
        <v>36613</v>
      </c>
      <c r="F1030" s="3">
        <v>0.375</v>
      </c>
      <c r="G1030" s="2">
        <v>27058</v>
      </c>
      <c r="H1030" s="10">
        <v>26.2</v>
      </c>
      <c r="I1030" t="s">
        <v>64</v>
      </c>
      <c r="J1030" t="s">
        <v>64</v>
      </c>
      <c r="K1030" t="s">
        <v>56</v>
      </c>
      <c r="L1030" t="s">
        <v>136</v>
      </c>
      <c r="M1030">
        <v>0</v>
      </c>
      <c r="N1030" s="16" t="s">
        <v>65</v>
      </c>
      <c r="O1030" t="s">
        <v>51</v>
      </c>
      <c r="P1030" t="s">
        <v>51</v>
      </c>
      <c r="R1030" s="11" t="s">
        <v>47</v>
      </c>
      <c r="S1030" t="s">
        <v>48</v>
      </c>
      <c r="T1030" s="13">
        <v>182</v>
      </c>
      <c r="U1030" s="4">
        <f t="shared" ref="U1030:U1093" si="51">IF(ISNUMBER(T1030),CONVERT(T1030,"cm","in"),"")</f>
        <v>71.653543307086608</v>
      </c>
      <c r="V1030" s="13">
        <v>70</v>
      </c>
      <c r="W1030" s="4">
        <f t="shared" ref="W1030:W1093" si="52">IF(ISNUMBER(V1030),CONVERT(V1030,"kg","lbm"),"")</f>
        <v>154.32358352941429</v>
      </c>
      <c r="X1030" t="s">
        <v>60</v>
      </c>
      <c r="Y1030" s="1" t="s">
        <v>103</v>
      </c>
      <c r="Z1030" s="11">
        <v>41</v>
      </c>
      <c r="AB1030" t="s">
        <v>51</v>
      </c>
      <c r="AC1030" t="s">
        <v>51</v>
      </c>
      <c r="AD1030" t="s">
        <v>51</v>
      </c>
      <c r="AE1030" t="s">
        <v>38</v>
      </c>
      <c r="AF1030" t="s">
        <v>38</v>
      </c>
      <c r="AG1030" s="15" t="s">
        <v>61</v>
      </c>
      <c r="AH1030" s="5">
        <v>40</v>
      </c>
      <c r="AI1030" t="s">
        <v>52</v>
      </c>
      <c r="AJ1030" s="5">
        <v>80</v>
      </c>
      <c r="AK1030" s="5" t="s">
        <v>101</v>
      </c>
      <c r="AL1030" t="s">
        <v>63</v>
      </c>
    </row>
    <row r="1031" spans="1:38" x14ac:dyDescent="0.15">
      <c r="A1031">
        <v>6595</v>
      </c>
      <c r="B1031" s="11">
        <f t="shared" si="50"/>
        <v>16595</v>
      </c>
      <c r="C1031" t="s">
        <v>38</v>
      </c>
      <c r="D1031" t="s">
        <v>39</v>
      </c>
      <c r="E1031" s="2">
        <v>36613</v>
      </c>
      <c r="F1031" s="3">
        <v>0.64583333333333337</v>
      </c>
      <c r="G1031" s="2">
        <v>28019</v>
      </c>
      <c r="H1031" s="10">
        <v>23.5</v>
      </c>
      <c r="I1031" t="s">
        <v>72</v>
      </c>
      <c r="J1031" t="s">
        <v>83</v>
      </c>
      <c r="K1031" t="s">
        <v>84</v>
      </c>
      <c r="L1031" t="s">
        <v>136</v>
      </c>
      <c r="M1031">
        <v>0</v>
      </c>
      <c r="N1031" s="16" t="s">
        <v>79</v>
      </c>
      <c r="O1031" t="s">
        <v>51</v>
      </c>
      <c r="P1031" t="s">
        <v>51</v>
      </c>
      <c r="R1031" s="11" t="s">
        <v>75</v>
      </c>
      <c r="S1031" t="s">
        <v>48</v>
      </c>
      <c r="T1031" s="13">
        <v>172</v>
      </c>
      <c r="U1031" s="4">
        <f t="shared" si="51"/>
        <v>67.716535433070874</v>
      </c>
      <c r="V1031" s="13">
        <v>59</v>
      </c>
      <c r="W1031" s="4">
        <f t="shared" si="52"/>
        <v>130.07273468907778</v>
      </c>
      <c r="X1031" t="s">
        <v>110</v>
      </c>
      <c r="Y1031" s="1" t="s">
        <v>116</v>
      </c>
      <c r="Z1031" s="11">
        <v>42</v>
      </c>
      <c r="AA1031" t="s">
        <v>51</v>
      </c>
      <c r="AB1031">
        <v>28</v>
      </c>
      <c r="AC1031">
        <v>32</v>
      </c>
      <c r="AE1031" t="s">
        <v>38</v>
      </c>
      <c r="AF1031" t="s">
        <v>38</v>
      </c>
      <c r="AG1031" s="15" t="s">
        <v>51</v>
      </c>
      <c r="AH1031" s="5" t="s">
        <v>51</v>
      </c>
      <c r="AK1031" s="5" t="s">
        <v>87</v>
      </c>
      <c r="AL1031" t="s">
        <v>63</v>
      </c>
    </row>
    <row r="1032" spans="1:38" x14ac:dyDescent="0.15">
      <c r="A1032">
        <v>6596</v>
      </c>
      <c r="B1032" s="11">
        <f t="shared" si="50"/>
        <v>16596</v>
      </c>
      <c r="C1032" t="s">
        <v>38</v>
      </c>
      <c r="D1032" t="s">
        <v>39</v>
      </c>
      <c r="E1032" s="2">
        <v>36615</v>
      </c>
      <c r="F1032" s="3">
        <v>0.42708333333333331</v>
      </c>
      <c r="G1032" s="2">
        <v>28293</v>
      </c>
      <c r="H1032" s="10">
        <v>22.8</v>
      </c>
      <c r="I1032" t="s">
        <v>72</v>
      </c>
      <c r="J1032" t="s">
        <v>41</v>
      </c>
      <c r="K1032" t="s">
        <v>84</v>
      </c>
      <c r="L1032" t="s">
        <v>136</v>
      </c>
      <c r="M1032">
        <v>0</v>
      </c>
      <c r="N1032" s="16" t="s">
        <v>65</v>
      </c>
      <c r="O1032" t="s">
        <v>119</v>
      </c>
      <c r="P1032" t="s">
        <v>59</v>
      </c>
      <c r="Q1032">
        <v>1989</v>
      </c>
      <c r="R1032" s="11" t="s">
        <v>47</v>
      </c>
      <c r="S1032" t="s">
        <v>48</v>
      </c>
      <c r="T1032" s="13">
        <v>160</v>
      </c>
      <c r="U1032" s="4">
        <f t="shared" si="51"/>
        <v>62.99212598425197</v>
      </c>
      <c r="V1032" s="13">
        <v>55</v>
      </c>
      <c r="W1032" s="4">
        <f t="shared" si="52"/>
        <v>121.25424420168267</v>
      </c>
      <c r="X1032" t="s">
        <v>110</v>
      </c>
      <c r="Y1032" s="1" t="s">
        <v>116</v>
      </c>
      <c r="Z1032" s="11">
        <v>38</v>
      </c>
      <c r="AB1032">
        <v>29</v>
      </c>
      <c r="AC1032">
        <v>30</v>
      </c>
      <c r="AD1032">
        <v>36</v>
      </c>
      <c r="AE1032" t="s">
        <v>38</v>
      </c>
      <c r="AF1032" t="s">
        <v>38</v>
      </c>
      <c r="AG1032" s="15" t="s">
        <v>51</v>
      </c>
      <c r="AH1032" s="5" t="s">
        <v>51</v>
      </c>
      <c r="AI1032" t="s">
        <v>70</v>
      </c>
      <c r="AJ1032" s="5">
        <v>75</v>
      </c>
      <c r="AK1032" s="5">
        <v>36</v>
      </c>
      <c r="AL1032" t="s">
        <v>63</v>
      </c>
    </row>
    <row r="1033" spans="1:38" x14ac:dyDescent="0.15">
      <c r="A1033">
        <v>6597</v>
      </c>
      <c r="B1033" s="11">
        <f t="shared" si="50"/>
        <v>16597</v>
      </c>
      <c r="C1033" t="s">
        <v>38</v>
      </c>
      <c r="D1033" t="s">
        <v>39</v>
      </c>
      <c r="E1033" s="2">
        <v>36619</v>
      </c>
      <c r="F1033" s="3">
        <v>0.59375</v>
      </c>
      <c r="G1033" s="2">
        <v>17759</v>
      </c>
      <c r="H1033" s="10">
        <v>51.6</v>
      </c>
      <c r="I1033" t="s">
        <v>83</v>
      </c>
      <c r="J1033" t="s">
        <v>83</v>
      </c>
      <c r="K1033" t="s">
        <v>92</v>
      </c>
      <c r="L1033" t="s">
        <v>73</v>
      </c>
      <c r="M1033">
        <v>2</v>
      </c>
      <c r="N1033" s="16" t="s">
        <v>90</v>
      </c>
      <c r="O1033" t="s">
        <v>85</v>
      </c>
      <c r="P1033" t="s">
        <v>59</v>
      </c>
      <c r="Q1033">
        <v>1998</v>
      </c>
      <c r="R1033" s="11" t="s">
        <v>47</v>
      </c>
      <c r="S1033" t="s">
        <v>48</v>
      </c>
      <c r="T1033" s="13">
        <v>168</v>
      </c>
      <c r="U1033" s="4">
        <f t="shared" si="51"/>
        <v>66.141732283464577</v>
      </c>
      <c r="V1033" s="13">
        <v>100</v>
      </c>
      <c r="W1033" s="4">
        <f t="shared" si="52"/>
        <v>220.46226218487757</v>
      </c>
      <c r="X1033" t="s">
        <v>49</v>
      </c>
      <c r="Y1033" s="1" t="s">
        <v>103</v>
      </c>
      <c r="Z1033" s="11">
        <v>41</v>
      </c>
      <c r="AB1033" t="s">
        <v>51</v>
      </c>
      <c r="AC1033" t="s">
        <v>51</v>
      </c>
      <c r="AD1033">
        <v>48</v>
      </c>
      <c r="AE1033" t="s">
        <v>38</v>
      </c>
      <c r="AF1033" t="s">
        <v>38</v>
      </c>
      <c r="AG1033" s="15" t="s">
        <v>82</v>
      </c>
      <c r="AH1033" s="5">
        <v>19</v>
      </c>
      <c r="AI1033" t="s">
        <v>113</v>
      </c>
      <c r="AJ1033" s="5" t="s">
        <v>51</v>
      </c>
      <c r="AK1033" s="5">
        <v>46</v>
      </c>
      <c r="AL1033" t="s">
        <v>114</v>
      </c>
    </row>
    <row r="1034" spans="1:38" x14ac:dyDescent="0.15">
      <c r="A1034">
        <v>6598</v>
      </c>
      <c r="B1034" s="11">
        <f t="shared" si="50"/>
        <v>16598</v>
      </c>
      <c r="C1034" t="s">
        <v>38</v>
      </c>
      <c r="D1034" t="s">
        <v>39</v>
      </c>
      <c r="E1034" s="2">
        <v>36656</v>
      </c>
      <c r="F1034" s="3">
        <v>0.65625</v>
      </c>
      <c r="G1034" s="2">
        <v>19588</v>
      </c>
      <c r="H1034" s="10">
        <v>46.7</v>
      </c>
      <c r="I1034" t="s">
        <v>41</v>
      </c>
      <c r="J1034" t="s">
        <v>83</v>
      </c>
      <c r="K1034" t="s">
        <v>78</v>
      </c>
      <c r="L1034" t="s">
        <v>136</v>
      </c>
      <c r="M1034">
        <v>4</v>
      </c>
      <c r="N1034" s="16" t="s">
        <v>90</v>
      </c>
      <c r="O1034" t="s">
        <v>124</v>
      </c>
      <c r="P1034" t="s">
        <v>95</v>
      </c>
      <c r="Q1034">
        <v>1996</v>
      </c>
      <c r="R1034" s="11" t="s">
        <v>75</v>
      </c>
      <c r="S1034" t="s">
        <v>48</v>
      </c>
      <c r="T1034" s="13">
        <v>180</v>
      </c>
      <c r="U1034" s="4">
        <f t="shared" si="51"/>
        <v>70.866141732283467</v>
      </c>
      <c r="V1034" s="13">
        <v>90</v>
      </c>
      <c r="W1034" s="4">
        <f t="shared" si="52"/>
        <v>198.41603596638981</v>
      </c>
      <c r="X1034" t="s">
        <v>49</v>
      </c>
      <c r="Y1034" s="1" t="s">
        <v>130</v>
      </c>
      <c r="Z1034" s="11">
        <v>42</v>
      </c>
      <c r="AA1034">
        <v>52</v>
      </c>
      <c r="AB1034">
        <v>34</v>
      </c>
      <c r="AC1034">
        <v>34</v>
      </c>
      <c r="AE1034" t="s">
        <v>38</v>
      </c>
      <c r="AF1034" t="s">
        <v>38</v>
      </c>
      <c r="AG1034" s="15" t="s">
        <v>61</v>
      </c>
      <c r="AH1034" s="5">
        <v>40</v>
      </c>
      <c r="AK1034" s="5">
        <v>6</v>
      </c>
      <c r="AL1034" t="s">
        <v>63</v>
      </c>
    </row>
    <row r="1035" spans="1:38" x14ac:dyDescent="0.15">
      <c r="A1035">
        <v>6601</v>
      </c>
      <c r="B1035" s="11">
        <f t="shared" si="50"/>
        <v>16601</v>
      </c>
      <c r="C1035" t="s">
        <v>38</v>
      </c>
      <c r="D1035" t="s">
        <v>39</v>
      </c>
      <c r="E1035" s="2">
        <v>36616</v>
      </c>
      <c r="F1035" s="3">
        <v>0.54166666666666663</v>
      </c>
      <c r="G1035" s="2">
        <v>23851</v>
      </c>
      <c r="H1035" s="10">
        <v>34.9</v>
      </c>
      <c r="I1035" t="s">
        <v>40</v>
      </c>
      <c r="J1035" t="s">
        <v>41</v>
      </c>
      <c r="K1035" t="s">
        <v>56</v>
      </c>
      <c r="L1035" t="s">
        <v>136</v>
      </c>
      <c r="M1035">
        <v>0</v>
      </c>
      <c r="N1035" s="16" t="s">
        <v>65</v>
      </c>
      <c r="O1035" t="s">
        <v>124</v>
      </c>
      <c r="P1035" t="s">
        <v>59</v>
      </c>
      <c r="Q1035">
        <v>1991</v>
      </c>
      <c r="R1035" s="11" t="s">
        <v>47</v>
      </c>
      <c r="S1035" t="s">
        <v>48</v>
      </c>
      <c r="T1035" s="13">
        <v>167</v>
      </c>
      <c r="U1035" s="4">
        <f t="shared" si="51"/>
        <v>65.748031496062993</v>
      </c>
      <c r="V1035" s="13">
        <v>59</v>
      </c>
      <c r="W1035" s="4">
        <f t="shared" si="52"/>
        <v>130.07273468907778</v>
      </c>
      <c r="X1035" t="s">
        <v>60</v>
      </c>
      <c r="Y1035" s="1" t="s">
        <v>50</v>
      </c>
      <c r="Z1035" s="11">
        <v>38</v>
      </c>
      <c r="AB1035" t="s">
        <v>51</v>
      </c>
      <c r="AC1035" t="s">
        <v>51</v>
      </c>
      <c r="AD1035">
        <v>38</v>
      </c>
      <c r="AE1035" t="s">
        <v>38</v>
      </c>
      <c r="AF1035" t="s">
        <v>38</v>
      </c>
      <c r="AG1035" s="15" t="s">
        <v>61</v>
      </c>
      <c r="AH1035" s="5">
        <v>36</v>
      </c>
      <c r="AI1035" t="s">
        <v>52</v>
      </c>
      <c r="AJ1035" s="5">
        <v>75</v>
      </c>
      <c r="AK1035" s="5">
        <v>40</v>
      </c>
      <c r="AL1035" t="s">
        <v>63</v>
      </c>
    </row>
    <row r="1036" spans="1:38" x14ac:dyDescent="0.15">
      <c r="A1036">
        <v>6602</v>
      </c>
      <c r="B1036" s="11">
        <f t="shared" si="50"/>
        <v>16602</v>
      </c>
      <c r="C1036" t="s">
        <v>38</v>
      </c>
      <c r="D1036" t="s">
        <v>39</v>
      </c>
      <c r="E1036" s="2">
        <v>36620</v>
      </c>
      <c r="F1036" s="3">
        <v>0.375</v>
      </c>
      <c r="G1036" s="2">
        <v>27362</v>
      </c>
      <c r="H1036" s="10">
        <v>25.3</v>
      </c>
      <c r="I1036" t="s">
        <v>55</v>
      </c>
      <c r="J1036" t="s">
        <v>146</v>
      </c>
      <c r="K1036" t="s">
        <v>84</v>
      </c>
      <c r="L1036" t="s">
        <v>136</v>
      </c>
      <c r="M1036">
        <v>0</v>
      </c>
      <c r="N1036" s="16" t="s">
        <v>79</v>
      </c>
      <c r="O1036" t="s">
        <v>51</v>
      </c>
      <c r="P1036" t="s">
        <v>51</v>
      </c>
      <c r="R1036" s="11" t="s">
        <v>47</v>
      </c>
      <c r="S1036" t="s">
        <v>48</v>
      </c>
      <c r="T1036" s="13">
        <v>168</v>
      </c>
      <c r="U1036" s="4">
        <f t="shared" si="51"/>
        <v>66.141732283464577</v>
      </c>
      <c r="V1036" s="13">
        <v>49</v>
      </c>
      <c r="W1036" s="4">
        <f t="shared" si="52"/>
        <v>108.02650847059</v>
      </c>
      <c r="X1036" t="s">
        <v>110</v>
      </c>
      <c r="Y1036" s="1" t="s">
        <v>116</v>
      </c>
      <c r="Z1036" s="11">
        <v>39</v>
      </c>
      <c r="AB1036" t="s">
        <v>51</v>
      </c>
      <c r="AC1036" t="s">
        <v>51</v>
      </c>
      <c r="AD1036">
        <v>36</v>
      </c>
      <c r="AE1036" t="s">
        <v>38</v>
      </c>
      <c r="AF1036" t="s">
        <v>38</v>
      </c>
      <c r="AG1036" s="15" t="s">
        <v>51</v>
      </c>
      <c r="AH1036" s="5" t="s">
        <v>51</v>
      </c>
      <c r="AI1036" t="s">
        <v>195</v>
      </c>
      <c r="AJ1036" s="5" t="s">
        <v>51</v>
      </c>
      <c r="AK1036" s="5" t="s">
        <v>53</v>
      </c>
      <c r="AL1036" t="s">
        <v>63</v>
      </c>
    </row>
    <row r="1037" spans="1:38" x14ac:dyDescent="0.15">
      <c r="A1037">
        <v>6607</v>
      </c>
      <c r="B1037" s="11">
        <f t="shared" si="50"/>
        <v>16607</v>
      </c>
      <c r="C1037" t="s">
        <v>38</v>
      </c>
      <c r="D1037" t="s">
        <v>39</v>
      </c>
      <c r="E1037" s="2">
        <v>36620</v>
      </c>
      <c r="F1037" s="3">
        <v>0.46875</v>
      </c>
      <c r="G1037" s="2">
        <v>22592</v>
      </c>
      <c r="H1037" s="10">
        <v>38.4</v>
      </c>
      <c r="I1037" t="s">
        <v>64</v>
      </c>
      <c r="J1037" t="s">
        <v>41</v>
      </c>
      <c r="K1037" t="s">
        <v>56</v>
      </c>
      <c r="L1037" t="s">
        <v>136</v>
      </c>
      <c r="M1037">
        <v>2</v>
      </c>
      <c r="N1037" s="16" t="s">
        <v>79</v>
      </c>
      <c r="O1037" t="s">
        <v>58</v>
      </c>
      <c r="P1037" t="s">
        <v>46</v>
      </c>
      <c r="Q1037">
        <v>2000</v>
      </c>
      <c r="R1037" s="11" t="s">
        <v>75</v>
      </c>
      <c r="S1037" t="s">
        <v>48</v>
      </c>
      <c r="T1037" s="13">
        <v>186</v>
      </c>
      <c r="U1037" s="4">
        <f t="shared" si="51"/>
        <v>73.228346456692918</v>
      </c>
      <c r="V1037" s="13">
        <v>76</v>
      </c>
      <c r="W1037" s="4">
        <f t="shared" si="52"/>
        <v>167.55131926050694</v>
      </c>
      <c r="X1037" t="s">
        <v>49</v>
      </c>
      <c r="Y1037" s="1" t="s">
        <v>103</v>
      </c>
      <c r="Z1037" s="11">
        <v>41.5</v>
      </c>
      <c r="AA1037" t="s">
        <v>51</v>
      </c>
      <c r="AB1037">
        <v>30</v>
      </c>
      <c r="AC1037">
        <v>34</v>
      </c>
      <c r="AE1037" t="s">
        <v>38</v>
      </c>
      <c r="AF1037" t="s">
        <v>38</v>
      </c>
      <c r="AG1037" s="15" t="s">
        <v>61</v>
      </c>
      <c r="AH1037" s="5">
        <v>36</v>
      </c>
      <c r="AK1037" s="5">
        <v>5</v>
      </c>
      <c r="AL1037" t="s">
        <v>54</v>
      </c>
    </row>
    <row r="1038" spans="1:38" x14ac:dyDescent="0.15">
      <c r="A1038">
        <v>6608</v>
      </c>
      <c r="B1038" s="11">
        <f t="shared" si="50"/>
        <v>16608</v>
      </c>
      <c r="C1038" t="s">
        <v>38</v>
      </c>
      <c r="D1038" t="s">
        <v>39</v>
      </c>
      <c r="E1038" s="2">
        <v>36659</v>
      </c>
      <c r="F1038" s="3">
        <v>0.6875</v>
      </c>
      <c r="G1038" s="2">
        <v>25446</v>
      </c>
      <c r="H1038" s="10">
        <v>30.7</v>
      </c>
      <c r="I1038" t="s">
        <v>173</v>
      </c>
      <c r="J1038" t="s">
        <v>41</v>
      </c>
      <c r="K1038" t="s">
        <v>118</v>
      </c>
      <c r="L1038" t="s">
        <v>43</v>
      </c>
      <c r="M1038">
        <v>3</v>
      </c>
      <c r="N1038" s="16" t="s">
        <v>90</v>
      </c>
      <c r="O1038" t="s">
        <v>108</v>
      </c>
      <c r="P1038" t="s">
        <v>109</v>
      </c>
      <c r="Q1038">
        <v>1994</v>
      </c>
      <c r="R1038" s="11" t="s">
        <v>47</v>
      </c>
      <c r="S1038" t="s">
        <v>48</v>
      </c>
      <c r="T1038" s="13">
        <v>168</v>
      </c>
      <c r="U1038" s="4">
        <f t="shared" si="51"/>
        <v>66.141732283464577</v>
      </c>
      <c r="V1038" s="13">
        <v>55</v>
      </c>
      <c r="W1038" s="4">
        <f t="shared" si="52"/>
        <v>121.25424420168267</v>
      </c>
      <c r="X1038" t="s">
        <v>49</v>
      </c>
      <c r="Y1038" s="1" t="s">
        <v>50</v>
      </c>
      <c r="Z1038" s="11">
        <v>36</v>
      </c>
      <c r="AB1038">
        <v>32</v>
      </c>
      <c r="AC1038">
        <v>30</v>
      </c>
      <c r="AD1038">
        <v>36</v>
      </c>
      <c r="AE1038" t="s">
        <v>38</v>
      </c>
      <c r="AF1038" t="s">
        <v>38</v>
      </c>
      <c r="AG1038" s="15" t="s">
        <v>51</v>
      </c>
      <c r="AH1038" s="5" t="s">
        <v>51</v>
      </c>
      <c r="AI1038" t="s">
        <v>52</v>
      </c>
      <c r="AJ1038" s="5">
        <v>75</v>
      </c>
      <c r="AK1038" s="5" t="s">
        <v>53</v>
      </c>
      <c r="AL1038" t="s">
        <v>63</v>
      </c>
    </row>
    <row r="1039" spans="1:38" x14ac:dyDescent="0.15">
      <c r="A1039">
        <v>6609</v>
      </c>
      <c r="B1039" s="11">
        <f t="shared" si="50"/>
        <v>16609</v>
      </c>
      <c r="C1039" t="s">
        <v>38</v>
      </c>
      <c r="D1039" t="s">
        <v>39</v>
      </c>
      <c r="E1039" s="2">
        <v>36620</v>
      </c>
      <c r="F1039" s="3">
        <v>0.65625</v>
      </c>
      <c r="G1039" s="2">
        <v>28172</v>
      </c>
      <c r="H1039" s="10">
        <v>23.1</v>
      </c>
      <c r="I1039" t="s">
        <v>55</v>
      </c>
      <c r="J1039" t="s">
        <v>41</v>
      </c>
      <c r="K1039" t="s">
        <v>84</v>
      </c>
      <c r="L1039" t="s">
        <v>136</v>
      </c>
      <c r="M1039">
        <v>0</v>
      </c>
      <c r="N1039" s="16" t="s">
        <v>90</v>
      </c>
      <c r="O1039" t="s">
        <v>51</v>
      </c>
      <c r="P1039" t="s">
        <v>51</v>
      </c>
      <c r="R1039" s="11" t="s">
        <v>47</v>
      </c>
      <c r="S1039" t="s">
        <v>48</v>
      </c>
      <c r="T1039" s="13">
        <v>164</v>
      </c>
      <c r="U1039" s="4">
        <f t="shared" si="51"/>
        <v>64.566929133858267</v>
      </c>
      <c r="V1039" s="13">
        <v>58</v>
      </c>
      <c r="W1039" s="4">
        <f t="shared" si="52"/>
        <v>127.86811206722898</v>
      </c>
      <c r="X1039" t="s">
        <v>110</v>
      </c>
      <c r="Y1039" s="1" t="s">
        <v>116</v>
      </c>
      <c r="Z1039" s="11">
        <v>38</v>
      </c>
      <c r="AB1039">
        <v>29</v>
      </c>
      <c r="AC1039">
        <v>30</v>
      </c>
      <c r="AD1039">
        <v>36</v>
      </c>
      <c r="AE1039" t="s">
        <v>38</v>
      </c>
      <c r="AF1039" t="s">
        <v>38</v>
      </c>
      <c r="AG1039" s="15" t="s">
        <v>51</v>
      </c>
      <c r="AH1039" s="5" t="s">
        <v>51</v>
      </c>
      <c r="AI1039" t="s">
        <v>52</v>
      </c>
      <c r="AJ1039" s="5">
        <v>70</v>
      </c>
      <c r="AK1039" s="5" t="s">
        <v>87</v>
      </c>
      <c r="AL1039" t="s">
        <v>63</v>
      </c>
    </row>
    <row r="1040" spans="1:38" x14ac:dyDescent="0.15">
      <c r="A1040">
        <v>6613</v>
      </c>
      <c r="B1040" s="11">
        <f t="shared" si="50"/>
        <v>16613</v>
      </c>
      <c r="C1040" t="s">
        <v>38</v>
      </c>
      <c r="D1040" t="s">
        <v>39</v>
      </c>
      <c r="E1040" s="2">
        <v>36622</v>
      </c>
      <c r="F1040" s="3">
        <v>0.60416666666666663</v>
      </c>
      <c r="G1040" s="2">
        <v>27760</v>
      </c>
      <c r="H1040" s="10">
        <v>24.3</v>
      </c>
      <c r="I1040" t="s">
        <v>149</v>
      </c>
      <c r="J1040" t="s">
        <v>64</v>
      </c>
      <c r="K1040" t="s">
        <v>84</v>
      </c>
      <c r="L1040" t="s">
        <v>57</v>
      </c>
      <c r="M1040">
        <v>0</v>
      </c>
      <c r="N1040" s="16" t="s">
        <v>98</v>
      </c>
      <c r="O1040" t="s">
        <v>119</v>
      </c>
      <c r="P1040" t="s">
        <v>86</v>
      </c>
      <c r="Q1040">
        <v>1986</v>
      </c>
      <c r="R1040" s="11" t="s">
        <v>75</v>
      </c>
      <c r="S1040" t="s">
        <v>48</v>
      </c>
      <c r="T1040" s="13">
        <v>169</v>
      </c>
      <c r="U1040" s="4">
        <f t="shared" si="51"/>
        <v>66.535433070866134</v>
      </c>
      <c r="V1040" s="13">
        <v>65</v>
      </c>
      <c r="W1040" s="4">
        <f t="shared" si="52"/>
        <v>143.3004704201704</v>
      </c>
      <c r="X1040" t="s">
        <v>110</v>
      </c>
      <c r="Y1040" s="1" t="s">
        <v>116</v>
      </c>
      <c r="Z1040" s="11">
        <v>41</v>
      </c>
      <c r="AA1040" t="s">
        <v>51</v>
      </c>
      <c r="AB1040">
        <v>31</v>
      </c>
      <c r="AC1040">
        <v>32</v>
      </c>
      <c r="AE1040" t="s">
        <v>38</v>
      </c>
      <c r="AF1040" t="s">
        <v>38</v>
      </c>
      <c r="AG1040" s="15" t="s">
        <v>61</v>
      </c>
      <c r="AH1040" s="5">
        <v>40</v>
      </c>
      <c r="AK1040" s="5">
        <v>5</v>
      </c>
      <c r="AL1040" t="s">
        <v>63</v>
      </c>
    </row>
    <row r="1041" spans="1:38" x14ac:dyDescent="0.15">
      <c r="A1041">
        <v>6615</v>
      </c>
      <c r="B1041" s="11">
        <f t="shared" si="50"/>
        <v>16615</v>
      </c>
      <c r="C1041" t="s">
        <v>38</v>
      </c>
      <c r="D1041" t="s">
        <v>39</v>
      </c>
      <c r="E1041" s="2">
        <v>36623</v>
      </c>
      <c r="F1041" s="3">
        <v>0.47916666666666669</v>
      </c>
      <c r="G1041" s="2">
        <v>26308</v>
      </c>
      <c r="H1041" s="10">
        <v>28.2</v>
      </c>
      <c r="I1041" t="s">
        <v>160</v>
      </c>
      <c r="J1041" t="s">
        <v>64</v>
      </c>
      <c r="K1041" t="s">
        <v>56</v>
      </c>
      <c r="L1041" t="s">
        <v>136</v>
      </c>
      <c r="M1041">
        <v>0</v>
      </c>
      <c r="N1041" s="16" t="s">
        <v>65</v>
      </c>
      <c r="O1041" t="s">
        <v>80</v>
      </c>
      <c r="P1041" t="s">
        <v>86</v>
      </c>
      <c r="Q1041">
        <v>1999</v>
      </c>
      <c r="R1041" s="11" t="s">
        <v>47</v>
      </c>
      <c r="S1041" t="s">
        <v>48</v>
      </c>
      <c r="T1041" s="13">
        <v>155</v>
      </c>
      <c r="U1041" s="4">
        <f t="shared" si="51"/>
        <v>61.023622047244096</v>
      </c>
      <c r="V1041" s="13">
        <v>58</v>
      </c>
      <c r="W1041" s="4">
        <f t="shared" si="52"/>
        <v>127.86811206722898</v>
      </c>
      <c r="X1041" t="s">
        <v>110</v>
      </c>
      <c r="Y1041" s="1" t="s">
        <v>81</v>
      </c>
      <c r="Z1041" s="11">
        <v>36</v>
      </c>
      <c r="AB1041">
        <v>30</v>
      </c>
      <c r="AC1041" t="s">
        <v>51</v>
      </c>
      <c r="AD1041">
        <v>38</v>
      </c>
      <c r="AE1041" t="s">
        <v>38</v>
      </c>
      <c r="AF1041" t="s">
        <v>38</v>
      </c>
      <c r="AG1041" s="15" t="s">
        <v>61</v>
      </c>
      <c r="AH1041" s="5">
        <v>24</v>
      </c>
      <c r="AI1041" t="s">
        <v>52</v>
      </c>
      <c r="AJ1041" s="5">
        <v>80</v>
      </c>
      <c r="AK1041" s="5" t="s">
        <v>53</v>
      </c>
      <c r="AL1041" t="s">
        <v>63</v>
      </c>
    </row>
    <row r="1042" spans="1:38" x14ac:dyDescent="0.15">
      <c r="A1042">
        <v>6618</v>
      </c>
      <c r="B1042" s="11">
        <f t="shared" si="50"/>
        <v>16618</v>
      </c>
      <c r="C1042" t="s">
        <v>38</v>
      </c>
      <c r="D1042" t="s">
        <v>39</v>
      </c>
      <c r="E1042" s="2">
        <v>36626</v>
      </c>
      <c r="F1042" s="3">
        <v>0.53125</v>
      </c>
      <c r="G1042" s="2">
        <v>23891</v>
      </c>
      <c r="H1042" s="10">
        <v>34.9</v>
      </c>
      <c r="I1042" t="s">
        <v>64</v>
      </c>
      <c r="J1042" t="s">
        <v>41</v>
      </c>
      <c r="K1042" t="s">
        <v>97</v>
      </c>
      <c r="L1042" t="s">
        <v>43</v>
      </c>
      <c r="M1042">
        <v>0</v>
      </c>
      <c r="N1042" s="16" t="s">
        <v>79</v>
      </c>
      <c r="O1042" t="s">
        <v>51</v>
      </c>
      <c r="P1042" t="s">
        <v>51</v>
      </c>
      <c r="R1042" s="11" t="s">
        <v>47</v>
      </c>
      <c r="S1042" t="s">
        <v>48</v>
      </c>
      <c r="T1042" s="13">
        <v>161</v>
      </c>
      <c r="U1042" s="4">
        <f t="shared" si="51"/>
        <v>63.385826771653548</v>
      </c>
      <c r="V1042" s="13">
        <v>67</v>
      </c>
      <c r="W1042" s="4">
        <f t="shared" si="52"/>
        <v>147.70971566386797</v>
      </c>
      <c r="X1042" t="s">
        <v>110</v>
      </c>
      <c r="Y1042" s="1" t="s">
        <v>76</v>
      </c>
      <c r="Z1042" s="11">
        <v>40</v>
      </c>
      <c r="AB1042" t="s">
        <v>51</v>
      </c>
      <c r="AC1042" t="s">
        <v>51</v>
      </c>
      <c r="AD1042">
        <v>40</v>
      </c>
      <c r="AE1042" t="s">
        <v>38</v>
      </c>
      <c r="AF1042" t="s">
        <v>38</v>
      </c>
      <c r="AG1042" s="15" t="s">
        <v>82</v>
      </c>
      <c r="AH1042" s="5">
        <v>40</v>
      </c>
      <c r="AI1042" t="s">
        <v>51</v>
      </c>
      <c r="AJ1042" s="5">
        <v>90</v>
      </c>
      <c r="AK1042" s="5" t="s">
        <v>87</v>
      </c>
      <c r="AL1042" t="s">
        <v>63</v>
      </c>
    </row>
    <row r="1043" spans="1:38" x14ac:dyDescent="0.15">
      <c r="A1043">
        <v>6619</v>
      </c>
      <c r="B1043" s="11">
        <f t="shared" si="50"/>
        <v>16619</v>
      </c>
      <c r="C1043" t="s">
        <v>38</v>
      </c>
      <c r="D1043" t="s">
        <v>39</v>
      </c>
      <c r="E1043" s="2">
        <v>36627</v>
      </c>
      <c r="F1043" s="3">
        <v>0.4375</v>
      </c>
      <c r="G1043" s="2">
        <v>24008</v>
      </c>
      <c r="H1043" s="10">
        <v>34.5</v>
      </c>
      <c r="I1043" t="s">
        <v>133</v>
      </c>
      <c r="J1043" t="s">
        <v>83</v>
      </c>
      <c r="K1043" t="s">
        <v>84</v>
      </c>
      <c r="L1043" t="s">
        <v>43</v>
      </c>
      <c r="M1043">
        <v>0</v>
      </c>
      <c r="N1043" s="16" t="s">
        <v>90</v>
      </c>
      <c r="O1043" t="s">
        <v>143</v>
      </c>
      <c r="P1043" t="s">
        <v>109</v>
      </c>
      <c r="Q1043">
        <v>1995</v>
      </c>
      <c r="R1043" s="11" t="s">
        <v>75</v>
      </c>
      <c r="S1043" t="s">
        <v>67</v>
      </c>
      <c r="T1043" s="13">
        <v>160</v>
      </c>
      <c r="U1043" s="4">
        <f t="shared" si="51"/>
        <v>62.99212598425197</v>
      </c>
      <c r="V1043" s="13">
        <v>59</v>
      </c>
      <c r="W1043" s="4">
        <f t="shared" si="52"/>
        <v>130.07273468907778</v>
      </c>
      <c r="X1043" t="s">
        <v>110</v>
      </c>
      <c r="Y1043" s="1" t="s">
        <v>103</v>
      </c>
      <c r="Z1043" s="11">
        <v>41</v>
      </c>
      <c r="AA1043" t="s">
        <v>51</v>
      </c>
      <c r="AB1043">
        <v>29</v>
      </c>
      <c r="AC1043">
        <v>32</v>
      </c>
      <c r="AE1043" t="s">
        <v>133</v>
      </c>
      <c r="AF1043" t="s">
        <v>133</v>
      </c>
      <c r="AG1043" s="15" t="s">
        <v>82</v>
      </c>
      <c r="AH1043" s="5">
        <v>39</v>
      </c>
      <c r="AK1043" s="5" t="s">
        <v>53</v>
      </c>
      <c r="AL1043" t="s">
        <v>63</v>
      </c>
    </row>
    <row r="1044" spans="1:38" x14ac:dyDescent="0.15">
      <c r="A1044">
        <v>6622</v>
      </c>
      <c r="B1044" s="11">
        <f t="shared" si="50"/>
        <v>16622</v>
      </c>
      <c r="C1044" t="s">
        <v>38</v>
      </c>
      <c r="D1044" t="s">
        <v>39</v>
      </c>
      <c r="E1044" s="2">
        <v>36633</v>
      </c>
      <c r="F1044" s="3">
        <v>0.625</v>
      </c>
      <c r="G1044" s="2">
        <v>17427</v>
      </c>
      <c r="H1044" s="10">
        <v>52.6</v>
      </c>
      <c r="I1044" t="s">
        <v>83</v>
      </c>
      <c r="J1044" t="s">
        <v>41</v>
      </c>
      <c r="K1044" t="s">
        <v>11</v>
      </c>
      <c r="L1044" t="s">
        <v>136</v>
      </c>
      <c r="M1044">
        <v>2</v>
      </c>
      <c r="N1044" s="16" t="s">
        <v>44</v>
      </c>
      <c r="O1044" t="s">
        <v>141</v>
      </c>
      <c r="P1044" t="s">
        <v>86</v>
      </c>
      <c r="Q1044">
        <v>1989</v>
      </c>
      <c r="R1044" s="11" t="s">
        <v>47</v>
      </c>
      <c r="S1044" t="s">
        <v>48</v>
      </c>
      <c r="T1044" s="13">
        <v>178</v>
      </c>
      <c r="U1044" s="4">
        <f t="shared" si="51"/>
        <v>70.078740157480311</v>
      </c>
      <c r="V1044" s="13">
        <v>65</v>
      </c>
      <c r="W1044" s="4">
        <f t="shared" si="52"/>
        <v>143.3004704201704</v>
      </c>
      <c r="X1044" t="s">
        <v>49</v>
      </c>
      <c r="Y1044" s="1" t="s">
        <v>76</v>
      </c>
      <c r="Z1044" s="11">
        <v>44</v>
      </c>
      <c r="AB1044">
        <v>34</v>
      </c>
      <c r="AC1044">
        <v>34</v>
      </c>
      <c r="AD1044">
        <v>40</v>
      </c>
      <c r="AE1044" t="s">
        <v>38</v>
      </c>
      <c r="AF1044" t="s">
        <v>38</v>
      </c>
      <c r="AG1044" s="15" t="s">
        <v>122</v>
      </c>
      <c r="AH1044" s="5">
        <v>10</v>
      </c>
      <c r="AI1044" t="s">
        <v>113</v>
      </c>
      <c r="AJ1044" s="5">
        <v>80</v>
      </c>
      <c r="AK1044" s="5" t="s">
        <v>87</v>
      </c>
      <c r="AL1044" t="s">
        <v>114</v>
      </c>
    </row>
    <row r="1045" spans="1:38" x14ac:dyDescent="0.15">
      <c r="A1045">
        <v>6623</v>
      </c>
      <c r="B1045" s="11">
        <f t="shared" si="50"/>
        <v>16623</v>
      </c>
      <c r="C1045" t="s">
        <v>38</v>
      </c>
      <c r="D1045" t="s">
        <v>39</v>
      </c>
      <c r="E1045" s="2">
        <v>36627</v>
      </c>
      <c r="F1045" s="3">
        <v>0.64583333333333337</v>
      </c>
      <c r="G1045" s="2">
        <v>25682</v>
      </c>
      <c r="H1045" s="10">
        <v>30</v>
      </c>
      <c r="I1045" t="s">
        <v>83</v>
      </c>
      <c r="J1045" t="s">
        <v>64</v>
      </c>
      <c r="K1045" t="s">
        <v>84</v>
      </c>
      <c r="L1045" t="s">
        <v>136</v>
      </c>
      <c r="M1045">
        <v>0</v>
      </c>
      <c r="N1045" s="16" t="s">
        <v>79</v>
      </c>
      <c r="O1045" t="s">
        <v>94</v>
      </c>
      <c r="P1045" t="s">
        <v>59</v>
      </c>
      <c r="Q1045">
        <v>1996</v>
      </c>
      <c r="R1045" s="11" t="s">
        <v>75</v>
      </c>
      <c r="S1045" t="s">
        <v>48</v>
      </c>
      <c r="T1045" s="13">
        <v>182</v>
      </c>
      <c r="U1045" s="4">
        <f t="shared" si="51"/>
        <v>71.653543307086608</v>
      </c>
      <c r="V1045" s="13">
        <v>77</v>
      </c>
      <c r="W1045" s="4">
        <f t="shared" si="52"/>
        <v>169.75594188235573</v>
      </c>
      <c r="X1045" t="s">
        <v>110</v>
      </c>
      <c r="Y1045" s="1" t="s">
        <v>116</v>
      </c>
      <c r="Z1045" s="11">
        <v>43</v>
      </c>
      <c r="AA1045" t="s">
        <v>51</v>
      </c>
      <c r="AB1045">
        <v>33</v>
      </c>
      <c r="AC1045">
        <v>34</v>
      </c>
      <c r="AE1045" t="s">
        <v>38</v>
      </c>
      <c r="AF1045" t="s">
        <v>38</v>
      </c>
      <c r="AG1045" s="15" t="s">
        <v>61</v>
      </c>
      <c r="AH1045" s="5">
        <v>40</v>
      </c>
      <c r="AK1045" s="5" t="s">
        <v>87</v>
      </c>
      <c r="AL1045" t="s">
        <v>63</v>
      </c>
    </row>
    <row r="1046" spans="1:38" x14ac:dyDescent="0.15">
      <c r="A1046">
        <v>6624</v>
      </c>
      <c r="B1046" s="11">
        <f t="shared" si="50"/>
        <v>16624</v>
      </c>
      <c r="C1046" t="s">
        <v>38</v>
      </c>
      <c r="D1046" t="s">
        <v>39</v>
      </c>
      <c r="E1046" s="2">
        <v>36663</v>
      </c>
      <c r="F1046" s="3">
        <v>0.61458333333333337</v>
      </c>
      <c r="G1046" s="2">
        <v>16948</v>
      </c>
      <c r="H1046" s="10">
        <v>54</v>
      </c>
      <c r="I1046" t="s">
        <v>41</v>
      </c>
      <c r="J1046" t="s">
        <v>41</v>
      </c>
      <c r="K1046" t="s">
        <v>11</v>
      </c>
      <c r="L1046" t="s">
        <v>57</v>
      </c>
      <c r="M1046">
        <v>0</v>
      </c>
      <c r="N1046" s="16" t="s">
        <v>65</v>
      </c>
      <c r="O1046" t="s">
        <v>115</v>
      </c>
      <c r="P1046" t="s">
        <v>109</v>
      </c>
      <c r="Q1046">
        <v>1995</v>
      </c>
      <c r="R1046" s="11" t="s">
        <v>75</v>
      </c>
      <c r="S1046" t="s">
        <v>48</v>
      </c>
      <c r="T1046" s="13">
        <v>172</v>
      </c>
      <c r="U1046" s="4">
        <f t="shared" si="51"/>
        <v>67.716535433070874</v>
      </c>
      <c r="V1046" s="13">
        <v>110</v>
      </c>
      <c r="W1046" s="4">
        <f t="shared" si="52"/>
        <v>242.50848840336533</v>
      </c>
      <c r="X1046" t="s">
        <v>49</v>
      </c>
      <c r="Y1046" s="1" t="s">
        <v>50</v>
      </c>
      <c r="Z1046" s="11">
        <v>44</v>
      </c>
      <c r="AA1046">
        <v>56</v>
      </c>
      <c r="AB1046" t="s">
        <v>51</v>
      </c>
      <c r="AC1046" t="s">
        <v>51</v>
      </c>
      <c r="AE1046" t="s">
        <v>38</v>
      </c>
      <c r="AF1046" t="s">
        <v>38</v>
      </c>
      <c r="AG1046" s="15" t="s">
        <v>82</v>
      </c>
      <c r="AH1046" s="5">
        <v>40</v>
      </c>
      <c r="AK1046" s="5" t="s">
        <v>127</v>
      </c>
      <c r="AL1046" t="s">
        <v>63</v>
      </c>
    </row>
    <row r="1047" spans="1:38" x14ac:dyDescent="0.15">
      <c r="A1047">
        <v>6625</v>
      </c>
      <c r="B1047" s="11">
        <f t="shared" si="50"/>
        <v>16625</v>
      </c>
      <c r="C1047" t="s">
        <v>38</v>
      </c>
      <c r="D1047" t="s">
        <v>39</v>
      </c>
      <c r="E1047" s="2">
        <v>36633</v>
      </c>
      <c r="F1047" s="3">
        <v>0.40625</v>
      </c>
      <c r="G1047" s="2">
        <v>16695</v>
      </c>
      <c r="H1047" s="10">
        <v>54.6</v>
      </c>
      <c r="I1047" t="s">
        <v>64</v>
      </c>
      <c r="J1047" t="s">
        <v>41</v>
      </c>
      <c r="K1047" t="s">
        <v>84</v>
      </c>
      <c r="L1047" t="s">
        <v>57</v>
      </c>
      <c r="M1047">
        <v>0</v>
      </c>
      <c r="N1047" s="16" t="s">
        <v>79</v>
      </c>
      <c r="O1047" t="s">
        <v>108</v>
      </c>
      <c r="P1047" t="s">
        <v>59</v>
      </c>
      <c r="Q1047">
        <v>1995</v>
      </c>
      <c r="R1047" s="11" t="s">
        <v>47</v>
      </c>
      <c r="S1047" t="s">
        <v>48</v>
      </c>
      <c r="T1047" s="13">
        <v>170</v>
      </c>
      <c r="U1047" s="4">
        <f t="shared" si="51"/>
        <v>66.929133858267718</v>
      </c>
      <c r="V1047" s="13">
        <v>74</v>
      </c>
      <c r="W1047" s="4">
        <f t="shared" si="52"/>
        <v>163.1420740168094</v>
      </c>
      <c r="X1047" t="s">
        <v>110</v>
      </c>
      <c r="Y1047" s="1" t="s">
        <v>103</v>
      </c>
      <c r="Z1047" s="11">
        <v>40</v>
      </c>
      <c r="AB1047" t="s">
        <v>51</v>
      </c>
      <c r="AC1047" t="s">
        <v>51</v>
      </c>
      <c r="AD1047">
        <v>44</v>
      </c>
      <c r="AE1047" t="s">
        <v>38</v>
      </c>
      <c r="AF1047" t="s">
        <v>38</v>
      </c>
      <c r="AG1047" s="15" t="s">
        <v>122</v>
      </c>
      <c r="AH1047" s="5">
        <v>20</v>
      </c>
      <c r="AI1047" t="s">
        <v>52</v>
      </c>
      <c r="AJ1047" s="5">
        <v>85</v>
      </c>
      <c r="AK1047" s="5" t="s">
        <v>101</v>
      </c>
      <c r="AL1047" t="s">
        <v>63</v>
      </c>
    </row>
    <row r="1048" spans="1:38" x14ac:dyDescent="0.15">
      <c r="A1048">
        <v>6626</v>
      </c>
      <c r="B1048" s="11">
        <f t="shared" si="50"/>
        <v>16626</v>
      </c>
      <c r="C1048" t="s">
        <v>38</v>
      </c>
      <c r="D1048" t="s">
        <v>39</v>
      </c>
      <c r="E1048" s="2">
        <v>36671</v>
      </c>
      <c r="F1048" s="3">
        <v>0.64583333333333337</v>
      </c>
      <c r="G1048" s="2">
        <v>28892</v>
      </c>
      <c r="H1048" s="10">
        <v>21.3</v>
      </c>
      <c r="I1048" t="s">
        <v>41</v>
      </c>
      <c r="J1048" t="s">
        <v>41</v>
      </c>
      <c r="K1048" t="s">
        <v>51</v>
      </c>
      <c r="L1048" t="s">
        <v>57</v>
      </c>
      <c r="M1048" t="s">
        <v>51</v>
      </c>
      <c r="N1048" s="16" t="s">
        <v>51</v>
      </c>
      <c r="O1048" t="s">
        <v>51</v>
      </c>
      <c r="P1048" t="s">
        <v>51</v>
      </c>
      <c r="R1048" s="11" t="s">
        <v>47</v>
      </c>
      <c r="S1048" t="s">
        <v>67</v>
      </c>
      <c r="T1048" s="13">
        <v>163</v>
      </c>
      <c r="U1048" s="4">
        <f t="shared" si="51"/>
        <v>64.173228346456696</v>
      </c>
      <c r="V1048" s="13">
        <v>52</v>
      </c>
      <c r="W1048" s="4">
        <f t="shared" si="52"/>
        <v>114.64037633613634</v>
      </c>
      <c r="X1048" t="s">
        <v>51</v>
      </c>
      <c r="Y1048" s="1" t="s">
        <v>51</v>
      </c>
      <c r="Z1048" s="11" t="s">
        <v>51</v>
      </c>
      <c r="AB1048" t="s">
        <v>51</v>
      </c>
      <c r="AC1048" t="s">
        <v>51</v>
      </c>
      <c r="AD1048" t="s">
        <v>51</v>
      </c>
      <c r="AE1048" t="s">
        <v>51</v>
      </c>
      <c r="AF1048" t="s">
        <v>51</v>
      </c>
      <c r="AG1048" s="15" t="s">
        <v>51</v>
      </c>
      <c r="AH1048" s="5" t="s">
        <v>51</v>
      </c>
      <c r="AI1048" t="s">
        <v>51</v>
      </c>
      <c r="AJ1048" s="5" t="s">
        <v>51</v>
      </c>
      <c r="AK1048" s="5" t="s">
        <v>51</v>
      </c>
      <c r="AL1048" s="5" t="s">
        <v>51</v>
      </c>
    </row>
    <row r="1049" spans="1:38" x14ac:dyDescent="0.15">
      <c r="A1049">
        <v>6627</v>
      </c>
      <c r="B1049" s="11">
        <f t="shared" si="50"/>
        <v>16627</v>
      </c>
      <c r="C1049" t="s">
        <v>38</v>
      </c>
      <c r="D1049" t="s">
        <v>39</v>
      </c>
      <c r="E1049" s="2">
        <v>36628</v>
      </c>
      <c r="F1049" s="3">
        <v>0.44791666666666669</v>
      </c>
      <c r="G1049" s="2">
        <v>28076</v>
      </c>
      <c r="H1049" s="10">
        <v>23.4</v>
      </c>
      <c r="I1049" t="s">
        <v>64</v>
      </c>
      <c r="J1049" t="s">
        <v>64</v>
      </c>
      <c r="K1049" t="s">
        <v>84</v>
      </c>
      <c r="L1049" t="s">
        <v>136</v>
      </c>
      <c r="M1049">
        <v>0</v>
      </c>
      <c r="N1049" s="16" t="s">
        <v>44</v>
      </c>
      <c r="O1049" t="s">
        <v>124</v>
      </c>
      <c r="P1049" t="s">
        <v>95</v>
      </c>
      <c r="Q1049">
        <v>1995</v>
      </c>
      <c r="R1049" s="11" t="s">
        <v>75</v>
      </c>
      <c r="S1049" t="s">
        <v>48</v>
      </c>
      <c r="T1049" s="13">
        <v>185</v>
      </c>
      <c r="U1049" s="4">
        <f t="shared" si="51"/>
        <v>72.834645669291348</v>
      </c>
      <c r="V1049" s="13">
        <v>83</v>
      </c>
      <c r="W1049" s="4">
        <f t="shared" si="52"/>
        <v>182.98367761344838</v>
      </c>
      <c r="X1049" t="s">
        <v>110</v>
      </c>
      <c r="Y1049" s="1" t="s">
        <v>116</v>
      </c>
      <c r="Z1049" s="11">
        <v>45</v>
      </c>
      <c r="AA1049">
        <v>52</v>
      </c>
      <c r="AB1049">
        <v>33</v>
      </c>
      <c r="AC1049">
        <v>34</v>
      </c>
      <c r="AE1049" t="s">
        <v>38</v>
      </c>
      <c r="AF1049" t="s">
        <v>38</v>
      </c>
      <c r="AG1049" s="15" t="s">
        <v>51</v>
      </c>
      <c r="AH1049" s="5" t="s">
        <v>51</v>
      </c>
      <c r="AK1049" s="5" t="s">
        <v>87</v>
      </c>
      <c r="AL1049" t="s">
        <v>63</v>
      </c>
    </row>
    <row r="1050" spans="1:38" x14ac:dyDescent="0.15">
      <c r="A1050">
        <v>6628</v>
      </c>
      <c r="B1050" s="11">
        <f t="shared" si="50"/>
        <v>16628</v>
      </c>
      <c r="C1050" t="s">
        <v>38</v>
      </c>
      <c r="D1050" t="s">
        <v>39</v>
      </c>
      <c r="E1050" s="2">
        <v>36636</v>
      </c>
      <c r="F1050" s="3">
        <v>0.4375</v>
      </c>
      <c r="G1050" s="2">
        <v>21668</v>
      </c>
      <c r="H1050" s="10">
        <v>41</v>
      </c>
      <c r="I1050" t="s">
        <v>41</v>
      </c>
      <c r="J1050" t="s">
        <v>41</v>
      </c>
      <c r="K1050" t="s">
        <v>92</v>
      </c>
      <c r="L1050" t="s">
        <v>136</v>
      </c>
      <c r="M1050">
        <v>3</v>
      </c>
      <c r="N1050" s="16" t="s">
        <v>65</v>
      </c>
      <c r="O1050" t="s">
        <v>94</v>
      </c>
      <c r="P1050" t="s">
        <v>59</v>
      </c>
      <c r="Q1050">
        <v>1994</v>
      </c>
      <c r="R1050" s="11" t="s">
        <v>75</v>
      </c>
      <c r="S1050" t="s">
        <v>48</v>
      </c>
      <c r="T1050" s="13">
        <v>178</v>
      </c>
      <c r="U1050" s="4">
        <f t="shared" si="51"/>
        <v>70.078740157480311</v>
      </c>
      <c r="V1050" s="13">
        <v>79</v>
      </c>
      <c r="W1050" s="4">
        <f t="shared" si="52"/>
        <v>174.16518712605327</v>
      </c>
      <c r="X1050" t="s">
        <v>60</v>
      </c>
      <c r="Y1050" s="1" t="s">
        <v>76</v>
      </c>
      <c r="Z1050" s="11">
        <v>42</v>
      </c>
      <c r="AA1050" t="s">
        <v>51</v>
      </c>
      <c r="AB1050">
        <v>33</v>
      </c>
      <c r="AC1050">
        <v>32</v>
      </c>
      <c r="AE1050" t="s">
        <v>38</v>
      </c>
      <c r="AF1050" t="s">
        <v>38</v>
      </c>
      <c r="AG1050" s="15" t="s">
        <v>61</v>
      </c>
      <c r="AH1050" s="5">
        <v>32</v>
      </c>
      <c r="AK1050" s="5" t="s">
        <v>101</v>
      </c>
      <c r="AL1050" t="s">
        <v>63</v>
      </c>
    </row>
    <row r="1051" spans="1:38" x14ac:dyDescent="0.15">
      <c r="A1051">
        <v>6629</v>
      </c>
      <c r="B1051" s="11">
        <f t="shared" si="50"/>
        <v>16629</v>
      </c>
      <c r="C1051" t="s">
        <v>38</v>
      </c>
      <c r="D1051" t="s">
        <v>39</v>
      </c>
      <c r="E1051" s="2">
        <v>36643</v>
      </c>
      <c r="F1051" s="3">
        <v>0.53125</v>
      </c>
      <c r="G1051" s="2">
        <v>21520</v>
      </c>
      <c r="H1051" s="10">
        <v>41.4</v>
      </c>
      <c r="I1051" t="s">
        <v>146</v>
      </c>
      <c r="J1051" t="s">
        <v>64</v>
      </c>
      <c r="K1051" t="s">
        <v>56</v>
      </c>
      <c r="L1051" t="s">
        <v>57</v>
      </c>
      <c r="M1051">
        <v>2</v>
      </c>
      <c r="N1051" s="16" t="s">
        <v>65</v>
      </c>
      <c r="O1051" t="s">
        <v>131</v>
      </c>
      <c r="P1051" t="s">
        <v>59</v>
      </c>
      <c r="Q1051">
        <v>1993</v>
      </c>
      <c r="R1051" s="11" t="s">
        <v>47</v>
      </c>
      <c r="S1051" t="s">
        <v>48</v>
      </c>
      <c r="T1051" s="13">
        <v>162</v>
      </c>
      <c r="U1051" s="4">
        <f t="shared" si="51"/>
        <v>63.779527559055119</v>
      </c>
      <c r="V1051" s="13">
        <v>58</v>
      </c>
      <c r="W1051" s="4">
        <f t="shared" si="52"/>
        <v>127.86811206722898</v>
      </c>
      <c r="X1051" t="s">
        <v>49</v>
      </c>
      <c r="Y1051" s="1" t="s">
        <v>51</v>
      </c>
      <c r="Z1051" s="11">
        <v>37</v>
      </c>
      <c r="AB1051" t="s">
        <v>51</v>
      </c>
      <c r="AC1051" t="s">
        <v>51</v>
      </c>
      <c r="AD1051">
        <v>38</v>
      </c>
      <c r="AE1051" t="s">
        <v>38</v>
      </c>
      <c r="AF1051" t="s">
        <v>38</v>
      </c>
      <c r="AG1051" s="15" t="s">
        <v>61</v>
      </c>
      <c r="AH1051" s="5">
        <v>38</v>
      </c>
      <c r="AI1051" t="s">
        <v>52</v>
      </c>
      <c r="AJ1051" s="5">
        <v>70</v>
      </c>
      <c r="AK1051" s="5" t="s">
        <v>101</v>
      </c>
      <c r="AL1051" t="s">
        <v>114</v>
      </c>
    </row>
    <row r="1052" spans="1:38" x14ac:dyDescent="0.15">
      <c r="A1052">
        <v>6630</v>
      </c>
      <c r="B1052" s="11">
        <f t="shared" si="50"/>
        <v>16630</v>
      </c>
      <c r="C1052" t="s">
        <v>38</v>
      </c>
      <c r="D1052" t="s">
        <v>39</v>
      </c>
      <c r="E1052" s="2">
        <v>36643</v>
      </c>
      <c r="F1052" s="3">
        <v>0.54166666666666663</v>
      </c>
      <c r="G1052" s="2">
        <v>28769</v>
      </c>
      <c r="H1052" s="10">
        <v>21.6</v>
      </c>
      <c r="I1052" t="s">
        <v>55</v>
      </c>
      <c r="J1052" t="s">
        <v>55</v>
      </c>
      <c r="K1052" t="s">
        <v>84</v>
      </c>
      <c r="L1052" t="s">
        <v>57</v>
      </c>
      <c r="M1052">
        <v>0</v>
      </c>
      <c r="N1052" s="16" t="s">
        <v>44</v>
      </c>
      <c r="O1052" t="s">
        <v>51</v>
      </c>
      <c r="P1052" t="s">
        <v>51</v>
      </c>
      <c r="R1052" s="11" t="s">
        <v>47</v>
      </c>
      <c r="S1052" t="s">
        <v>48</v>
      </c>
      <c r="T1052" s="13">
        <v>168</v>
      </c>
      <c r="U1052" s="4">
        <f t="shared" si="51"/>
        <v>66.141732283464577</v>
      </c>
      <c r="V1052" s="13">
        <v>65</v>
      </c>
      <c r="W1052" s="4">
        <f t="shared" si="52"/>
        <v>143.3004704201704</v>
      </c>
      <c r="X1052" t="s">
        <v>110</v>
      </c>
      <c r="Y1052" s="1" t="s">
        <v>51</v>
      </c>
      <c r="Z1052" s="11">
        <v>40</v>
      </c>
      <c r="AB1052">
        <v>32</v>
      </c>
      <c r="AC1052">
        <v>30</v>
      </c>
      <c r="AD1052">
        <v>38</v>
      </c>
      <c r="AE1052" t="s">
        <v>38</v>
      </c>
      <c r="AF1052" t="s">
        <v>38</v>
      </c>
      <c r="AG1052" s="15" t="s">
        <v>61</v>
      </c>
      <c r="AH1052" s="5">
        <v>40</v>
      </c>
      <c r="AI1052" t="s">
        <v>52</v>
      </c>
      <c r="AJ1052" s="5">
        <v>70</v>
      </c>
      <c r="AK1052" s="5" t="s">
        <v>87</v>
      </c>
      <c r="AL1052" t="s">
        <v>63</v>
      </c>
    </row>
    <row r="1053" spans="1:38" x14ac:dyDescent="0.15">
      <c r="A1053">
        <v>6631</v>
      </c>
      <c r="B1053" s="11">
        <f t="shared" si="50"/>
        <v>16631</v>
      </c>
      <c r="C1053" t="s">
        <v>38</v>
      </c>
      <c r="D1053" t="s">
        <v>39</v>
      </c>
      <c r="E1053" s="2">
        <v>36629</v>
      </c>
      <c r="F1053" s="3">
        <v>0.55208333333333337</v>
      </c>
      <c r="G1053" s="2">
        <v>21734</v>
      </c>
      <c r="H1053" s="10">
        <v>40.799999999999997</v>
      </c>
      <c r="I1053" t="s">
        <v>72</v>
      </c>
      <c r="J1053" t="s">
        <v>72</v>
      </c>
      <c r="K1053" t="s">
        <v>92</v>
      </c>
      <c r="L1053" t="s">
        <v>43</v>
      </c>
      <c r="M1053">
        <v>3</v>
      </c>
      <c r="N1053" s="16" t="s">
        <v>98</v>
      </c>
      <c r="O1053" t="s">
        <v>131</v>
      </c>
      <c r="P1053" t="s">
        <v>59</v>
      </c>
      <c r="Q1053">
        <v>1992</v>
      </c>
      <c r="R1053" s="11" t="s">
        <v>75</v>
      </c>
      <c r="S1053" t="s">
        <v>48</v>
      </c>
      <c r="T1053" s="13">
        <v>175</v>
      </c>
      <c r="U1053" s="4">
        <f t="shared" si="51"/>
        <v>68.897637795275585</v>
      </c>
      <c r="V1053" s="13">
        <v>78</v>
      </c>
      <c r="W1053" s="4">
        <f t="shared" si="52"/>
        <v>171.96056450420448</v>
      </c>
      <c r="X1053" t="s">
        <v>49</v>
      </c>
      <c r="Y1053" s="1" t="s">
        <v>76</v>
      </c>
      <c r="Z1053" s="11">
        <v>43</v>
      </c>
      <c r="AA1053">
        <v>50</v>
      </c>
      <c r="AB1053" t="s">
        <v>51</v>
      </c>
      <c r="AC1053" t="s">
        <v>51</v>
      </c>
      <c r="AE1053" t="s">
        <v>38</v>
      </c>
      <c r="AF1053" t="s">
        <v>38</v>
      </c>
      <c r="AG1053" s="15" t="s">
        <v>82</v>
      </c>
      <c r="AH1053" s="5">
        <v>65</v>
      </c>
      <c r="AK1053" s="5" t="s">
        <v>101</v>
      </c>
      <c r="AL1053" t="s">
        <v>63</v>
      </c>
    </row>
    <row r="1054" spans="1:38" x14ac:dyDescent="0.15">
      <c r="A1054">
        <v>6632</v>
      </c>
      <c r="B1054" s="11">
        <f t="shared" si="50"/>
        <v>16632</v>
      </c>
      <c r="C1054" t="s">
        <v>38</v>
      </c>
      <c r="D1054" t="s">
        <v>39</v>
      </c>
      <c r="E1054" s="2">
        <v>36629</v>
      </c>
      <c r="F1054" s="3">
        <v>0.65625</v>
      </c>
      <c r="G1054" s="2">
        <v>14728</v>
      </c>
      <c r="H1054" s="10">
        <v>60</v>
      </c>
      <c r="I1054" t="s">
        <v>55</v>
      </c>
      <c r="J1054" t="s">
        <v>55</v>
      </c>
      <c r="K1054" t="s">
        <v>92</v>
      </c>
      <c r="L1054" t="s">
        <v>43</v>
      </c>
      <c r="M1054">
        <v>2</v>
      </c>
      <c r="N1054" s="16" t="s">
        <v>44</v>
      </c>
      <c r="O1054" t="s">
        <v>124</v>
      </c>
      <c r="P1054" t="s">
        <v>86</v>
      </c>
      <c r="Q1054">
        <v>1997</v>
      </c>
      <c r="R1054" s="11" t="s">
        <v>75</v>
      </c>
      <c r="S1054" t="s">
        <v>48</v>
      </c>
      <c r="T1054" s="13">
        <v>168</v>
      </c>
      <c r="U1054" s="4">
        <f t="shared" si="51"/>
        <v>66.141732283464577</v>
      </c>
      <c r="V1054" s="13">
        <v>66</v>
      </c>
      <c r="W1054" s="4">
        <f t="shared" si="52"/>
        <v>145.50509304201918</v>
      </c>
      <c r="X1054" t="s">
        <v>49</v>
      </c>
      <c r="Y1054" s="1" t="s">
        <v>103</v>
      </c>
      <c r="Z1054" s="11">
        <v>39</v>
      </c>
      <c r="AA1054" t="s">
        <v>51</v>
      </c>
      <c r="AB1054">
        <v>33</v>
      </c>
      <c r="AC1054">
        <v>32</v>
      </c>
      <c r="AE1054" t="s">
        <v>38</v>
      </c>
      <c r="AF1054" t="s">
        <v>38</v>
      </c>
      <c r="AG1054" s="15" t="s">
        <v>61</v>
      </c>
      <c r="AH1054" s="5">
        <v>18</v>
      </c>
      <c r="AK1054" s="5">
        <v>5</v>
      </c>
      <c r="AL1054" t="s">
        <v>63</v>
      </c>
    </row>
    <row r="1055" spans="1:38" x14ac:dyDescent="0.15">
      <c r="A1055">
        <v>6635</v>
      </c>
      <c r="B1055" s="11">
        <f t="shared" si="50"/>
        <v>16635</v>
      </c>
      <c r="C1055" t="s">
        <v>38</v>
      </c>
      <c r="D1055" t="s">
        <v>39</v>
      </c>
      <c r="E1055" s="2">
        <v>36643</v>
      </c>
      <c r="F1055" s="3">
        <v>0.625</v>
      </c>
      <c r="G1055" s="2">
        <v>15663</v>
      </c>
      <c r="H1055" s="10">
        <v>57.4</v>
      </c>
      <c r="I1055" t="s">
        <v>83</v>
      </c>
      <c r="J1055" t="s">
        <v>64</v>
      </c>
      <c r="K1055" t="s">
        <v>78</v>
      </c>
      <c r="L1055" t="s">
        <v>120</v>
      </c>
      <c r="M1055">
        <v>1</v>
      </c>
      <c r="N1055" s="16" t="s">
        <v>44</v>
      </c>
      <c r="O1055" t="s">
        <v>66</v>
      </c>
      <c r="P1055" t="s">
        <v>59</v>
      </c>
      <c r="Q1055">
        <v>1996</v>
      </c>
      <c r="R1055" s="11" t="s">
        <v>75</v>
      </c>
      <c r="S1055" t="s">
        <v>48</v>
      </c>
      <c r="T1055" s="13">
        <v>167</v>
      </c>
      <c r="U1055" s="4">
        <f t="shared" si="51"/>
        <v>65.748031496062993</v>
      </c>
      <c r="V1055" s="13">
        <v>69</v>
      </c>
      <c r="W1055" s="4">
        <f t="shared" si="52"/>
        <v>152.11896090756551</v>
      </c>
      <c r="X1055" t="s">
        <v>49</v>
      </c>
      <c r="Y1055" s="1" t="s">
        <v>76</v>
      </c>
      <c r="Z1055" s="11">
        <v>41</v>
      </c>
      <c r="AA1055">
        <v>48</v>
      </c>
      <c r="AB1055" t="s">
        <v>51</v>
      </c>
      <c r="AC1055" t="s">
        <v>51</v>
      </c>
      <c r="AE1055" t="s">
        <v>38</v>
      </c>
      <c r="AF1055" t="s">
        <v>38</v>
      </c>
      <c r="AG1055" s="15" t="s">
        <v>61</v>
      </c>
      <c r="AH1055" s="5">
        <v>32</v>
      </c>
      <c r="AK1055" s="5" t="s">
        <v>101</v>
      </c>
      <c r="AL1055" t="s">
        <v>63</v>
      </c>
    </row>
    <row r="1056" spans="1:38" x14ac:dyDescent="0.15">
      <c r="A1056">
        <v>6637</v>
      </c>
      <c r="B1056" s="11">
        <f t="shared" si="50"/>
        <v>16637</v>
      </c>
      <c r="C1056" t="s">
        <v>38</v>
      </c>
      <c r="D1056" t="s">
        <v>39</v>
      </c>
      <c r="E1056" s="2">
        <v>36655</v>
      </c>
      <c r="F1056" s="3">
        <v>0.59375</v>
      </c>
      <c r="G1056" s="2">
        <v>12929</v>
      </c>
      <c r="H1056" s="10">
        <v>65</v>
      </c>
      <c r="I1056" t="s">
        <v>55</v>
      </c>
      <c r="J1056" t="s">
        <v>55</v>
      </c>
      <c r="K1056" t="s">
        <v>118</v>
      </c>
      <c r="L1056" t="s">
        <v>73</v>
      </c>
      <c r="M1056">
        <v>2</v>
      </c>
      <c r="N1056" s="16" t="s">
        <v>79</v>
      </c>
      <c r="O1056" t="s">
        <v>108</v>
      </c>
      <c r="P1056" t="s">
        <v>59</v>
      </c>
      <c r="Q1056">
        <v>1989</v>
      </c>
      <c r="R1056" s="11" t="s">
        <v>47</v>
      </c>
      <c r="S1056" t="s">
        <v>48</v>
      </c>
      <c r="T1056" s="13">
        <v>176</v>
      </c>
      <c r="U1056" s="4">
        <f t="shared" si="51"/>
        <v>69.29133858267717</v>
      </c>
      <c r="V1056" s="13">
        <v>82</v>
      </c>
      <c r="W1056" s="4">
        <f t="shared" si="52"/>
        <v>180.77905499159959</v>
      </c>
      <c r="X1056" t="s">
        <v>135</v>
      </c>
      <c r="Y1056" s="1" t="s">
        <v>81</v>
      </c>
      <c r="Z1056" s="11">
        <v>42</v>
      </c>
      <c r="AB1056" t="s">
        <v>51</v>
      </c>
      <c r="AC1056" t="s">
        <v>51</v>
      </c>
      <c r="AD1056">
        <v>44</v>
      </c>
      <c r="AE1056" t="s">
        <v>38</v>
      </c>
      <c r="AF1056" t="s">
        <v>38</v>
      </c>
      <c r="AG1056" s="15" t="s">
        <v>51</v>
      </c>
      <c r="AH1056" s="5" t="s">
        <v>51</v>
      </c>
      <c r="AI1056" t="s">
        <v>52</v>
      </c>
      <c r="AJ1056" s="5">
        <v>85</v>
      </c>
      <c r="AK1056" s="5" t="s">
        <v>101</v>
      </c>
      <c r="AL1056" t="s">
        <v>63</v>
      </c>
    </row>
    <row r="1057" spans="1:38" x14ac:dyDescent="0.15">
      <c r="A1057">
        <v>6638</v>
      </c>
      <c r="B1057" s="11">
        <f t="shared" si="50"/>
        <v>16638</v>
      </c>
      <c r="C1057" t="s">
        <v>38</v>
      </c>
      <c r="D1057" t="s">
        <v>39</v>
      </c>
      <c r="E1057" s="2">
        <v>36636</v>
      </c>
      <c r="F1057" s="3">
        <v>0.40625</v>
      </c>
      <c r="G1057" s="2">
        <v>14089</v>
      </c>
      <c r="H1057" s="10">
        <v>61.7</v>
      </c>
      <c r="I1057" t="s">
        <v>41</v>
      </c>
      <c r="J1057" t="s">
        <v>41</v>
      </c>
      <c r="K1057" t="s">
        <v>84</v>
      </c>
      <c r="L1057" t="s">
        <v>43</v>
      </c>
      <c r="M1057">
        <v>2</v>
      </c>
      <c r="N1057" s="16" t="s">
        <v>44</v>
      </c>
      <c r="O1057" t="s">
        <v>115</v>
      </c>
      <c r="P1057" t="s">
        <v>59</v>
      </c>
      <c r="Q1057">
        <v>1995</v>
      </c>
      <c r="R1057" s="11" t="s">
        <v>75</v>
      </c>
      <c r="S1057" t="s">
        <v>48</v>
      </c>
      <c r="T1057" s="13">
        <v>179</v>
      </c>
      <c r="U1057" s="4">
        <f t="shared" si="51"/>
        <v>70.472440944881896</v>
      </c>
      <c r="V1057" s="13">
        <v>80</v>
      </c>
      <c r="W1057" s="4">
        <f t="shared" si="52"/>
        <v>176.36980974790205</v>
      </c>
      <c r="X1057" t="s">
        <v>49</v>
      </c>
      <c r="Y1057" s="1" t="s">
        <v>103</v>
      </c>
      <c r="Z1057" s="11">
        <v>42</v>
      </c>
      <c r="AA1057">
        <v>52</v>
      </c>
      <c r="AB1057" t="s">
        <v>51</v>
      </c>
      <c r="AC1057" t="s">
        <v>51</v>
      </c>
      <c r="AE1057" t="s">
        <v>38</v>
      </c>
      <c r="AF1057" t="s">
        <v>38</v>
      </c>
      <c r="AG1057" s="15" t="s">
        <v>61</v>
      </c>
      <c r="AH1057" s="5">
        <v>40</v>
      </c>
      <c r="AK1057" s="5" t="s">
        <v>87</v>
      </c>
      <c r="AL1057" t="s">
        <v>63</v>
      </c>
    </row>
    <row r="1058" spans="1:38" x14ac:dyDescent="0.15">
      <c r="A1058">
        <v>6639</v>
      </c>
      <c r="B1058" s="11">
        <f t="shared" si="50"/>
        <v>16639</v>
      </c>
      <c r="C1058" t="s">
        <v>38</v>
      </c>
      <c r="D1058" t="s">
        <v>39</v>
      </c>
      <c r="E1058" s="2">
        <v>36655</v>
      </c>
      <c r="F1058" s="3">
        <v>0.5625</v>
      </c>
      <c r="G1058" s="2">
        <v>22413</v>
      </c>
      <c r="H1058" s="10">
        <v>39</v>
      </c>
      <c r="I1058" t="s">
        <v>55</v>
      </c>
      <c r="J1058" t="s">
        <v>55</v>
      </c>
      <c r="K1058" t="s">
        <v>51</v>
      </c>
      <c r="L1058" t="s">
        <v>43</v>
      </c>
      <c r="M1058">
        <v>3</v>
      </c>
      <c r="N1058" s="16" t="s">
        <v>44</v>
      </c>
      <c r="O1058" t="s">
        <v>51</v>
      </c>
      <c r="P1058" t="s">
        <v>51</v>
      </c>
      <c r="R1058" s="11" t="s">
        <v>47</v>
      </c>
      <c r="S1058" t="s">
        <v>48</v>
      </c>
      <c r="T1058" s="13">
        <v>182</v>
      </c>
      <c r="U1058" s="4">
        <f t="shared" si="51"/>
        <v>71.653543307086608</v>
      </c>
      <c r="V1058" s="13">
        <v>78</v>
      </c>
      <c r="W1058" s="4">
        <f t="shared" si="52"/>
        <v>171.96056450420448</v>
      </c>
      <c r="X1058" t="s">
        <v>96</v>
      </c>
      <c r="Y1058" s="1" t="s">
        <v>81</v>
      </c>
      <c r="Z1058" s="11">
        <v>38</v>
      </c>
      <c r="AB1058">
        <v>32</v>
      </c>
      <c r="AC1058" t="s">
        <v>51</v>
      </c>
      <c r="AD1058">
        <v>42</v>
      </c>
      <c r="AE1058" t="s">
        <v>38</v>
      </c>
      <c r="AF1058" t="s">
        <v>38</v>
      </c>
      <c r="AG1058" s="15" t="s">
        <v>51</v>
      </c>
      <c r="AH1058" s="5" t="s">
        <v>51</v>
      </c>
      <c r="AI1058" t="s">
        <v>113</v>
      </c>
      <c r="AJ1058" s="5">
        <v>85</v>
      </c>
      <c r="AK1058" s="5" t="s">
        <v>87</v>
      </c>
      <c r="AL1058" t="s">
        <v>54</v>
      </c>
    </row>
    <row r="1059" spans="1:38" x14ac:dyDescent="0.15">
      <c r="A1059">
        <v>6640</v>
      </c>
      <c r="B1059" s="11">
        <f t="shared" si="50"/>
        <v>16640</v>
      </c>
      <c r="C1059" t="s">
        <v>38</v>
      </c>
      <c r="D1059" t="s">
        <v>39</v>
      </c>
      <c r="E1059" s="2">
        <v>36664</v>
      </c>
      <c r="F1059" s="3">
        <v>0.53125</v>
      </c>
      <c r="G1059" s="2">
        <v>18506</v>
      </c>
      <c r="H1059" s="10">
        <v>49.7</v>
      </c>
      <c r="I1059" t="s">
        <v>149</v>
      </c>
      <c r="J1059" t="s">
        <v>40</v>
      </c>
      <c r="K1059" t="s">
        <v>97</v>
      </c>
      <c r="L1059" t="s">
        <v>43</v>
      </c>
      <c r="M1059">
        <v>3</v>
      </c>
      <c r="N1059" s="16" t="s">
        <v>90</v>
      </c>
      <c r="O1059" t="s">
        <v>108</v>
      </c>
      <c r="P1059" t="s">
        <v>59</v>
      </c>
      <c r="Q1059">
        <v>2000</v>
      </c>
      <c r="R1059" s="11" t="s">
        <v>75</v>
      </c>
      <c r="S1059" t="s">
        <v>48</v>
      </c>
      <c r="T1059" s="13">
        <v>186</v>
      </c>
      <c r="U1059" s="4">
        <f t="shared" si="51"/>
        <v>73.228346456692918</v>
      </c>
      <c r="V1059" s="13">
        <v>100</v>
      </c>
      <c r="W1059" s="4">
        <f t="shared" si="52"/>
        <v>220.46226218487757</v>
      </c>
      <c r="X1059" t="s">
        <v>49</v>
      </c>
      <c r="Y1059" s="1" t="s">
        <v>103</v>
      </c>
      <c r="Z1059" s="11">
        <v>44</v>
      </c>
      <c r="AA1059">
        <v>54</v>
      </c>
      <c r="AB1059" t="s">
        <v>51</v>
      </c>
      <c r="AC1059" t="s">
        <v>51</v>
      </c>
      <c r="AE1059" t="s">
        <v>38</v>
      </c>
      <c r="AF1059" t="s">
        <v>38</v>
      </c>
      <c r="AG1059" s="15" t="s">
        <v>82</v>
      </c>
      <c r="AH1059" s="5">
        <v>13</v>
      </c>
      <c r="AK1059" s="5">
        <v>7</v>
      </c>
      <c r="AL1059" t="s">
        <v>63</v>
      </c>
    </row>
    <row r="1060" spans="1:38" x14ac:dyDescent="0.15">
      <c r="A1060">
        <v>6641</v>
      </c>
      <c r="B1060" s="11">
        <f t="shared" si="50"/>
        <v>16641</v>
      </c>
      <c r="C1060" t="s">
        <v>38</v>
      </c>
      <c r="D1060" t="s">
        <v>39</v>
      </c>
      <c r="E1060" s="2">
        <v>36664</v>
      </c>
      <c r="F1060" s="3">
        <v>0.5625</v>
      </c>
      <c r="G1060" s="2">
        <v>18968</v>
      </c>
      <c r="H1060" s="10">
        <v>48.4</v>
      </c>
      <c r="I1060" t="s">
        <v>149</v>
      </c>
      <c r="J1060" t="s">
        <v>40</v>
      </c>
      <c r="K1060" t="s">
        <v>78</v>
      </c>
      <c r="L1060" t="s">
        <v>43</v>
      </c>
      <c r="M1060">
        <v>3</v>
      </c>
      <c r="N1060" s="16" t="s">
        <v>90</v>
      </c>
      <c r="O1060" t="s">
        <v>108</v>
      </c>
      <c r="P1060" t="s">
        <v>59</v>
      </c>
      <c r="Q1060">
        <v>2000</v>
      </c>
      <c r="R1060" s="11" t="s">
        <v>47</v>
      </c>
      <c r="S1060" t="s">
        <v>48</v>
      </c>
      <c r="T1060" s="13">
        <v>171</v>
      </c>
      <c r="U1060" s="4">
        <f t="shared" si="51"/>
        <v>67.322834645669289</v>
      </c>
      <c r="V1060" s="13">
        <v>100</v>
      </c>
      <c r="W1060" s="4">
        <f t="shared" si="52"/>
        <v>220.46226218487757</v>
      </c>
      <c r="X1060" t="s">
        <v>49</v>
      </c>
      <c r="Y1060" s="1" t="s">
        <v>103</v>
      </c>
      <c r="Z1060" s="11">
        <v>42</v>
      </c>
      <c r="AB1060" t="s">
        <v>51</v>
      </c>
      <c r="AC1060" t="s">
        <v>51</v>
      </c>
      <c r="AD1060">
        <v>50</v>
      </c>
      <c r="AE1060" t="s">
        <v>38</v>
      </c>
      <c r="AF1060" t="s">
        <v>38</v>
      </c>
      <c r="AG1060" s="15" t="s">
        <v>122</v>
      </c>
      <c r="AH1060" s="5">
        <v>32</v>
      </c>
      <c r="AI1060" t="s">
        <v>113</v>
      </c>
      <c r="AJ1060" s="5" t="s">
        <v>51</v>
      </c>
      <c r="AK1060" s="5" t="s">
        <v>71</v>
      </c>
      <c r="AL1060" t="s">
        <v>63</v>
      </c>
    </row>
    <row r="1061" spans="1:38" x14ac:dyDescent="0.15">
      <c r="A1061">
        <v>6642</v>
      </c>
      <c r="B1061" s="11">
        <f t="shared" si="50"/>
        <v>16642</v>
      </c>
      <c r="C1061" t="s">
        <v>38</v>
      </c>
      <c r="D1061" t="s">
        <v>39</v>
      </c>
      <c r="E1061" s="2">
        <v>36673</v>
      </c>
      <c r="F1061" s="3">
        <v>0.53125</v>
      </c>
      <c r="G1061" s="2">
        <v>20954</v>
      </c>
      <c r="H1061" s="10">
        <v>43</v>
      </c>
      <c r="I1061" t="s">
        <v>83</v>
      </c>
      <c r="J1061" t="s">
        <v>55</v>
      </c>
      <c r="K1061" t="s">
        <v>84</v>
      </c>
      <c r="L1061" t="s">
        <v>136</v>
      </c>
      <c r="M1061">
        <v>3</v>
      </c>
      <c r="N1061" s="16" t="s">
        <v>65</v>
      </c>
      <c r="O1061" t="s">
        <v>80</v>
      </c>
      <c r="P1061" t="s">
        <v>59</v>
      </c>
      <c r="Q1061">
        <v>2000</v>
      </c>
      <c r="R1061" s="11" t="s">
        <v>47</v>
      </c>
      <c r="S1061" t="s">
        <v>48</v>
      </c>
      <c r="T1061" s="13">
        <v>165</v>
      </c>
      <c r="U1061" s="4">
        <f t="shared" si="51"/>
        <v>64.960629921259837</v>
      </c>
      <c r="V1061" s="13">
        <v>59</v>
      </c>
      <c r="W1061" s="4">
        <f t="shared" si="52"/>
        <v>130.07273468907778</v>
      </c>
      <c r="X1061" t="s">
        <v>49</v>
      </c>
      <c r="Y1061" s="1" t="s">
        <v>103</v>
      </c>
      <c r="Z1061" s="11">
        <v>40</v>
      </c>
      <c r="AB1061">
        <v>29</v>
      </c>
      <c r="AC1061">
        <v>32</v>
      </c>
      <c r="AD1061">
        <v>38</v>
      </c>
      <c r="AE1061" t="s">
        <v>38</v>
      </c>
      <c r="AF1061" t="s">
        <v>38</v>
      </c>
      <c r="AG1061" s="15" t="s">
        <v>61</v>
      </c>
      <c r="AH1061" s="5">
        <v>36</v>
      </c>
      <c r="AI1061" t="s">
        <v>62</v>
      </c>
      <c r="AJ1061" s="5">
        <v>80</v>
      </c>
      <c r="AK1061" s="5" t="s">
        <v>87</v>
      </c>
      <c r="AL1061" t="s">
        <v>63</v>
      </c>
    </row>
    <row r="1062" spans="1:38" x14ac:dyDescent="0.15">
      <c r="A1062">
        <v>6643</v>
      </c>
      <c r="B1062" s="11">
        <f t="shared" si="50"/>
        <v>16643</v>
      </c>
      <c r="C1062" t="s">
        <v>38</v>
      </c>
      <c r="D1062" t="s">
        <v>39</v>
      </c>
      <c r="E1062" s="2">
        <v>36673</v>
      </c>
      <c r="F1062" s="3">
        <v>0.53125</v>
      </c>
      <c r="G1062" s="2">
        <v>17568</v>
      </c>
      <c r="H1062" s="10">
        <v>52.3</v>
      </c>
      <c r="I1062" t="s">
        <v>83</v>
      </c>
      <c r="J1062" t="s">
        <v>55</v>
      </c>
      <c r="K1062" t="s">
        <v>89</v>
      </c>
      <c r="L1062" t="s">
        <v>136</v>
      </c>
      <c r="M1062">
        <v>3</v>
      </c>
      <c r="N1062" s="16" t="s">
        <v>65</v>
      </c>
      <c r="O1062" t="s">
        <v>80</v>
      </c>
      <c r="P1062" t="s">
        <v>59</v>
      </c>
      <c r="Q1062">
        <v>2000</v>
      </c>
      <c r="R1062" s="11" t="s">
        <v>75</v>
      </c>
      <c r="S1062" t="s">
        <v>48</v>
      </c>
      <c r="T1062" s="13">
        <v>180</v>
      </c>
      <c r="U1062" s="4">
        <f t="shared" si="51"/>
        <v>70.866141732283467</v>
      </c>
      <c r="V1062" s="13">
        <v>85</v>
      </c>
      <c r="W1062" s="4">
        <f t="shared" si="52"/>
        <v>187.39292285714592</v>
      </c>
      <c r="X1062" t="s">
        <v>49</v>
      </c>
      <c r="Y1062" s="1" t="s">
        <v>103</v>
      </c>
      <c r="Z1062" s="11">
        <v>41</v>
      </c>
      <c r="AA1062">
        <v>52</v>
      </c>
      <c r="AB1062">
        <v>33</v>
      </c>
      <c r="AC1062">
        <v>32</v>
      </c>
      <c r="AE1062" t="s">
        <v>38</v>
      </c>
      <c r="AF1062" t="s">
        <v>38</v>
      </c>
      <c r="AG1062" s="15" t="s">
        <v>61</v>
      </c>
      <c r="AH1062" s="5">
        <v>36</v>
      </c>
      <c r="AK1062" s="5">
        <v>6</v>
      </c>
      <c r="AL1062" t="s">
        <v>63</v>
      </c>
    </row>
    <row r="1063" spans="1:38" x14ac:dyDescent="0.15">
      <c r="A1063">
        <v>6644</v>
      </c>
      <c r="B1063" s="11">
        <f t="shared" si="50"/>
        <v>16644</v>
      </c>
      <c r="C1063" t="s">
        <v>38</v>
      </c>
      <c r="D1063" t="s">
        <v>39</v>
      </c>
      <c r="E1063" s="2">
        <v>36643</v>
      </c>
      <c r="F1063" s="3">
        <v>0.45833333333333331</v>
      </c>
      <c r="G1063" s="2">
        <v>24808</v>
      </c>
      <c r="H1063" s="10">
        <v>32.4</v>
      </c>
      <c r="I1063" t="s">
        <v>72</v>
      </c>
      <c r="J1063" t="s">
        <v>146</v>
      </c>
      <c r="K1063" t="s">
        <v>148</v>
      </c>
      <c r="L1063" t="s">
        <v>57</v>
      </c>
      <c r="M1063">
        <v>1</v>
      </c>
      <c r="N1063" s="16" t="s">
        <v>98</v>
      </c>
      <c r="O1063" t="s">
        <v>58</v>
      </c>
      <c r="P1063" t="s">
        <v>59</v>
      </c>
      <c r="Q1063">
        <v>1998</v>
      </c>
      <c r="R1063" s="11" t="s">
        <v>75</v>
      </c>
      <c r="S1063" t="s">
        <v>48</v>
      </c>
      <c r="T1063" s="13">
        <v>170</v>
      </c>
      <c r="U1063" s="4">
        <f t="shared" si="51"/>
        <v>66.929133858267718</v>
      </c>
      <c r="V1063" s="13">
        <v>85</v>
      </c>
      <c r="W1063" s="4">
        <f t="shared" si="52"/>
        <v>187.39292285714592</v>
      </c>
      <c r="X1063" t="s">
        <v>49</v>
      </c>
      <c r="Y1063" s="1" t="s">
        <v>103</v>
      </c>
      <c r="Z1063" s="11">
        <v>41</v>
      </c>
      <c r="AA1063">
        <v>50</v>
      </c>
      <c r="AB1063">
        <v>32</v>
      </c>
      <c r="AC1063">
        <v>30</v>
      </c>
      <c r="AE1063" t="s">
        <v>38</v>
      </c>
      <c r="AF1063" t="s">
        <v>38</v>
      </c>
      <c r="AG1063" s="15" t="s">
        <v>61</v>
      </c>
      <c r="AH1063" s="5">
        <v>36</v>
      </c>
      <c r="AK1063" s="5" t="s">
        <v>51</v>
      </c>
      <c r="AL1063" t="s">
        <v>54</v>
      </c>
    </row>
    <row r="1064" spans="1:38" x14ac:dyDescent="0.15">
      <c r="A1064">
        <v>6646</v>
      </c>
      <c r="B1064" s="11">
        <f t="shared" si="50"/>
        <v>16646</v>
      </c>
      <c r="C1064" t="s">
        <v>38</v>
      </c>
      <c r="D1064" t="s">
        <v>39</v>
      </c>
      <c r="E1064" s="2">
        <v>36650</v>
      </c>
      <c r="F1064" s="3">
        <v>0.65625</v>
      </c>
      <c r="G1064" s="2">
        <v>27152</v>
      </c>
      <c r="H1064" s="10">
        <v>26</v>
      </c>
      <c r="I1064" t="s">
        <v>55</v>
      </c>
      <c r="J1064" t="s">
        <v>41</v>
      </c>
      <c r="K1064" t="s">
        <v>84</v>
      </c>
      <c r="L1064" t="s">
        <v>136</v>
      </c>
      <c r="M1064">
        <v>0</v>
      </c>
      <c r="N1064" s="16" t="s">
        <v>65</v>
      </c>
      <c r="O1064" t="s">
        <v>51</v>
      </c>
      <c r="P1064" t="s">
        <v>51</v>
      </c>
      <c r="R1064" s="11" t="s">
        <v>75</v>
      </c>
      <c r="S1064" t="s">
        <v>48</v>
      </c>
      <c r="T1064" s="13">
        <v>175</v>
      </c>
      <c r="U1064" s="4">
        <f t="shared" si="51"/>
        <v>68.897637795275585</v>
      </c>
      <c r="V1064" s="13">
        <v>80</v>
      </c>
      <c r="W1064" s="4">
        <f t="shared" si="52"/>
        <v>176.36980974790205</v>
      </c>
      <c r="X1064" t="s">
        <v>110</v>
      </c>
      <c r="Y1064" s="1" t="s">
        <v>116</v>
      </c>
      <c r="Z1064" s="11">
        <v>43</v>
      </c>
      <c r="AA1064" t="s">
        <v>51</v>
      </c>
      <c r="AB1064">
        <v>34</v>
      </c>
      <c r="AC1064">
        <v>33</v>
      </c>
      <c r="AE1064" t="s">
        <v>38</v>
      </c>
      <c r="AF1064" t="s">
        <v>38</v>
      </c>
      <c r="AG1064" s="15" t="s">
        <v>61</v>
      </c>
      <c r="AH1064" s="5">
        <v>40</v>
      </c>
      <c r="AK1064" s="5">
        <v>4</v>
      </c>
      <c r="AL1064" t="s">
        <v>63</v>
      </c>
    </row>
    <row r="1065" spans="1:38" x14ac:dyDescent="0.15">
      <c r="A1065">
        <v>6647</v>
      </c>
      <c r="B1065" s="11">
        <f t="shared" si="50"/>
        <v>16647</v>
      </c>
      <c r="C1065" t="s">
        <v>38</v>
      </c>
      <c r="D1065" t="s">
        <v>39</v>
      </c>
      <c r="E1065" s="2">
        <v>36666</v>
      </c>
      <c r="F1065" s="3">
        <v>0.40625</v>
      </c>
      <c r="G1065" s="2">
        <v>16595</v>
      </c>
      <c r="H1065" s="10">
        <v>55</v>
      </c>
      <c r="I1065" t="s">
        <v>41</v>
      </c>
      <c r="J1065" t="s">
        <v>41</v>
      </c>
      <c r="K1065" t="s">
        <v>11</v>
      </c>
      <c r="L1065" t="s">
        <v>57</v>
      </c>
      <c r="M1065">
        <v>2</v>
      </c>
      <c r="N1065" s="16" t="s">
        <v>98</v>
      </c>
      <c r="O1065" t="s">
        <v>143</v>
      </c>
      <c r="P1065" t="s">
        <v>59</v>
      </c>
      <c r="Q1065">
        <v>1987</v>
      </c>
      <c r="R1065" s="11" t="s">
        <v>75</v>
      </c>
      <c r="S1065" t="s">
        <v>48</v>
      </c>
      <c r="T1065" s="13">
        <v>191</v>
      </c>
      <c r="U1065" s="4">
        <f t="shared" si="51"/>
        <v>75.196850393700785</v>
      </c>
      <c r="V1065" s="13">
        <v>102</v>
      </c>
      <c r="W1065" s="4">
        <f t="shared" si="52"/>
        <v>224.87150742857511</v>
      </c>
      <c r="X1065" t="s">
        <v>110</v>
      </c>
      <c r="Y1065" s="1" t="s">
        <v>103</v>
      </c>
      <c r="Z1065" s="11">
        <v>45</v>
      </c>
      <c r="AA1065">
        <v>56</v>
      </c>
      <c r="AB1065" t="s">
        <v>51</v>
      </c>
      <c r="AC1065" t="s">
        <v>51</v>
      </c>
      <c r="AE1065" t="s">
        <v>38</v>
      </c>
      <c r="AF1065" t="s">
        <v>38</v>
      </c>
      <c r="AG1065" s="15" t="s">
        <v>61</v>
      </c>
      <c r="AH1065" s="5">
        <v>50</v>
      </c>
      <c r="AK1065" s="5" t="s">
        <v>101</v>
      </c>
      <c r="AL1065" t="s">
        <v>63</v>
      </c>
    </row>
    <row r="1066" spans="1:38" x14ac:dyDescent="0.15">
      <c r="A1066">
        <v>6648</v>
      </c>
      <c r="B1066" s="11">
        <f t="shared" si="50"/>
        <v>16648</v>
      </c>
      <c r="C1066" t="s">
        <v>38</v>
      </c>
      <c r="D1066" t="s">
        <v>39</v>
      </c>
      <c r="E1066" s="2">
        <v>36650</v>
      </c>
      <c r="F1066" s="3">
        <v>0.40625</v>
      </c>
      <c r="G1066" s="2">
        <v>29892</v>
      </c>
      <c r="H1066" s="10">
        <v>18.5</v>
      </c>
      <c r="I1066" t="s">
        <v>41</v>
      </c>
      <c r="J1066" t="s">
        <v>41</v>
      </c>
      <c r="K1066" t="s">
        <v>51</v>
      </c>
      <c r="L1066" t="s">
        <v>51</v>
      </c>
      <c r="M1066">
        <v>0</v>
      </c>
      <c r="N1066" s="16" t="s">
        <v>90</v>
      </c>
      <c r="O1066" t="s">
        <v>51</v>
      </c>
      <c r="P1066" t="s">
        <v>51</v>
      </c>
      <c r="R1066" s="11" t="s">
        <v>47</v>
      </c>
      <c r="S1066" t="s">
        <v>48</v>
      </c>
      <c r="T1066" s="13">
        <v>171</v>
      </c>
      <c r="U1066" s="4">
        <f t="shared" si="51"/>
        <v>67.322834645669289</v>
      </c>
      <c r="V1066" s="13">
        <v>61</v>
      </c>
      <c r="W1066" s="4">
        <f t="shared" si="52"/>
        <v>134.48197993277532</v>
      </c>
      <c r="X1066" t="s">
        <v>110</v>
      </c>
      <c r="Y1066" s="1" t="s">
        <v>81</v>
      </c>
      <c r="Z1066" s="11">
        <v>39</v>
      </c>
      <c r="AB1066">
        <v>28</v>
      </c>
      <c r="AC1066">
        <v>30</v>
      </c>
      <c r="AD1066">
        <v>36</v>
      </c>
      <c r="AE1066" t="s">
        <v>38</v>
      </c>
      <c r="AF1066" t="s">
        <v>38</v>
      </c>
      <c r="AG1066" s="15" t="s">
        <v>61</v>
      </c>
      <c r="AH1066" s="5">
        <v>32</v>
      </c>
      <c r="AI1066" t="s">
        <v>52</v>
      </c>
      <c r="AJ1066" s="5">
        <v>75</v>
      </c>
      <c r="AK1066" s="5" t="s">
        <v>53</v>
      </c>
      <c r="AL1066" t="s">
        <v>63</v>
      </c>
    </row>
    <row r="1067" spans="1:38" x14ac:dyDescent="0.15">
      <c r="A1067">
        <v>6649</v>
      </c>
      <c r="B1067" s="11">
        <f t="shared" si="50"/>
        <v>16649</v>
      </c>
      <c r="C1067" t="s">
        <v>38</v>
      </c>
      <c r="D1067" t="s">
        <v>39</v>
      </c>
      <c r="E1067" s="2">
        <v>36673</v>
      </c>
      <c r="F1067" s="3">
        <v>0.375</v>
      </c>
      <c r="G1067" s="2">
        <v>26348</v>
      </c>
      <c r="H1067" s="10">
        <v>28.3</v>
      </c>
      <c r="I1067" t="s">
        <v>41</v>
      </c>
      <c r="J1067" t="s">
        <v>41</v>
      </c>
      <c r="K1067" t="s">
        <v>128</v>
      </c>
      <c r="L1067" t="s">
        <v>43</v>
      </c>
      <c r="M1067">
        <v>0</v>
      </c>
      <c r="N1067" s="16" t="s">
        <v>98</v>
      </c>
      <c r="O1067" t="s">
        <v>161</v>
      </c>
      <c r="P1067" t="s">
        <v>179</v>
      </c>
      <c r="Q1067">
        <v>1987</v>
      </c>
      <c r="R1067" s="11" t="s">
        <v>75</v>
      </c>
      <c r="S1067" t="s">
        <v>67</v>
      </c>
      <c r="T1067" s="13">
        <v>177</v>
      </c>
      <c r="U1067" s="4">
        <f t="shared" si="51"/>
        <v>69.685039370078741</v>
      </c>
      <c r="V1067" s="13">
        <v>68</v>
      </c>
      <c r="W1067" s="4">
        <f t="shared" si="52"/>
        <v>149.91433828571672</v>
      </c>
      <c r="X1067" t="s">
        <v>110</v>
      </c>
      <c r="Y1067" s="1" t="s">
        <v>76</v>
      </c>
      <c r="Z1067" s="11">
        <v>42</v>
      </c>
      <c r="AA1067" t="s">
        <v>51</v>
      </c>
      <c r="AB1067">
        <v>32</v>
      </c>
      <c r="AC1067">
        <v>34</v>
      </c>
      <c r="AE1067" t="s">
        <v>100</v>
      </c>
      <c r="AF1067" t="s">
        <v>38</v>
      </c>
      <c r="AG1067" s="15" t="s">
        <v>61</v>
      </c>
      <c r="AH1067" s="5">
        <v>45</v>
      </c>
      <c r="AK1067" s="5" t="s">
        <v>87</v>
      </c>
      <c r="AL1067" t="s">
        <v>63</v>
      </c>
    </row>
    <row r="1068" spans="1:38" x14ac:dyDescent="0.15">
      <c r="A1068">
        <v>6650</v>
      </c>
      <c r="B1068" s="11">
        <f t="shared" si="50"/>
        <v>16650</v>
      </c>
      <c r="C1068" t="s">
        <v>38</v>
      </c>
      <c r="D1068" t="s">
        <v>39</v>
      </c>
      <c r="E1068" s="2">
        <v>36662</v>
      </c>
      <c r="F1068" s="3">
        <v>0.59375</v>
      </c>
      <c r="G1068" s="2">
        <v>27335</v>
      </c>
      <c r="H1068" s="10">
        <v>25.5</v>
      </c>
      <c r="I1068" t="s">
        <v>41</v>
      </c>
      <c r="J1068" t="s">
        <v>41</v>
      </c>
      <c r="K1068" t="s">
        <v>84</v>
      </c>
      <c r="L1068" t="s">
        <v>57</v>
      </c>
      <c r="M1068">
        <v>0</v>
      </c>
      <c r="N1068" s="16" t="s">
        <v>98</v>
      </c>
      <c r="O1068" t="s">
        <v>51</v>
      </c>
      <c r="P1068" t="s">
        <v>51</v>
      </c>
      <c r="R1068" s="11" t="s">
        <v>47</v>
      </c>
      <c r="S1068" t="s">
        <v>48</v>
      </c>
      <c r="T1068" s="13">
        <v>183</v>
      </c>
      <c r="U1068" s="4">
        <f t="shared" si="51"/>
        <v>72.047244094488192</v>
      </c>
      <c r="V1068" s="13">
        <v>82</v>
      </c>
      <c r="W1068" s="4">
        <f t="shared" si="52"/>
        <v>180.77905499159959</v>
      </c>
      <c r="X1068" t="s">
        <v>49</v>
      </c>
      <c r="Y1068" s="1" t="s">
        <v>51</v>
      </c>
      <c r="Z1068" s="11">
        <v>41</v>
      </c>
      <c r="AB1068">
        <v>33</v>
      </c>
      <c r="AC1068">
        <v>36</v>
      </c>
      <c r="AD1068">
        <v>42</v>
      </c>
      <c r="AE1068" t="s">
        <v>38</v>
      </c>
      <c r="AF1068" t="s">
        <v>38</v>
      </c>
      <c r="AG1068" s="15" t="s">
        <v>51</v>
      </c>
      <c r="AH1068" s="5" t="s">
        <v>51</v>
      </c>
      <c r="AI1068" t="s">
        <v>52</v>
      </c>
      <c r="AJ1068" s="5">
        <v>75</v>
      </c>
      <c r="AK1068" s="5" t="s">
        <v>101</v>
      </c>
      <c r="AL1068" t="s">
        <v>54</v>
      </c>
    </row>
    <row r="1069" spans="1:38" x14ac:dyDescent="0.15">
      <c r="A1069">
        <v>6651</v>
      </c>
      <c r="B1069" s="11">
        <f t="shared" si="50"/>
        <v>16651</v>
      </c>
      <c r="C1069" t="s">
        <v>38</v>
      </c>
      <c r="D1069" t="s">
        <v>39</v>
      </c>
      <c r="E1069" s="2">
        <v>36657</v>
      </c>
      <c r="F1069" s="3">
        <v>0.4375</v>
      </c>
      <c r="G1069" s="2">
        <v>27566</v>
      </c>
      <c r="H1069" s="10">
        <v>24.9</v>
      </c>
      <c r="I1069" t="s">
        <v>219</v>
      </c>
      <c r="J1069" t="s">
        <v>41</v>
      </c>
      <c r="K1069" t="s">
        <v>84</v>
      </c>
      <c r="L1069" t="s">
        <v>57</v>
      </c>
      <c r="M1069">
        <v>0</v>
      </c>
      <c r="N1069" s="16" t="s">
        <v>65</v>
      </c>
      <c r="O1069" t="s">
        <v>131</v>
      </c>
      <c r="P1069" t="s">
        <v>59</v>
      </c>
      <c r="Q1069">
        <v>1995</v>
      </c>
      <c r="R1069" s="11" t="s">
        <v>47</v>
      </c>
      <c r="S1069" t="s">
        <v>48</v>
      </c>
      <c r="T1069" s="13">
        <v>170</v>
      </c>
      <c r="U1069" s="4">
        <f t="shared" si="51"/>
        <v>66.929133858267718</v>
      </c>
      <c r="V1069" s="13">
        <v>67</v>
      </c>
      <c r="W1069" s="4">
        <f t="shared" si="52"/>
        <v>147.70971566386797</v>
      </c>
      <c r="X1069" t="s">
        <v>110</v>
      </c>
      <c r="Y1069" s="1" t="s">
        <v>116</v>
      </c>
      <c r="Z1069" s="11">
        <v>40</v>
      </c>
      <c r="AB1069">
        <v>32</v>
      </c>
      <c r="AC1069">
        <v>32</v>
      </c>
      <c r="AD1069">
        <v>40</v>
      </c>
      <c r="AE1069" t="s">
        <v>38</v>
      </c>
      <c r="AF1069" t="s">
        <v>38</v>
      </c>
      <c r="AG1069" s="15" t="s">
        <v>51</v>
      </c>
      <c r="AH1069" s="5" t="s">
        <v>51</v>
      </c>
      <c r="AI1069" t="s">
        <v>113</v>
      </c>
      <c r="AJ1069" s="5">
        <v>70</v>
      </c>
      <c r="AK1069" s="5">
        <v>40</v>
      </c>
      <c r="AL1069" t="s">
        <v>63</v>
      </c>
    </row>
    <row r="1070" spans="1:38" x14ac:dyDescent="0.15">
      <c r="A1070">
        <v>6652</v>
      </c>
      <c r="B1070" s="11">
        <f t="shared" si="50"/>
        <v>16652</v>
      </c>
      <c r="C1070" t="s">
        <v>38</v>
      </c>
      <c r="D1070" t="s">
        <v>39</v>
      </c>
      <c r="E1070" s="2">
        <v>36669</v>
      </c>
      <c r="F1070" s="3">
        <v>0.65625</v>
      </c>
      <c r="G1070" s="2">
        <v>28250</v>
      </c>
      <c r="H1070" s="10">
        <v>23</v>
      </c>
      <c r="I1070" t="s">
        <v>147</v>
      </c>
      <c r="J1070" t="s">
        <v>41</v>
      </c>
      <c r="K1070" t="s">
        <v>51</v>
      </c>
      <c r="L1070" t="s">
        <v>51</v>
      </c>
      <c r="M1070" t="s">
        <v>51</v>
      </c>
      <c r="N1070" s="16" t="s">
        <v>51</v>
      </c>
      <c r="O1070" t="s">
        <v>51</v>
      </c>
      <c r="P1070" t="s">
        <v>51</v>
      </c>
      <c r="R1070" s="11" t="s">
        <v>47</v>
      </c>
      <c r="S1070" t="s">
        <v>67</v>
      </c>
      <c r="T1070" s="13">
        <v>175</v>
      </c>
      <c r="U1070" s="4">
        <f t="shared" si="51"/>
        <v>68.897637795275585</v>
      </c>
      <c r="V1070" s="13">
        <v>65</v>
      </c>
      <c r="W1070" s="4">
        <f t="shared" si="52"/>
        <v>143.3004704201704</v>
      </c>
      <c r="X1070" t="s">
        <v>51</v>
      </c>
      <c r="Y1070" s="1" t="s">
        <v>51</v>
      </c>
      <c r="Z1070" s="11" t="s">
        <v>51</v>
      </c>
      <c r="AB1070" t="s">
        <v>51</v>
      </c>
      <c r="AC1070" t="s">
        <v>51</v>
      </c>
      <c r="AD1070" t="s">
        <v>51</v>
      </c>
      <c r="AE1070" t="s">
        <v>51</v>
      </c>
      <c r="AF1070" t="s">
        <v>51</v>
      </c>
      <c r="AG1070" s="15" t="s">
        <v>51</v>
      </c>
      <c r="AH1070" s="5" t="s">
        <v>51</v>
      </c>
      <c r="AI1070" t="s">
        <v>51</v>
      </c>
      <c r="AJ1070" s="5" t="s">
        <v>51</v>
      </c>
      <c r="AK1070" s="5" t="s">
        <v>51</v>
      </c>
      <c r="AL1070" s="5" t="s">
        <v>51</v>
      </c>
    </row>
    <row r="1071" spans="1:38" x14ac:dyDescent="0.15">
      <c r="A1071">
        <v>6653</v>
      </c>
      <c r="B1071" s="11">
        <f t="shared" si="50"/>
        <v>16653</v>
      </c>
      <c r="C1071" t="s">
        <v>38</v>
      </c>
      <c r="D1071" t="s">
        <v>39</v>
      </c>
      <c r="E1071" s="2">
        <v>36650</v>
      </c>
      <c r="F1071" s="3">
        <v>0.4375</v>
      </c>
      <c r="G1071" s="2">
        <v>29751</v>
      </c>
      <c r="H1071" s="10">
        <v>18.899999999999999</v>
      </c>
      <c r="I1071" t="s">
        <v>41</v>
      </c>
      <c r="J1071" t="s">
        <v>41</v>
      </c>
      <c r="K1071" t="s">
        <v>42</v>
      </c>
      <c r="L1071" t="s">
        <v>73</v>
      </c>
      <c r="M1071">
        <v>0</v>
      </c>
      <c r="N1071" s="16" t="s">
        <v>79</v>
      </c>
      <c r="O1071" t="s">
        <v>51</v>
      </c>
      <c r="P1071" t="s">
        <v>51</v>
      </c>
      <c r="R1071" s="11" t="s">
        <v>75</v>
      </c>
      <c r="S1071" t="s">
        <v>67</v>
      </c>
      <c r="T1071" s="13">
        <v>196</v>
      </c>
      <c r="U1071" s="4">
        <f t="shared" si="51"/>
        <v>77.165354330708666</v>
      </c>
      <c r="V1071" s="13">
        <v>87</v>
      </c>
      <c r="W1071" s="4">
        <f t="shared" si="52"/>
        <v>191.80216810084349</v>
      </c>
      <c r="X1071" t="s">
        <v>110</v>
      </c>
      <c r="Y1071" s="1" t="s">
        <v>51</v>
      </c>
      <c r="Z1071" s="11">
        <v>46</v>
      </c>
      <c r="AA1071" t="s">
        <v>51</v>
      </c>
      <c r="AB1071">
        <v>33</v>
      </c>
      <c r="AC1071">
        <v>36</v>
      </c>
      <c r="AE1071" t="s">
        <v>214</v>
      </c>
      <c r="AF1071" t="s">
        <v>38</v>
      </c>
      <c r="AG1071" s="15" t="s">
        <v>51</v>
      </c>
      <c r="AH1071" s="5" t="s">
        <v>51</v>
      </c>
      <c r="AK1071" s="5">
        <v>8</v>
      </c>
      <c r="AL1071" t="s">
        <v>63</v>
      </c>
    </row>
    <row r="1072" spans="1:38" x14ac:dyDescent="0.15">
      <c r="A1072">
        <v>6654</v>
      </c>
      <c r="B1072" s="11">
        <f t="shared" si="50"/>
        <v>16654</v>
      </c>
      <c r="C1072" t="s">
        <v>38</v>
      </c>
      <c r="D1072" t="s">
        <v>39</v>
      </c>
      <c r="E1072" s="2">
        <v>36657</v>
      </c>
      <c r="F1072" s="3">
        <v>0.65625</v>
      </c>
      <c r="G1072" s="2">
        <v>27215</v>
      </c>
      <c r="H1072" s="10">
        <v>25.9</v>
      </c>
      <c r="I1072" t="s">
        <v>40</v>
      </c>
      <c r="J1072" t="s">
        <v>41</v>
      </c>
      <c r="K1072" t="s">
        <v>78</v>
      </c>
      <c r="L1072" t="s">
        <v>43</v>
      </c>
      <c r="M1072">
        <v>0</v>
      </c>
      <c r="N1072" s="16" t="s">
        <v>79</v>
      </c>
      <c r="O1072" t="s">
        <v>131</v>
      </c>
      <c r="P1072" t="s">
        <v>86</v>
      </c>
      <c r="Q1072">
        <v>1989</v>
      </c>
      <c r="R1072" s="11" t="s">
        <v>47</v>
      </c>
      <c r="S1072" t="s">
        <v>48</v>
      </c>
      <c r="T1072" s="13">
        <v>169</v>
      </c>
      <c r="U1072" s="4">
        <f t="shared" si="51"/>
        <v>66.535433070866134</v>
      </c>
      <c r="V1072" s="13">
        <v>65</v>
      </c>
      <c r="W1072" s="4">
        <f t="shared" si="52"/>
        <v>143.3004704201704</v>
      </c>
      <c r="X1072" t="s">
        <v>110</v>
      </c>
      <c r="Y1072" s="1" t="s">
        <v>68</v>
      </c>
      <c r="Z1072" s="11">
        <v>38</v>
      </c>
      <c r="AB1072">
        <v>30</v>
      </c>
      <c r="AC1072">
        <v>30</v>
      </c>
      <c r="AD1072">
        <v>40</v>
      </c>
      <c r="AE1072" t="s">
        <v>38</v>
      </c>
      <c r="AF1072" t="s">
        <v>38</v>
      </c>
      <c r="AG1072" s="15" t="s">
        <v>122</v>
      </c>
      <c r="AH1072" s="5">
        <v>36</v>
      </c>
      <c r="AI1072" t="s">
        <v>70</v>
      </c>
      <c r="AJ1072" s="5">
        <v>80</v>
      </c>
      <c r="AK1072" s="5" t="s">
        <v>87</v>
      </c>
      <c r="AL1072" t="s">
        <v>63</v>
      </c>
    </row>
    <row r="1073" spans="1:38" x14ac:dyDescent="0.15">
      <c r="A1073">
        <v>6656</v>
      </c>
      <c r="B1073" s="11">
        <f t="shared" si="50"/>
        <v>16656</v>
      </c>
      <c r="C1073" t="s">
        <v>38</v>
      </c>
      <c r="D1073" t="s">
        <v>39</v>
      </c>
      <c r="E1073" s="2">
        <v>36649</v>
      </c>
      <c r="F1073" s="3">
        <v>0.66666666666666663</v>
      </c>
      <c r="G1073" s="2">
        <v>18450</v>
      </c>
      <c r="H1073" s="10">
        <v>49.8</v>
      </c>
      <c r="I1073" t="s">
        <v>64</v>
      </c>
      <c r="J1073" t="s">
        <v>41</v>
      </c>
      <c r="K1073" t="s">
        <v>128</v>
      </c>
      <c r="L1073" t="s">
        <v>136</v>
      </c>
      <c r="M1073">
        <v>2</v>
      </c>
      <c r="N1073" s="16" t="s">
        <v>65</v>
      </c>
      <c r="O1073" t="s">
        <v>108</v>
      </c>
      <c r="P1073" t="s">
        <v>138</v>
      </c>
      <c r="Q1073">
        <v>1995</v>
      </c>
      <c r="R1073" s="11" t="s">
        <v>75</v>
      </c>
      <c r="S1073" t="s">
        <v>48</v>
      </c>
      <c r="T1073" s="13">
        <v>179</v>
      </c>
      <c r="U1073" s="4">
        <f t="shared" si="51"/>
        <v>70.472440944881896</v>
      </c>
      <c r="V1073" s="13">
        <v>80</v>
      </c>
      <c r="W1073" s="4">
        <f t="shared" si="52"/>
        <v>176.36980974790205</v>
      </c>
      <c r="X1073" t="s">
        <v>49</v>
      </c>
      <c r="Y1073" s="1" t="s">
        <v>103</v>
      </c>
      <c r="Z1073" s="11">
        <v>40</v>
      </c>
      <c r="AA1073" t="s">
        <v>51</v>
      </c>
      <c r="AB1073" t="s">
        <v>51</v>
      </c>
      <c r="AC1073" t="s">
        <v>51</v>
      </c>
      <c r="AE1073" t="s">
        <v>38</v>
      </c>
      <c r="AF1073" t="s">
        <v>38</v>
      </c>
      <c r="AG1073" s="15" t="s">
        <v>61</v>
      </c>
      <c r="AH1073" s="5">
        <v>55</v>
      </c>
      <c r="AK1073" s="5" t="s">
        <v>51</v>
      </c>
      <c r="AL1073" t="s">
        <v>63</v>
      </c>
    </row>
    <row r="1074" spans="1:38" x14ac:dyDescent="0.15">
      <c r="A1074">
        <v>6657</v>
      </c>
      <c r="B1074" s="11">
        <f t="shared" si="50"/>
        <v>16657</v>
      </c>
      <c r="C1074" t="s">
        <v>38</v>
      </c>
      <c r="D1074" t="s">
        <v>39</v>
      </c>
      <c r="E1074" s="2">
        <v>36662</v>
      </c>
      <c r="F1074" s="3">
        <v>0.375</v>
      </c>
      <c r="G1074" s="2">
        <v>27524</v>
      </c>
      <c r="H1074" s="10">
        <v>25</v>
      </c>
      <c r="I1074" t="s">
        <v>41</v>
      </c>
      <c r="J1074" t="s">
        <v>41</v>
      </c>
      <c r="K1074" t="s">
        <v>97</v>
      </c>
      <c r="L1074" t="s">
        <v>57</v>
      </c>
      <c r="M1074">
        <v>0</v>
      </c>
      <c r="N1074" s="16" t="s">
        <v>65</v>
      </c>
      <c r="O1074" t="s">
        <v>85</v>
      </c>
      <c r="P1074" t="s">
        <v>59</v>
      </c>
      <c r="Q1074">
        <v>1984</v>
      </c>
      <c r="R1074" s="11" t="s">
        <v>75</v>
      </c>
      <c r="S1074" t="s">
        <v>48</v>
      </c>
      <c r="T1074" s="13">
        <v>178</v>
      </c>
      <c r="U1074" s="4">
        <f t="shared" si="51"/>
        <v>70.078740157480311</v>
      </c>
      <c r="V1074" s="13">
        <v>62</v>
      </c>
      <c r="W1074" s="4">
        <f t="shared" si="52"/>
        <v>136.68660255462407</v>
      </c>
      <c r="X1074" t="s">
        <v>60</v>
      </c>
      <c r="Y1074" s="1" t="s">
        <v>51</v>
      </c>
      <c r="Z1074" s="11">
        <v>42</v>
      </c>
      <c r="AA1074">
        <v>46</v>
      </c>
      <c r="AB1074">
        <v>29</v>
      </c>
      <c r="AC1074">
        <v>34</v>
      </c>
      <c r="AE1074" t="s">
        <v>38</v>
      </c>
      <c r="AF1074" t="s">
        <v>38</v>
      </c>
      <c r="AG1074" s="15" t="s">
        <v>122</v>
      </c>
      <c r="AH1074" s="5">
        <v>38</v>
      </c>
      <c r="AK1074" s="5" t="s">
        <v>53</v>
      </c>
      <c r="AL1074" t="s">
        <v>63</v>
      </c>
    </row>
    <row r="1075" spans="1:38" x14ac:dyDescent="0.15">
      <c r="A1075">
        <v>6658</v>
      </c>
      <c r="B1075" s="11">
        <f t="shared" si="50"/>
        <v>16658</v>
      </c>
      <c r="C1075" t="s">
        <v>38</v>
      </c>
      <c r="D1075" t="s">
        <v>39</v>
      </c>
      <c r="E1075" s="2">
        <v>36657</v>
      </c>
      <c r="F1075" s="3">
        <v>0.5625</v>
      </c>
      <c r="G1075" s="2">
        <v>25563</v>
      </c>
      <c r="H1075" s="10">
        <v>30.4</v>
      </c>
      <c r="I1075" t="s">
        <v>220</v>
      </c>
      <c r="J1075" t="s">
        <v>83</v>
      </c>
      <c r="K1075" t="s">
        <v>56</v>
      </c>
      <c r="L1075" t="s">
        <v>136</v>
      </c>
      <c r="M1075">
        <v>0</v>
      </c>
      <c r="N1075" s="16" t="s">
        <v>65</v>
      </c>
      <c r="O1075" t="s">
        <v>124</v>
      </c>
      <c r="P1075" t="s">
        <v>59</v>
      </c>
      <c r="Q1075">
        <v>1992</v>
      </c>
      <c r="R1075" s="11" t="s">
        <v>75</v>
      </c>
      <c r="S1075" t="s">
        <v>67</v>
      </c>
      <c r="T1075" s="13">
        <v>186</v>
      </c>
      <c r="U1075" s="4">
        <f t="shared" si="51"/>
        <v>73.228346456692918</v>
      </c>
      <c r="V1075" s="13">
        <v>70</v>
      </c>
      <c r="W1075" s="4">
        <f t="shared" si="52"/>
        <v>154.32358352941429</v>
      </c>
      <c r="X1075" t="s">
        <v>110</v>
      </c>
      <c r="Y1075" s="1" t="s">
        <v>68</v>
      </c>
      <c r="Z1075" s="11">
        <v>42</v>
      </c>
      <c r="AA1075" t="s">
        <v>51</v>
      </c>
      <c r="AB1075" t="s">
        <v>51</v>
      </c>
      <c r="AC1075" t="s">
        <v>51</v>
      </c>
      <c r="AE1075" t="s">
        <v>38</v>
      </c>
      <c r="AF1075" t="s">
        <v>100</v>
      </c>
      <c r="AG1075" s="15" t="s">
        <v>61</v>
      </c>
      <c r="AH1075" s="5">
        <v>40</v>
      </c>
      <c r="AK1075" s="5">
        <v>6</v>
      </c>
      <c r="AL1075" t="s">
        <v>63</v>
      </c>
    </row>
    <row r="1076" spans="1:38" x14ac:dyDescent="0.15">
      <c r="A1076">
        <v>6659</v>
      </c>
      <c r="B1076" s="11">
        <f t="shared" si="50"/>
        <v>16659</v>
      </c>
      <c r="C1076" t="s">
        <v>38</v>
      </c>
      <c r="D1076" t="s">
        <v>39</v>
      </c>
      <c r="E1076" s="2">
        <v>36655</v>
      </c>
      <c r="F1076" s="3">
        <v>0.46875</v>
      </c>
      <c r="G1076" s="2">
        <v>28152</v>
      </c>
      <c r="H1076" s="10">
        <v>23.3</v>
      </c>
      <c r="I1076" t="s">
        <v>147</v>
      </c>
      <c r="J1076" t="s">
        <v>145</v>
      </c>
      <c r="K1076" t="s">
        <v>51</v>
      </c>
      <c r="L1076" t="s">
        <v>136</v>
      </c>
      <c r="M1076">
        <v>0</v>
      </c>
      <c r="N1076" s="16" t="s">
        <v>44</v>
      </c>
      <c r="O1076" t="s">
        <v>66</v>
      </c>
      <c r="P1076" t="s">
        <v>59</v>
      </c>
      <c r="Q1076">
        <v>1990</v>
      </c>
      <c r="R1076" s="11" t="s">
        <v>47</v>
      </c>
      <c r="S1076" t="s">
        <v>48</v>
      </c>
      <c r="T1076" s="13">
        <v>167</v>
      </c>
      <c r="U1076" s="4">
        <f t="shared" si="51"/>
        <v>65.748031496062993</v>
      </c>
      <c r="V1076" s="13">
        <v>82</v>
      </c>
      <c r="W1076" s="4">
        <f t="shared" si="52"/>
        <v>180.77905499159959</v>
      </c>
      <c r="X1076" t="s">
        <v>60</v>
      </c>
      <c r="Y1076" s="1" t="s">
        <v>76</v>
      </c>
      <c r="Z1076" s="11">
        <v>40</v>
      </c>
      <c r="AB1076" t="s">
        <v>51</v>
      </c>
      <c r="AC1076" t="s">
        <v>51</v>
      </c>
      <c r="AD1076">
        <v>44</v>
      </c>
      <c r="AE1076" t="s">
        <v>38</v>
      </c>
      <c r="AF1076" t="s">
        <v>38</v>
      </c>
      <c r="AG1076" s="15" t="s">
        <v>51</v>
      </c>
      <c r="AH1076" s="5" t="s">
        <v>51</v>
      </c>
      <c r="AI1076" t="s">
        <v>52</v>
      </c>
      <c r="AJ1076" s="5">
        <v>80</v>
      </c>
      <c r="AK1076" s="5" t="s">
        <v>101</v>
      </c>
      <c r="AL1076" t="s">
        <v>63</v>
      </c>
    </row>
    <row r="1077" spans="1:38" x14ac:dyDescent="0.15">
      <c r="A1077">
        <v>6660</v>
      </c>
      <c r="B1077" s="11">
        <f t="shared" si="50"/>
        <v>16660</v>
      </c>
      <c r="C1077" t="s">
        <v>38</v>
      </c>
      <c r="D1077" t="s">
        <v>39</v>
      </c>
      <c r="E1077" s="2">
        <v>36656</v>
      </c>
      <c r="F1077" s="3">
        <v>0.6875</v>
      </c>
      <c r="G1077" s="2">
        <v>21030</v>
      </c>
      <c r="H1077" s="10">
        <v>42.8</v>
      </c>
      <c r="I1077" t="s">
        <v>173</v>
      </c>
      <c r="J1077" t="s">
        <v>83</v>
      </c>
      <c r="K1077" t="s">
        <v>11</v>
      </c>
      <c r="L1077" t="s">
        <v>136</v>
      </c>
      <c r="M1077">
        <v>4</v>
      </c>
      <c r="N1077" s="16" t="s">
        <v>98</v>
      </c>
      <c r="O1077" t="s">
        <v>124</v>
      </c>
      <c r="P1077" t="s">
        <v>95</v>
      </c>
      <c r="Q1077">
        <v>1996</v>
      </c>
      <c r="R1077" s="11" t="s">
        <v>47</v>
      </c>
      <c r="S1077" t="s">
        <v>67</v>
      </c>
      <c r="T1077" s="13">
        <v>168</v>
      </c>
      <c r="U1077" s="4">
        <f t="shared" si="51"/>
        <v>66.141732283464577</v>
      </c>
      <c r="V1077" s="13">
        <v>60</v>
      </c>
      <c r="W1077" s="4">
        <f t="shared" si="52"/>
        <v>132.27735731092653</v>
      </c>
      <c r="X1077" t="s">
        <v>49</v>
      </c>
      <c r="Y1077" s="1" t="s">
        <v>130</v>
      </c>
      <c r="Z1077" s="11">
        <v>37</v>
      </c>
      <c r="AB1077" t="s">
        <v>51</v>
      </c>
      <c r="AC1077" t="s">
        <v>51</v>
      </c>
      <c r="AD1077">
        <v>40</v>
      </c>
      <c r="AE1077" t="s">
        <v>38</v>
      </c>
      <c r="AF1077" t="s">
        <v>139</v>
      </c>
      <c r="AG1077" s="15" t="s">
        <v>61</v>
      </c>
      <c r="AH1077" s="5">
        <v>20</v>
      </c>
      <c r="AI1077" t="s">
        <v>52</v>
      </c>
      <c r="AJ1077" s="5">
        <v>80</v>
      </c>
      <c r="AK1077" s="5" t="s">
        <v>87</v>
      </c>
      <c r="AL1077" t="s">
        <v>63</v>
      </c>
    </row>
    <row r="1078" spans="1:38" x14ac:dyDescent="0.15">
      <c r="A1078">
        <v>6662</v>
      </c>
      <c r="B1078" s="11">
        <f t="shared" si="50"/>
        <v>16662</v>
      </c>
      <c r="C1078" t="s">
        <v>38</v>
      </c>
      <c r="D1078" t="s">
        <v>39</v>
      </c>
      <c r="E1078" s="2">
        <v>36694</v>
      </c>
      <c r="F1078" s="3">
        <v>0.5</v>
      </c>
      <c r="G1078" s="2">
        <v>23998</v>
      </c>
      <c r="H1078" s="10">
        <v>34.799999999999997</v>
      </c>
      <c r="I1078" t="s">
        <v>83</v>
      </c>
      <c r="J1078" t="s">
        <v>83</v>
      </c>
      <c r="K1078" t="s">
        <v>128</v>
      </c>
      <c r="L1078" t="s">
        <v>120</v>
      </c>
      <c r="M1078">
        <v>2</v>
      </c>
      <c r="N1078" s="16" t="s">
        <v>79</v>
      </c>
      <c r="O1078" t="s">
        <v>85</v>
      </c>
      <c r="P1078" t="s">
        <v>59</v>
      </c>
      <c r="Q1078">
        <v>1987</v>
      </c>
      <c r="R1078" s="11" t="s">
        <v>75</v>
      </c>
      <c r="S1078" t="s">
        <v>48</v>
      </c>
      <c r="T1078" s="13">
        <v>173</v>
      </c>
      <c r="U1078" s="4">
        <f t="shared" si="51"/>
        <v>68.110236220472444</v>
      </c>
      <c r="V1078" s="13">
        <v>69</v>
      </c>
      <c r="W1078" s="4">
        <f t="shared" si="52"/>
        <v>152.11896090756551</v>
      </c>
      <c r="X1078" t="s">
        <v>49</v>
      </c>
      <c r="Y1078" s="1" t="s">
        <v>81</v>
      </c>
      <c r="Z1078" s="11">
        <v>40</v>
      </c>
      <c r="AA1078" t="s">
        <v>51</v>
      </c>
      <c r="AB1078">
        <v>33</v>
      </c>
      <c r="AC1078">
        <v>34</v>
      </c>
      <c r="AE1078" t="s">
        <v>38</v>
      </c>
      <c r="AF1078" t="s">
        <v>38</v>
      </c>
      <c r="AG1078" s="15" t="s">
        <v>82</v>
      </c>
      <c r="AH1078" s="5">
        <v>40</v>
      </c>
      <c r="AK1078" s="5" t="s">
        <v>87</v>
      </c>
      <c r="AL1078" t="s">
        <v>63</v>
      </c>
    </row>
    <row r="1079" spans="1:38" x14ac:dyDescent="0.15">
      <c r="A1079">
        <v>6663</v>
      </c>
      <c r="B1079" s="11">
        <f t="shared" si="50"/>
        <v>16663</v>
      </c>
      <c r="C1079" t="s">
        <v>38</v>
      </c>
      <c r="D1079" t="s">
        <v>39</v>
      </c>
      <c r="E1079" s="2">
        <v>36663</v>
      </c>
      <c r="F1079" s="3">
        <v>0.65625</v>
      </c>
      <c r="G1079" s="2">
        <v>28256</v>
      </c>
      <c r="H1079" s="10">
        <v>23</v>
      </c>
      <c r="I1079" t="s">
        <v>173</v>
      </c>
      <c r="J1079" t="s">
        <v>41</v>
      </c>
      <c r="K1079" t="s">
        <v>84</v>
      </c>
      <c r="L1079" t="s">
        <v>57</v>
      </c>
      <c r="M1079">
        <v>0</v>
      </c>
      <c r="N1079" s="16" t="s">
        <v>98</v>
      </c>
      <c r="O1079" t="s">
        <v>85</v>
      </c>
      <c r="P1079" t="s">
        <v>59</v>
      </c>
      <c r="Q1079">
        <v>1985</v>
      </c>
      <c r="R1079" s="11" t="s">
        <v>75</v>
      </c>
      <c r="S1079" t="s">
        <v>48</v>
      </c>
      <c r="T1079" s="13">
        <v>192</v>
      </c>
      <c r="U1079" s="4">
        <f t="shared" si="51"/>
        <v>75.59055118110237</v>
      </c>
      <c r="V1079" s="13">
        <v>105</v>
      </c>
      <c r="W1079" s="4">
        <f t="shared" si="52"/>
        <v>231.48537529412144</v>
      </c>
      <c r="X1079" t="s">
        <v>110</v>
      </c>
      <c r="Y1079" s="1" t="s">
        <v>116</v>
      </c>
      <c r="Z1079" s="11">
        <v>45</v>
      </c>
      <c r="AA1079">
        <v>53</v>
      </c>
      <c r="AB1079">
        <v>36</v>
      </c>
      <c r="AC1079">
        <v>38</v>
      </c>
      <c r="AE1079" t="s">
        <v>38</v>
      </c>
      <c r="AF1079" t="s">
        <v>38</v>
      </c>
      <c r="AG1079" s="15" t="s">
        <v>51</v>
      </c>
      <c r="AH1079" s="5" t="s">
        <v>51</v>
      </c>
      <c r="AK1079" s="5" t="s">
        <v>71</v>
      </c>
      <c r="AL1079" t="s">
        <v>54</v>
      </c>
    </row>
    <row r="1080" spans="1:38" x14ac:dyDescent="0.15">
      <c r="A1080">
        <v>6664</v>
      </c>
      <c r="B1080" s="11">
        <f t="shared" si="50"/>
        <v>16664</v>
      </c>
      <c r="C1080" t="s">
        <v>38</v>
      </c>
      <c r="D1080" t="s">
        <v>39</v>
      </c>
      <c r="E1080" s="2">
        <v>36658</v>
      </c>
      <c r="F1080" s="3">
        <v>0.375</v>
      </c>
      <c r="G1080" s="2">
        <v>25640</v>
      </c>
      <c r="H1080" s="10">
        <v>30.2</v>
      </c>
      <c r="I1080" t="s">
        <v>41</v>
      </c>
      <c r="J1080" t="s">
        <v>41</v>
      </c>
      <c r="K1080" t="s">
        <v>92</v>
      </c>
      <c r="L1080" t="s">
        <v>43</v>
      </c>
      <c r="M1080">
        <v>0</v>
      </c>
      <c r="N1080" s="16" t="s">
        <v>65</v>
      </c>
      <c r="O1080" t="s">
        <v>115</v>
      </c>
      <c r="P1080" t="s">
        <v>86</v>
      </c>
      <c r="Q1080">
        <v>1983</v>
      </c>
      <c r="R1080" s="11" t="s">
        <v>47</v>
      </c>
      <c r="S1080" t="s">
        <v>48</v>
      </c>
      <c r="T1080" s="13">
        <v>169</v>
      </c>
      <c r="U1080" s="4">
        <f t="shared" si="51"/>
        <v>66.535433070866134</v>
      </c>
      <c r="V1080" s="13">
        <v>58</v>
      </c>
      <c r="W1080" s="4">
        <f t="shared" si="52"/>
        <v>127.86811206722898</v>
      </c>
      <c r="X1080" t="s">
        <v>60</v>
      </c>
      <c r="Y1080" s="1" t="s">
        <v>91</v>
      </c>
      <c r="Z1080" s="11">
        <v>39</v>
      </c>
      <c r="AB1080">
        <v>32</v>
      </c>
      <c r="AC1080" t="s">
        <v>51</v>
      </c>
      <c r="AD1080">
        <v>36</v>
      </c>
      <c r="AE1080" t="s">
        <v>38</v>
      </c>
      <c r="AF1080" t="s">
        <v>38</v>
      </c>
      <c r="AG1080" s="15" t="s">
        <v>61</v>
      </c>
      <c r="AH1080" s="5">
        <v>32</v>
      </c>
      <c r="AI1080" t="s">
        <v>52</v>
      </c>
      <c r="AJ1080" s="5">
        <v>75</v>
      </c>
      <c r="AK1080" s="5" t="s">
        <v>87</v>
      </c>
      <c r="AL1080" t="s">
        <v>63</v>
      </c>
    </row>
    <row r="1081" spans="1:38" x14ac:dyDescent="0.15">
      <c r="A1081">
        <v>6665</v>
      </c>
      <c r="B1081" s="11">
        <f t="shared" si="50"/>
        <v>16665</v>
      </c>
      <c r="C1081" t="s">
        <v>38</v>
      </c>
      <c r="D1081" t="s">
        <v>39</v>
      </c>
      <c r="E1081" s="2">
        <v>36655</v>
      </c>
      <c r="F1081" s="3">
        <v>0.44791666666666669</v>
      </c>
      <c r="G1081" s="2">
        <v>15363</v>
      </c>
      <c r="H1081" s="10">
        <v>58.3</v>
      </c>
      <c r="I1081" t="s">
        <v>72</v>
      </c>
      <c r="J1081" t="s">
        <v>72</v>
      </c>
      <c r="K1081" t="s">
        <v>42</v>
      </c>
      <c r="L1081" t="s">
        <v>120</v>
      </c>
      <c r="M1081">
        <v>2</v>
      </c>
      <c r="N1081" s="16" t="s">
        <v>98</v>
      </c>
      <c r="O1081" t="s">
        <v>121</v>
      </c>
      <c r="P1081" t="s">
        <v>95</v>
      </c>
      <c r="Q1081">
        <v>1997</v>
      </c>
      <c r="R1081" s="11" t="s">
        <v>75</v>
      </c>
      <c r="S1081" t="s">
        <v>48</v>
      </c>
      <c r="T1081" s="13">
        <v>182</v>
      </c>
      <c r="U1081" s="4">
        <f t="shared" si="51"/>
        <v>71.653543307086608</v>
      </c>
      <c r="V1081" s="13">
        <v>103</v>
      </c>
      <c r="W1081" s="4">
        <f t="shared" si="52"/>
        <v>227.0761300504239</v>
      </c>
      <c r="X1081" t="s">
        <v>96</v>
      </c>
      <c r="Y1081" s="1" t="s">
        <v>111</v>
      </c>
      <c r="Z1081" s="11">
        <v>44</v>
      </c>
      <c r="AA1081">
        <v>56</v>
      </c>
      <c r="AB1081" t="s">
        <v>51</v>
      </c>
      <c r="AC1081" t="s">
        <v>51</v>
      </c>
      <c r="AE1081" t="s">
        <v>38</v>
      </c>
      <c r="AF1081" t="s">
        <v>38</v>
      </c>
      <c r="AG1081" s="15" t="s">
        <v>51</v>
      </c>
      <c r="AH1081" s="5" t="s">
        <v>51</v>
      </c>
      <c r="AK1081" s="5">
        <v>6</v>
      </c>
      <c r="AL1081" t="s">
        <v>63</v>
      </c>
    </row>
    <row r="1082" spans="1:38" x14ac:dyDescent="0.15">
      <c r="A1082">
        <v>6666</v>
      </c>
      <c r="B1082" s="11">
        <f t="shared" si="50"/>
        <v>16666</v>
      </c>
      <c r="C1082" t="s">
        <v>38</v>
      </c>
      <c r="D1082" t="s">
        <v>39</v>
      </c>
      <c r="E1082" s="2">
        <v>36656</v>
      </c>
      <c r="F1082" s="3">
        <v>0.375</v>
      </c>
      <c r="G1082" s="2">
        <v>30075</v>
      </c>
      <c r="H1082" s="10">
        <v>18</v>
      </c>
      <c r="I1082" t="s">
        <v>41</v>
      </c>
      <c r="J1082" t="s">
        <v>41</v>
      </c>
      <c r="K1082" t="s">
        <v>84</v>
      </c>
      <c r="L1082" t="s">
        <v>73</v>
      </c>
      <c r="M1082">
        <v>0</v>
      </c>
      <c r="N1082" s="16" t="s">
        <v>90</v>
      </c>
      <c r="O1082" t="s">
        <v>51</v>
      </c>
      <c r="P1082" t="s">
        <v>51</v>
      </c>
      <c r="R1082" s="11" t="s">
        <v>75</v>
      </c>
      <c r="S1082" t="s">
        <v>48</v>
      </c>
      <c r="T1082" s="13">
        <v>185</v>
      </c>
      <c r="U1082" s="4">
        <f t="shared" si="51"/>
        <v>72.834645669291348</v>
      </c>
      <c r="V1082" s="13">
        <v>60</v>
      </c>
      <c r="W1082" s="4">
        <f t="shared" si="52"/>
        <v>132.27735731092653</v>
      </c>
      <c r="X1082" t="s">
        <v>51</v>
      </c>
      <c r="Y1082" s="1" t="s">
        <v>81</v>
      </c>
      <c r="Z1082" s="11">
        <v>43</v>
      </c>
      <c r="AA1082" t="s">
        <v>51</v>
      </c>
      <c r="AB1082">
        <v>31</v>
      </c>
      <c r="AC1082">
        <v>34</v>
      </c>
      <c r="AE1082" t="s">
        <v>38</v>
      </c>
      <c r="AF1082" t="s">
        <v>38</v>
      </c>
      <c r="AG1082" s="15" t="s">
        <v>51</v>
      </c>
      <c r="AH1082" s="5" t="s">
        <v>51</v>
      </c>
      <c r="AK1082" s="5" t="s">
        <v>51</v>
      </c>
      <c r="AL1082" t="s">
        <v>54</v>
      </c>
    </row>
    <row r="1083" spans="1:38" x14ac:dyDescent="0.15">
      <c r="A1083">
        <v>6667</v>
      </c>
      <c r="B1083" s="11">
        <f t="shared" si="50"/>
        <v>16667</v>
      </c>
      <c r="C1083" t="s">
        <v>38</v>
      </c>
      <c r="D1083" t="s">
        <v>39</v>
      </c>
      <c r="E1083" s="2">
        <v>36657</v>
      </c>
      <c r="F1083" s="3">
        <v>0.40625</v>
      </c>
      <c r="G1083" s="2">
        <v>26041</v>
      </c>
      <c r="H1083" s="10">
        <v>29.1</v>
      </c>
      <c r="I1083" t="s">
        <v>123</v>
      </c>
      <c r="J1083" t="s">
        <v>83</v>
      </c>
      <c r="K1083" t="s">
        <v>56</v>
      </c>
      <c r="L1083" t="s">
        <v>136</v>
      </c>
      <c r="M1083">
        <v>0</v>
      </c>
      <c r="N1083" s="16" t="s">
        <v>44</v>
      </c>
      <c r="O1083" t="s">
        <v>108</v>
      </c>
      <c r="P1083" t="s">
        <v>86</v>
      </c>
      <c r="Q1083">
        <v>1983</v>
      </c>
      <c r="R1083" s="11" t="s">
        <v>47</v>
      </c>
      <c r="S1083" t="s">
        <v>48</v>
      </c>
      <c r="T1083" s="13">
        <v>168</v>
      </c>
      <c r="U1083" s="4">
        <f t="shared" si="51"/>
        <v>66.141732283464577</v>
      </c>
      <c r="V1083" s="13">
        <v>56</v>
      </c>
      <c r="W1083" s="4">
        <f t="shared" si="52"/>
        <v>123.45886682353144</v>
      </c>
      <c r="X1083" t="s">
        <v>60</v>
      </c>
      <c r="Y1083" s="1" t="s">
        <v>81</v>
      </c>
      <c r="Z1083" s="11">
        <v>38</v>
      </c>
      <c r="AB1083" t="s">
        <v>51</v>
      </c>
      <c r="AC1083" t="s">
        <v>51</v>
      </c>
      <c r="AD1083">
        <v>38</v>
      </c>
      <c r="AE1083" t="s">
        <v>38</v>
      </c>
      <c r="AF1083" t="s">
        <v>38</v>
      </c>
      <c r="AG1083" s="15" t="s">
        <v>61</v>
      </c>
      <c r="AH1083" s="5">
        <v>40</v>
      </c>
      <c r="AI1083" t="s">
        <v>70</v>
      </c>
      <c r="AJ1083" s="5">
        <v>75</v>
      </c>
      <c r="AK1083" s="5">
        <v>38</v>
      </c>
      <c r="AL1083" t="s">
        <v>63</v>
      </c>
    </row>
    <row r="1084" spans="1:38" x14ac:dyDescent="0.15">
      <c r="A1084">
        <v>6668</v>
      </c>
      <c r="B1084" s="11">
        <f t="shared" si="50"/>
        <v>16668</v>
      </c>
      <c r="C1084" t="s">
        <v>38</v>
      </c>
      <c r="D1084" t="s">
        <v>39</v>
      </c>
      <c r="E1084" s="2">
        <v>36669</v>
      </c>
      <c r="F1084" s="3">
        <v>0.67708333333333337</v>
      </c>
      <c r="G1084" s="2">
        <v>26083</v>
      </c>
      <c r="H1084" s="10">
        <v>29</v>
      </c>
      <c r="I1084" t="s">
        <v>83</v>
      </c>
      <c r="J1084" t="s">
        <v>41</v>
      </c>
      <c r="K1084" t="s">
        <v>84</v>
      </c>
      <c r="L1084" t="s">
        <v>136</v>
      </c>
      <c r="M1084">
        <v>0</v>
      </c>
      <c r="N1084" s="16" t="s">
        <v>44</v>
      </c>
      <c r="O1084" t="s">
        <v>94</v>
      </c>
      <c r="P1084" t="s">
        <v>86</v>
      </c>
      <c r="Q1084">
        <v>1980</v>
      </c>
      <c r="R1084" s="11" t="s">
        <v>47</v>
      </c>
      <c r="S1084" t="s">
        <v>48</v>
      </c>
      <c r="T1084" s="13">
        <v>172</v>
      </c>
      <c r="U1084" s="4">
        <f t="shared" si="51"/>
        <v>67.716535433070874</v>
      </c>
      <c r="V1084" s="13">
        <v>63</v>
      </c>
      <c r="W1084" s="4">
        <f t="shared" si="52"/>
        <v>138.89122517647286</v>
      </c>
      <c r="X1084" t="s">
        <v>110</v>
      </c>
      <c r="Y1084" s="1" t="s">
        <v>51</v>
      </c>
      <c r="Z1084" s="11">
        <v>39</v>
      </c>
      <c r="AB1084">
        <v>32</v>
      </c>
      <c r="AC1084">
        <v>30</v>
      </c>
      <c r="AD1084">
        <v>38</v>
      </c>
      <c r="AE1084" t="s">
        <v>38</v>
      </c>
      <c r="AF1084" t="s">
        <v>38</v>
      </c>
      <c r="AG1084" s="15" t="s">
        <v>51</v>
      </c>
      <c r="AH1084" s="5" t="s">
        <v>51</v>
      </c>
      <c r="AI1084" t="s">
        <v>52</v>
      </c>
      <c r="AJ1084" s="5">
        <v>80</v>
      </c>
      <c r="AK1084" s="5" t="s">
        <v>87</v>
      </c>
      <c r="AL1084" t="s">
        <v>63</v>
      </c>
    </row>
    <row r="1085" spans="1:38" x14ac:dyDescent="0.15">
      <c r="A1085">
        <v>6670</v>
      </c>
      <c r="B1085" s="11">
        <f t="shared" si="50"/>
        <v>16670</v>
      </c>
      <c r="C1085" t="s">
        <v>38</v>
      </c>
      <c r="D1085" t="s">
        <v>39</v>
      </c>
      <c r="E1085" s="2">
        <v>36664</v>
      </c>
      <c r="F1085" s="3">
        <v>0.375</v>
      </c>
      <c r="G1085" s="2">
        <v>20932</v>
      </c>
      <c r="H1085" s="10">
        <v>43.1</v>
      </c>
      <c r="I1085" t="s">
        <v>207</v>
      </c>
      <c r="J1085" t="s">
        <v>41</v>
      </c>
      <c r="K1085" t="s">
        <v>97</v>
      </c>
      <c r="L1085" t="s">
        <v>57</v>
      </c>
      <c r="M1085">
        <v>1</v>
      </c>
      <c r="N1085" s="16" t="s">
        <v>65</v>
      </c>
      <c r="O1085" t="s">
        <v>124</v>
      </c>
      <c r="P1085" t="s">
        <v>95</v>
      </c>
      <c r="Q1085">
        <v>1997</v>
      </c>
      <c r="R1085" s="11" t="s">
        <v>75</v>
      </c>
      <c r="S1085" t="s">
        <v>67</v>
      </c>
      <c r="T1085" s="13">
        <v>172</v>
      </c>
      <c r="U1085" s="4">
        <f t="shared" si="51"/>
        <v>67.716535433070874</v>
      </c>
      <c r="V1085" s="13">
        <v>68</v>
      </c>
      <c r="W1085" s="4">
        <f t="shared" si="52"/>
        <v>149.91433828571672</v>
      </c>
      <c r="X1085" t="s">
        <v>49</v>
      </c>
      <c r="Y1085" s="1" t="s">
        <v>50</v>
      </c>
      <c r="Z1085" s="11">
        <v>43</v>
      </c>
      <c r="AA1085" t="s">
        <v>51</v>
      </c>
      <c r="AB1085" t="s">
        <v>51</v>
      </c>
      <c r="AC1085" t="s">
        <v>51</v>
      </c>
      <c r="AE1085" t="s">
        <v>207</v>
      </c>
      <c r="AF1085" t="s">
        <v>207</v>
      </c>
      <c r="AG1085" s="15" t="s">
        <v>61</v>
      </c>
      <c r="AH1085" s="5">
        <v>40</v>
      </c>
      <c r="AK1085" s="5" t="s">
        <v>51</v>
      </c>
      <c r="AL1085" t="s">
        <v>63</v>
      </c>
    </row>
    <row r="1086" spans="1:38" x14ac:dyDescent="0.15">
      <c r="A1086">
        <v>6671</v>
      </c>
      <c r="B1086" s="11">
        <f t="shared" si="50"/>
        <v>16671</v>
      </c>
      <c r="C1086" t="s">
        <v>38</v>
      </c>
      <c r="D1086" t="s">
        <v>39</v>
      </c>
      <c r="E1086" s="2">
        <v>36662</v>
      </c>
      <c r="F1086" s="3">
        <v>0.40625</v>
      </c>
      <c r="G1086" s="2">
        <v>29571</v>
      </c>
      <c r="H1086" s="10">
        <v>19.399999999999999</v>
      </c>
      <c r="I1086" t="s">
        <v>41</v>
      </c>
      <c r="J1086" t="s">
        <v>41</v>
      </c>
      <c r="K1086" t="s">
        <v>97</v>
      </c>
      <c r="L1086" t="s">
        <v>73</v>
      </c>
      <c r="M1086">
        <v>0</v>
      </c>
      <c r="N1086" s="16" t="s">
        <v>44</v>
      </c>
      <c r="O1086" t="s">
        <v>51</v>
      </c>
      <c r="P1086" t="s">
        <v>51</v>
      </c>
      <c r="R1086" s="11" t="s">
        <v>47</v>
      </c>
      <c r="S1086" t="s">
        <v>48</v>
      </c>
      <c r="T1086" s="13">
        <v>182</v>
      </c>
      <c r="U1086" s="4">
        <f t="shared" si="51"/>
        <v>71.653543307086608</v>
      </c>
      <c r="V1086" s="13">
        <v>68</v>
      </c>
      <c r="W1086" s="4">
        <f t="shared" si="52"/>
        <v>149.91433828571672</v>
      </c>
      <c r="X1086" t="s">
        <v>51</v>
      </c>
      <c r="Y1086" s="1" t="s">
        <v>81</v>
      </c>
      <c r="Z1086" s="11">
        <v>40</v>
      </c>
      <c r="AB1086">
        <v>29</v>
      </c>
      <c r="AC1086">
        <v>36</v>
      </c>
      <c r="AD1086">
        <v>38</v>
      </c>
      <c r="AE1086" t="s">
        <v>38</v>
      </c>
      <c r="AF1086" t="s">
        <v>38</v>
      </c>
      <c r="AG1086" s="15" t="s">
        <v>82</v>
      </c>
      <c r="AH1086" s="5">
        <v>38</v>
      </c>
      <c r="AI1086" t="s">
        <v>113</v>
      </c>
      <c r="AJ1086" s="5">
        <v>80</v>
      </c>
      <c r="AK1086" s="5" t="s">
        <v>87</v>
      </c>
      <c r="AL1086" t="s">
        <v>114</v>
      </c>
    </row>
    <row r="1087" spans="1:38" x14ac:dyDescent="0.15">
      <c r="A1087">
        <v>6672</v>
      </c>
      <c r="B1087" s="11">
        <f t="shared" si="50"/>
        <v>16672</v>
      </c>
      <c r="C1087" t="s">
        <v>38</v>
      </c>
      <c r="D1087" t="s">
        <v>39</v>
      </c>
      <c r="E1087" s="2">
        <v>36675</v>
      </c>
      <c r="F1087" s="3">
        <v>0.65625</v>
      </c>
      <c r="G1087" s="2">
        <v>26817</v>
      </c>
      <c r="H1087" s="10">
        <v>27</v>
      </c>
      <c r="I1087" t="s">
        <v>41</v>
      </c>
      <c r="J1087" t="s">
        <v>41</v>
      </c>
      <c r="K1087" t="s">
        <v>92</v>
      </c>
      <c r="L1087" t="s">
        <v>43</v>
      </c>
      <c r="M1087">
        <v>0</v>
      </c>
      <c r="N1087" s="16" t="s">
        <v>65</v>
      </c>
      <c r="O1087" t="s">
        <v>119</v>
      </c>
      <c r="P1087" t="s">
        <v>86</v>
      </c>
      <c r="Q1087">
        <v>1998</v>
      </c>
      <c r="R1087" s="11" t="s">
        <v>47</v>
      </c>
      <c r="S1087" t="s">
        <v>48</v>
      </c>
      <c r="T1087" s="13">
        <v>168</v>
      </c>
      <c r="U1087" s="4">
        <f t="shared" si="51"/>
        <v>66.141732283464577</v>
      </c>
      <c r="V1087" s="13">
        <v>58</v>
      </c>
      <c r="W1087" s="4">
        <f t="shared" si="52"/>
        <v>127.86811206722898</v>
      </c>
      <c r="X1087" t="s">
        <v>49</v>
      </c>
      <c r="Y1087" s="1" t="s">
        <v>68</v>
      </c>
      <c r="Z1087" s="11">
        <v>38</v>
      </c>
      <c r="AB1087">
        <v>29</v>
      </c>
      <c r="AC1087">
        <v>32</v>
      </c>
      <c r="AD1087">
        <v>36</v>
      </c>
      <c r="AE1087" t="s">
        <v>38</v>
      </c>
      <c r="AF1087" t="s">
        <v>38</v>
      </c>
      <c r="AG1087" s="15" t="s">
        <v>61</v>
      </c>
      <c r="AH1087" s="5">
        <v>36</v>
      </c>
      <c r="AI1087" t="s">
        <v>62</v>
      </c>
      <c r="AJ1087" s="5">
        <v>75</v>
      </c>
      <c r="AK1087" s="5" t="s">
        <v>87</v>
      </c>
      <c r="AL1087" t="s">
        <v>63</v>
      </c>
    </row>
    <row r="1088" spans="1:38" x14ac:dyDescent="0.15">
      <c r="A1088">
        <v>6673</v>
      </c>
      <c r="B1088" s="11">
        <f t="shared" si="50"/>
        <v>16673</v>
      </c>
      <c r="C1088" t="s">
        <v>38</v>
      </c>
      <c r="D1088" t="s">
        <v>39</v>
      </c>
      <c r="E1088" s="2">
        <v>36662</v>
      </c>
      <c r="F1088" s="3">
        <v>0.53125</v>
      </c>
      <c r="G1088" s="2">
        <v>26033</v>
      </c>
      <c r="H1088" s="10">
        <v>29.1</v>
      </c>
      <c r="I1088" t="s">
        <v>149</v>
      </c>
      <c r="J1088" t="s">
        <v>41</v>
      </c>
      <c r="K1088" t="s">
        <v>89</v>
      </c>
      <c r="L1088" t="s">
        <v>136</v>
      </c>
      <c r="M1088">
        <v>0</v>
      </c>
      <c r="N1088" s="16" t="s">
        <v>44</v>
      </c>
      <c r="O1088" t="s">
        <v>124</v>
      </c>
      <c r="P1088" t="s">
        <v>59</v>
      </c>
      <c r="Q1088">
        <v>1996</v>
      </c>
      <c r="R1088" s="11" t="s">
        <v>47</v>
      </c>
      <c r="S1088" t="s">
        <v>48</v>
      </c>
      <c r="T1088" s="13">
        <v>176</v>
      </c>
      <c r="U1088" s="4">
        <f t="shared" si="51"/>
        <v>69.29133858267717</v>
      </c>
      <c r="V1088" s="13">
        <v>69</v>
      </c>
      <c r="W1088" s="4">
        <f t="shared" si="52"/>
        <v>152.11896090756551</v>
      </c>
      <c r="X1088" t="s">
        <v>49</v>
      </c>
      <c r="Y1088" s="1" t="s">
        <v>91</v>
      </c>
      <c r="Z1088" s="11">
        <v>39</v>
      </c>
      <c r="AB1088">
        <v>32</v>
      </c>
      <c r="AC1088">
        <v>36</v>
      </c>
      <c r="AD1088">
        <v>42</v>
      </c>
      <c r="AE1088" t="s">
        <v>38</v>
      </c>
      <c r="AF1088" t="s">
        <v>38</v>
      </c>
      <c r="AG1088" s="15" t="s">
        <v>61</v>
      </c>
      <c r="AH1088" s="5">
        <v>36</v>
      </c>
      <c r="AI1088" t="s">
        <v>113</v>
      </c>
      <c r="AJ1088" s="5">
        <v>75</v>
      </c>
      <c r="AK1088" s="5" t="s">
        <v>101</v>
      </c>
      <c r="AL1088" t="s">
        <v>63</v>
      </c>
    </row>
    <row r="1089" spans="1:38" x14ac:dyDescent="0.15">
      <c r="A1089">
        <v>6674</v>
      </c>
      <c r="B1089" s="11">
        <f t="shared" si="50"/>
        <v>16674</v>
      </c>
      <c r="C1089" t="s">
        <v>38</v>
      </c>
      <c r="D1089" t="s">
        <v>39</v>
      </c>
      <c r="E1089" s="2">
        <v>36657</v>
      </c>
      <c r="F1089" s="3">
        <v>0.625</v>
      </c>
      <c r="G1089" s="2">
        <v>27148</v>
      </c>
      <c r="H1089" s="10">
        <v>26</v>
      </c>
      <c r="I1089" t="s">
        <v>72</v>
      </c>
      <c r="J1089" t="s">
        <v>41</v>
      </c>
      <c r="K1089" t="s">
        <v>97</v>
      </c>
      <c r="L1089" t="s">
        <v>57</v>
      </c>
      <c r="M1089">
        <v>0</v>
      </c>
      <c r="N1089" s="16" t="s">
        <v>98</v>
      </c>
      <c r="O1089" t="s">
        <v>124</v>
      </c>
      <c r="P1089" t="s">
        <v>109</v>
      </c>
      <c r="Q1089">
        <v>1998</v>
      </c>
      <c r="R1089" s="11" t="s">
        <v>75</v>
      </c>
      <c r="S1089" t="s">
        <v>48</v>
      </c>
      <c r="T1089" s="13">
        <v>183</v>
      </c>
      <c r="U1089" s="4">
        <f t="shared" si="51"/>
        <v>72.047244094488192</v>
      </c>
      <c r="V1089" s="13">
        <v>79</v>
      </c>
      <c r="W1089" s="4">
        <f t="shared" si="52"/>
        <v>174.16518712605327</v>
      </c>
      <c r="X1089" t="s">
        <v>49</v>
      </c>
      <c r="Y1089" s="1" t="s">
        <v>103</v>
      </c>
      <c r="Z1089" s="11">
        <v>43</v>
      </c>
      <c r="AA1089">
        <v>52</v>
      </c>
      <c r="AB1089">
        <v>32</v>
      </c>
      <c r="AC1089" t="s">
        <v>51</v>
      </c>
      <c r="AE1089" t="s">
        <v>38</v>
      </c>
      <c r="AF1089" t="s">
        <v>38</v>
      </c>
      <c r="AG1089" s="15" t="s">
        <v>61</v>
      </c>
      <c r="AH1089" s="5">
        <v>60</v>
      </c>
      <c r="AK1089" s="5">
        <v>5</v>
      </c>
      <c r="AL1089" t="s">
        <v>63</v>
      </c>
    </row>
    <row r="1090" spans="1:38" x14ac:dyDescent="0.15">
      <c r="A1090">
        <v>6675</v>
      </c>
      <c r="B1090" s="11">
        <f t="shared" si="50"/>
        <v>16675</v>
      </c>
      <c r="C1090" t="s">
        <v>38</v>
      </c>
      <c r="D1090" t="s">
        <v>39</v>
      </c>
      <c r="E1090" s="2">
        <v>36657</v>
      </c>
      <c r="F1090" s="3">
        <v>0.64583333333333337</v>
      </c>
      <c r="G1090" s="2">
        <v>28761</v>
      </c>
      <c r="H1090" s="10">
        <v>21.6</v>
      </c>
      <c r="I1090" t="s">
        <v>41</v>
      </c>
      <c r="J1090" t="s">
        <v>41</v>
      </c>
      <c r="K1090" t="s">
        <v>97</v>
      </c>
      <c r="L1090" t="s">
        <v>43</v>
      </c>
      <c r="M1090">
        <v>0</v>
      </c>
      <c r="N1090" s="16" t="s">
        <v>65</v>
      </c>
      <c r="O1090" t="s">
        <v>124</v>
      </c>
      <c r="P1090" t="s">
        <v>109</v>
      </c>
      <c r="Q1090">
        <v>1998</v>
      </c>
      <c r="R1090" s="11" t="s">
        <v>47</v>
      </c>
      <c r="S1090" t="s">
        <v>48</v>
      </c>
      <c r="T1090" s="13">
        <v>165</v>
      </c>
      <c r="U1090" s="4">
        <f t="shared" si="51"/>
        <v>64.960629921259837</v>
      </c>
      <c r="V1090" s="13">
        <v>67</v>
      </c>
      <c r="W1090" s="4">
        <f t="shared" si="52"/>
        <v>147.70971566386797</v>
      </c>
      <c r="X1090" t="s">
        <v>49</v>
      </c>
      <c r="Y1090" s="1" t="s">
        <v>103</v>
      </c>
      <c r="Z1090" s="11">
        <v>39</v>
      </c>
      <c r="AB1090" t="s">
        <v>51</v>
      </c>
      <c r="AC1090" t="s">
        <v>51</v>
      </c>
      <c r="AD1090">
        <v>40</v>
      </c>
      <c r="AE1090" t="s">
        <v>38</v>
      </c>
      <c r="AF1090" t="s">
        <v>38</v>
      </c>
      <c r="AG1090" s="15" t="s">
        <v>61</v>
      </c>
      <c r="AH1090" s="5">
        <v>6</v>
      </c>
      <c r="AI1090" t="s">
        <v>70</v>
      </c>
      <c r="AJ1090" s="5">
        <v>80</v>
      </c>
      <c r="AK1090" s="5" t="s">
        <v>101</v>
      </c>
      <c r="AL1090" t="s">
        <v>54</v>
      </c>
    </row>
    <row r="1091" spans="1:38" x14ac:dyDescent="0.15">
      <c r="A1091">
        <v>6676</v>
      </c>
      <c r="B1091" s="11">
        <f t="shared" ref="B1091:B1154" si="53">+A1091+10000</f>
        <v>16676</v>
      </c>
      <c r="C1091" t="s">
        <v>38</v>
      </c>
      <c r="D1091" t="s">
        <v>39</v>
      </c>
      <c r="E1091" s="2">
        <v>36657</v>
      </c>
      <c r="F1091" s="3">
        <v>0.46875</v>
      </c>
      <c r="G1091" s="2">
        <v>24239</v>
      </c>
      <c r="H1091" s="10">
        <v>34</v>
      </c>
      <c r="I1091" t="s">
        <v>139</v>
      </c>
      <c r="J1091" t="s">
        <v>41</v>
      </c>
      <c r="K1091" t="s">
        <v>56</v>
      </c>
      <c r="L1091" t="s">
        <v>57</v>
      </c>
      <c r="M1091">
        <v>0</v>
      </c>
      <c r="N1091" s="16" t="s">
        <v>65</v>
      </c>
      <c r="O1091" t="s">
        <v>161</v>
      </c>
      <c r="P1091" t="s">
        <v>59</v>
      </c>
      <c r="Q1091">
        <v>1999</v>
      </c>
      <c r="R1091" s="11" t="s">
        <v>47</v>
      </c>
      <c r="S1091" t="s">
        <v>67</v>
      </c>
      <c r="T1091" s="13">
        <v>157</v>
      </c>
      <c r="U1091" s="4">
        <f t="shared" si="51"/>
        <v>61.811023622047244</v>
      </c>
      <c r="V1091" s="13">
        <v>55</v>
      </c>
      <c r="W1091" s="4">
        <f t="shared" si="52"/>
        <v>121.25424420168267</v>
      </c>
      <c r="X1091" t="s">
        <v>49</v>
      </c>
      <c r="Y1091" s="1" t="s">
        <v>50</v>
      </c>
      <c r="Z1091" s="11">
        <v>37</v>
      </c>
      <c r="AB1091">
        <v>29</v>
      </c>
      <c r="AC1091">
        <v>28</v>
      </c>
      <c r="AD1091">
        <v>36</v>
      </c>
      <c r="AE1091" t="s">
        <v>38</v>
      </c>
      <c r="AF1091" t="s">
        <v>139</v>
      </c>
      <c r="AG1091" s="15" t="s">
        <v>61</v>
      </c>
      <c r="AH1091" s="5">
        <v>40</v>
      </c>
      <c r="AI1091" t="s">
        <v>62</v>
      </c>
      <c r="AJ1091" s="5">
        <v>75</v>
      </c>
      <c r="AK1091" s="5">
        <v>36</v>
      </c>
      <c r="AL1091" t="s">
        <v>63</v>
      </c>
    </row>
    <row r="1092" spans="1:38" x14ac:dyDescent="0.15">
      <c r="A1092">
        <v>6677</v>
      </c>
      <c r="B1092" s="11">
        <f t="shared" si="53"/>
        <v>16677</v>
      </c>
      <c r="C1092" t="s">
        <v>38</v>
      </c>
      <c r="D1092" t="s">
        <v>39</v>
      </c>
      <c r="E1092" s="2">
        <v>36669</v>
      </c>
      <c r="F1092" s="3">
        <v>0.53125</v>
      </c>
      <c r="G1092" s="2">
        <v>27944</v>
      </c>
      <c r="H1092" s="10">
        <v>23.9</v>
      </c>
      <c r="I1092" t="s">
        <v>146</v>
      </c>
      <c r="J1092" t="s">
        <v>41</v>
      </c>
      <c r="K1092" t="s">
        <v>84</v>
      </c>
      <c r="L1092" t="s">
        <v>57</v>
      </c>
      <c r="M1092">
        <v>0</v>
      </c>
      <c r="N1092" s="16" t="s">
        <v>98</v>
      </c>
      <c r="O1092" t="s">
        <v>51</v>
      </c>
      <c r="P1092" t="s">
        <v>51</v>
      </c>
      <c r="R1092" s="11" t="s">
        <v>47</v>
      </c>
      <c r="S1092" t="s">
        <v>48</v>
      </c>
      <c r="T1092" s="13">
        <v>173</v>
      </c>
      <c r="U1092" s="4">
        <f t="shared" si="51"/>
        <v>68.110236220472444</v>
      </c>
      <c r="V1092" s="13">
        <v>59</v>
      </c>
      <c r="W1092" s="4">
        <f t="shared" si="52"/>
        <v>130.07273468907778</v>
      </c>
      <c r="X1092" t="s">
        <v>110</v>
      </c>
      <c r="Y1092" s="1" t="s">
        <v>116</v>
      </c>
      <c r="Z1092" s="11">
        <v>39</v>
      </c>
      <c r="AB1092" t="s">
        <v>51</v>
      </c>
      <c r="AC1092" t="s">
        <v>51</v>
      </c>
      <c r="AD1092">
        <v>38</v>
      </c>
      <c r="AE1092" t="s">
        <v>38</v>
      </c>
      <c r="AF1092" t="s">
        <v>38</v>
      </c>
      <c r="AG1092" s="15" t="s">
        <v>51</v>
      </c>
      <c r="AH1092" s="5" t="s">
        <v>51</v>
      </c>
      <c r="AI1092" t="s">
        <v>117</v>
      </c>
      <c r="AJ1092" s="5">
        <v>75</v>
      </c>
      <c r="AK1092" s="5" t="s">
        <v>87</v>
      </c>
      <c r="AL1092" t="s">
        <v>63</v>
      </c>
    </row>
    <row r="1093" spans="1:38" x14ac:dyDescent="0.15">
      <c r="A1093">
        <v>6678</v>
      </c>
      <c r="B1093" s="11">
        <f t="shared" si="53"/>
        <v>16678</v>
      </c>
      <c r="C1093" t="s">
        <v>38</v>
      </c>
      <c r="D1093" t="s">
        <v>39</v>
      </c>
      <c r="E1093" s="2">
        <v>36683</v>
      </c>
      <c r="F1093" s="3">
        <v>0.4375</v>
      </c>
      <c r="G1093" s="2">
        <v>28749</v>
      </c>
      <c r="H1093" s="10">
        <v>21.7</v>
      </c>
      <c r="I1093" t="s">
        <v>41</v>
      </c>
      <c r="J1093" t="s">
        <v>41</v>
      </c>
      <c r="K1093" t="s">
        <v>97</v>
      </c>
      <c r="L1093" t="s">
        <v>43</v>
      </c>
      <c r="M1093">
        <v>0</v>
      </c>
      <c r="N1093" s="16" t="s">
        <v>65</v>
      </c>
      <c r="O1093" t="s">
        <v>124</v>
      </c>
      <c r="P1093" t="s">
        <v>179</v>
      </c>
      <c r="Q1093">
        <v>1989</v>
      </c>
      <c r="R1093" s="11" t="s">
        <v>75</v>
      </c>
      <c r="S1093" t="s">
        <v>48</v>
      </c>
      <c r="T1093" s="13">
        <v>180</v>
      </c>
      <c r="U1093" s="4">
        <f t="shared" si="51"/>
        <v>70.866141732283467</v>
      </c>
      <c r="V1093" s="13">
        <v>60</v>
      </c>
      <c r="W1093" s="4">
        <f t="shared" si="52"/>
        <v>132.27735731092653</v>
      </c>
      <c r="X1093" t="s">
        <v>110</v>
      </c>
      <c r="Y1093" s="1" t="s">
        <v>111</v>
      </c>
      <c r="Z1093" s="11">
        <v>42</v>
      </c>
      <c r="AA1093" t="s">
        <v>51</v>
      </c>
      <c r="AB1093">
        <v>28</v>
      </c>
      <c r="AC1093">
        <v>34</v>
      </c>
      <c r="AE1093" t="s">
        <v>38</v>
      </c>
      <c r="AF1093" t="s">
        <v>38</v>
      </c>
      <c r="AG1093" s="15" t="s">
        <v>82</v>
      </c>
      <c r="AH1093" s="5">
        <v>38</v>
      </c>
      <c r="AK1093" s="5" t="s">
        <v>87</v>
      </c>
      <c r="AL1093" t="s">
        <v>63</v>
      </c>
    </row>
    <row r="1094" spans="1:38" x14ac:dyDescent="0.15">
      <c r="A1094">
        <v>6679</v>
      </c>
      <c r="B1094" s="11">
        <f t="shared" si="53"/>
        <v>16679</v>
      </c>
      <c r="C1094" t="s">
        <v>38</v>
      </c>
      <c r="D1094" t="s">
        <v>39</v>
      </c>
      <c r="E1094" s="2">
        <v>36683</v>
      </c>
      <c r="F1094" s="3">
        <v>0.46875</v>
      </c>
      <c r="G1094" s="2">
        <v>28706</v>
      </c>
      <c r="H1094" s="10">
        <v>21.8</v>
      </c>
      <c r="I1094" t="s">
        <v>41</v>
      </c>
      <c r="J1094" t="s">
        <v>41</v>
      </c>
      <c r="K1094" t="s">
        <v>84</v>
      </c>
      <c r="L1094" t="s">
        <v>57</v>
      </c>
      <c r="M1094">
        <v>0</v>
      </c>
      <c r="N1094" s="16" t="s">
        <v>98</v>
      </c>
      <c r="O1094" t="s">
        <v>51</v>
      </c>
      <c r="P1094" t="s">
        <v>51</v>
      </c>
      <c r="R1094" s="11" t="s">
        <v>47</v>
      </c>
      <c r="S1094" t="s">
        <v>48</v>
      </c>
      <c r="T1094" s="13">
        <v>180</v>
      </c>
      <c r="U1094" s="4">
        <f t="shared" ref="U1094:U1157" si="54">IF(ISNUMBER(T1094),CONVERT(T1094,"cm","in"),"")</f>
        <v>70.866141732283467</v>
      </c>
      <c r="V1094" s="13">
        <v>75</v>
      </c>
      <c r="W1094" s="4">
        <f t="shared" ref="W1094:W1157" si="55">IF(ISNUMBER(V1094),CONVERT(V1094,"kg","lbm"),"")</f>
        <v>165.34669663865816</v>
      </c>
      <c r="X1094" t="s">
        <v>110</v>
      </c>
      <c r="Y1094" s="1" t="s">
        <v>116</v>
      </c>
      <c r="Z1094" s="11">
        <v>39</v>
      </c>
      <c r="AB1094">
        <v>33</v>
      </c>
      <c r="AC1094">
        <v>36</v>
      </c>
      <c r="AD1094" t="s">
        <v>51</v>
      </c>
      <c r="AE1094" t="s">
        <v>38</v>
      </c>
      <c r="AF1094" t="s">
        <v>38</v>
      </c>
      <c r="AG1094" s="15" t="s">
        <v>51</v>
      </c>
      <c r="AH1094" s="5" t="s">
        <v>51</v>
      </c>
      <c r="AI1094" t="s">
        <v>70</v>
      </c>
      <c r="AJ1094" s="5">
        <v>75</v>
      </c>
      <c r="AK1094" s="5" t="s">
        <v>101</v>
      </c>
      <c r="AL1094" t="s">
        <v>63</v>
      </c>
    </row>
    <row r="1095" spans="1:38" x14ac:dyDescent="0.15">
      <c r="A1095">
        <v>6680</v>
      </c>
      <c r="B1095" s="11">
        <f t="shared" si="53"/>
        <v>16680</v>
      </c>
      <c r="C1095" t="s">
        <v>38</v>
      </c>
      <c r="D1095" t="s">
        <v>39</v>
      </c>
      <c r="E1095" s="2">
        <v>36663</v>
      </c>
      <c r="F1095" s="3">
        <v>0.375</v>
      </c>
      <c r="G1095" s="2">
        <v>27824</v>
      </c>
      <c r="H1095" s="10">
        <v>24.2</v>
      </c>
      <c r="I1095" t="s">
        <v>83</v>
      </c>
      <c r="J1095" t="s">
        <v>83</v>
      </c>
      <c r="K1095" t="s">
        <v>221</v>
      </c>
      <c r="L1095" t="s">
        <v>136</v>
      </c>
      <c r="M1095">
        <v>0</v>
      </c>
      <c r="N1095" s="16" t="s">
        <v>65</v>
      </c>
      <c r="O1095" t="s">
        <v>108</v>
      </c>
      <c r="P1095" t="s">
        <v>59</v>
      </c>
      <c r="R1095" s="11" t="s">
        <v>47</v>
      </c>
      <c r="S1095" t="s">
        <v>48</v>
      </c>
      <c r="T1095" s="13">
        <v>177</v>
      </c>
      <c r="U1095" s="4">
        <f t="shared" si="54"/>
        <v>69.685039370078741</v>
      </c>
      <c r="V1095" s="13">
        <v>65</v>
      </c>
      <c r="W1095" s="4">
        <f t="shared" si="55"/>
        <v>143.3004704201704</v>
      </c>
      <c r="X1095" t="s">
        <v>60</v>
      </c>
      <c r="Y1095" s="1" t="s">
        <v>76</v>
      </c>
      <c r="Z1095" s="11">
        <v>39</v>
      </c>
      <c r="AB1095">
        <v>30</v>
      </c>
      <c r="AC1095">
        <v>34</v>
      </c>
      <c r="AD1095">
        <v>38</v>
      </c>
      <c r="AE1095" t="s">
        <v>38</v>
      </c>
      <c r="AF1095" t="s">
        <v>38</v>
      </c>
      <c r="AG1095" s="15" t="s">
        <v>51</v>
      </c>
      <c r="AH1095" s="5" t="s">
        <v>51</v>
      </c>
      <c r="AI1095" t="s">
        <v>52</v>
      </c>
      <c r="AJ1095" s="5">
        <v>75</v>
      </c>
      <c r="AK1095" s="5" t="s">
        <v>87</v>
      </c>
      <c r="AL1095" t="s">
        <v>54</v>
      </c>
    </row>
    <row r="1096" spans="1:38" x14ac:dyDescent="0.15">
      <c r="A1096">
        <v>6681</v>
      </c>
      <c r="B1096" s="11">
        <f t="shared" si="53"/>
        <v>16681</v>
      </c>
      <c r="C1096" t="s">
        <v>38</v>
      </c>
      <c r="D1096" t="s">
        <v>39</v>
      </c>
      <c r="E1096" s="2">
        <v>36663</v>
      </c>
      <c r="F1096" s="3">
        <v>0.41666666666666669</v>
      </c>
      <c r="G1096" s="2">
        <v>28165</v>
      </c>
      <c r="H1096" s="10">
        <v>23.3</v>
      </c>
      <c r="I1096" t="s">
        <v>83</v>
      </c>
      <c r="J1096" t="s">
        <v>83</v>
      </c>
      <c r="K1096" t="s">
        <v>221</v>
      </c>
      <c r="L1096" t="s">
        <v>136</v>
      </c>
      <c r="M1096">
        <v>0</v>
      </c>
      <c r="N1096" s="16" t="s">
        <v>90</v>
      </c>
      <c r="O1096" t="s">
        <v>66</v>
      </c>
      <c r="P1096" t="s">
        <v>86</v>
      </c>
      <c r="Q1096">
        <v>1988</v>
      </c>
      <c r="R1096" s="11" t="s">
        <v>47</v>
      </c>
      <c r="S1096" t="s">
        <v>48</v>
      </c>
      <c r="T1096" s="13">
        <v>166</v>
      </c>
      <c r="U1096" s="4">
        <f t="shared" si="54"/>
        <v>65.354330708661422</v>
      </c>
      <c r="V1096" s="13">
        <v>65.5</v>
      </c>
      <c r="W1096" s="4">
        <f t="shared" si="55"/>
        <v>144.40278173109479</v>
      </c>
      <c r="X1096" t="s">
        <v>110</v>
      </c>
      <c r="Y1096" s="1" t="s">
        <v>116</v>
      </c>
      <c r="Z1096" s="11">
        <v>39</v>
      </c>
      <c r="AB1096">
        <v>32</v>
      </c>
      <c r="AC1096">
        <v>30</v>
      </c>
      <c r="AD1096">
        <v>38</v>
      </c>
      <c r="AE1096" t="s">
        <v>38</v>
      </c>
      <c r="AF1096" t="s">
        <v>38</v>
      </c>
      <c r="AG1096" s="15" t="s">
        <v>51</v>
      </c>
      <c r="AH1096" s="5" t="s">
        <v>51</v>
      </c>
      <c r="AI1096" t="s">
        <v>52</v>
      </c>
      <c r="AJ1096" s="5">
        <v>80</v>
      </c>
      <c r="AK1096" s="5" t="s">
        <v>87</v>
      </c>
      <c r="AL1096" t="s">
        <v>63</v>
      </c>
    </row>
    <row r="1097" spans="1:38" x14ac:dyDescent="0.15">
      <c r="A1097">
        <v>6682</v>
      </c>
      <c r="B1097" s="11">
        <f t="shared" si="53"/>
        <v>16682</v>
      </c>
      <c r="C1097" t="s">
        <v>38</v>
      </c>
      <c r="D1097" t="s">
        <v>39</v>
      </c>
      <c r="E1097" s="2">
        <v>36663</v>
      </c>
      <c r="F1097" s="3">
        <v>0.45833333333333331</v>
      </c>
      <c r="G1097" s="2">
        <v>26182</v>
      </c>
      <c r="H1097" s="10">
        <v>28.7</v>
      </c>
      <c r="I1097" t="s">
        <v>83</v>
      </c>
      <c r="J1097" t="s">
        <v>83</v>
      </c>
      <c r="K1097" t="s">
        <v>56</v>
      </c>
      <c r="L1097" t="s">
        <v>57</v>
      </c>
      <c r="M1097">
        <v>0</v>
      </c>
      <c r="N1097" s="16" t="s">
        <v>98</v>
      </c>
      <c r="O1097" t="s">
        <v>66</v>
      </c>
      <c r="P1097" t="s">
        <v>86</v>
      </c>
      <c r="Q1097">
        <v>1998</v>
      </c>
      <c r="R1097" s="11" t="s">
        <v>75</v>
      </c>
      <c r="S1097" t="s">
        <v>48</v>
      </c>
      <c r="T1097" s="13">
        <v>183</v>
      </c>
      <c r="U1097" s="4">
        <f t="shared" si="54"/>
        <v>72.047244094488192</v>
      </c>
      <c r="V1097" s="13">
        <v>72</v>
      </c>
      <c r="W1097" s="4">
        <f t="shared" si="55"/>
        <v>158.73282877311183</v>
      </c>
      <c r="X1097" t="s">
        <v>49</v>
      </c>
      <c r="Y1097" s="1" t="s">
        <v>103</v>
      </c>
      <c r="Z1097" s="11">
        <v>41</v>
      </c>
      <c r="AA1097" t="s">
        <v>51</v>
      </c>
      <c r="AB1097" t="s">
        <v>51</v>
      </c>
      <c r="AC1097" t="s">
        <v>51</v>
      </c>
      <c r="AE1097" t="s">
        <v>38</v>
      </c>
      <c r="AF1097" t="s">
        <v>38</v>
      </c>
      <c r="AG1097" s="15" t="s">
        <v>61</v>
      </c>
      <c r="AH1097" s="5">
        <v>40</v>
      </c>
      <c r="AK1097" s="5" t="s">
        <v>51</v>
      </c>
      <c r="AL1097" t="s">
        <v>63</v>
      </c>
    </row>
    <row r="1098" spans="1:38" x14ac:dyDescent="0.15">
      <c r="A1098">
        <v>6683</v>
      </c>
      <c r="B1098" s="11">
        <f t="shared" si="53"/>
        <v>16683</v>
      </c>
      <c r="C1098" t="s">
        <v>38</v>
      </c>
      <c r="D1098" t="s">
        <v>39</v>
      </c>
      <c r="E1098" s="2">
        <v>36675</v>
      </c>
      <c r="F1098" s="3">
        <v>0.59375</v>
      </c>
      <c r="G1098" s="2">
        <v>27913</v>
      </c>
      <c r="H1098" s="10">
        <v>24</v>
      </c>
      <c r="I1098" t="s">
        <v>41</v>
      </c>
      <c r="J1098" t="s">
        <v>41</v>
      </c>
      <c r="K1098" t="s">
        <v>11</v>
      </c>
      <c r="L1098" t="s">
        <v>57</v>
      </c>
      <c r="M1098">
        <v>0</v>
      </c>
      <c r="N1098" s="16" t="s">
        <v>65</v>
      </c>
      <c r="O1098" t="s">
        <v>51</v>
      </c>
      <c r="P1098" t="s">
        <v>51</v>
      </c>
      <c r="R1098" s="11" t="s">
        <v>47</v>
      </c>
      <c r="S1098" t="s">
        <v>48</v>
      </c>
      <c r="T1098" s="13">
        <v>167</v>
      </c>
      <c r="U1098" s="4">
        <f t="shared" si="54"/>
        <v>65.748031496062993</v>
      </c>
      <c r="V1098" s="13">
        <v>54</v>
      </c>
      <c r="W1098" s="4">
        <f t="shared" si="55"/>
        <v>119.04962157983388</v>
      </c>
      <c r="X1098" t="s">
        <v>110</v>
      </c>
      <c r="Y1098" s="1" t="s">
        <v>116</v>
      </c>
      <c r="Z1098" s="11">
        <v>37</v>
      </c>
      <c r="AB1098">
        <v>28</v>
      </c>
      <c r="AC1098">
        <v>30</v>
      </c>
      <c r="AD1098">
        <v>36</v>
      </c>
      <c r="AE1098" t="s">
        <v>38</v>
      </c>
      <c r="AF1098" t="s">
        <v>38</v>
      </c>
      <c r="AG1098" s="15" t="s">
        <v>51</v>
      </c>
      <c r="AH1098" s="5" t="s">
        <v>51</v>
      </c>
      <c r="AI1098" t="s">
        <v>52</v>
      </c>
      <c r="AJ1098" s="5">
        <v>75</v>
      </c>
      <c r="AK1098" s="5" t="s">
        <v>53</v>
      </c>
      <c r="AL1098" t="s">
        <v>63</v>
      </c>
    </row>
    <row r="1099" spans="1:38" x14ac:dyDescent="0.15">
      <c r="A1099">
        <v>6684</v>
      </c>
      <c r="B1099" s="11">
        <f t="shared" si="53"/>
        <v>16684</v>
      </c>
      <c r="C1099" t="s">
        <v>38</v>
      </c>
      <c r="D1099" t="s">
        <v>39</v>
      </c>
      <c r="E1099" s="2">
        <v>36680</v>
      </c>
      <c r="F1099" s="3">
        <v>0.53125</v>
      </c>
      <c r="G1099" s="2">
        <v>27851</v>
      </c>
      <c r="H1099" s="10">
        <v>24.2</v>
      </c>
      <c r="I1099" t="s">
        <v>41</v>
      </c>
      <c r="J1099" t="s">
        <v>41</v>
      </c>
      <c r="K1099" t="s">
        <v>84</v>
      </c>
      <c r="L1099" t="s">
        <v>43</v>
      </c>
      <c r="M1099">
        <v>0</v>
      </c>
      <c r="N1099" s="16" t="s">
        <v>90</v>
      </c>
      <c r="O1099" t="s">
        <v>80</v>
      </c>
      <c r="P1099" t="s">
        <v>107</v>
      </c>
      <c r="Q1099">
        <v>1999</v>
      </c>
      <c r="R1099" s="11" t="s">
        <v>75</v>
      </c>
      <c r="S1099" t="s">
        <v>48</v>
      </c>
      <c r="T1099" s="13">
        <v>196</v>
      </c>
      <c r="U1099" s="4">
        <f t="shared" si="54"/>
        <v>77.165354330708666</v>
      </c>
      <c r="V1099" s="13">
        <v>90</v>
      </c>
      <c r="W1099" s="4">
        <f t="shared" si="55"/>
        <v>198.41603596638981</v>
      </c>
      <c r="X1099" t="s">
        <v>49</v>
      </c>
      <c r="Y1099" s="1" t="s">
        <v>76</v>
      </c>
      <c r="Z1099" s="11">
        <v>47</v>
      </c>
      <c r="AA1099" t="s">
        <v>51</v>
      </c>
      <c r="AB1099">
        <v>36</v>
      </c>
      <c r="AC1099">
        <v>38</v>
      </c>
      <c r="AE1099" t="s">
        <v>38</v>
      </c>
      <c r="AF1099" t="s">
        <v>38</v>
      </c>
      <c r="AG1099" s="15" t="s">
        <v>51</v>
      </c>
      <c r="AH1099" s="5">
        <v>50</v>
      </c>
      <c r="AK1099" s="5" t="s">
        <v>101</v>
      </c>
      <c r="AL1099" t="s">
        <v>63</v>
      </c>
    </row>
    <row r="1100" spans="1:38" x14ac:dyDescent="0.15">
      <c r="A1100">
        <v>6685</v>
      </c>
      <c r="B1100" s="11">
        <f t="shared" si="53"/>
        <v>16685</v>
      </c>
      <c r="C1100" t="s">
        <v>38</v>
      </c>
      <c r="D1100" t="s">
        <v>39</v>
      </c>
      <c r="E1100" s="2">
        <v>36701</v>
      </c>
      <c r="F1100" s="3">
        <v>0.625</v>
      </c>
      <c r="G1100" s="2">
        <v>29051</v>
      </c>
      <c r="H1100" s="10">
        <v>20.9</v>
      </c>
      <c r="I1100" t="s">
        <v>41</v>
      </c>
      <c r="J1100" t="s">
        <v>41</v>
      </c>
      <c r="K1100" t="s">
        <v>84</v>
      </c>
      <c r="L1100" t="s">
        <v>57</v>
      </c>
      <c r="M1100">
        <v>0</v>
      </c>
      <c r="N1100" s="16" t="s">
        <v>44</v>
      </c>
      <c r="O1100" t="s">
        <v>66</v>
      </c>
      <c r="P1100" t="s">
        <v>86</v>
      </c>
      <c r="Q1100">
        <v>1987</v>
      </c>
      <c r="R1100" s="11" t="s">
        <v>75</v>
      </c>
      <c r="S1100" t="s">
        <v>67</v>
      </c>
      <c r="T1100" s="13">
        <v>178</v>
      </c>
      <c r="U1100" s="4">
        <f t="shared" si="54"/>
        <v>70.078740157480311</v>
      </c>
      <c r="V1100" s="13">
        <v>68</v>
      </c>
      <c r="W1100" s="4">
        <f t="shared" si="55"/>
        <v>149.91433828571672</v>
      </c>
      <c r="X1100" t="s">
        <v>110</v>
      </c>
      <c r="Y1100" s="1" t="s">
        <v>81</v>
      </c>
      <c r="Z1100" s="11">
        <v>42</v>
      </c>
      <c r="AA1100" t="s">
        <v>51</v>
      </c>
      <c r="AB1100">
        <v>34</v>
      </c>
      <c r="AC1100">
        <v>34</v>
      </c>
      <c r="AE1100" t="s">
        <v>134</v>
      </c>
      <c r="AF1100" t="s">
        <v>134</v>
      </c>
      <c r="AG1100" s="15" t="s">
        <v>51</v>
      </c>
      <c r="AH1100" s="5" t="s">
        <v>51</v>
      </c>
      <c r="AK1100" s="5" t="s">
        <v>71</v>
      </c>
      <c r="AL1100" t="s">
        <v>63</v>
      </c>
    </row>
    <row r="1101" spans="1:38" x14ac:dyDescent="0.15">
      <c r="A1101">
        <v>6686</v>
      </c>
      <c r="B1101" s="11">
        <f t="shared" si="53"/>
        <v>16686</v>
      </c>
      <c r="C1101" t="s">
        <v>38</v>
      </c>
      <c r="D1101" t="s">
        <v>39</v>
      </c>
      <c r="E1101" s="2">
        <v>36671</v>
      </c>
      <c r="F1101" s="3">
        <v>0.40625</v>
      </c>
      <c r="G1101" s="2">
        <v>28014</v>
      </c>
      <c r="H1101" s="10">
        <v>23.7</v>
      </c>
      <c r="I1101" t="s">
        <v>41</v>
      </c>
      <c r="J1101" t="s">
        <v>41</v>
      </c>
      <c r="K1101" t="s">
        <v>118</v>
      </c>
      <c r="L1101" t="s">
        <v>73</v>
      </c>
      <c r="M1101">
        <v>0</v>
      </c>
      <c r="N1101" s="16" t="s">
        <v>44</v>
      </c>
      <c r="O1101" t="s">
        <v>51</v>
      </c>
      <c r="P1101" t="s">
        <v>51</v>
      </c>
      <c r="R1101" s="11" t="s">
        <v>75</v>
      </c>
      <c r="S1101" t="s">
        <v>48</v>
      </c>
      <c r="T1101" s="13">
        <v>184</v>
      </c>
      <c r="U1101" s="4">
        <f t="shared" si="54"/>
        <v>72.440944881889763</v>
      </c>
      <c r="V1101" s="13">
        <v>70</v>
      </c>
      <c r="W1101" s="4">
        <f t="shared" si="55"/>
        <v>154.32358352941429</v>
      </c>
      <c r="X1101" t="s">
        <v>110</v>
      </c>
      <c r="Y1101" s="1" t="s">
        <v>116</v>
      </c>
      <c r="Z1101" s="11">
        <v>44</v>
      </c>
      <c r="AA1101" t="s">
        <v>51</v>
      </c>
      <c r="AB1101">
        <v>31</v>
      </c>
      <c r="AC1101">
        <v>34</v>
      </c>
      <c r="AE1101" t="s">
        <v>38</v>
      </c>
      <c r="AF1101" t="s">
        <v>38</v>
      </c>
      <c r="AG1101" s="15" t="s">
        <v>122</v>
      </c>
      <c r="AH1101" s="5">
        <v>30</v>
      </c>
      <c r="AK1101" s="5">
        <v>5</v>
      </c>
      <c r="AL1101" t="s">
        <v>63</v>
      </c>
    </row>
    <row r="1102" spans="1:38" x14ac:dyDescent="0.15">
      <c r="A1102">
        <v>6687</v>
      </c>
      <c r="B1102" s="11">
        <f t="shared" si="53"/>
        <v>16687</v>
      </c>
      <c r="C1102" t="s">
        <v>38</v>
      </c>
      <c r="D1102" t="s">
        <v>39</v>
      </c>
      <c r="E1102" s="2">
        <v>36701</v>
      </c>
      <c r="F1102" s="3">
        <v>0.625</v>
      </c>
      <c r="G1102" s="2">
        <v>29467</v>
      </c>
      <c r="H1102" s="10">
        <v>19.8</v>
      </c>
      <c r="I1102" t="s">
        <v>41</v>
      </c>
      <c r="J1102" t="s">
        <v>41</v>
      </c>
      <c r="K1102" t="s">
        <v>84</v>
      </c>
      <c r="L1102" t="s">
        <v>57</v>
      </c>
      <c r="M1102">
        <v>0</v>
      </c>
      <c r="N1102" s="16" t="s">
        <v>98</v>
      </c>
      <c r="O1102" t="s">
        <v>51</v>
      </c>
      <c r="P1102" t="s">
        <v>51</v>
      </c>
      <c r="R1102" s="11" t="s">
        <v>47</v>
      </c>
      <c r="S1102" t="s">
        <v>48</v>
      </c>
      <c r="T1102" s="13">
        <v>169</v>
      </c>
      <c r="U1102" s="4">
        <f t="shared" si="54"/>
        <v>66.535433070866134</v>
      </c>
      <c r="V1102" s="13">
        <v>55</v>
      </c>
      <c r="W1102" s="4">
        <f t="shared" si="55"/>
        <v>121.25424420168267</v>
      </c>
      <c r="X1102" t="s">
        <v>110</v>
      </c>
      <c r="Y1102" s="1" t="s">
        <v>51</v>
      </c>
      <c r="Z1102" s="11">
        <v>39</v>
      </c>
      <c r="AB1102">
        <v>29</v>
      </c>
      <c r="AC1102">
        <v>32</v>
      </c>
      <c r="AD1102">
        <v>38</v>
      </c>
      <c r="AE1102" t="s">
        <v>38</v>
      </c>
      <c r="AF1102" t="s">
        <v>38</v>
      </c>
      <c r="AG1102" s="15" t="s">
        <v>51</v>
      </c>
      <c r="AH1102" s="5" t="s">
        <v>51</v>
      </c>
      <c r="AI1102" t="s">
        <v>62</v>
      </c>
      <c r="AJ1102" s="5">
        <v>75</v>
      </c>
      <c r="AK1102" s="5" t="s">
        <v>53</v>
      </c>
      <c r="AL1102" t="s">
        <v>63</v>
      </c>
    </row>
    <row r="1103" spans="1:38" x14ac:dyDescent="0.15">
      <c r="A1103">
        <v>6688</v>
      </c>
      <c r="B1103" s="11">
        <f t="shared" si="53"/>
        <v>16688</v>
      </c>
      <c r="C1103" t="s">
        <v>38</v>
      </c>
      <c r="D1103" t="s">
        <v>39</v>
      </c>
      <c r="E1103" s="2">
        <v>36676</v>
      </c>
      <c r="F1103" s="3">
        <v>0.65625</v>
      </c>
      <c r="G1103" s="2">
        <v>29448</v>
      </c>
      <c r="H1103" s="10">
        <v>19.8</v>
      </c>
      <c r="I1103" t="s">
        <v>83</v>
      </c>
      <c r="J1103" t="s">
        <v>41</v>
      </c>
      <c r="K1103" t="s">
        <v>84</v>
      </c>
      <c r="L1103" t="s">
        <v>57</v>
      </c>
      <c r="M1103">
        <v>0</v>
      </c>
      <c r="N1103" s="16" t="s">
        <v>65</v>
      </c>
      <c r="O1103" t="s">
        <v>124</v>
      </c>
      <c r="P1103" t="s">
        <v>59</v>
      </c>
      <c r="Q1103">
        <v>1985</v>
      </c>
      <c r="R1103" s="11" t="s">
        <v>47</v>
      </c>
      <c r="S1103" t="s">
        <v>48</v>
      </c>
      <c r="T1103" s="13">
        <v>176</v>
      </c>
      <c r="U1103" s="4">
        <f t="shared" si="54"/>
        <v>69.29133858267717</v>
      </c>
      <c r="V1103" s="13">
        <v>63</v>
      </c>
      <c r="W1103" s="4">
        <f t="shared" si="55"/>
        <v>138.89122517647286</v>
      </c>
      <c r="X1103" t="s">
        <v>110</v>
      </c>
      <c r="Y1103" s="1" t="s">
        <v>51</v>
      </c>
      <c r="Z1103" s="11">
        <v>41</v>
      </c>
      <c r="AB1103">
        <v>30</v>
      </c>
      <c r="AC1103">
        <v>34</v>
      </c>
      <c r="AD1103">
        <v>40</v>
      </c>
      <c r="AE1103" t="s">
        <v>38</v>
      </c>
      <c r="AF1103" t="s">
        <v>38</v>
      </c>
      <c r="AG1103" s="15" t="s">
        <v>51</v>
      </c>
      <c r="AH1103" s="5" t="s">
        <v>51</v>
      </c>
      <c r="AI1103" t="s">
        <v>52</v>
      </c>
      <c r="AJ1103" s="5">
        <v>75</v>
      </c>
      <c r="AK1103" s="5" t="s">
        <v>87</v>
      </c>
      <c r="AL1103" t="s">
        <v>63</v>
      </c>
    </row>
    <row r="1104" spans="1:38" x14ac:dyDescent="0.15">
      <c r="A1104">
        <v>6690</v>
      </c>
      <c r="B1104" s="11">
        <f t="shared" si="53"/>
        <v>16690</v>
      </c>
      <c r="C1104" t="s">
        <v>38</v>
      </c>
      <c r="D1104" t="s">
        <v>39</v>
      </c>
      <c r="E1104" s="2">
        <v>36683</v>
      </c>
      <c r="F1104" s="3">
        <v>0.625</v>
      </c>
      <c r="G1104" s="2">
        <v>29458</v>
      </c>
      <c r="H1104" s="10">
        <v>19.8</v>
      </c>
      <c r="I1104" t="s">
        <v>83</v>
      </c>
      <c r="J1104" t="s">
        <v>41</v>
      </c>
      <c r="K1104" t="s">
        <v>78</v>
      </c>
      <c r="L1104" t="s">
        <v>57</v>
      </c>
      <c r="M1104">
        <v>0</v>
      </c>
      <c r="N1104" s="16" t="s">
        <v>98</v>
      </c>
      <c r="O1104" t="s">
        <v>80</v>
      </c>
      <c r="P1104" t="s">
        <v>59</v>
      </c>
      <c r="Q1104">
        <v>1996</v>
      </c>
      <c r="R1104" s="11" t="s">
        <v>47</v>
      </c>
      <c r="S1104" t="s">
        <v>48</v>
      </c>
      <c r="T1104" s="13">
        <v>174</v>
      </c>
      <c r="U1104" s="4">
        <f t="shared" si="54"/>
        <v>68.503937007874015</v>
      </c>
      <c r="V1104" s="13">
        <v>68</v>
      </c>
      <c r="W1104" s="4">
        <f t="shared" si="55"/>
        <v>149.91433828571672</v>
      </c>
      <c r="X1104" t="s">
        <v>110</v>
      </c>
      <c r="Y1104" s="1" t="s">
        <v>116</v>
      </c>
      <c r="Z1104" s="11">
        <v>41</v>
      </c>
      <c r="AB1104" t="s">
        <v>51</v>
      </c>
      <c r="AC1104" t="s">
        <v>51</v>
      </c>
      <c r="AD1104">
        <v>40</v>
      </c>
      <c r="AE1104" t="s">
        <v>38</v>
      </c>
      <c r="AF1104" t="s">
        <v>38</v>
      </c>
      <c r="AG1104" s="15" t="s">
        <v>61</v>
      </c>
      <c r="AH1104" s="5">
        <v>32</v>
      </c>
      <c r="AI1104" t="s">
        <v>70</v>
      </c>
      <c r="AJ1104" s="5">
        <v>80</v>
      </c>
      <c r="AK1104" s="5" t="s">
        <v>101</v>
      </c>
      <c r="AL1104" t="s">
        <v>63</v>
      </c>
    </row>
    <row r="1105" spans="1:38" x14ac:dyDescent="0.15">
      <c r="A1105">
        <v>6692</v>
      </c>
      <c r="B1105" s="11">
        <f t="shared" si="53"/>
        <v>16692</v>
      </c>
      <c r="C1105" t="s">
        <v>38</v>
      </c>
      <c r="D1105" t="s">
        <v>39</v>
      </c>
      <c r="E1105" s="2">
        <v>36676</v>
      </c>
      <c r="F1105" s="3">
        <v>0.53125</v>
      </c>
      <c r="G1105" s="2">
        <v>26528</v>
      </c>
      <c r="H1105" s="10">
        <v>27.8</v>
      </c>
      <c r="I1105" t="s">
        <v>147</v>
      </c>
      <c r="J1105" t="s">
        <v>41</v>
      </c>
      <c r="K1105" t="s">
        <v>78</v>
      </c>
      <c r="L1105" t="s">
        <v>43</v>
      </c>
      <c r="M1105">
        <v>0</v>
      </c>
      <c r="N1105" s="16" t="s">
        <v>65</v>
      </c>
      <c r="O1105" t="s">
        <v>66</v>
      </c>
      <c r="P1105" t="s">
        <v>86</v>
      </c>
      <c r="Q1105">
        <v>1988</v>
      </c>
      <c r="R1105" s="11" t="s">
        <v>47</v>
      </c>
      <c r="S1105" t="s">
        <v>48</v>
      </c>
      <c r="T1105" s="13">
        <v>176</v>
      </c>
      <c r="U1105" s="4">
        <f t="shared" si="54"/>
        <v>69.29133858267717</v>
      </c>
      <c r="V1105" s="13">
        <v>65</v>
      </c>
      <c r="W1105" s="4">
        <f t="shared" si="55"/>
        <v>143.3004704201704</v>
      </c>
      <c r="X1105" t="s">
        <v>60</v>
      </c>
      <c r="Y1105" s="1" t="s">
        <v>76</v>
      </c>
      <c r="Z1105" s="11">
        <v>39</v>
      </c>
      <c r="AB1105">
        <v>29</v>
      </c>
      <c r="AC1105" t="s">
        <v>51</v>
      </c>
      <c r="AD1105">
        <v>38</v>
      </c>
      <c r="AE1105" t="s">
        <v>38</v>
      </c>
      <c r="AF1105" t="s">
        <v>38</v>
      </c>
      <c r="AG1105" s="15" t="s">
        <v>122</v>
      </c>
      <c r="AH1105" s="5">
        <v>36</v>
      </c>
      <c r="AI1105" t="s">
        <v>70</v>
      </c>
      <c r="AJ1105" s="5">
        <v>75</v>
      </c>
      <c r="AK1105" s="5">
        <v>38</v>
      </c>
      <c r="AL1105" t="s">
        <v>63</v>
      </c>
    </row>
    <row r="1106" spans="1:38" x14ac:dyDescent="0.15">
      <c r="A1106">
        <v>6693</v>
      </c>
      <c r="B1106" s="11">
        <f t="shared" si="53"/>
        <v>16693</v>
      </c>
      <c r="C1106" t="s">
        <v>38</v>
      </c>
      <c r="D1106" t="s">
        <v>39</v>
      </c>
      <c r="E1106" s="2">
        <v>36664</v>
      </c>
      <c r="F1106" s="3">
        <v>0.40625</v>
      </c>
      <c r="G1106" s="2">
        <v>28198</v>
      </c>
      <c r="H1106" s="10">
        <v>23.2</v>
      </c>
      <c r="I1106" t="s">
        <v>145</v>
      </c>
      <c r="J1106" t="s">
        <v>41</v>
      </c>
      <c r="K1106" t="s">
        <v>56</v>
      </c>
      <c r="L1106" t="s">
        <v>136</v>
      </c>
      <c r="M1106">
        <v>0</v>
      </c>
      <c r="N1106" s="16" t="s">
        <v>98</v>
      </c>
      <c r="O1106" t="s">
        <v>51</v>
      </c>
      <c r="P1106" t="s">
        <v>51</v>
      </c>
      <c r="R1106" s="11" t="s">
        <v>75</v>
      </c>
      <c r="S1106" t="s">
        <v>48</v>
      </c>
      <c r="T1106" s="13">
        <v>179</v>
      </c>
      <c r="U1106" s="4">
        <f t="shared" si="54"/>
        <v>70.472440944881896</v>
      </c>
      <c r="V1106" s="13">
        <v>72</v>
      </c>
      <c r="W1106" s="4">
        <f t="shared" si="55"/>
        <v>158.73282877311183</v>
      </c>
      <c r="X1106" t="s">
        <v>51</v>
      </c>
      <c r="Y1106" s="1" t="s">
        <v>116</v>
      </c>
      <c r="Z1106" s="11">
        <v>44</v>
      </c>
      <c r="AA1106" t="s">
        <v>51</v>
      </c>
      <c r="AB1106">
        <v>32</v>
      </c>
      <c r="AC1106">
        <v>34</v>
      </c>
      <c r="AE1106" t="s">
        <v>38</v>
      </c>
      <c r="AF1106" t="s">
        <v>38</v>
      </c>
      <c r="AG1106" s="15" t="s">
        <v>61</v>
      </c>
      <c r="AH1106" s="5">
        <v>40</v>
      </c>
      <c r="AK1106" s="5" t="s">
        <v>87</v>
      </c>
      <c r="AL1106" t="s">
        <v>63</v>
      </c>
    </row>
    <row r="1107" spans="1:38" x14ac:dyDescent="0.15">
      <c r="A1107">
        <v>6694</v>
      </c>
      <c r="B1107" s="11">
        <f t="shared" si="53"/>
        <v>16694</v>
      </c>
      <c r="C1107" t="s">
        <v>38</v>
      </c>
      <c r="D1107" t="s">
        <v>39</v>
      </c>
      <c r="E1107" s="2">
        <v>36664</v>
      </c>
      <c r="F1107" s="3">
        <v>0.61458333333333337</v>
      </c>
      <c r="G1107" s="2">
        <v>29165</v>
      </c>
      <c r="H1107" s="10">
        <v>20.5</v>
      </c>
      <c r="I1107" t="s">
        <v>133</v>
      </c>
      <c r="J1107" t="s">
        <v>41</v>
      </c>
      <c r="K1107" t="s">
        <v>142</v>
      </c>
      <c r="L1107" t="s">
        <v>120</v>
      </c>
      <c r="M1107">
        <v>0</v>
      </c>
      <c r="N1107" s="16" t="s">
        <v>98</v>
      </c>
      <c r="O1107" t="s">
        <v>51</v>
      </c>
      <c r="P1107" t="s">
        <v>51</v>
      </c>
      <c r="R1107" s="11" t="s">
        <v>47</v>
      </c>
      <c r="S1107" t="s">
        <v>67</v>
      </c>
      <c r="T1107" s="13" t="s">
        <v>51</v>
      </c>
      <c r="U1107" s="4" t="str">
        <f t="shared" si="54"/>
        <v/>
      </c>
      <c r="V1107" s="13">
        <v>75</v>
      </c>
      <c r="W1107" s="4">
        <f t="shared" si="55"/>
        <v>165.34669663865816</v>
      </c>
      <c r="X1107" t="s">
        <v>51</v>
      </c>
      <c r="Y1107" s="1" t="s">
        <v>111</v>
      </c>
      <c r="Z1107" s="11">
        <v>39</v>
      </c>
      <c r="AB1107" t="s">
        <v>51</v>
      </c>
      <c r="AC1107" t="s">
        <v>51</v>
      </c>
      <c r="AD1107">
        <v>42</v>
      </c>
      <c r="AE1107" t="s">
        <v>133</v>
      </c>
      <c r="AF1107" t="s">
        <v>133</v>
      </c>
      <c r="AG1107" s="15" t="s">
        <v>82</v>
      </c>
      <c r="AH1107" s="5">
        <v>27</v>
      </c>
      <c r="AI1107" t="s">
        <v>113</v>
      </c>
      <c r="AJ1107" s="5">
        <v>75</v>
      </c>
      <c r="AK1107" s="5" t="s">
        <v>101</v>
      </c>
      <c r="AL1107" t="s">
        <v>114</v>
      </c>
    </row>
    <row r="1108" spans="1:38" x14ac:dyDescent="0.15">
      <c r="A1108">
        <v>6695</v>
      </c>
      <c r="B1108" s="11">
        <f t="shared" si="53"/>
        <v>16695</v>
      </c>
      <c r="C1108" t="s">
        <v>38</v>
      </c>
      <c r="D1108" t="s">
        <v>39</v>
      </c>
      <c r="E1108" s="2">
        <v>36671</v>
      </c>
      <c r="F1108" s="3">
        <v>0.60416666666666663</v>
      </c>
      <c r="G1108" s="2">
        <v>26870</v>
      </c>
      <c r="H1108" s="10">
        <v>26.8</v>
      </c>
      <c r="I1108" t="s">
        <v>146</v>
      </c>
      <c r="J1108" t="s">
        <v>41</v>
      </c>
      <c r="K1108" t="s">
        <v>11</v>
      </c>
      <c r="L1108" t="s">
        <v>136</v>
      </c>
      <c r="M1108">
        <v>0</v>
      </c>
      <c r="N1108" s="16" t="s">
        <v>44</v>
      </c>
      <c r="O1108" t="s">
        <v>51</v>
      </c>
      <c r="P1108" t="s">
        <v>51</v>
      </c>
      <c r="R1108" s="11" t="s">
        <v>75</v>
      </c>
      <c r="S1108" t="s">
        <v>48</v>
      </c>
      <c r="T1108" s="13">
        <v>169</v>
      </c>
      <c r="U1108" s="4">
        <f t="shared" si="54"/>
        <v>66.535433070866134</v>
      </c>
      <c r="V1108" s="13">
        <v>58</v>
      </c>
      <c r="W1108" s="4">
        <f t="shared" si="55"/>
        <v>127.86811206722898</v>
      </c>
      <c r="X1108" t="s">
        <v>110</v>
      </c>
      <c r="Y1108" s="1" t="s">
        <v>116</v>
      </c>
      <c r="Z1108" s="11">
        <v>43</v>
      </c>
      <c r="AA1108" t="s">
        <v>51</v>
      </c>
      <c r="AB1108">
        <v>30</v>
      </c>
      <c r="AC1108">
        <v>32</v>
      </c>
      <c r="AE1108" t="s">
        <v>38</v>
      </c>
      <c r="AF1108" t="s">
        <v>38</v>
      </c>
      <c r="AG1108" s="15" t="s">
        <v>61</v>
      </c>
      <c r="AH1108" s="5">
        <v>30</v>
      </c>
      <c r="AK1108" s="5" t="s">
        <v>87</v>
      </c>
      <c r="AL1108" t="s">
        <v>63</v>
      </c>
    </row>
    <row r="1109" spans="1:38" x14ac:dyDescent="0.15">
      <c r="A1109">
        <v>6697</v>
      </c>
      <c r="B1109" s="11">
        <f t="shared" si="53"/>
        <v>16697</v>
      </c>
      <c r="C1109" t="s">
        <v>38</v>
      </c>
      <c r="D1109" t="s">
        <v>39</v>
      </c>
      <c r="E1109" s="2">
        <v>36676</v>
      </c>
      <c r="F1109" s="3">
        <v>0.625</v>
      </c>
      <c r="G1109" s="2">
        <v>26142</v>
      </c>
      <c r="H1109" s="10">
        <v>28.8</v>
      </c>
      <c r="I1109" t="s">
        <v>41</v>
      </c>
      <c r="J1109" t="s">
        <v>41</v>
      </c>
      <c r="K1109" t="s">
        <v>84</v>
      </c>
      <c r="L1109" t="s">
        <v>57</v>
      </c>
      <c r="M1109">
        <v>0</v>
      </c>
      <c r="N1109" s="16" t="s">
        <v>79</v>
      </c>
      <c r="O1109" t="s">
        <v>152</v>
      </c>
      <c r="P1109" t="s">
        <v>86</v>
      </c>
      <c r="Q1109">
        <v>1999</v>
      </c>
      <c r="R1109" s="11" t="s">
        <v>47</v>
      </c>
      <c r="S1109" t="s">
        <v>48</v>
      </c>
      <c r="T1109" s="13">
        <v>167</v>
      </c>
      <c r="U1109" s="4">
        <f t="shared" si="54"/>
        <v>65.748031496062993</v>
      </c>
      <c r="V1109" s="13">
        <v>58</v>
      </c>
      <c r="W1109" s="4">
        <f t="shared" si="55"/>
        <v>127.86811206722898</v>
      </c>
      <c r="X1109" t="s">
        <v>49</v>
      </c>
      <c r="Y1109" s="1" t="s">
        <v>103</v>
      </c>
      <c r="Z1109" s="11">
        <v>38</v>
      </c>
      <c r="AB1109">
        <v>29</v>
      </c>
      <c r="AC1109">
        <v>32</v>
      </c>
      <c r="AD1109">
        <v>38</v>
      </c>
      <c r="AE1109" t="s">
        <v>38</v>
      </c>
      <c r="AF1109" t="s">
        <v>38</v>
      </c>
      <c r="AG1109" s="15" t="s">
        <v>61</v>
      </c>
      <c r="AH1109" s="5">
        <v>32</v>
      </c>
      <c r="AI1109" t="s">
        <v>52</v>
      </c>
      <c r="AJ1109" s="5">
        <v>75</v>
      </c>
      <c r="AK1109" s="5" t="s">
        <v>87</v>
      </c>
      <c r="AL1109" t="s">
        <v>63</v>
      </c>
    </row>
    <row r="1110" spans="1:38" x14ac:dyDescent="0.15">
      <c r="A1110">
        <v>6698</v>
      </c>
      <c r="B1110" s="11">
        <f t="shared" si="53"/>
        <v>16698</v>
      </c>
      <c r="C1110" t="s">
        <v>38</v>
      </c>
      <c r="D1110" t="s">
        <v>39</v>
      </c>
      <c r="E1110" s="2">
        <v>36683</v>
      </c>
      <c r="F1110" s="3">
        <v>0.375</v>
      </c>
      <c r="G1110" s="2">
        <v>25883</v>
      </c>
      <c r="H1110" s="10">
        <v>29.6</v>
      </c>
      <c r="I1110" t="s">
        <v>41</v>
      </c>
      <c r="J1110" t="s">
        <v>41</v>
      </c>
      <c r="K1110" t="s">
        <v>112</v>
      </c>
      <c r="L1110" t="s">
        <v>73</v>
      </c>
      <c r="M1110">
        <v>0</v>
      </c>
      <c r="N1110" s="16" t="s">
        <v>44</v>
      </c>
      <c r="O1110" t="s">
        <v>115</v>
      </c>
      <c r="P1110" t="s">
        <v>86</v>
      </c>
      <c r="Q1110">
        <v>1993</v>
      </c>
      <c r="R1110" s="11" t="s">
        <v>47</v>
      </c>
      <c r="S1110" t="s">
        <v>48</v>
      </c>
      <c r="T1110" s="13">
        <v>170</v>
      </c>
      <c r="U1110" s="4">
        <f t="shared" si="54"/>
        <v>66.929133858267718</v>
      </c>
      <c r="V1110" s="13">
        <v>63</v>
      </c>
      <c r="W1110" s="4">
        <f t="shared" si="55"/>
        <v>138.89122517647286</v>
      </c>
      <c r="X1110" t="s">
        <v>49</v>
      </c>
      <c r="Y1110" s="1" t="s">
        <v>81</v>
      </c>
      <c r="Z1110" s="11">
        <v>40</v>
      </c>
      <c r="AB1110" t="s">
        <v>51</v>
      </c>
      <c r="AC1110" t="s">
        <v>51</v>
      </c>
      <c r="AD1110">
        <v>40</v>
      </c>
      <c r="AE1110" t="s">
        <v>38</v>
      </c>
      <c r="AF1110" t="s">
        <v>38</v>
      </c>
      <c r="AG1110" s="15" t="s">
        <v>61</v>
      </c>
      <c r="AH1110" s="5">
        <v>32</v>
      </c>
      <c r="AI1110" t="s">
        <v>195</v>
      </c>
      <c r="AJ1110" s="5">
        <v>80</v>
      </c>
      <c r="AK1110" s="5" t="s">
        <v>87</v>
      </c>
      <c r="AL1110" t="s">
        <v>63</v>
      </c>
    </row>
    <row r="1111" spans="1:38" x14ac:dyDescent="0.15">
      <c r="A1111">
        <v>6699</v>
      </c>
      <c r="B1111" s="11">
        <f t="shared" si="53"/>
        <v>16699</v>
      </c>
      <c r="C1111" t="s">
        <v>38</v>
      </c>
      <c r="D1111" t="s">
        <v>39</v>
      </c>
      <c r="E1111" s="2">
        <v>36669</v>
      </c>
      <c r="F1111" s="3">
        <v>0.5625</v>
      </c>
      <c r="G1111" s="2">
        <v>27350</v>
      </c>
      <c r="H1111" s="10">
        <v>25.5</v>
      </c>
      <c r="I1111" t="s">
        <v>147</v>
      </c>
      <c r="J1111" t="s">
        <v>83</v>
      </c>
      <c r="K1111" t="s">
        <v>84</v>
      </c>
      <c r="L1111" t="s">
        <v>136</v>
      </c>
      <c r="M1111">
        <v>0</v>
      </c>
      <c r="N1111" s="16" t="s">
        <v>44</v>
      </c>
      <c r="O1111" t="s">
        <v>51</v>
      </c>
      <c r="P1111" t="s">
        <v>51</v>
      </c>
      <c r="R1111" s="11" t="s">
        <v>47</v>
      </c>
      <c r="S1111" t="s">
        <v>48</v>
      </c>
      <c r="T1111" s="13">
        <v>180</v>
      </c>
      <c r="U1111" s="4">
        <f t="shared" si="54"/>
        <v>70.866141732283467</v>
      </c>
      <c r="V1111" s="13">
        <v>63</v>
      </c>
      <c r="W1111" s="4">
        <f t="shared" si="55"/>
        <v>138.89122517647286</v>
      </c>
      <c r="X1111" t="s">
        <v>110</v>
      </c>
      <c r="Y1111" s="1" t="s">
        <v>116</v>
      </c>
      <c r="Z1111" s="11">
        <v>39</v>
      </c>
      <c r="AB1111" t="s">
        <v>51</v>
      </c>
      <c r="AC1111" t="s">
        <v>51</v>
      </c>
      <c r="AD1111">
        <v>38</v>
      </c>
      <c r="AE1111" t="s">
        <v>38</v>
      </c>
      <c r="AF1111" t="s">
        <v>38</v>
      </c>
      <c r="AG1111" s="15" t="s">
        <v>61</v>
      </c>
      <c r="AH1111" s="5">
        <v>32</v>
      </c>
      <c r="AI1111" t="s">
        <v>52</v>
      </c>
      <c r="AJ1111" s="5">
        <v>70</v>
      </c>
      <c r="AK1111" s="5" t="s">
        <v>53</v>
      </c>
      <c r="AL1111" t="s">
        <v>63</v>
      </c>
    </row>
    <row r="1112" spans="1:38" x14ac:dyDescent="0.15">
      <c r="A1112">
        <v>6700</v>
      </c>
      <c r="B1112" s="11">
        <f t="shared" si="53"/>
        <v>16700</v>
      </c>
      <c r="C1112" t="s">
        <v>38</v>
      </c>
      <c r="D1112" t="s">
        <v>39</v>
      </c>
      <c r="E1112" s="2">
        <v>36679</v>
      </c>
      <c r="F1112" s="3">
        <v>0.46875</v>
      </c>
      <c r="G1112" s="2">
        <v>25892</v>
      </c>
      <c r="H1112" s="10">
        <v>29.5</v>
      </c>
      <c r="I1112" t="s">
        <v>72</v>
      </c>
      <c r="J1112" t="s">
        <v>72</v>
      </c>
      <c r="K1112" t="s">
        <v>84</v>
      </c>
      <c r="L1112" t="s">
        <v>73</v>
      </c>
      <c r="M1112">
        <v>0</v>
      </c>
      <c r="N1112" s="16" t="s">
        <v>65</v>
      </c>
      <c r="O1112" t="s">
        <v>58</v>
      </c>
      <c r="P1112" t="s">
        <v>86</v>
      </c>
      <c r="Q1112">
        <v>1992</v>
      </c>
      <c r="R1112" s="11" t="s">
        <v>47</v>
      </c>
      <c r="S1112" t="s">
        <v>48</v>
      </c>
      <c r="T1112" s="13">
        <v>178</v>
      </c>
      <c r="U1112" s="4">
        <f t="shared" si="54"/>
        <v>70.078740157480311</v>
      </c>
      <c r="V1112" s="13">
        <v>72</v>
      </c>
      <c r="W1112" s="4">
        <f t="shared" si="55"/>
        <v>158.73282877311183</v>
      </c>
      <c r="X1112" t="s">
        <v>49</v>
      </c>
      <c r="Y1112" s="1" t="s">
        <v>76</v>
      </c>
      <c r="Z1112" s="11">
        <v>39</v>
      </c>
      <c r="AB1112">
        <v>34</v>
      </c>
      <c r="AC1112" t="s">
        <v>51</v>
      </c>
      <c r="AD1112">
        <v>38</v>
      </c>
      <c r="AE1112" t="s">
        <v>38</v>
      </c>
      <c r="AF1112" t="s">
        <v>38</v>
      </c>
      <c r="AG1112" s="15" t="s">
        <v>61</v>
      </c>
      <c r="AH1112" s="5">
        <v>38</v>
      </c>
      <c r="AI1112" t="s">
        <v>52</v>
      </c>
      <c r="AJ1112" s="5">
        <v>75</v>
      </c>
      <c r="AK1112" s="5" t="s">
        <v>101</v>
      </c>
      <c r="AL1112" t="s">
        <v>63</v>
      </c>
    </row>
    <row r="1113" spans="1:38" x14ac:dyDescent="0.15">
      <c r="A1113">
        <v>6701</v>
      </c>
      <c r="B1113" s="11">
        <f t="shared" si="53"/>
        <v>16701</v>
      </c>
      <c r="C1113" t="s">
        <v>38</v>
      </c>
      <c r="D1113" t="s">
        <v>39</v>
      </c>
      <c r="E1113" s="2">
        <v>36679</v>
      </c>
      <c r="F1113" s="3">
        <v>0.53125</v>
      </c>
      <c r="G1113" s="2">
        <v>29743</v>
      </c>
      <c r="H1113" s="10">
        <v>19</v>
      </c>
      <c r="I1113" t="s">
        <v>72</v>
      </c>
      <c r="J1113" t="s">
        <v>41</v>
      </c>
      <c r="K1113" t="s">
        <v>92</v>
      </c>
      <c r="L1113" t="s">
        <v>73</v>
      </c>
      <c r="M1113">
        <v>0</v>
      </c>
      <c r="N1113" s="16" t="s">
        <v>90</v>
      </c>
      <c r="O1113" t="s">
        <v>51</v>
      </c>
      <c r="P1113" t="s">
        <v>51</v>
      </c>
      <c r="R1113" s="11" t="s">
        <v>47</v>
      </c>
      <c r="S1113" t="s">
        <v>48</v>
      </c>
      <c r="T1113" s="13">
        <v>182</v>
      </c>
      <c r="U1113" s="4">
        <f t="shared" si="54"/>
        <v>71.653543307086608</v>
      </c>
      <c r="V1113" s="13">
        <v>57</v>
      </c>
      <c r="W1113" s="4">
        <f t="shared" si="55"/>
        <v>125.66348944538022</v>
      </c>
      <c r="X1113" t="s">
        <v>60</v>
      </c>
      <c r="Y1113" s="1" t="s">
        <v>116</v>
      </c>
      <c r="Z1113" s="11">
        <v>42</v>
      </c>
      <c r="AB1113" t="s">
        <v>51</v>
      </c>
      <c r="AC1113" t="s">
        <v>51</v>
      </c>
      <c r="AD1113" t="s">
        <v>51</v>
      </c>
      <c r="AE1113" t="s">
        <v>38</v>
      </c>
      <c r="AF1113" t="s">
        <v>38</v>
      </c>
      <c r="AG1113" s="15" t="s">
        <v>82</v>
      </c>
      <c r="AH1113" s="5">
        <v>5</v>
      </c>
      <c r="AI1113" t="s">
        <v>52</v>
      </c>
      <c r="AJ1113" s="5">
        <v>75</v>
      </c>
      <c r="AK1113" s="5" t="s">
        <v>87</v>
      </c>
      <c r="AL1113" t="s">
        <v>114</v>
      </c>
    </row>
    <row r="1114" spans="1:38" x14ac:dyDescent="0.15">
      <c r="A1114">
        <v>6705</v>
      </c>
      <c r="B1114" s="11">
        <f t="shared" si="53"/>
        <v>16705</v>
      </c>
      <c r="C1114" t="s">
        <v>38</v>
      </c>
      <c r="D1114" t="s">
        <v>39</v>
      </c>
      <c r="E1114" s="2">
        <v>36679</v>
      </c>
      <c r="F1114" s="3">
        <v>0.375</v>
      </c>
      <c r="G1114" s="2">
        <v>29176</v>
      </c>
      <c r="H1114" s="10">
        <v>20.5</v>
      </c>
      <c r="I1114" t="s">
        <v>40</v>
      </c>
      <c r="J1114" t="s">
        <v>41</v>
      </c>
      <c r="K1114" t="s">
        <v>11</v>
      </c>
      <c r="L1114" t="s">
        <v>43</v>
      </c>
      <c r="M1114">
        <v>0</v>
      </c>
      <c r="N1114" s="16" t="s">
        <v>44</v>
      </c>
      <c r="O1114" t="s">
        <v>51</v>
      </c>
      <c r="P1114" t="s">
        <v>51</v>
      </c>
      <c r="R1114" s="11" t="s">
        <v>47</v>
      </c>
      <c r="S1114" t="s">
        <v>67</v>
      </c>
      <c r="T1114" s="13">
        <v>170</v>
      </c>
      <c r="U1114" s="4">
        <f t="shared" si="54"/>
        <v>66.929133858267718</v>
      </c>
      <c r="V1114" s="13">
        <v>56</v>
      </c>
      <c r="W1114" s="4">
        <f t="shared" si="55"/>
        <v>123.45886682353144</v>
      </c>
      <c r="X1114" t="s">
        <v>60</v>
      </c>
      <c r="Y1114" s="1" t="s">
        <v>116</v>
      </c>
      <c r="Z1114" s="11">
        <v>39</v>
      </c>
      <c r="AB1114">
        <v>30</v>
      </c>
      <c r="AC1114">
        <v>32</v>
      </c>
      <c r="AD1114">
        <v>38</v>
      </c>
      <c r="AE1114" t="s">
        <v>172</v>
      </c>
      <c r="AF1114" t="s">
        <v>38</v>
      </c>
      <c r="AG1114" s="15" t="s">
        <v>51</v>
      </c>
      <c r="AH1114" s="5" t="s">
        <v>51</v>
      </c>
      <c r="AI1114" t="s">
        <v>52</v>
      </c>
      <c r="AJ1114" s="5">
        <v>75</v>
      </c>
      <c r="AK1114" s="5">
        <v>38</v>
      </c>
      <c r="AL1114" t="s">
        <v>63</v>
      </c>
    </row>
    <row r="1115" spans="1:38" x14ac:dyDescent="0.15">
      <c r="A1115">
        <v>6706</v>
      </c>
      <c r="B1115" s="11">
        <f t="shared" si="53"/>
        <v>16706</v>
      </c>
      <c r="C1115" t="s">
        <v>38</v>
      </c>
      <c r="D1115" t="s">
        <v>39</v>
      </c>
      <c r="E1115" s="2">
        <v>36675</v>
      </c>
      <c r="F1115" s="3">
        <v>0.625</v>
      </c>
      <c r="G1115" s="2">
        <v>22918</v>
      </c>
      <c r="H1115" s="10">
        <v>37.700000000000003</v>
      </c>
      <c r="I1115" t="s">
        <v>55</v>
      </c>
      <c r="J1115" t="s">
        <v>41</v>
      </c>
      <c r="K1115" t="s">
        <v>137</v>
      </c>
      <c r="L1115" t="s">
        <v>136</v>
      </c>
      <c r="M1115">
        <v>0</v>
      </c>
      <c r="N1115" s="16" t="s">
        <v>44</v>
      </c>
      <c r="O1115" t="s">
        <v>66</v>
      </c>
      <c r="P1115" t="s">
        <v>179</v>
      </c>
      <c r="Q1115">
        <v>2000</v>
      </c>
      <c r="R1115" s="11" t="s">
        <v>75</v>
      </c>
      <c r="S1115" t="s">
        <v>48</v>
      </c>
      <c r="T1115" s="13">
        <v>188</v>
      </c>
      <c r="U1115" s="4">
        <f t="shared" si="54"/>
        <v>74.015748031496059</v>
      </c>
      <c r="V1115" s="13">
        <v>105</v>
      </c>
      <c r="W1115" s="4">
        <f t="shared" si="55"/>
        <v>231.48537529412144</v>
      </c>
      <c r="X1115" t="s">
        <v>49</v>
      </c>
      <c r="Y1115" s="1" t="s">
        <v>103</v>
      </c>
      <c r="Z1115" s="11">
        <v>46</v>
      </c>
      <c r="AA1115">
        <v>56</v>
      </c>
      <c r="AB1115">
        <v>34</v>
      </c>
      <c r="AC1115">
        <v>36</v>
      </c>
      <c r="AE1115" t="s">
        <v>38</v>
      </c>
      <c r="AF1115" t="s">
        <v>38</v>
      </c>
      <c r="AG1115" s="15" t="s">
        <v>61</v>
      </c>
      <c r="AH1115" s="5">
        <v>60</v>
      </c>
      <c r="AK1115" s="5">
        <v>8</v>
      </c>
      <c r="AL1115" t="s">
        <v>54</v>
      </c>
    </row>
    <row r="1116" spans="1:38" x14ac:dyDescent="0.15">
      <c r="A1116">
        <v>6707</v>
      </c>
      <c r="B1116" s="11">
        <f t="shared" si="53"/>
        <v>16707</v>
      </c>
      <c r="C1116" t="s">
        <v>38</v>
      </c>
      <c r="D1116" t="s">
        <v>39</v>
      </c>
      <c r="E1116" s="2">
        <v>36676</v>
      </c>
      <c r="F1116" s="3">
        <v>0.625</v>
      </c>
      <c r="G1116" s="2">
        <v>28919</v>
      </c>
      <c r="H1116" s="10">
        <v>21.2</v>
      </c>
      <c r="I1116" t="s">
        <v>64</v>
      </c>
      <c r="J1116" t="s">
        <v>41</v>
      </c>
      <c r="K1116" t="s">
        <v>11</v>
      </c>
      <c r="L1116" t="s">
        <v>136</v>
      </c>
      <c r="M1116">
        <v>0</v>
      </c>
      <c r="N1116" s="16" t="s">
        <v>90</v>
      </c>
      <c r="O1116" t="s">
        <v>51</v>
      </c>
      <c r="P1116" t="s">
        <v>51</v>
      </c>
      <c r="R1116" s="11" t="s">
        <v>75</v>
      </c>
      <c r="S1116" t="s">
        <v>48</v>
      </c>
      <c r="T1116" s="13">
        <v>185</v>
      </c>
      <c r="U1116" s="4">
        <f t="shared" si="54"/>
        <v>72.834645669291348</v>
      </c>
      <c r="V1116" s="13">
        <v>72</v>
      </c>
      <c r="W1116" s="4">
        <f t="shared" si="55"/>
        <v>158.73282877311183</v>
      </c>
      <c r="X1116" t="s">
        <v>110</v>
      </c>
      <c r="Y1116" s="1" t="s">
        <v>111</v>
      </c>
      <c r="Z1116" s="11">
        <v>43</v>
      </c>
      <c r="AA1116">
        <v>50</v>
      </c>
      <c r="AB1116">
        <v>32</v>
      </c>
      <c r="AC1116">
        <v>34</v>
      </c>
      <c r="AE1116" t="s">
        <v>38</v>
      </c>
      <c r="AF1116" t="s">
        <v>38</v>
      </c>
      <c r="AG1116" s="15" t="s">
        <v>51</v>
      </c>
      <c r="AH1116" s="5" t="s">
        <v>51</v>
      </c>
      <c r="AK1116" s="5" t="s">
        <v>101</v>
      </c>
      <c r="AL1116" t="s">
        <v>63</v>
      </c>
    </row>
    <row r="1117" spans="1:38" x14ac:dyDescent="0.15">
      <c r="A1117">
        <v>6708</v>
      </c>
      <c r="B1117" s="11">
        <f t="shared" si="53"/>
        <v>16708</v>
      </c>
      <c r="C1117" t="s">
        <v>38</v>
      </c>
      <c r="D1117" t="s">
        <v>39</v>
      </c>
      <c r="E1117" s="2">
        <v>36685</v>
      </c>
      <c r="F1117" s="3">
        <v>0.65625</v>
      </c>
      <c r="G1117" s="2">
        <v>26164</v>
      </c>
      <c r="H1117" s="10">
        <v>28.8</v>
      </c>
      <c r="I1117" t="s">
        <v>41</v>
      </c>
      <c r="J1117" t="s">
        <v>41</v>
      </c>
      <c r="K1117" t="s">
        <v>84</v>
      </c>
      <c r="L1117" t="s">
        <v>43</v>
      </c>
      <c r="M1117">
        <v>0</v>
      </c>
      <c r="N1117" s="16" t="s">
        <v>65</v>
      </c>
      <c r="O1117" t="s">
        <v>121</v>
      </c>
      <c r="P1117" t="s">
        <v>59</v>
      </c>
      <c r="Q1117">
        <v>1998</v>
      </c>
      <c r="R1117" s="11" t="s">
        <v>47</v>
      </c>
      <c r="S1117" t="s">
        <v>48</v>
      </c>
      <c r="T1117" s="13">
        <v>175</v>
      </c>
      <c r="U1117" s="4">
        <f t="shared" si="54"/>
        <v>68.897637795275585</v>
      </c>
      <c r="V1117" s="13">
        <v>80</v>
      </c>
      <c r="W1117" s="4">
        <f t="shared" si="55"/>
        <v>176.36980974790205</v>
      </c>
      <c r="X1117" t="s">
        <v>110</v>
      </c>
      <c r="Y1117" s="1" t="s">
        <v>68</v>
      </c>
      <c r="Z1117" s="11">
        <v>41</v>
      </c>
      <c r="AB1117">
        <v>34</v>
      </c>
      <c r="AC1117">
        <v>34</v>
      </c>
      <c r="AD1117" t="s">
        <v>51</v>
      </c>
      <c r="AE1117" t="s">
        <v>38</v>
      </c>
      <c r="AF1117" t="s">
        <v>38</v>
      </c>
      <c r="AG1117" s="15" t="s">
        <v>61</v>
      </c>
      <c r="AH1117" s="5">
        <v>40</v>
      </c>
      <c r="AI1117" t="s">
        <v>70</v>
      </c>
      <c r="AJ1117" s="5">
        <v>80</v>
      </c>
      <c r="AK1117" s="5" t="s">
        <v>87</v>
      </c>
      <c r="AL1117" t="s">
        <v>54</v>
      </c>
    </row>
    <row r="1118" spans="1:38" x14ac:dyDescent="0.15">
      <c r="A1118">
        <v>6709</v>
      </c>
      <c r="B1118" s="11">
        <f t="shared" si="53"/>
        <v>16709</v>
      </c>
      <c r="C1118" t="s">
        <v>38</v>
      </c>
      <c r="D1118" t="s">
        <v>39</v>
      </c>
      <c r="E1118" s="2">
        <v>36679</v>
      </c>
      <c r="F1118" s="3">
        <v>0.53125</v>
      </c>
      <c r="G1118" s="2">
        <v>25294</v>
      </c>
      <c r="H1118" s="10">
        <v>31.2</v>
      </c>
      <c r="I1118" t="s">
        <v>41</v>
      </c>
      <c r="J1118" t="s">
        <v>41</v>
      </c>
      <c r="K1118" t="s">
        <v>142</v>
      </c>
      <c r="L1118" t="s">
        <v>73</v>
      </c>
      <c r="M1118">
        <v>0</v>
      </c>
      <c r="N1118" s="16" t="s">
        <v>79</v>
      </c>
      <c r="O1118" t="s">
        <v>51</v>
      </c>
      <c r="P1118" t="s">
        <v>51</v>
      </c>
      <c r="R1118" s="11" t="s">
        <v>75</v>
      </c>
      <c r="S1118" t="s">
        <v>48</v>
      </c>
      <c r="T1118" s="13">
        <v>187</v>
      </c>
      <c r="U1118" s="4">
        <f t="shared" si="54"/>
        <v>73.622047244094489</v>
      </c>
      <c r="V1118" s="13">
        <v>100</v>
      </c>
      <c r="W1118" s="4">
        <f t="shared" si="55"/>
        <v>220.46226218487757</v>
      </c>
      <c r="X1118" t="s">
        <v>60</v>
      </c>
      <c r="Y1118" s="1" t="s">
        <v>116</v>
      </c>
      <c r="Z1118" s="11">
        <v>46</v>
      </c>
      <c r="AA1118" t="s">
        <v>51</v>
      </c>
      <c r="AB1118">
        <v>38</v>
      </c>
      <c r="AC1118">
        <v>36</v>
      </c>
      <c r="AE1118" t="s">
        <v>38</v>
      </c>
      <c r="AF1118" t="s">
        <v>38</v>
      </c>
      <c r="AG1118" s="15" t="s">
        <v>82</v>
      </c>
      <c r="AH1118" s="5">
        <v>15</v>
      </c>
      <c r="AK1118" s="5">
        <v>8</v>
      </c>
      <c r="AL1118" t="s">
        <v>63</v>
      </c>
    </row>
    <row r="1119" spans="1:38" x14ac:dyDescent="0.15">
      <c r="A1119">
        <v>6712</v>
      </c>
      <c r="B1119" s="11">
        <f t="shared" si="53"/>
        <v>16712</v>
      </c>
      <c r="C1119" t="s">
        <v>38</v>
      </c>
      <c r="D1119" t="s">
        <v>39</v>
      </c>
      <c r="E1119" s="2">
        <v>36683</v>
      </c>
      <c r="F1119" s="3">
        <v>0.59375</v>
      </c>
      <c r="G1119" s="2">
        <v>29900</v>
      </c>
      <c r="H1119" s="10">
        <v>18.600000000000001</v>
      </c>
      <c r="I1119" t="s">
        <v>172</v>
      </c>
      <c r="J1119" t="s">
        <v>41</v>
      </c>
      <c r="K1119" t="s">
        <v>84</v>
      </c>
      <c r="L1119" t="s">
        <v>136</v>
      </c>
      <c r="M1119">
        <v>0</v>
      </c>
      <c r="N1119" s="16" t="s">
        <v>44</v>
      </c>
      <c r="O1119" t="s">
        <v>51</v>
      </c>
      <c r="P1119" t="s">
        <v>51</v>
      </c>
      <c r="R1119" s="11" t="s">
        <v>75</v>
      </c>
      <c r="S1119" t="s">
        <v>67</v>
      </c>
      <c r="T1119" s="13">
        <v>187</v>
      </c>
      <c r="U1119" s="4">
        <f t="shared" si="54"/>
        <v>73.622047244094489</v>
      </c>
      <c r="V1119" s="13">
        <v>80</v>
      </c>
      <c r="W1119" s="4">
        <f t="shared" si="55"/>
        <v>176.36980974790205</v>
      </c>
      <c r="X1119" t="s">
        <v>110</v>
      </c>
      <c r="Y1119" s="1" t="s">
        <v>116</v>
      </c>
      <c r="Z1119" s="11">
        <v>46</v>
      </c>
      <c r="AA1119" t="s">
        <v>51</v>
      </c>
      <c r="AB1119">
        <v>31</v>
      </c>
      <c r="AC1119">
        <v>36</v>
      </c>
      <c r="AE1119" t="s">
        <v>69</v>
      </c>
      <c r="AF1119" t="s">
        <v>38</v>
      </c>
      <c r="AG1119" s="15" t="s">
        <v>51</v>
      </c>
      <c r="AH1119" s="5" t="s">
        <v>51</v>
      </c>
      <c r="AK1119" s="5" t="s">
        <v>87</v>
      </c>
      <c r="AL1119" t="s">
        <v>63</v>
      </c>
    </row>
    <row r="1120" spans="1:38" x14ac:dyDescent="0.15">
      <c r="A1120">
        <v>6714</v>
      </c>
      <c r="B1120" s="11">
        <f t="shared" si="53"/>
        <v>16714</v>
      </c>
      <c r="C1120" t="s">
        <v>38</v>
      </c>
      <c r="D1120" t="s">
        <v>39</v>
      </c>
      <c r="E1120" s="2">
        <v>36685</v>
      </c>
      <c r="F1120" s="3">
        <v>0.46875</v>
      </c>
      <c r="G1120" s="2">
        <v>25457</v>
      </c>
      <c r="H1120" s="10">
        <v>30.7</v>
      </c>
      <c r="I1120" t="s">
        <v>64</v>
      </c>
      <c r="J1120" t="s">
        <v>64</v>
      </c>
      <c r="K1120" t="s">
        <v>56</v>
      </c>
      <c r="L1120" t="s">
        <v>136</v>
      </c>
      <c r="M1120">
        <v>0</v>
      </c>
      <c r="N1120" s="16" t="s">
        <v>44</v>
      </c>
      <c r="O1120" t="s">
        <v>85</v>
      </c>
      <c r="P1120" t="s">
        <v>59</v>
      </c>
      <c r="Q1120">
        <v>1990</v>
      </c>
      <c r="R1120" s="11" t="s">
        <v>75</v>
      </c>
      <c r="S1120" t="s">
        <v>48</v>
      </c>
      <c r="T1120" s="13">
        <v>188</v>
      </c>
      <c r="U1120" s="4">
        <f t="shared" si="54"/>
        <v>74.015748031496059</v>
      </c>
      <c r="V1120" s="13">
        <v>72</v>
      </c>
      <c r="W1120" s="4">
        <f t="shared" si="55"/>
        <v>158.73282877311183</v>
      </c>
      <c r="X1120" t="s">
        <v>110</v>
      </c>
      <c r="Y1120" s="1" t="s">
        <v>76</v>
      </c>
      <c r="Z1120" s="11">
        <v>44</v>
      </c>
      <c r="AA1120" t="s">
        <v>51</v>
      </c>
      <c r="AB1120">
        <v>33</v>
      </c>
      <c r="AC1120">
        <v>36</v>
      </c>
      <c r="AE1120" t="s">
        <v>38</v>
      </c>
      <c r="AF1120" t="s">
        <v>38</v>
      </c>
      <c r="AG1120" s="15" t="s">
        <v>61</v>
      </c>
      <c r="AH1120" s="5">
        <v>40</v>
      </c>
      <c r="AK1120" s="5" t="s">
        <v>101</v>
      </c>
      <c r="AL1120" t="s">
        <v>63</v>
      </c>
    </row>
    <row r="1121" spans="1:38" x14ac:dyDescent="0.15">
      <c r="A1121">
        <v>6715</v>
      </c>
      <c r="B1121" s="11">
        <f t="shared" si="53"/>
        <v>16715</v>
      </c>
      <c r="C1121" t="s">
        <v>38</v>
      </c>
      <c r="D1121" t="s">
        <v>39</v>
      </c>
      <c r="E1121" s="2">
        <v>36685</v>
      </c>
      <c r="F1121" s="3">
        <v>0.53125</v>
      </c>
      <c r="G1121" s="2">
        <v>22594</v>
      </c>
      <c r="H1121" s="10">
        <v>38.6</v>
      </c>
      <c r="I1121" t="s">
        <v>64</v>
      </c>
      <c r="J1121" t="s">
        <v>41</v>
      </c>
      <c r="K1121" t="s">
        <v>56</v>
      </c>
      <c r="L1121" t="s">
        <v>57</v>
      </c>
      <c r="M1121">
        <v>1</v>
      </c>
      <c r="N1121" s="16" t="s">
        <v>65</v>
      </c>
      <c r="O1121" t="s">
        <v>168</v>
      </c>
      <c r="P1121" t="s">
        <v>109</v>
      </c>
      <c r="Q1121">
        <v>1987</v>
      </c>
      <c r="R1121" s="11" t="s">
        <v>75</v>
      </c>
      <c r="S1121" t="s">
        <v>67</v>
      </c>
      <c r="T1121" s="13">
        <v>176</v>
      </c>
      <c r="U1121" s="4">
        <f t="shared" si="54"/>
        <v>69.29133858267717</v>
      </c>
      <c r="V1121" s="13">
        <v>81</v>
      </c>
      <c r="W1121" s="4">
        <f t="shared" si="55"/>
        <v>178.57443236975084</v>
      </c>
      <c r="X1121" t="s">
        <v>49</v>
      </c>
      <c r="Y1121" s="1" t="s">
        <v>50</v>
      </c>
      <c r="Z1121" s="11">
        <v>43</v>
      </c>
      <c r="AA1121" t="s">
        <v>51</v>
      </c>
      <c r="AB1121">
        <v>32</v>
      </c>
      <c r="AC1121">
        <v>34</v>
      </c>
      <c r="AE1121" t="s">
        <v>38</v>
      </c>
      <c r="AF1121" t="s">
        <v>134</v>
      </c>
      <c r="AG1121" s="15" t="s">
        <v>61</v>
      </c>
      <c r="AH1121" s="5">
        <v>32</v>
      </c>
      <c r="AK1121" s="5" t="s">
        <v>51</v>
      </c>
      <c r="AL1121" t="s">
        <v>63</v>
      </c>
    </row>
    <row r="1122" spans="1:38" x14ac:dyDescent="0.15">
      <c r="A1122">
        <v>6717</v>
      </c>
      <c r="B1122" s="11">
        <f t="shared" si="53"/>
        <v>16717</v>
      </c>
      <c r="C1122" t="s">
        <v>38</v>
      </c>
      <c r="D1122" t="s">
        <v>39</v>
      </c>
      <c r="E1122" s="2">
        <v>36690</v>
      </c>
      <c r="F1122" s="3">
        <v>0.44791666666666669</v>
      </c>
      <c r="G1122" s="2">
        <v>13581</v>
      </c>
      <c r="H1122" s="10">
        <v>63.3</v>
      </c>
      <c r="I1122" t="s">
        <v>41</v>
      </c>
      <c r="J1122" t="s">
        <v>41</v>
      </c>
      <c r="K1122" t="s">
        <v>78</v>
      </c>
      <c r="L1122" t="s">
        <v>57</v>
      </c>
      <c r="M1122">
        <v>2</v>
      </c>
      <c r="N1122" s="16" t="s">
        <v>98</v>
      </c>
      <c r="O1122" t="s">
        <v>85</v>
      </c>
      <c r="P1122" t="s">
        <v>107</v>
      </c>
      <c r="Q1122">
        <v>1991</v>
      </c>
      <c r="R1122" s="11" t="s">
        <v>75</v>
      </c>
      <c r="S1122" t="s">
        <v>48</v>
      </c>
      <c r="T1122" s="13">
        <v>182</v>
      </c>
      <c r="U1122" s="4">
        <f t="shared" si="54"/>
        <v>71.653543307086608</v>
      </c>
      <c r="V1122" s="13">
        <v>75</v>
      </c>
      <c r="W1122" s="4">
        <f t="shared" si="55"/>
        <v>165.34669663865816</v>
      </c>
      <c r="X1122" t="s">
        <v>49</v>
      </c>
      <c r="Y1122" s="1" t="s">
        <v>51</v>
      </c>
      <c r="Z1122" s="11">
        <v>43</v>
      </c>
      <c r="AA1122">
        <v>50</v>
      </c>
      <c r="AB1122" t="s">
        <v>51</v>
      </c>
      <c r="AC1122" t="s">
        <v>51</v>
      </c>
      <c r="AE1122" t="s">
        <v>38</v>
      </c>
      <c r="AF1122" t="s">
        <v>38</v>
      </c>
      <c r="AG1122" s="15" t="s">
        <v>61</v>
      </c>
      <c r="AH1122" s="5">
        <v>30</v>
      </c>
      <c r="AK1122" s="5" t="s">
        <v>51</v>
      </c>
      <c r="AL1122" t="s">
        <v>63</v>
      </c>
    </row>
    <row r="1123" spans="1:38" x14ac:dyDescent="0.15">
      <c r="A1123">
        <v>6718</v>
      </c>
      <c r="B1123" s="11">
        <f t="shared" si="53"/>
        <v>16718</v>
      </c>
      <c r="C1123" t="s">
        <v>38</v>
      </c>
      <c r="D1123" t="s">
        <v>39</v>
      </c>
      <c r="E1123" s="2">
        <v>36690</v>
      </c>
      <c r="F1123" s="3">
        <v>0.5625</v>
      </c>
      <c r="G1123" s="2">
        <v>25909</v>
      </c>
      <c r="H1123" s="10">
        <v>29.5</v>
      </c>
      <c r="I1123" t="s">
        <v>64</v>
      </c>
      <c r="J1123" t="s">
        <v>41</v>
      </c>
      <c r="K1123" t="s">
        <v>56</v>
      </c>
      <c r="L1123" t="s">
        <v>136</v>
      </c>
      <c r="M1123">
        <v>1</v>
      </c>
      <c r="N1123" s="16" t="s">
        <v>65</v>
      </c>
      <c r="O1123" t="s">
        <v>153</v>
      </c>
      <c r="P1123" t="s">
        <v>59</v>
      </c>
      <c r="Q1123">
        <v>2000</v>
      </c>
      <c r="R1123" s="11" t="s">
        <v>75</v>
      </c>
      <c r="S1123" t="s">
        <v>48</v>
      </c>
      <c r="T1123" s="13">
        <v>190</v>
      </c>
      <c r="U1123" s="4">
        <f t="shared" si="54"/>
        <v>74.803149606299215</v>
      </c>
      <c r="V1123" s="13">
        <v>96</v>
      </c>
      <c r="W1123" s="4">
        <f t="shared" si="55"/>
        <v>211.64377169748246</v>
      </c>
      <c r="X1123" t="s">
        <v>49</v>
      </c>
      <c r="Y1123" s="1" t="s">
        <v>51</v>
      </c>
      <c r="Z1123" s="11">
        <v>43</v>
      </c>
      <c r="AA1123" t="s">
        <v>51</v>
      </c>
      <c r="AB1123" t="s">
        <v>51</v>
      </c>
      <c r="AC1123" t="s">
        <v>51</v>
      </c>
      <c r="AE1123" t="s">
        <v>38</v>
      </c>
      <c r="AF1123" t="s">
        <v>38</v>
      </c>
      <c r="AG1123" s="15" t="s">
        <v>61</v>
      </c>
      <c r="AH1123" s="5">
        <v>40</v>
      </c>
      <c r="AK1123" s="5" t="s">
        <v>87</v>
      </c>
      <c r="AL1123" t="s">
        <v>63</v>
      </c>
    </row>
    <row r="1124" spans="1:38" x14ac:dyDescent="0.15">
      <c r="A1124">
        <v>6719</v>
      </c>
      <c r="B1124" s="11">
        <f t="shared" si="53"/>
        <v>16719</v>
      </c>
      <c r="C1124" t="s">
        <v>38</v>
      </c>
      <c r="D1124" t="s">
        <v>39</v>
      </c>
      <c r="E1124" s="2">
        <v>36691</v>
      </c>
      <c r="F1124" s="3">
        <v>0.41666666666666669</v>
      </c>
      <c r="G1124" s="2">
        <v>28899</v>
      </c>
      <c r="H1124" s="10">
        <v>21.3</v>
      </c>
      <c r="I1124" t="s">
        <v>64</v>
      </c>
      <c r="J1124" t="s">
        <v>41</v>
      </c>
      <c r="K1124" t="s">
        <v>84</v>
      </c>
      <c r="L1124" t="s">
        <v>57</v>
      </c>
      <c r="M1124">
        <v>0</v>
      </c>
      <c r="N1124" s="16" t="s">
        <v>65</v>
      </c>
      <c r="O1124" t="s">
        <v>51</v>
      </c>
      <c r="P1124" t="s">
        <v>51</v>
      </c>
      <c r="R1124" s="11" t="s">
        <v>47</v>
      </c>
      <c r="S1124" t="s">
        <v>48</v>
      </c>
      <c r="T1124" s="13">
        <v>178</v>
      </c>
      <c r="U1124" s="4">
        <f t="shared" si="54"/>
        <v>70.078740157480311</v>
      </c>
      <c r="V1124" s="13">
        <v>80</v>
      </c>
      <c r="W1124" s="4">
        <f t="shared" si="55"/>
        <v>176.36980974790205</v>
      </c>
      <c r="X1124" t="s">
        <v>110</v>
      </c>
      <c r="Y1124" s="1" t="s">
        <v>116</v>
      </c>
      <c r="Z1124" s="11">
        <v>41</v>
      </c>
      <c r="AB1124" t="s">
        <v>51</v>
      </c>
      <c r="AC1124" t="s">
        <v>51</v>
      </c>
      <c r="AD1124">
        <v>42</v>
      </c>
      <c r="AE1124" t="s">
        <v>38</v>
      </c>
      <c r="AF1124" t="s">
        <v>38</v>
      </c>
      <c r="AG1124" s="15" t="s">
        <v>51</v>
      </c>
      <c r="AH1124" s="5" t="s">
        <v>51</v>
      </c>
      <c r="AI1124" t="s">
        <v>52</v>
      </c>
      <c r="AJ1124" s="5">
        <v>75</v>
      </c>
      <c r="AK1124" s="5" t="s">
        <v>101</v>
      </c>
      <c r="AL1124" t="s">
        <v>54</v>
      </c>
    </row>
    <row r="1125" spans="1:38" x14ac:dyDescent="0.15">
      <c r="A1125">
        <v>6720</v>
      </c>
      <c r="B1125" s="11">
        <f t="shared" si="53"/>
        <v>16720</v>
      </c>
      <c r="C1125" t="s">
        <v>38</v>
      </c>
      <c r="D1125" t="s">
        <v>39</v>
      </c>
      <c r="E1125" s="2">
        <v>36691</v>
      </c>
      <c r="F1125" s="3">
        <v>0.45833333333333331</v>
      </c>
      <c r="G1125" s="2">
        <v>29468</v>
      </c>
      <c r="H1125" s="10">
        <v>19.8</v>
      </c>
      <c r="I1125" t="s">
        <v>41</v>
      </c>
      <c r="J1125" t="s">
        <v>41</v>
      </c>
      <c r="K1125" t="s">
        <v>84</v>
      </c>
      <c r="L1125" t="s">
        <v>73</v>
      </c>
      <c r="M1125">
        <v>0</v>
      </c>
      <c r="N1125" s="16" t="s">
        <v>90</v>
      </c>
      <c r="O1125" t="s">
        <v>51</v>
      </c>
      <c r="P1125" t="s">
        <v>51</v>
      </c>
      <c r="R1125" s="11" t="s">
        <v>75</v>
      </c>
      <c r="S1125" t="s">
        <v>48</v>
      </c>
      <c r="T1125" s="13">
        <v>181</v>
      </c>
      <c r="U1125" s="4">
        <f t="shared" si="54"/>
        <v>71.259842519685037</v>
      </c>
      <c r="V1125" s="13">
        <v>82</v>
      </c>
      <c r="W1125" s="4">
        <f t="shared" si="55"/>
        <v>180.77905499159959</v>
      </c>
      <c r="X1125" t="s">
        <v>110</v>
      </c>
      <c r="Y1125" s="1" t="s">
        <v>116</v>
      </c>
      <c r="Z1125" s="11">
        <v>43</v>
      </c>
      <c r="AA1125" t="s">
        <v>51</v>
      </c>
      <c r="AB1125" t="s">
        <v>51</v>
      </c>
      <c r="AC1125" t="s">
        <v>51</v>
      </c>
      <c r="AE1125" t="s">
        <v>38</v>
      </c>
      <c r="AF1125" t="s">
        <v>38</v>
      </c>
      <c r="AG1125" s="15" t="s">
        <v>51</v>
      </c>
      <c r="AH1125" s="5" t="s">
        <v>51</v>
      </c>
      <c r="AK1125" s="5">
        <v>5</v>
      </c>
      <c r="AL1125" t="s">
        <v>54</v>
      </c>
    </row>
    <row r="1126" spans="1:38" x14ac:dyDescent="0.15">
      <c r="A1126">
        <v>6721</v>
      </c>
      <c r="B1126" s="11">
        <f t="shared" si="53"/>
        <v>16721</v>
      </c>
      <c r="C1126" t="s">
        <v>38</v>
      </c>
      <c r="D1126" t="s">
        <v>39</v>
      </c>
      <c r="E1126" s="2">
        <v>36704</v>
      </c>
      <c r="F1126" s="3">
        <v>0.375</v>
      </c>
      <c r="G1126" s="2">
        <v>27956</v>
      </c>
      <c r="H1126" s="10">
        <v>24</v>
      </c>
      <c r="I1126" t="s">
        <v>64</v>
      </c>
      <c r="J1126" t="s">
        <v>41</v>
      </c>
      <c r="K1126" t="s">
        <v>92</v>
      </c>
      <c r="L1126" t="s">
        <v>57</v>
      </c>
      <c r="M1126">
        <v>0</v>
      </c>
      <c r="N1126" s="16" t="s">
        <v>65</v>
      </c>
      <c r="O1126" t="s">
        <v>141</v>
      </c>
      <c r="P1126" t="s">
        <v>59</v>
      </c>
      <c r="Q1126">
        <v>1997</v>
      </c>
      <c r="R1126" s="11" t="s">
        <v>47</v>
      </c>
      <c r="S1126" t="s">
        <v>48</v>
      </c>
      <c r="T1126" s="13">
        <v>175</v>
      </c>
      <c r="U1126" s="4">
        <f t="shared" si="54"/>
        <v>68.897637795275585</v>
      </c>
      <c r="V1126" s="13">
        <v>55</v>
      </c>
      <c r="W1126" s="4">
        <f t="shared" si="55"/>
        <v>121.25424420168267</v>
      </c>
      <c r="X1126" t="s">
        <v>60</v>
      </c>
      <c r="Y1126" s="1" t="s">
        <v>76</v>
      </c>
      <c r="Z1126" s="11">
        <v>39</v>
      </c>
      <c r="AB1126">
        <v>28</v>
      </c>
      <c r="AC1126">
        <v>34</v>
      </c>
      <c r="AD1126">
        <v>38</v>
      </c>
      <c r="AE1126" t="s">
        <v>38</v>
      </c>
      <c r="AF1126" t="s">
        <v>38</v>
      </c>
      <c r="AG1126" s="15" t="s">
        <v>61</v>
      </c>
      <c r="AH1126" s="5">
        <v>40</v>
      </c>
      <c r="AI1126" t="s">
        <v>52</v>
      </c>
      <c r="AJ1126" s="5">
        <v>75</v>
      </c>
      <c r="AK1126" s="5">
        <v>40</v>
      </c>
      <c r="AL1126" t="s">
        <v>63</v>
      </c>
    </row>
    <row r="1127" spans="1:38" x14ac:dyDescent="0.15">
      <c r="A1127">
        <v>6722</v>
      </c>
      <c r="B1127" s="11">
        <f t="shared" si="53"/>
        <v>16722</v>
      </c>
      <c r="C1127" t="s">
        <v>38</v>
      </c>
      <c r="D1127" t="s">
        <v>39</v>
      </c>
      <c r="E1127" s="2">
        <v>36700</v>
      </c>
      <c r="F1127" s="3">
        <v>0.65625</v>
      </c>
      <c r="G1127" s="2">
        <v>26714</v>
      </c>
      <c r="H1127" s="10">
        <v>27.3</v>
      </c>
      <c r="I1127" t="s">
        <v>41</v>
      </c>
      <c r="J1127" t="s">
        <v>41</v>
      </c>
      <c r="K1127" t="s">
        <v>56</v>
      </c>
      <c r="L1127" t="s">
        <v>43</v>
      </c>
      <c r="M1127">
        <v>0</v>
      </c>
      <c r="N1127" s="16" t="s">
        <v>79</v>
      </c>
      <c r="O1127" t="s">
        <v>121</v>
      </c>
      <c r="P1127" t="s">
        <v>86</v>
      </c>
      <c r="Q1127">
        <v>1991</v>
      </c>
      <c r="R1127" s="11" t="s">
        <v>75</v>
      </c>
      <c r="S1127" t="s">
        <v>48</v>
      </c>
      <c r="T1127" s="13">
        <v>183</v>
      </c>
      <c r="U1127" s="4">
        <f t="shared" si="54"/>
        <v>72.047244094488192</v>
      </c>
      <c r="V1127" s="13">
        <v>74</v>
      </c>
      <c r="W1127" s="4">
        <f t="shared" si="55"/>
        <v>163.1420740168094</v>
      </c>
      <c r="X1127" t="s">
        <v>110</v>
      </c>
      <c r="Y1127" s="1" t="s">
        <v>111</v>
      </c>
      <c r="Z1127" s="11">
        <v>41</v>
      </c>
      <c r="AA1127" t="s">
        <v>51</v>
      </c>
      <c r="AB1127">
        <v>32</v>
      </c>
      <c r="AC1127">
        <v>34</v>
      </c>
      <c r="AE1127" t="s">
        <v>38</v>
      </c>
      <c r="AF1127" t="s">
        <v>38</v>
      </c>
      <c r="AG1127" s="15" t="s">
        <v>61</v>
      </c>
      <c r="AH1127" s="5">
        <v>40</v>
      </c>
      <c r="AK1127" s="5" t="s">
        <v>101</v>
      </c>
      <c r="AL1127" t="s">
        <v>63</v>
      </c>
    </row>
    <row r="1128" spans="1:38" x14ac:dyDescent="0.15">
      <c r="A1128">
        <v>6723</v>
      </c>
      <c r="B1128" s="11">
        <f t="shared" si="53"/>
        <v>16723</v>
      </c>
      <c r="C1128" t="s">
        <v>38</v>
      </c>
      <c r="D1128" t="s">
        <v>39</v>
      </c>
      <c r="E1128" s="2">
        <v>36692</v>
      </c>
      <c r="F1128" s="3">
        <v>0.375</v>
      </c>
      <c r="G1128" s="2">
        <v>29790</v>
      </c>
      <c r="H1128" s="10">
        <v>18.899999999999999</v>
      </c>
      <c r="I1128" t="s">
        <v>41</v>
      </c>
      <c r="J1128" t="s">
        <v>41</v>
      </c>
      <c r="K1128" t="s">
        <v>84</v>
      </c>
      <c r="L1128" t="s">
        <v>136</v>
      </c>
      <c r="M1128">
        <v>0</v>
      </c>
      <c r="N1128" s="16" t="s">
        <v>65</v>
      </c>
      <c r="O1128" t="s">
        <v>51</v>
      </c>
      <c r="P1128" t="s">
        <v>51</v>
      </c>
      <c r="R1128" s="11" t="s">
        <v>47</v>
      </c>
      <c r="S1128" t="s">
        <v>48</v>
      </c>
      <c r="T1128" s="13">
        <v>170</v>
      </c>
      <c r="U1128" s="4">
        <f t="shared" si="54"/>
        <v>66.929133858267718</v>
      </c>
      <c r="V1128" s="13">
        <v>60</v>
      </c>
      <c r="W1128" s="4">
        <f t="shared" si="55"/>
        <v>132.27735731092653</v>
      </c>
      <c r="X1128" t="s">
        <v>110</v>
      </c>
      <c r="Y1128" s="1" t="s">
        <v>116</v>
      </c>
      <c r="Z1128" s="11">
        <v>37.5</v>
      </c>
      <c r="AB1128">
        <v>29</v>
      </c>
      <c r="AC1128">
        <v>30</v>
      </c>
      <c r="AD1128">
        <v>36</v>
      </c>
      <c r="AE1128" t="s">
        <v>38</v>
      </c>
      <c r="AF1128" t="s">
        <v>38</v>
      </c>
      <c r="AG1128" s="15" t="s">
        <v>51</v>
      </c>
      <c r="AH1128" s="5" t="s">
        <v>51</v>
      </c>
      <c r="AI1128" t="s">
        <v>52</v>
      </c>
      <c r="AJ1128" s="5">
        <v>75</v>
      </c>
      <c r="AK1128" s="5" t="s">
        <v>87</v>
      </c>
      <c r="AL1128" t="s">
        <v>63</v>
      </c>
    </row>
    <row r="1129" spans="1:38" x14ac:dyDescent="0.15">
      <c r="A1129">
        <v>6724</v>
      </c>
      <c r="B1129" s="11">
        <f t="shared" si="53"/>
        <v>16724</v>
      </c>
      <c r="C1129" t="s">
        <v>38</v>
      </c>
      <c r="D1129" t="s">
        <v>39</v>
      </c>
      <c r="E1129" s="2">
        <v>36700</v>
      </c>
      <c r="F1129" s="3">
        <v>0.375</v>
      </c>
      <c r="G1129" s="2">
        <v>28809</v>
      </c>
      <c r="H1129" s="10">
        <v>21.6</v>
      </c>
      <c r="I1129" t="s">
        <v>41</v>
      </c>
      <c r="J1129" t="s">
        <v>41</v>
      </c>
      <c r="K1129" t="s">
        <v>78</v>
      </c>
      <c r="L1129" t="s">
        <v>57</v>
      </c>
      <c r="M1129">
        <v>0</v>
      </c>
      <c r="N1129" s="16" t="s">
        <v>44</v>
      </c>
      <c r="O1129" t="s">
        <v>124</v>
      </c>
      <c r="P1129" t="s">
        <v>95</v>
      </c>
      <c r="R1129" s="11" t="s">
        <v>47</v>
      </c>
      <c r="S1129" t="s">
        <v>48</v>
      </c>
      <c r="T1129" s="13">
        <v>160</v>
      </c>
      <c r="U1129" s="4">
        <f t="shared" si="54"/>
        <v>62.99212598425197</v>
      </c>
      <c r="V1129" s="13">
        <v>57</v>
      </c>
      <c r="W1129" s="4">
        <f t="shared" si="55"/>
        <v>125.66348944538022</v>
      </c>
      <c r="X1129" t="s">
        <v>110</v>
      </c>
      <c r="Y1129" s="1" t="s">
        <v>116</v>
      </c>
      <c r="Z1129" s="11">
        <v>36</v>
      </c>
      <c r="AB1129">
        <v>30</v>
      </c>
      <c r="AC1129">
        <v>30</v>
      </c>
      <c r="AD1129">
        <v>36</v>
      </c>
      <c r="AE1129" t="s">
        <v>38</v>
      </c>
      <c r="AF1129" t="s">
        <v>38</v>
      </c>
      <c r="AG1129" s="15" t="s">
        <v>82</v>
      </c>
      <c r="AH1129" s="5">
        <v>25</v>
      </c>
      <c r="AI1129" t="s">
        <v>52</v>
      </c>
      <c r="AJ1129" s="5">
        <v>75</v>
      </c>
      <c r="AK1129" s="5" t="s">
        <v>87</v>
      </c>
      <c r="AL1129" t="s">
        <v>63</v>
      </c>
    </row>
    <row r="1130" spans="1:38" x14ac:dyDescent="0.15">
      <c r="A1130">
        <v>6725</v>
      </c>
      <c r="B1130" s="11">
        <f t="shared" si="53"/>
        <v>16725</v>
      </c>
      <c r="C1130" t="s">
        <v>38</v>
      </c>
      <c r="D1130" t="s">
        <v>39</v>
      </c>
      <c r="E1130" s="2">
        <v>36692</v>
      </c>
      <c r="F1130" s="3">
        <v>0.41666666666666669</v>
      </c>
      <c r="G1130" s="2">
        <v>29192</v>
      </c>
      <c r="H1130" s="10">
        <v>20.5</v>
      </c>
      <c r="I1130" t="s">
        <v>55</v>
      </c>
      <c r="J1130" t="s">
        <v>41</v>
      </c>
      <c r="K1130" t="s">
        <v>11</v>
      </c>
      <c r="L1130" t="s">
        <v>57</v>
      </c>
      <c r="M1130">
        <v>0</v>
      </c>
      <c r="N1130" s="16" t="s">
        <v>98</v>
      </c>
      <c r="O1130" t="s">
        <v>94</v>
      </c>
      <c r="P1130" t="s">
        <v>59</v>
      </c>
      <c r="Q1130">
        <v>1995</v>
      </c>
      <c r="R1130" s="11" t="s">
        <v>47</v>
      </c>
      <c r="S1130" t="s">
        <v>48</v>
      </c>
      <c r="T1130" s="13">
        <v>169</v>
      </c>
      <c r="U1130" s="4">
        <f t="shared" si="54"/>
        <v>66.535433070866134</v>
      </c>
      <c r="V1130" s="13">
        <v>64</v>
      </c>
      <c r="W1130" s="4">
        <f t="shared" si="55"/>
        <v>141.09584779832164</v>
      </c>
      <c r="X1130" t="s">
        <v>110</v>
      </c>
      <c r="Y1130" s="1" t="s">
        <v>116</v>
      </c>
      <c r="Z1130" s="11">
        <v>40</v>
      </c>
      <c r="AB1130">
        <v>30</v>
      </c>
      <c r="AC1130">
        <v>32</v>
      </c>
      <c r="AD1130">
        <v>40</v>
      </c>
      <c r="AE1130" t="s">
        <v>38</v>
      </c>
      <c r="AF1130" t="s">
        <v>38</v>
      </c>
      <c r="AG1130" s="15" t="s">
        <v>61</v>
      </c>
      <c r="AH1130" s="5">
        <v>30</v>
      </c>
      <c r="AI1130" t="s">
        <v>113</v>
      </c>
      <c r="AJ1130" s="5">
        <v>75</v>
      </c>
      <c r="AK1130" s="5" t="s">
        <v>87</v>
      </c>
      <c r="AL1130" t="s">
        <v>63</v>
      </c>
    </row>
    <row r="1131" spans="1:38" x14ac:dyDescent="0.15">
      <c r="A1131">
        <v>6729</v>
      </c>
      <c r="B1131" s="11">
        <f t="shared" si="53"/>
        <v>16729</v>
      </c>
      <c r="C1131" t="s">
        <v>38</v>
      </c>
      <c r="D1131" t="s">
        <v>39</v>
      </c>
      <c r="E1131" s="2">
        <v>36696</v>
      </c>
      <c r="F1131" s="3">
        <v>0.46875</v>
      </c>
      <c r="G1131" s="2">
        <v>26695</v>
      </c>
      <c r="H1131" s="10">
        <v>27.4</v>
      </c>
      <c r="I1131" t="s">
        <v>55</v>
      </c>
      <c r="J1131" t="s">
        <v>41</v>
      </c>
      <c r="K1131" t="s">
        <v>97</v>
      </c>
      <c r="L1131" t="s">
        <v>73</v>
      </c>
      <c r="M1131">
        <v>0</v>
      </c>
      <c r="N1131" s="16" t="s">
        <v>98</v>
      </c>
      <c r="O1131" t="s">
        <v>108</v>
      </c>
      <c r="P1131" t="s">
        <v>59</v>
      </c>
      <c r="Q1131">
        <v>1986</v>
      </c>
      <c r="R1131" s="11" t="s">
        <v>75</v>
      </c>
      <c r="S1131" t="s">
        <v>48</v>
      </c>
      <c r="T1131" s="13">
        <v>185</v>
      </c>
      <c r="U1131" s="4">
        <f t="shared" si="54"/>
        <v>72.834645669291348</v>
      </c>
      <c r="V1131" s="13">
        <v>93</v>
      </c>
      <c r="W1131" s="4">
        <f t="shared" si="55"/>
        <v>205.02990383193614</v>
      </c>
      <c r="X1131" t="s">
        <v>110</v>
      </c>
      <c r="Y1131" s="1" t="s">
        <v>111</v>
      </c>
      <c r="Z1131" s="11">
        <v>43</v>
      </c>
      <c r="AA1131" t="s">
        <v>51</v>
      </c>
      <c r="AB1131" t="s">
        <v>51</v>
      </c>
      <c r="AC1131" t="s">
        <v>51</v>
      </c>
      <c r="AE1131" t="s">
        <v>38</v>
      </c>
      <c r="AF1131" t="s">
        <v>38</v>
      </c>
      <c r="AG1131" s="15" t="s">
        <v>61</v>
      </c>
      <c r="AH1131" s="5">
        <v>40</v>
      </c>
      <c r="AK1131" s="5" t="s">
        <v>71</v>
      </c>
      <c r="AL1131" t="s">
        <v>63</v>
      </c>
    </row>
    <row r="1132" spans="1:38" x14ac:dyDescent="0.15">
      <c r="A1132">
        <v>6730</v>
      </c>
      <c r="B1132" s="11">
        <f t="shared" si="53"/>
        <v>16730</v>
      </c>
      <c r="C1132" t="s">
        <v>38</v>
      </c>
      <c r="D1132" t="s">
        <v>39</v>
      </c>
      <c r="E1132" s="2">
        <v>36692</v>
      </c>
      <c r="F1132" s="3">
        <v>0.53125</v>
      </c>
      <c r="G1132" s="2">
        <v>28285</v>
      </c>
      <c r="H1132" s="10">
        <v>23</v>
      </c>
      <c r="I1132" t="s">
        <v>40</v>
      </c>
      <c r="J1132" t="s">
        <v>41</v>
      </c>
      <c r="K1132" t="s">
        <v>84</v>
      </c>
      <c r="L1132" t="s">
        <v>136</v>
      </c>
      <c r="M1132">
        <v>0</v>
      </c>
      <c r="N1132" s="16" t="s">
        <v>44</v>
      </c>
      <c r="O1132" t="s">
        <v>51</v>
      </c>
      <c r="P1132" t="s">
        <v>51</v>
      </c>
      <c r="R1132" s="11" t="s">
        <v>75</v>
      </c>
      <c r="S1132" t="s">
        <v>48</v>
      </c>
      <c r="T1132" s="13">
        <v>174</v>
      </c>
      <c r="U1132" s="4">
        <f t="shared" si="54"/>
        <v>68.503937007874015</v>
      </c>
      <c r="V1132" s="13">
        <v>69</v>
      </c>
      <c r="W1132" s="4">
        <f t="shared" si="55"/>
        <v>152.11896090756551</v>
      </c>
      <c r="X1132" t="s">
        <v>110</v>
      </c>
      <c r="Y1132" s="1" t="s">
        <v>116</v>
      </c>
      <c r="Z1132" s="11">
        <v>43</v>
      </c>
      <c r="AA1132" t="s">
        <v>51</v>
      </c>
      <c r="AB1132">
        <v>30</v>
      </c>
      <c r="AC1132">
        <v>32</v>
      </c>
      <c r="AE1132" t="s">
        <v>38</v>
      </c>
      <c r="AF1132" t="s">
        <v>38</v>
      </c>
      <c r="AG1132" s="15" t="s">
        <v>51</v>
      </c>
      <c r="AH1132" s="5" t="s">
        <v>51</v>
      </c>
      <c r="AK1132" s="5" t="s">
        <v>87</v>
      </c>
      <c r="AL1132" t="s">
        <v>63</v>
      </c>
    </row>
    <row r="1133" spans="1:38" x14ac:dyDescent="0.15">
      <c r="A1133">
        <v>6731</v>
      </c>
      <c r="B1133" s="11">
        <f t="shared" si="53"/>
        <v>16731</v>
      </c>
      <c r="C1133" t="s">
        <v>38</v>
      </c>
      <c r="D1133" t="s">
        <v>39</v>
      </c>
      <c r="E1133" s="2">
        <v>36692</v>
      </c>
      <c r="F1133" s="3">
        <v>0.57291666666666663</v>
      </c>
      <c r="G1133" s="2">
        <v>28771</v>
      </c>
      <c r="H1133" s="10">
        <v>21.7</v>
      </c>
      <c r="I1133" t="s">
        <v>41</v>
      </c>
      <c r="J1133" t="s">
        <v>41</v>
      </c>
      <c r="K1133" t="s">
        <v>11</v>
      </c>
      <c r="L1133" t="s">
        <v>57</v>
      </c>
      <c r="M1133">
        <v>0</v>
      </c>
      <c r="N1133" s="16" t="s">
        <v>65</v>
      </c>
      <c r="O1133" t="s">
        <v>51</v>
      </c>
      <c r="P1133" t="s">
        <v>51</v>
      </c>
      <c r="R1133" s="11" t="s">
        <v>75</v>
      </c>
      <c r="S1133" t="s">
        <v>48</v>
      </c>
      <c r="T1133" s="13">
        <v>188</v>
      </c>
      <c r="U1133" s="4">
        <f t="shared" si="54"/>
        <v>74.015748031496059</v>
      </c>
      <c r="V1133" s="13">
        <v>87</v>
      </c>
      <c r="W1133" s="4">
        <f t="shared" si="55"/>
        <v>191.80216810084349</v>
      </c>
      <c r="X1133" t="s">
        <v>110</v>
      </c>
      <c r="Y1133" s="1" t="s">
        <v>116</v>
      </c>
      <c r="Z1133" s="11">
        <v>44</v>
      </c>
      <c r="AA1133">
        <v>52</v>
      </c>
      <c r="AB1133">
        <v>36</v>
      </c>
      <c r="AC1133">
        <v>36</v>
      </c>
      <c r="AE1133" t="s">
        <v>38</v>
      </c>
      <c r="AF1133" t="s">
        <v>38</v>
      </c>
      <c r="AG1133" s="15" t="s">
        <v>61</v>
      </c>
      <c r="AH1133" s="5">
        <v>34</v>
      </c>
      <c r="AK1133" s="5" t="s">
        <v>101</v>
      </c>
      <c r="AL1133" t="s">
        <v>63</v>
      </c>
    </row>
    <row r="1134" spans="1:38" x14ac:dyDescent="0.15">
      <c r="A1134">
        <v>6732</v>
      </c>
      <c r="B1134" s="11">
        <f t="shared" si="53"/>
        <v>16732</v>
      </c>
      <c r="C1134" t="s">
        <v>38</v>
      </c>
      <c r="D1134" t="s">
        <v>39</v>
      </c>
      <c r="E1134" s="2">
        <v>36697</v>
      </c>
      <c r="F1134" s="3">
        <v>0.625</v>
      </c>
      <c r="G1134" s="2">
        <v>27607</v>
      </c>
      <c r="H1134" s="10">
        <v>24.9</v>
      </c>
      <c r="I1134" t="s">
        <v>133</v>
      </c>
      <c r="J1134" t="s">
        <v>41</v>
      </c>
      <c r="K1134" t="s">
        <v>84</v>
      </c>
      <c r="L1134" t="s">
        <v>43</v>
      </c>
      <c r="M1134">
        <v>2</v>
      </c>
      <c r="N1134" s="16" t="s">
        <v>98</v>
      </c>
      <c r="O1134" t="s">
        <v>124</v>
      </c>
      <c r="P1134" t="s">
        <v>59</v>
      </c>
      <c r="Q1134">
        <v>1993</v>
      </c>
      <c r="R1134" s="11" t="s">
        <v>75</v>
      </c>
      <c r="S1134" t="s">
        <v>67</v>
      </c>
      <c r="T1134" s="13">
        <v>174</v>
      </c>
      <c r="U1134" s="4">
        <f t="shared" si="54"/>
        <v>68.503937007874015</v>
      </c>
      <c r="V1134" s="13">
        <v>68</v>
      </c>
      <c r="W1134" s="4">
        <f t="shared" si="55"/>
        <v>149.91433828571672</v>
      </c>
      <c r="X1134" t="s">
        <v>49</v>
      </c>
      <c r="Y1134" s="1" t="s">
        <v>81</v>
      </c>
      <c r="Z1134" s="11">
        <v>41</v>
      </c>
      <c r="AA1134">
        <v>48</v>
      </c>
      <c r="AB1134">
        <v>32</v>
      </c>
      <c r="AC1134" t="s">
        <v>51</v>
      </c>
      <c r="AE1134" t="s">
        <v>133</v>
      </c>
      <c r="AF1134" t="s">
        <v>133</v>
      </c>
      <c r="AG1134" s="15" t="s">
        <v>61</v>
      </c>
      <c r="AH1134" s="5">
        <v>36</v>
      </c>
      <c r="AK1134" s="5" t="s">
        <v>87</v>
      </c>
      <c r="AL1134" t="s">
        <v>63</v>
      </c>
    </row>
    <row r="1135" spans="1:38" x14ac:dyDescent="0.15">
      <c r="A1135">
        <v>6733</v>
      </c>
      <c r="B1135" s="11">
        <f t="shared" si="53"/>
        <v>16733</v>
      </c>
      <c r="C1135" t="s">
        <v>38</v>
      </c>
      <c r="D1135" t="s">
        <v>39</v>
      </c>
      <c r="E1135" s="2">
        <v>36721</v>
      </c>
      <c r="F1135" s="3">
        <v>0.66666666666666663</v>
      </c>
      <c r="G1135" s="2">
        <v>26621</v>
      </c>
      <c r="H1135" s="10">
        <v>27.7</v>
      </c>
      <c r="I1135" t="s">
        <v>41</v>
      </c>
      <c r="J1135" t="s">
        <v>83</v>
      </c>
      <c r="K1135" t="s">
        <v>84</v>
      </c>
      <c r="L1135" t="s">
        <v>57</v>
      </c>
      <c r="M1135">
        <v>0</v>
      </c>
      <c r="N1135" s="16" t="s">
        <v>65</v>
      </c>
      <c r="O1135" t="s">
        <v>124</v>
      </c>
      <c r="P1135" t="s">
        <v>86</v>
      </c>
      <c r="Q1135">
        <v>1989</v>
      </c>
      <c r="R1135" s="11" t="s">
        <v>47</v>
      </c>
      <c r="S1135" t="s">
        <v>67</v>
      </c>
      <c r="T1135" s="13">
        <v>170</v>
      </c>
      <c r="U1135" s="4">
        <f t="shared" si="54"/>
        <v>66.929133858267718</v>
      </c>
      <c r="V1135" s="13">
        <v>58</v>
      </c>
      <c r="W1135" s="4">
        <f t="shared" si="55"/>
        <v>127.86811206722898</v>
      </c>
      <c r="X1135" t="s">
        <v>110</v>
      </c>
      <c r="Y1135" s="1" t="s">
        <v>68</v>
      </c>
      <c r="Z1135" s="11">
        <v>38</v>
      </c>
      <c r="AB1135">
        <v>29</v>
      </c>
      <c r="AC1135">
        <v>32</v>
      </c>
      <c r="AD1135">
        <v>36</v>
      </c>
      <c r="AE1135" t="s">
        <v>38</v>
      </c>
      <c r="AF1135" t="s">
        <v>134</v>
      </c>
      <c r="AG1135" s="15" t="s">
        <v>51</v>
      </c>
      <c r="AH1135" s="5" t="s">
        <v>51</v>
      </c>
      <c r="AI1135" t="s">
        <v>52</v>
      </c>
      <c r="AJ1135" s="5">
        <v>75</v>
      </c>
      <c r="AK1135" s="5" t="s">
        <v>53</v>
      </c>
      <c r="AL1135" t="s">
        <v>63</v>
      </c>
    </row>
    <row r="1136" spans="1:38" x14ac:dyDescent="0.15">
      <c r="A1136">
        <v>6734</v>
      </c>
      <c r="B1136" s="11">
        <f t="shared" si="53"/>
        <v>16734</v>
      </c>
      <c r="C1136" t="s">
        <v>38</v>
      </c>
      <c r="D1136" t="s">
        <v>39</v>
      </c>
      <c r="E1136" s="2">
        <v>36696</v>
      </c>
      <c r="F1136" s="3">
        <v>0.375</v>
      </c>
      <c r="G1136" s="2">
        <v>26053</v>
      </c>
      <c r="H1136" s="10">
        <v>29.1</v>
      </c>
      <c r="I1136" t="s">
        <v>149</v>
      </c>
      <c r="J1136" t="s">
        <v>41</v>
      </c>
      <c r="K1136" t="s">
        <v>137</v>
      </c>
      <c r="L1136" t="s">
        <v>57</v>
      </c>
      <c r="M1136">
        <v>0</v>
      </c>
      <c r="N1136" s="16" t="s">
        <v>44</v>
      </c>
      <c r="O1136" t="s">
        <v>80</v>
      </c>
      <c r="P1136" t="s">
        <v>59</v>
      </c>
      <c r="Q1136">
        <v>1991</v>
      </c>
      <c r="R1136" s="11" t="s">
        <v>47</v>
      </c>
      <c r="S1136" t="s">
        <v>48</v>
      </c>
      <c r="T1136" s="13">
        <v>171</v>
      </c>
      <c r="U1136" s="4">
        <f t="shared" si="54"/>
        <v>67.322834645669289</v>
      </c>
      <c r="V1136" s="13">
        <v>60</v>
      </c>
      <c r="W1136" s="4">
        <f t="shared" si="55"/>
        <v>132.27735731092653</v>
      </c>
      <c r="X1136" t="s">
        <v>60</v>
      </c>
      <c r="Y1136" s="1" t="s">
        <v>50</v>
      </c>
      <c r="Z1136" s="11">
        <v>39</v>
      </c>
      <c r="AB1136">
        <v>28</v>
      </c>
      <c r="AC1136">
        <v>31</v>
      </c>
      <c r="AD1136">
        <v>38</v>
      </c>
      <c r="AE1136" t="s">
        <v>38</v>
      </c>
      <c r="AF1136" t="s">
        <v>38</v>
      </c>
      <c r="AG1136" s="15" t="s">
        <v>61</v>
      </c>
      <c r="AH1136" s="5">
        <v>36</v>
      </c>
      <c r="AI1136" t="s">
        <v>70</v>
      </c>
      <c r="AJ1136" s="5">
        <v>75</v>
      </c>
      <c r="AK1136" s="5" t="s">
        <v>87</v>
      </c>
      <c r="AL1136" t="s">
        <v>63</v>
      </c>
    </row>
    <row r="1137" spans="1:38" x14ac:dyDescent="0.15">
      <c r="A1137">
        <v>6735</v>
      </c>
      <c r="B1137" s="11">
        <f t="shared" si="53"/>
        <v>16735</v>
      </c>
      <c r="C1137" t="s">
        <v>38</v>
      </c>
      <c r="D1137" t="s">
        <v>39</v>
      </c>
      <c r="E1137" s="2">
        <v>36700</v>
      </c>
      <c r="F1137" s="3">
        <v>0.53125</v>
      </c>
      <c r="G1137" s="2">
        <v>29263</v>
      </c>
      <c r="H1137" s="10">
        <v>20.399999999999999</v>
      </c>
      <c r="I1137" t="s">
        <v>41</v>
      </c>
      <c r="J1137" t="s">
        <v>41</v>
      </c>
      <c r="K1137" t="s">
        <v>11</v>
      </c>
      <c r="L1137" t="s">
        <v>136</v>
      </c>
      <c r="M1137">
        <v>0</v>
      </c>
      <c r="N1137" s="16" t="s">
        <v>44</v>
      </c>
      <c r="O1137" t="s">
        <v>168</v>
      </c>
      <c r="P1137" t="s">
        <v>86</v>
      </c>
      <c r="Q1137">
        <v>1999</v>
      </c>
      <c r="R1137" s="11" t="s">
        <v>75</v>
      </c>
      <c r="S1137" t="s">
        <v>67</v>
      </c>
      <c r="T1137" s="13">
        <v>184</v>
      </c>
      <c r="U1137" s="4">
        <f t="shared" si="54"/>
        <v>72.440944881889763</v>
      </c>
      <c r="V1137" s="13">
        <v>88</v>
      </c>
      <c r="W1137" s="4">
        <f t="shared" si="55"/>
        <v>194.00679072269224</v>
      </c>
      <c r="X1137" t="s">
        <v>110</v>
      </c>
      <c r="Y1137" s="1" t="s">
        <v>116</v>
      </c>
      <c r="Z1137" s="11">
        <v>44</v>
      </c>
      <c r="AA1137" t="s">
        <v>51</v>
      </c>
      <c r="AB1137">
        <v>33</v>
      </c>
      <c r="AC1137">
        <v>33</v>
      </c>
      <c r="AE1137" t="s">
        <v>198</v>
      </c>
      <c r="AF1137" t="s">
        <v>198</v>
      </c>
      <c r="AG1137" s="15" t="s">
        <v>61</v>
      </c>
      <c r="AH1137" s="5">
        <v>10</v>
      </c>
      <c r="AK1137" s="5" t="s">
        <v>101</v>
      </c>
      <c r="AL1137" t="s">
        <v>114</v>
      </c>
    </row>
    <row r="1138" spans="1:38" x14ac:dyDescent="0.15">
      <c r="A1138">
        <v>6736</v>
      </c>
      <c r="B1138" s="11">
        <f t="shared" si="53"/>
        <v>16736</v>
      </c>
      <c r="C1138" t="s">
        <v>38</v>
      </c>
      <c r="D1138" t="s">
        <v>39</v>
      </c>
      <c r="E1138" s="2">
        <v>36704</v>
      </c>
      <c r="F1138" s="3">
        <v>0.45833333333333331</v>
      </c>
      <c r="G1138" s="2">
        <v>30060</v>
      </c>
      <c r="H1138" s="10">
        <v>18.2</v>
      </c>
      <c r="I1138" t="s">
        <v>41</v>
      </c>
      <c r="J1138" t="s">
        <v>41</v>
      </c>
      <c r="K1138" t="s">
        <v>51</v>
      </c>
      <c r="L1138" t="s">
        <v>57</v>
      </c>
      <c r="M1138">
        <v>0</v>
      </c>
      <c r="N1138" s="16" t="s">
        <v>65</v>
      </c>
      <c r="O1138" t="s">
        <v>51</v>
      </c>
      <c r="P1138" t="s">
        <v>51</v>
      </c>
      <c r="R1138" s="11" t="s">
        <v>75</v>
      </c>
      <c r="S1138" t="s">
        <v>48</v>
      </c>
      <c r="T1138" s="13">
        <v>185</v>
      </c>
      <c r="U1138" s="4">
        <f t="shared" si="54"/>
        <v>72.834645669291348</v>
      </c>
      <c r="V1138" s="13">
        <v>67</v>
      </c>
      <c r="W1138" s="4">
        <f t="shared" si="55"/>
        <v>147.70971566386797</v>
      </c>
      <c r="X1138" t="s">
        <v>110</v>
      </c>
      <c r="Y1138" s="1" t="s">
        <v>116</v>
      </c>
      <c r="Z1138" s="11">
        <v>43</v>
      </c>
      <c r="AA1138" t="s">
        <v>51</v>
      </c>
      <c r="AB1138" t="s">
        <v>51</v>
      </c>
      <c r="AC1138" t="s">
        <v>51</v>
      </c>
      <c r="AE1138" t="s">
        <v>38</v>
      </c>
      <c r="AF1138" t="s">
        <v>38</v>
      </c>
      <c r="AG1138" s="15" t="s">
        <v>51</v>
      </c>
      <c r="AH1138" s="5" t="s">
        <v>51</v>
      </c>
      <c r="AK1138" s="5" t="s">
        <v>87</v>
      </c>
      <c r="AL1138" t="s">
        <v>63</v>
      </c>
    </row>
    <row r="1139" spans="1:38" x14ac:dyDescent="0.15">
      <c r="A1139">
        <v>6737</v>
      </c>
      <c r="B1139" s="11">
        <f t="shared" si="53"/>
        <v>16737</v>
      </c>
      <c r="C1139" t="s">
        <v>38</v>
      </c>
      <c r="D1139" t="s">
        <v>39</v>
      </c>
      <c r="E1139" s="2">
        <v>36697</v>
      </c>
      <c r="F1139" s="3">
        <v>0.54166666666666663</v>
      </c>
      <c r="G1139" s="2">
        <v>29859</v>
      </c>
      <c r="H1139" s="10">
        <v>18.7</v>
      </c>
      <c r="I1139" t="s">
        <v>41</v>
      </c>
      <c r="J1139" t="s">
        <v>41</v>
      </c>
      <c r="K1139" t="s">
        <v>84</v>
      </c>
      <c r="L1139" t="s">
        <v>43</v>
      </c>
      <c r="M1139">
        <v>0</v>
      </c>
      <c r="N1139" s="16" t="s">
        <v>90</v>
      </c>
      <c r="O1139" t="s">
        <v>121</v>
      </c>
      <c r="P1139" t="s">
        <v>86</v>
      </c>
      <c r="Q1139">
        <v>1989</v>
      </c>
      <c r="R1139" s="11" t="s">
        <v>75</v>
      </c>
      <c r="S1139" t="s">
        <v>48</v>
      </c>
      <c r="T1139" s="13">
        <v>195</v>
      </c>
      <c r="U1139" s="4">
        <f t="shared" si="54"/>
        <v>76.771653543307082</v>
      </c>
      <c r="V1139" s="13">
        <v>85</v>
      </c>
      <c r="W1139" s="4">
        <f t="shared" si="55"/>
        <v>187.39292285714592</v>
      </c>
      <c r="X1139" t="s">
        <v>110</v>
      </c>
      <c r="Y1139" s="1" t="s">
        <v>116</v>
      </c>
      <c r="Z1139" s="11">
        <v>46</v>
      </c>
      <c r="AA1139" t="s">
        <v>51</v>
      </c>
      <c r="AB1139">
        <v>36</v>
      </c>
      <c r="AC1139">
        <v>36</v>
      </c>
      <c r="AE1139" t="s">
        <v>38</v>
      </c>
      <c r="AF1139" t="s">
        <v>38</v>
      </c>
      <c r="AG1139" s="15" t="s">
        <v>51</v>
      </c>
      <c r="AH1139" s="5" t="s">
        <v>51</v>
      </c>
      <c r="AK1139" s="5">
        <v>5</v>
      </c>
      <c r="AL1139" t="s">
        <v>63</v>
      </c>
    </row>
    <row r="1140" spans="1:38" x14ac:dyDescent="0.15">
      <c r="A1140">
        <v>6738</v>
      </c>
      <c r="B1140" s="11">
        <f t="shared" si="53"/>
        <v>16738</v>
      </c>
      <c r="C1140" t="s">
        <v>38</v>
      </c>
      <c r="D1140" t="s">
        <v>39</v>
      </c>
      <c r="E1140" s="2">
        <v>36703</v>
      </c>
      <c r="F1140" s="3">
        <v>0.40625</v>
      </c>
      <c r="G1140" s="2">
        <v>29565</v>
      </c>
      <c r="H1140" s="10">
        <v>19.5</v>
      </c>
      <c r="I1140" t="s">
        <v>41</v>
      </c>
      <c r="J1140" t="s">
        <v>41</v>
      </c>
      <c r="K1140" t="s">
        <v>84</v>
      </c>
      <c r="L1140" t="s">
        <v>57</v>
      </c>
      <c r="M1140">
        <v>0</v>
      </c>
      <c r="N1140" s="16" t="s">
        <v>44</v>
      </c>
      <c r="O1140" t="s">
        <v>51</v>
      </c>
      <c r="P1140" t="s">
        <v>51</v>
      </c>
      <c r="R1140" s="11" t="s">
        <v>75</v>
      </c>
      <c r="S1140" t="s">
        <v>48</v>
      </c>
      <c r="T1140" s="13">
        <v>174</v>
      </c>
      <c r="U1140" s="4">
        <f t="shared" si="54"/>
        <v>68.503937007874015</v>
      </c>
      <c r="V1140" s="13">
        <v>65</v>
      </c>
      <c r="W1140" s="4">
        <f t="shared" si="55"/>
        <v>143.3004704201704</v>
      </c>
      <c r="X1140" t="s">
        <v>110</v>
      </c>
      <c r="Y1140" s="1" t="s">
        <v>116</v>
      </c>
      <c r="Z1140" s="11">
        <v>41.5</v>
      </c>
      <c r="AA1140" t="s">
        <v>51</v>
      </c>
      <c r="AB1140">
        <v>29</v>
      </c>
      <c r="AC1140">
        <v>32</v>
      </c>
      <c r="AE1140" t="s">
        <v>38</v>
      </c>
      <c r="AF1140" t="s">
        <v>38</v>
      </c>
      <c r="AG1140" s="15" t="s">
        <v>51</v>
      </c>
      <c r="AH1140" s="5" t="s">
        <v>51</v>
      </c>
      <c r="AK1140" s="5">
        <v>5</v>
      </c>
      <c r="AL1140" t="s">
        <v>63</v>
      </c>
    </row>
    <row r="1141" spans="1:38" x14ac:dyDescent="0.15">
      <c r="A1141">
        <v>6739</v>
      </c>
      <c r="B1141" s="11">
        <f t="shared" si="53"/>
        <v>16739</v>
      </c>
      <c r="C1141" t="s">
        <v>38</v>
      </c>
      <c r="D1141" t="s">
        <v>39</v>
      </c>
      <c r="E1141" s="2">
        <v>36704</v>
      </c>
      <c r="F1141" s="3">
        <v>0.41666666666666669</v>
      </c>
      <c r="G1141" s="2">
        <v>30049</v>
      </c>
      <c r="H1141" s="10">
        <v>18.2</v>
      </c>
      <c r="I1141" t="s">
        <v>41</v>
      </c>
      <c r="J1141" t="s">
        <v>41</v>
      </c>
      <c r="K1141" t="s">
        <v>84</v>
      </c>
      <c r="L1141" t="s">
        <v>73</v>
      </c>
      <c r="M1141">
        <v>0</v>
      </c>
      <c r="N1141" s="16" t="s">
        <v>79</v>
      </c>
      <c r="O1141" t="s">
        <v>51</v>
      </c>
      <c r="P1141" t="s">
        <v>51</v>
      </c>
      <c r="R1141" s="11" t="s">
        <v>75</v>
      </c>
      <c r="S1141" t="s">
        <v>48</v>
      </c>
      <c r="T1141" s="13">
        <v>190</v>
      </c>
      <c r="U1141" s="4">
        <f t="shared" si="54"/>
        <v>74.803149606299215</v>
      </c>
      <c r="V1141" s="13">
        <v>75</v>
      </c>
      <c r="W1141" s="4">
        <f t="shared" si="55"/>
        <v>165.34669663865816</v>
      </c>
      <c r="X1141" t="s">
        <v>110</v>
      </c>
      <c r="Y1141" s="1" t="s">
        <v>116</v>
      </c>
      <c r="Z1141" s="11">
        <v>44.5</v>
      </c>
      <c r="AA1141" t="s">
        <v>51</v>
      </c>
      <c r="AB1141">
        <v>32</v>
      </c>
      <c r="AC1141">
        <v>34</v>
      </c>
      <c r="AE1141" t="s">
        <v>38</v>
      </c>
      <c r="AF1141" t="s">
        <v>38</v>
      </c>
      <c r="AG1141" s="15" t="s">
        <v>51</v>
      </c>
      <c r="AH1141" s="5" t="s">
        <v>51</v>
      </c>
      <c r="AK1141" s="5" t="s">
        <v>101</v>
      </c>
      <c r="AL1141" t="s">
        <v>63</v>
      </c>
    </row>
    <row r="1142" spans="1:38" x14ac:dyDescent="0.15">
      <c r="A1142">
        <v>6740</v>
      </c>
      <c r="B1142" s="11">
        <f t="shared" si="53"/>
        <v>16740</v>
      </c>
      <c r="C1142" t="s">
        <v>38</v>
      </c>
      <c r="D1142" t="s">
        <v>39</v>
      </c>
      <c r="E1142" s="2">
        <v>36708</v>
      </c>
      <c r="F1142" s="3">
        <v>0.57291666666666663</v>
      </c>
      <c r="G1142" s="2">
        <v>27326</v>
      </c>
      <c r="H1142" s="10">
        <v>25.7</v>
      </c>
      <c r="I1142" t="s">
        <v>64</v>
      </c>
      <c r="J1142" t="s">
        <v>55</v>
      </c>
      <c r="K1142" t="s">
        <v>92</v>
      </c>
      <c r="L1142" t="s">
        <v>43</v>
      </c>
      <c r="M1142">
        <v>0</v>
      </c>
      <c r="N1142" s="16" t="s">
        <v>90</v>
      </c>
      <c r="O1142" t="s">
        <v>143</v>
      </c>
      <c r="P1142" t="s">
        <v>107</v>
      </c>
      <c r="Q1142">
        <v>1997</v>
      </c>
      <c r="R1142" s="11" t="s">
        <v>47</v>
      </c>
      <c r="S1142" t="s">
        <v>48</v>
      </c>
      <c r="T1142" s="13">
        <v>176</v>
      </c>
      <c r="U1142" s="4">
        <f t="shared" si="54"/>
        <v>69.29133858267717</v>
      </c>
      <c r="V1142" s="13">
        <v>65</v>
      </c>
      <c r="W1142" s="4">
        <f t="shared" si="55"/>
        <v>143.3004704201704</v>
      </c>
      <c r="X1142" t="s">
        <v>60</v>
      </c>
      <c r="Y1142" s="1" t="s">
        <v>51</v>
      </c>
      <c r="Z1142" s="11">
        <v>37</v>
      </c>
      <c r="AB1142">
        <v>30</v>
      </c>
      <c r="AC1142">
        <v>32</v>
      </c>
      <c r="AD1142">
        <v>38</v>
      </c>
      <c r="AE1142" t="s">
        <v>38</v>
      </c>
      <c r="AF1142" t="s">
        <v>38</v>
      </c>
      <c r="AG1142" s="15" t="s">
        <v>61</v>
      </c>
      <c r="AH1142" s="5">
        <v>45</v>
      </c>
      <c r="AI1142" t="s">
        <v>70</v>
      </c>
      <c r="AJ1142" s="5">
        <v>75</v>
      </c>
      <c r="AK1142" s="5" t="s">
        <v>87</v>
      </c>
      <c r="AL1142" t="s">
        <v>114</v>
      </c>
    </row>
    <row r="1143" spans="1:38" x14ac:dyDescent="0.15">
      <c r="A1143">
        <v>6750</v>
      </c>
      <c r="B1143" s="11">
        <f t="shared" si="53"/>
        <v>16750</v>
      </c>
      <c r="C1143" t="s">
        <v>38</v>
      </c>
      <c r="D1143" t="s">
        <v>39</v>
      </c>
      <c r="E1143" s="2">
        <v>36708</v>
      </c>
      <c r="F1143" s="3">
        <v>0.61458333333333337</v>
      </c>
      <c r="G1143" s="2">
        <v>26802</v>
      </c>
      <c r="H1143" s="10">
        <v>27.1</v>
      </c>
      <c r="I1143" t="s">
        <v>64</v>
      </c>
      <c r="J1143" t="s">
        <v>55</v>
      </c>
      <c r="K1143" t="s">
        <v>92</v>
      </c>
      <c r="L1143" t="s">
        <v>57</v>
      </c>
      <c r="M1143">
        <v>0</v>
      </c>
      <c r="N1143" s="16" t="s">
        <v>90</v>
      </c>
      <c r="O1143" t="s">
        <v>143</v>
      </c>
      <c r="P1143" t="s">
        <v>107</v>
      </c>
      <c r="Q1143">
        <v>1997</v>
      </c>
      <c r="R1143" s="11" t="s">
        <v>75</v>
      </c>
      <c r="S1143" t="s">
        <v>48</v>
      </c>
      <c r="T1143" s="13">
        <v>189</v>
      </c>
      <c r="U1143" s="4">
        <f t="shared" si="54"/>
        <v>74.409448818897644</v>
      </c>
      <c r="V1143" s="13">
        <v>85</v>
      </c>
      <c r="W1143" s="4">
        <f t="shared" si="55"/>
        <v>187.39292285714592</v>
      </c>
      <c r="X1143" t="s">
        <v>110</v>
      </c>
      <c r="Y1143" s="1" t="s">
        <v>51</v>
      </c>
      <c r="Z1143" s="11">
        <v>42</v>
      </c>
      <c r="AA1143">
        <v>52</v>
      </c>
      <c r="AB1143">
        <v>33</v>
      </c>
      <c r="AC1143">
        <v>36</v>
      </c>
      <c r="AE1143" t="s">
        <v>38</v>
      </c>
      <c r="AF1143" t="s">
        <v>38</v>
      </c>
      <c r="AG1143" s="15" t="s">
        <v>61</v>
      </c>
      <c r="AH1143" s="5">
        <v>30</v>
      </c>
      <c r="AK1143" s="5" t="s">
        <v>87</v>
      </c>
      <c r="AL1143" t="s">
        <v>63</v>
      </c>
    </row>
    <row r="1144" spans="1:38" x14ac:dyDescent="0.15">
      <c r="A1144">
        <v>6751</v>
      </c>
      <c r="B1144" s="11">
        <f t="shared" si="53"/>
        <v>16751</v>
      </c>
      <c r="C1144" t="s">
        <v>38</v>
      </c>
      <c r="D1144" t="s">
        <v>39</v>
      </c>
      <c r="E1144" s="2">
        <v>36696</v>
      </c>
      <c r="F1144" s="3">
        <v>0.59375</v>
      </c>
      <c r="G1144" s="2">
        <v>29177</v>
      </c>
      <c r="H1144" s="10">
        <v>20.6</v>
      </c>
      <c r="I1144" t="s">
        <v>41</v>
      </c>
      <c r="J1144" t="s">
        <v>41</v>
      </c>
      <c r="K1144" t="s">
        <v>84</v>
      </c>
      <c r="L1144" t="s">
        <v>136</v>
      </c>
      <c r="M1144">
        <v>0</v>
      </c>
      <c r="N1144" s="16" t="s">
        <v>79</v>
      </c>
      <c r="O1144" t="s">
        <v>51</v>
      </c>
      <c r="P1144" t="s">
        <v>51</v>
      </c>
      <c r="R1144" s="11" t="s">
        <v>75</v>
      </c>
      <c r="S1144" t="s">
        <v>67</v>
      </c>
      <c r="T1144" s="13">
        <v>186</v>
      </c>
      <c r="U1144" s="4">
        <f t="shared" si="54"/>
        <v>73.228346456692918</v>
      </c>
      <c r="V1144" s="13">
        <v>84</v>
      </c>
      <c r="W1144" s="4">
        <f t="shared" si="55"/>
        <v>185.18830023529716</v>
      </c>
      <c r="X1144" t="s">
        <v>110</v>
      </c>
      <c r="Y1144" s="1" t="s">
        <v>116</v>
      </c>
      <c r="Z1144" s="11">
        <v>43</v>
      </c>
      <c r="AA1144">
        <v>50</v>
      </c>
      <c r="AB1144">
        <v>32</v>
      </c>
      <c r="AC1144">
        <v>32</v>
      </c>
      <c r="AE1144" t="s">
        <v>38</v>
      </c>
      <c r="AF1144" t="s">
        <v>150</v>
      </c>
      <c r="AG1144" s="15" t="s">
        <v>51</v>
      </c>
      <c r="AH1144" s="5" t="s">
        <v>51</v>
      </c>
      <c r="AK1144" s="5">
        <v>5</v>
      </c>
      <c r="AL1144" t="s">
        <v>63</v>
      </c>
    </row>
    <row r="1145" spans="1:38" x14ac:dyDescent="0.15">
      <c r="A1145">
        <v>6752</v>
      </c>
      <c r="B1145" s="11">
        <f t="shared" si="53"/>
        <v>16752</v>
      </c>
      <c r="C1145" t="s">
        <v>38</v>
      </c>
      <c r="D1145" t="s">
        <v>39</v>
      </c>
      <c r="E1145" s="2">
        <v>36696</v>
      </c>
      <c r="F1145" s="3">
        <v>0.625</v>
      </c>
      <c r="G1145" s="2">
        <v>29776</v>
      </c>
      <c r="H1145" s="10">
        <v>18.899999999999999</v>
      </c>
      <c r="I1145" t="s">
        <v>147</v>
      </c>
      <c r="J1145" t="s">
        <v>41</v>
      </c>
      <c r="K1145" t="s">
        <v>84</v>
      </c>
      <c r="L1145" t="s">
        <v>73</v>
      </c>
      <c r="M1145">
        <v>0</v>
      </c>
      <c r="N1145" s="16" t="s">
        <v>44</v>
      </c>
      <c r="O1145" t="s">
        <v>51</v>
      </c>
      <c r="P1145" t="s">
        <v>51</v>
      </c>
      <c r="R1145" s="11" t="s">
        <v>75</v>
      </c>
      <c r="S1145" t="s">
        <v>48</v>
      </c>
      <c r="T1145" s="13">
        <v>185</v>
      </c>
      <c r="U1145" s="4">
        <f t="shared" si="54"/>
        <v>72.834645669291348</v>
      </c>
      <c r="V1145" s="13">
        <v>70</v>
      </c>
      <c r="W1145" s="4">
        <f t="shared" si="55"/>
        <v>154.32358352941429</v>
      </c>
      <c r="X1145" t="s">
        <v>110</v>
      </c>
      <c r="Y1145" s="1" t="s">
        <v>116</v>
      </c>
      <c r="Z1145" s="11">
        <v>45</v>
      </c>
      <c r="AA1145" t="s">
        <v>51</v>
      </c>
      <c r="AB1145" t="s">
        <v>51</v>
      </c>
      <c r="AC1145" t="s">
        <v>51</v>
      </c>
      <c r="AE1145" t="s">
        <v>38</v>
      </c>
      <c r="AF1145" t="s">
        <v>38</v>
      </c>
      <c r="AG1145" s="15" t="s">
        <v>51</v>
      </c>
      <c r="AH1145" s="5" t="s">
        <v>51</v>
      </c>
      <c r="AK1145" s="5" t="s">
        <v>51</v>
      </c>
      <c r="AL1145" t="s">
        <v>63</v>
      </c>
    </row>
    <row r="1146" spans="1:38" x14ac:dyDescent="0.15">
      <c r="A1146">
        <v>6753</v>
      </c>
      <c r="B1146" s="11">
        <f t="shared" si="53"/>
        <v>16753</v>
      </c>
      <c r="C1146" t="s">
        <v>38</v>
      </c>
      <c r="D1146" t="s">
        <v>39</v>
      </c>
      <c r="E1146" s="2">
        <v>36697</v>
      </c>
      <c r="F1146" s="3">
        <v>0.40625</v>
      </c>
      <c r="G1146" s="2">
        <v>25768</v>
      </c>
      <c r="H1146" s="10">
        <v>29.9</v>
      </c>
      <c r="I1146" t="s">
        <v>64</v>
      </c>
      <c r="J1146" t="s">
        <v>41</v>
      </c>
      <c r="K1146" t="s">
        <v>142</v>
      </c>
      <c r="L1146" t="s">
        <v>57</v>
      </c>
      <c r="M1146">
        <v>0</v>
      </c>
      <c r="N1146" s="16" t="s">
        <v>90</v>
      </c>
      <c r="O1146" t="s">
        <v>51</v>
      </c>
      <c r="P1146" t="s">
        <v>51</v>
      </c>
      <c r="R1146" s="11" t="s">
        <v>75</v>
      </c>
      <c r="S1146" t="s">
        <v>48</v>
      </c>
      <c r="T1146" s="13">
        <v>185</v>
      </c>
      <c r="U1146" s="4">
        <f t="shared" si="54"/>
        <v>72.834645669291348</v>
      </c>
      <c r="V1146" s="13">
        <v>76</v>
      </c>
      <c r="W1146" s="4">
        <f t="shared" si="55"/>
        <v>167.55131926050694</v>
      </c>
      <c r="X1146" t="s">
        <v>49</v>
      </c>
      <c r="Y1146" s="1" t="s">
        <v>68</v>
      </c>
      <c r="Z1146" s="11">
        <v>43</v>
      </c>
      <c r="AA1146">
        <v>52</v>
      </c>
      <c r="AB1146">
        <v>34</v>
      </c>
      <c r="AC1146">
        <v>34</v>
      </c>
      <c r="AE1146" t="s">
        <v>38</v>
      </c>
      <c r="AF1146" t="s">
        <v>38</v>
      </c>
      <c r="AG1146" s="15" t="s">
        <v>82</v>
      </c>
      <c r="AH1146" s="5">
        <v>32</v>
      </c>
      <c r="AK1146" s="5">
        <v>5</v>
      </c>
      <c r="AL1146" t="s">
        <v>63</v>
      </c>
    </row>
    <row r="1147" spans="1:38" x14ac:dyDescent="0.15">
      <c r="A1147">
        <v>6754</v>
      </c>
      <c r="B1147" s="11">
        <f t="shared" si="53"/>
        <v>16754</v>
      </c>
      <c r="C1147" t="s">
        <v>38</v>
      </c>
      <c r="D1147" t="s">
        <v>39</v>
      </c>
      <c r="E1147" s="2">
        <v>36701</v>
      </c>
      <c r="F1147" s="3">
        <v>0.375</v>
      </c>
      <c r="G1147" s="2">
        <v>29544</v>
      </c>
      <c r="H1147" s="10">
        <v>19.600000000000001</v>
      </c>
      <c r="I1147" t="s">
        <v>41</v>
      </c>
      <c r="J1147" t="s">
        <v>41</v>
      </c>
      <c r="K1147" t="s">
        <v>142</v>
      </c>
      <c r="L1147" t="s">
        <v>73</v>
      </c>
      <c r="M1147">
        <v>0</v>
      </c>
      <c r="N1147" s="16" t="s">
        <v>65</v>
      </c>
      <c r="O1147" t="s">
        <v>119</v>
      </c>
      <c r="P1147" t="s">
        <v>86</v>
      </c>
      <c r="R1147" s="11" t="s">
        <v>47</v>
      </c>
      <c r="S1147" t="s">
        <v>67</v>
      </c>
      <c r="T1147" s="13">
        <v>159</v>
      </c>
      <c r="U1147" s="4">
        <f t="shared" si="54"/>
        <v>62.598425196850393</v>
      </c>
      <c r="V1147" s="13">
        <v>49</v>
      </c>
      <c r="W1147" s="4">
        <f t="shared" si="55"/>
        <v>108.02650847059</v>
      </c>
      <c r="X1147" t="s">
        <v>110</v>
      </c>
      <c r="Y1147" s="1" t="s">
        <v>116</v>
      </c>
      <c r="Z1147" s="11">
        <v>38</v>
      </c>
      <c r="AB1147">
        <v>28</v>
      </c>
      <c r="AC1147">
        <v>30</v>
      </c>
      <c r="AD1147">
        <v>34</v>
      </c>
      <c r="AE1147" t="s">
        <v>123</v>
      </c>
      <c r="AF1147" t="s">
        <v>38</v>
      </c>
      <c r="AG1147" s="15" t="s">
        <v>122</v>
      </c>
      <c r="AH1147" s="5">
        <v>34</v>
      </c>
      <c r="AI1147" t="s">
        <v>52</v>
      </c>
      <c r="AJ1147" s="5">
        <v>75</v>
      </c>
      <c r="AK1147" s="5" t="s">
        <v>53</v>
      </c>
      <c r="AL1147" t="s">
        <v>63</v>
      </c>
    </row>
    <row r="1148" spans="1:38" x14ac:dyDescent="0.15">
      <c r="A1148">
        <v>6755</v>
      </c>
      <c r="B1148" s="11">
        <f t="shared" si="53"/>
        <v>16755</v>
      </c>
      <c r="C1148" t="s">
        <v>38</v>
      </c>
      <c r="D1148" t="s">
        <v>39</v>
      </c>
      <c r="E1148" s="2">
        <v>36704</v>
      </c>
      <c r="F1148" s="3">
        <v>0.57291666666666663</v>
      </c>
      <c r="G1148" s="2">
        <v>17440</v>
      </c>
      <c r="H1148" s="10">
        <v>52.7</v>
      </c>
      <c r="I1148" t="s">
        <v>72</v>
      </c>
      <c r="J1148" t="s">
        <v>88</v>
      </c>
      <c r="K1148" t="s">
        <v>42</v>
      </c>
      <c r="L1148" t="s">
        <v>43</v>
      </c>
      <c r="M1148">
        <v>1</v>
      </c>
      <c r="N1148" s="16" t="s">
        <v>90</v>
      </c>
      <c r="O1148" t="s">
        <v>141</v>
      </c>
      <c r="P1148" t="s">
        <v>95</v>
      </c>
      <c r="Q1148">
        <v>1994</v>
      </c>
      <c r="R1148" s="11" t="s">
        <v>75</v>
      </c>
      <c r="S1148" t="s">
        <v>67</v>
      </c>
      <c r="T1148" s="13">
        <v>175</v>
      </c>
      <c r="U1148" s="4">
        <f t="shared" si="54"/>
        <v>68.897637795275585</v>
      </c>
      <c r="V1148" s="13">
        <v>60</v>
      </c>
      <c r="W1148" s="4">
        <f t="shared" si="55"/>
        <v>132.27735731092653</v>
      </c>
      <c r="X1148" t="s">
        <v>110</v>
      </c>
      <c r="Y1148" s="1" t="s">
        <v>76</v>
      </c>
      <c r="Z1148" s="11">
        <v>39</v>
      </c>
      <c r="AA1148">
        <v>46</v>
      </c>
      <c r="AB1148">
        <v>30</v>
      </c>
      <c r="AC1148">
        <v>32</v>
      </c>
      <c r="AE1148" t="s">
        <v>139</v>
      </c>
      <c r="AF1148" t="s">
        <v>38</v>
      </c>
      <c r="AG1148" s="15" t="s">
        <v>51</v>
      </c>
      <c r="AH1148" s="5" t="s">
        <v>51</v>
      </c>
      <c r="AK1148" s="5">
        <v>5</v>
      </c>
      <c r="AL1148" t="s">
        <v>63</v>
      </c>
    </row>
    <row r="1149" spans="1:38" x14ac:dyDescent="0.15">
      <c r="A1149">
        <v>6756</v>
      </c>
      <c r="B1149" s="11">
        <f t="shared" si="53"/>
        <v>16756</v>
      </c>
      <c r="C1149" t="s">
        <v>38</v>
      </c>
      <c r="D1149" t="s">
        <v>39</v>
      </c>
      <c r="E1149" s="2">
        <v>36700</v>
      </c>
      <c r="F1149" s="3">
        <v>0.5625</v>
      </c>
      <c r="G1149" s="2">
        <v>26098</v>
      </c>
      <c r="H1149" s="10">
        <v>29</v>
      </c>
      <c r="I1149" t="s">
        <v>72</v>
      </c>
      <c r="J1149" t="s">
        <v>72</v>
      </c>
      <c r="K1149" t="s">
        <v>89</v>
      </c>
      <c r="L1149" t="s">
        <v>136</v>
      </c>
      <c r="M1149">
        <v>0</v>
      </c>
      <c r="N1149" s="16" t="s">
        <v>65</v>
      </c>
      <c r="O1149" t="s">
        <v>85</v>
      </c>
      <c r="P1149" t="s">
        <v>59</v>
      </c>
      <c r="Q1149">
        <v>1987</v>
      </c>
      <c r="R1149" s="11" t="s">
        <v>47</v>
      </c>
      <c r="S1149" t="s">
        <v>67</v>
      </c>
      <c r="T1149" s="13">
        <v>160</v>
      </c>
      <c r="U1149" s="4">
        <f t="shared" si="54"/>
        <v>62.99212598425197</v>
      </c>
      <c r="V1149" s="13">
        <v>67</v>
      </c>
      <c r="W1149" s="4">
        <f t="shared" si="55"/>
        <v>147.70971566386797</v>
      </c>
      <c r="X1149" t="s">
        <v>110</v>
      </c>
      <c r="Y1149" s="1" t="s">
        <v>81</v>
      </c>
      <c r="Z1149" s="11">
        <v>37</v>
      </c>
      <c r="AB1149">
        <v>33</v>
      </c>
      <c r="AC1149">
        <v>31</v>
      </c>
      <c r="AD1149">
        <v>40</v>
      </c>
      <c r="AE1149" t="s">
        <v>207</v>
      </c>
      <c r="AF1149" t="s">
        <v>207</v>
      </c>
      <c r="AG1149" s="15" t="s">
        <v>61</v>
      </c>
      <c r="AH1149" s="5">
        <v>36</v>
      </c>
      <c r="AI1149" t="s">
        <v>113</v>
      </c>
      <c r="AJ1149" s="5">
        <v>90</v>
      </c>
      <c r="AK1149" s="5" t="s">
        <v>87</v>
      </c>
      <c r="AL1149" t="s">
        <v>63</v>
      </c>
    </row>
    <row r="1150" spans="1:38" x14ac:dyDescent="0.15">
      <c r="A1150">
        <v>6757</v>
      </c>
      <c r="B1150" s="11">
        <f t="shared" si="53"/>
        <v>16757</v>
      </c>
      <c r="C1150" t="s">
        <v>38</v>
      </c>
      <c r="D1150" t="s">
        <v>39</v>
      </c>
      <c r="E1150" s="2">
        <v>36697</v>
      </c>
      <c r="F1150" s="3">
        <v>0.59375</v>
      </c>
      <c r="G1150" s="2">
        <v>25863</v>
      </c>
      <c r="H1150" s="10">
        <v>29.7</v>
      </c>
      <c r="I1150" t="s">
        <v>41</v>
      </c>
      <c r="J1150" t="s">
        <v>41</v>
      </c>
      <c r="K1150" t="s">
        <v>128</v>
      </c>
      <c r="L1150" t="s">
        <v>120</v>
      </c>
      <c r="M1150">
        <v>0</v>
      </c>
      <c r="N1150" s="16" t="s">
        <v>90</v>
      </c>
      <c r="O1150" t="s">
        <v>51</v>
      </c>
      <c r="P1150" t="s">
        <v>51</v>
      </c>
      <c r="R1150" s="11" t="s">
        <v>75</v>
      </c>
      <c r="S1150" t="s">
        <v>48</v>
      </c>
      <c r="T1150" s="13">
        <v>185</v>
      </c>
      <c r="U1150" s="4">
        <f t="shared" si="54"/>
        <v>72.834645669291348</v>
      </c>
      <c r="V1150" s="13">
        <v>78</v>
      </c>
      <c r="W1150" s="4">
        <f t="shared" si="55"/>
        <v>171.96056450420448</v>
      </c>
      <c r="X1150" t="s">
        <v>49</v>
      </c>
      <c r="Y1150" s="1" t="s">
        <v>68</v>
      </c>
      <c r="Z1150" s="11">
        <v>43</v>
      </c>
      <c r="AA1150" t="s">
        <v>51</v>
      </c>
      <c r="AB1150">
        <v>33</v>
      </c>
      <c r="AC1150">
        <v>36</v>
      </c>
      <c r="AE1150" t="s">
        <v>38</v>
      </c>
      <c r="AF1150" t="s">
        <v>38</v>
      </c>
      <c r="AG1150" s="15" t="s">
        <v>77</v>
      </c>
      <c r="AH1150" s="5">
        <v>45</v>
      </c>
      <c r="AK1150" s="5" t="s">
        <v>87</v>
      </c>
      <c r="AL1150" t="s">
        <v>63</v>
      </c>
    </row>
    <row r="1151" spans="1:38" x14ac:dyDescent="0.15">
      <c r="A1151">
        <v>6759</v>
      </c>
      <c r="B1151" s="11">
        <f t="shared" si="53"/>
        <v>16759</v>
      </c>
      <c r="C1151" t="s">
        <v>38</v>
      </c>
      <c r="D1151" t="s">
        <v>39</v>
      </c>
      <c r="E1151" s="2">
        <v>36711</v>
      </c>
      <c r="F1151" s="3">
        <v>0.625</v>
      </c>
      <c r="G1151" s="2">
        <v>29068</v>
      </c>
      <c r="H1151" s="10">
        <v>20.9</v>
      </c>
      <c r="I1151" t="s">
        <v>188</v>
      </c>
      <c r="J1151" t="s">
        <v>55</v>
      </c>
      <c r="K1151" t="s">
        <v>84</v>
      </c>
      <c r="L1151" t="s">
        <v>93</v>
      </c>
      <c r="M1151">
        <v>0</v>
      </c>
      <c r="N1151" s="16" t="s">
        <v>79</v>
      </c>
      <c r="O1151" t="s">
        <v>168</v>
      </c>
      <c r="P1151" t="s">
        <v>138</v>
      </c>
      <c r="Q1151">
        <v>1990</v>
      </c>
      <c r="R1151" s="11" t="s">
        <v>47</v>
      </c>
      <c r="S1151" t="s">
        <v>67</v>
      </c>
      <c r="T1151" s="13">
        <v>170</v>
      </c>
      <c r="U1151" s="4">
        <f t="shared" si="54"/>
        <v>66.929133858267718</v>
      </c>
      <c r="V1151" s="13">
        <v>68</v>
      </c>
      <c r="W1151" s="4">
        <f t="shared" si="55"/>
        <v>149.91433828571672</v>
      </c>
      <c r="X1151" t="s">
        <v>110</v>
      </c>
      <c r="Y1151" s="1" t="s">
        <v>116</v>
      </c>
      <c r="Z1151" s="11">
        <v>40</v>
      </c>
      <c r="AB1151">
        <v>31</v>
      </c>
      <c r="AC1151" t="s">
        <v>51</v>
      </c>
      <c r="AD1151">
        <v>40</v>
      </c>
      <c r="AE1151" t="s">
        <v>69</v>
      </c>
      <c r="AF1151" t="s">
        <v>134</v>
      </c>
      <c r="AG1151" s="15" t="s">
        <v>82</v>
      </c>
      <c r="AH1151" s="5">
        <v>70</v>
      </c>
      <c r="AI1151" t="s">
        <v>113</v>
      </c>
      <c r="AJ1151" s="5">
        <v>85</v>
      </c>
      <c r="AK1151" s="5" t="s">
        <v>87</v>
      </c>
      <c r="AL1151" t="s">
        <v>114</v>
      </c>
    </row>
    <row r="1152" spans="1:38" x14ac:dyDescent="0.15">
      <c r="A1152">
        <v>6760</v>
      </c>
      <c r="B1152" s="11">
        <f t="shared" si="53"/>
        <v>16760</v>
      </c>
      <c r="C1152" t="s">
        <v>38</v>
      </c>
      <c r="D1152" t="s">
        <v>39</v>
      </c>
      <c r="E1152" s="2">
        <v>36699</v>
      </c>
      <c r="F1152" s="3">
        <v>0.625</v>
      </c>
      <c r="G1152" s="2">
        <v>18288</v>
      </c>
      <c r="H1152" s="10">
        <v>50.4</v>
      </c>
      <c r="I1152" t="s">
        <v>150</v>
      </c>
      <c r="J1152" t="s">
        <v>41</v>
      </c>
      <c r="K1152" t="s">
        <v>78</v>
      </c>
      <c r="L1152" t="s">
        <v>43</v>
      </c>
      <c r="M1152">
        <v>3</v>
      </c>
      <c r="N1152" s="16" t="s">
        <v>65</v>
      </c>
      <c r="O1152" t="s">
        <v>58</v>
      </c>
      <c r="P1152" t="s">
        <v>95</v>
      </c>
      <c r="Q1152">
        <v>1985</v>
      </c>
      <c r="R1152" s="11" t="s">
        <v>47</v>
      </c>
      <c r="S1152" t="s">
        <v>67</v>
      </c>
      <c r="T1152" s="13">
        <v>164</v>
      </c>
      <c r="U1152" s="4">
        <f t="shared" si="54"/>
        <v>64.566929133858267</v>
      </c>
      <c r="V1152" s="13">
        <v>75</v>
      </c>
      <c r="W1152" s="4">
        <f t="shared" si="55"/>
        <v>165.34669663865816</v>
      </c>
      <c r="X1152" t="s">
        <v>49</v>
      </c>
      <c r="Y1152" s="1" t="s">
        <v>51</v>
      </c>
      <c r="Z1152" s="11">
        <v>38</v>
      </c>
      <c r="AB1152" t="s">
        <v>51</v>
      </c>
      <c r="AC1152" t="s">
        <v>51</v>
      </c>
      <c r="AD1152">
        <v>42</v>
      </c>
      <c r="AE1152" t="s">
        <v>150</v>
      </c>
      <c r="AF1152" t="s">
        <v>150</v>
      </c>
      <c r="AG1152" s="15" t="s">
        <v>122</v>
      </c>
      <c r="AH1152" s="5">
        <v>12</v>
      </c>
      <c r="AI1152" t="s">
        <v>113</v>
      </c>
      <c r="AJ1152" s="5">
        <v>85</v>
      </c>
      <c r="AK1152" s="5">
        <v>42</v>
      </c>
      <c r="AL1152" t="s">
        <v>63</v>
      </c>
    </row>
    <row r="1153" spans="1:38" x14ac:dyDescent="0.15">
      <c r="A1153">
        <v>6761</v>
      </c>
      <c r="B1153" s="11">
        <f t="shared" si="53"/>
        <v>16761</v>
      </c>
      <c r="C1153" t="s">
        <v>38</v>
      </c>
      <c r="D1153" t="s">
        <v>39</v>
      </c>
      <c r="E1153" s="2">
        <v>36699</v>
      </c>
      <c r="F1153" s="3">
        <v>0.65625</v>
      </c>
      <c r="G1153" s="2">
        <v>28567</v>
      </c>
      <c r="H1153" s="10">
        <v>22.3</v>
      </c>
      <c r="I1153" t="s">
        <v>41</v>
      </c>
      <c r="J1153" t="s">
        <v>41</v>
      </c>
      <c r="K1153" t="s">
        <v>84</v>
      </c>
      <c r="L1153" t="s">
        <v>73</v>
      </c>
      <c r="M1153">
        <v>0</v>
      </c>
      <c r="N1153" s="16" t="s">
        <v>44</v>
      </c>
      <c r="O1153" t="s">
        <v>58</v>
      </c>
      <c r="P1153" t="s">
        <v>95</v>
      </c>
      <c r="Q1153">
        <v>1985</v>
      </c>
      <c r="R1153" s="11" t="s">
        <v>75</v>
      </c>
      <c r="S1153" t="s">
        <v>67</v>
      </c>
      <c r="T1153" s="13">
        <v>184</v>
      </c>
      <c r="U1153" s="4">
        <f t="shared" si="54"/>
        <v>72.440944881889763</v>
      </c>
      <c r="V1153" s="13">
        <v>70</v>
      </c>
      <c r="W1153" s="4">
        <f t="shared" si="55"/>
        <v>154.32358352941429</v>
      </c>
      <c r="X1153" t="s">
        <v>110</v>
      </c>
      <c r="Y1153" s="1" t="s">
        <v>116</v>
      </c>
      <c r="Z1153" s="11">
        <v>44</v>
      </c>
      <c r="AA1153" t="s">
        <v>51</v>
      </c>
      <c r="AB1153">
        <v>34</v>
      </c>
      <c r="AC1153">
        <v>36</v>
      </c>
      <c r="AE1153" t="s">
        <v>38</v>
      </c>
      <c r="AF1153" t="s">
        <v>150</v>
      </c>
      <c r="AG1153" s="15" t="s">
        <v>51</v>
      </c>
      <c r="AH1153" s="5" t="s">
        <v>51</v>
      </c>
      <c r="AK1153" s="5">
        <v>6</v>
      </c>
      <c r="AL1153" t="s">
        <v>63</v>
      </c>
    </row>
    <row r="1154" spans="1:38" x14ac:dyDescent="0.15">
      <c r="A1154">
        <v>6763</v>
      </c>
      <c r="B1154" s="11">
        <f t="shared" si="53"/>
        <v>16763</v>
      </c>
      <c r="C1154" t="s">
        <v>38</v>
      </c>
      <c r="D1154" t="s">
        <v>39</v>
      </c>
      <c r="E1154" s="2">
        <v>36708</v>
      </c>
      <c r="F1154" s="3">
        <v>0.65625</v>
      </c>
      <c r="G1154" s="2">
        <v>29265</v>
      </c>
      <c r="H1154" s="10">
        <v>20.399999999999999</v>
      </c>
      <c r="I1154" t="s">
        <v>123</v>
      </c>
      <c r="J1154" t="s">
        <v>83</v>
      </c>
      <c r="K1154" t="s">
        <v>137</v>
      </c>
      <c r="L1154" t="s">
        <v>43</v>
      </c>
      <c r="M1154">
        <v>0</v>
      </c>
      <c r="N1154" s="16" t="s">
        <v>65</v>
      </c>
      <c r="O1154" t="s">
        <v>51</v>
      </c>
      <c r="P1154" t="s">
        <v>51</v>
      </c>
      <c r="R1154" s="11" t="s">
        <v>75</v>
      </c>
      <c r="S1154" t="s">
        <v>67</v>
      </c>
      <c r="T1154" s="13">
        <v>176</v>
      </c>
      <c r="U1154" s="4">
        <f t="shared" si="54"/>
        <v>69.29133858267717</v>
      </c>
      <c r="V1154" s="13">
        <v>68</v>
      </c>
      <c r="W1154" s="4">
        <f t="shared" si="55"/>
        <v>149.91433828571672</v>
      </c>
      <c r="X1154" t="s">
        <v>110</v>
      </c>
      <c r="Y1154" s="1" t="s">
        <v>68</v>
      </c>
      <c r="Z1154" s="11">
        <v>42</v>
      </c>
      <c r="AA1154" t="s">
        <v>51</v>
      </c>
      <c r="AB1154">
        <v>34</v>
      </c>
      <c r="AC1154">
        <v>34</v>
      </c>
      <c r="AE1154" t="s">
        <v>123</v>
      </c>
      <c r="AF1154" t="s">
        <v>123</v>
      </c>
      <c r="AG1154" s="15" t="s">
        <v>61</v>
      </c>
      <c r="AH1154" s="5">
        <v>32</v>
      </c>
      <c r="AK1154" s="5" t="s">
        <v>87</v>
      </c>
      <c r="AL1154" t="s">
        <v>63</v>
      </c>
    </row>
    <row r="1155" spans="1:38" x14ac:dyDescent="0.15">
      <c r="A1155">
        <v>6767</v>
      </c>
      <c r="B1155" s="11">
        <f t="shared" ref="B1155:B1218" si="56">+A1155+10000</f>
        <v>16767</v>
      </c>
      <c r="C1155" t="s">
        <v>38</v>
      </c>
      <c r="D1155" t="s">
        <v>39</v>
      </c>
      <c r="E1155" s="2">
        <v>36708</v>
      </c>
      <c r="F1155" s="3">
        <v>0.41666666666666669</v>
      </c>
      <c r="G1155" s="2">
        <v>26764</v>
      </c>
      <c r="H1155" s="10">
        <v>27.2</v>
      </c>
      <c r="I1155" t="s">
        <v>83</v>
      </c>
      <c r="J1155" t="s">
        <v>83</v>
      </c>
      <c r="K1155" t="s">
        <v>97</v>
      </c>
      <c r="L1155" t="s">
        <v>57</v>
      </c>
      <c r="M1155">
        <v>0</v>
      </c>
      <c r="N1155" s="16" t="s">
        <v>98</v>
      </c>
      <c r="O1155" t="s">
        <v>119</v>
      </c>
      <c r="P1155" t="s">
        <v>59</v>
      </c>
      <c r="Q1155">
        <v>1996</v>
      </c>
      <c r="R1155" s="11" t="s">
        <v>75</v>
      </c>
      <c r="S1155" t="s">
        <v>48</v>
      </c>
      <c r="T1155" s="13">
        <v>188</v>
      </c>
      <c r="U1155" s="4">
        <f t="shared" si="54"/>
        <v>74.015748031496059</v>
      </c>
      <c r="V1155" s="13">
        <v>83</v>
      </c>
      <c r="W1155" s="4">
        <f t="shared" si="55"/>
        <v>182.98367761344838</v>
      </c>
      <c r="X1155" t="s">
        <v>110</v>
      </c>
      <c r="Y1155" s="1" t="s">
        <v>111</v>
      </c>
      <c r="Z1155" s="11">
        <v>43</v>
      </c>
      <c r="AA1155" t="s">
        <v>51</v>
      </c>
      <c r="AB1155">
        <v>33</v>
      </c>
      <c r="AC1155">
        <v>34</v>
      </c>
      <c r="AE1155" t="s">
        <v>38</v>
      </c>
      <c r="AF1155" t="s">
        <v>38</v>
      </c>
      <c r="AG1155" s="15" t="s">
        <v>77</v>
      </c>
      <c r="AH1155" s="5">
        <v>40</v>
      </c>
      <c r="AK1155" s="5">
        <v>5</v>
      </c>
      <c r="AL1155" t="s">
        <v>63</v>
      </c>
    </row>
    <row r="1156" spans="1:38" x14ac:dyDescent="0.15">
      <c r="A1156">
        <v>6768</v>
      </c>
      <c r="B1156" s="11">
        <f t="shared" si="56"/>
        <v>16768</v>
      </c>
      <c r="C1156" t="s">
        <v>38</v>
      </c>
      <c r="D1156" t="s">
        <v>39</v>
      </c>
      <c r="E1156" s="2">
        <v>36704</v>
      </c>
      <c r="F1156" s="3">
        <v>0.53125</v>
      </c>
      <c r="G1156" s="2">
        <v>21890</v>
      </c>
      <c r="H1156" s="10">
        <v>40.6</v>
      </c>
      <c r="I1156" t="s">
        <v>222</v>
      </c>
      <c r="J1156" t="s">
        <v>41</v>
      </c>
      <c r="K1156" t="s">
        <v>118</v>
      </c>
      <c r="L1156" t="s">
        <v>73</v>
      </c>
      <c r="M1156">
        <v>1</v>
      </c>
      <c r="N1156" s="16" t="s">
        <v>44</v>
      </c>
      <c r="O1156" t="s">
        <v>51</v>
      </c>
      <c r="P1156" t="s">
        <v>51</v>
      </c>
      <c r="R1156" s="11" t="s">
        <v>47</v>
      </c>
      <c r="S1156" t="s">
        <v>67</v>
      </c>
      <c r="T1156" s="13">
        <v>162</v>
      </c>
      <c r="U1156" s="4">
        <f t="shared" si="54"/>
        <v>63.779527559055119</v>
      </c>
      <c r="V1156" s="13">
        <v>50</v>
      </c>
      <c r="W1156" s="4">
        <f t="shared" si="55"/>
        <v>110.23113109243879</v>
      </c>
      <c r="X1156" t="s">
        <v>49</v>
      </c>
      <c r="Y1156" s="1" t="s">
        <v>81</v>
      </c>
      <c r="Z1156" s="11">
        <v>38</v>
      </c>
      <c r="AB1156" t="s">
        <v>51</v>
      </c>
      <c r="AC1156" t="s">
        <v>51</v>
      </c>
      <c r="AD1156">
        <v>38</v>
      </c>
      <c r="AE1156" t="s">
        <v>222</v>
      </c>
      <c r="AF1156" t="s">
        <v>222</v>
      </c>
      <c r="AG1156" s="15" t="s">
        <v>122</v>
      </c>
      <c r="AH1156" s="5">
        <v>9</v>
      </c>
      <c r="AI1156" t="s">
        <v>52</v>
      </c>
      <c r="AJ1156" s="5">
        <v>80</v>
      </c>
      <c r="AK1156" s="5">
        <v>38</v>
      </c>
      <c r="AL1156" t="s">
        <v>63</v>
      </c>
    </row>
    <row r="1157" spans="1:38" x14ac:dyDescent="0.15">
      <c r="A1157">
        <v>6770</v>
      </c>
      <c r="B1157" s="11">
        <f t="shared" si="56"/>
        <v>16770</v>
      </c>
      <c r="C1157" t="s">
        <v>38</v>
      </c>
      <c r="D1157" t="s">
        <v>39</v>
      </c>
      <c r="E1157" s="2">
        <v>36711</v>
      </c>
      <c r="F1157" s="3">
        <v>0.66666666666666663</v>
      </c>
      <c r="G1157" s="2">
        <v>25818</v>
      </c>
      <c r="H1157" s="10">
        <v>29.8</v>
      </c>
      <c r="I1157" t="s">
        <v>64</v>
      </c>
      <c r="J1157" t="s">
        <v>64</v>
      </c>
      <c r="K1157" t="s">
        <v>92</v>
      </c>
      <c r="L1157" t="s">
        <v>120</v>
      </c>
      <c r="M1157">
        <v>2</v>
      </c>
      <c r="N1157" s="16" t="s">
        <v>98</v>
      </c>
      <c r="O1157" t="s">
        <v>94</v>
      </c>
      <c r="P1157" t="s">
        <v>95</v>
      </c>
      <c r="Q1157">
        <v>2000</v>
      </c>
      <c r="R1157" s="11" t="s">
        <v>75</v>
      </c>
      <c r="S1157" t="s">
        <v>48</v>
      </c>
      <c r="T1157" s="13">
        <v>191</v>
      </c>
      <c r="U1157" s="4">
        <f t="shared" si="54"/>
        <v>75.196850393700785</v>
      </c>
      <c r="V1157" s="13">
        <v>88</v>
      </c>
      <c r="W1157" s="4">
        <f t="shared" si="55"/>
        <v>194.00679072269224</v>
      </c>
      <c r="X1157" t="s">
        <v>49</v>
      </c>
      <c r="Y1157" s="1" t="s">
        <v>68</v>
      </c>
      <c r="Z1157" s="11">
        <v>44</v>
      </c>
      <c r="AA1157" t="s">
        <v>51</v>
      </c>
      <c r="AB1157">
        <v>32</v>
      </c>
      <c r="AC1157">
        <v>36</v>
      </c>
      <c r="AE1157" t="s">
        <v>38</v>
      </c>
      <c r="AF1157" t="s">
        <v>38</v>
      </c>
      <c r="AG1157" s="15" t="s">
        <v>82</v>
      </c>
      <c r="AH1157" s="5">
        <v>40</v>
      </c>
      <c r="AK1157" s="5">
        <v>6</v>
      </c>
      <c r="AL1157" t="s">
        <v>114</v>
      </c>
    </row>
    <row r="1158" spans="1:38" x14ac:dyDescent="0.15">
      <c r="A1158">
        <v>6771</v>
      </c>
      <c r="B1158" s="11">
        <f t="shared" si="56"/>
        <v>16771</v>
      </c>
      <c r="C1158" t="s">
        <v>38</v>
      </c>
      <c r="D1158" t="s">
        <v>39</v>
      </c>
      <c r="E1158" s="2">
        <v>36701</v>
      </c>
      <c r="F1158" s="3">
        <v>0.46875</v>
      </c>
      <c r="G1158" s="2">
        <v>18353</v>
      </c>
      <c r="H1158" s="10">
        <v>50.2</v>
      </c>
      <c r="I1158" t="s">
        <v>100</v>
      </c>
      <c r="J1158" t="s">
        <v>41</v>
      </c>
      <c r="K1158" t="s">
        <v>92</v>
      </c>
      <c r="L1158" t="s">
        <v>43</v>
      </c>
      <c r="M1158">
        <v>0</v>
      </c>
      <c r="N1158" s="16" t="s">
        <v>90</v>
      </c>
      <c r="O1158" t="s">
        <v>129</v>
      </c>
      <c r="P1158" t="s">
        <v>59</v>
      </c>
      <c r="Q1158">
        <v>1997</v>
      </c>
      <c r="R1158" s="11" t="s">
        <v>75</v>
      </c>
      <c r="S1158" t="s">
        <v>67</v>
      </c>
      <c r="T1158" s="13">
        <v>173</v>
      </c>
      <c r="U1158" s="4">
        <f t="shared" ref="U1158:U1221" si="57">IF(ISNUMBER(T1158),CONVERT(T1158,"cm","in"),"")</f>
        <v>68.110236220472444</v>
      </c>
      <c r="V1158" s="13">
        <v>95</v>
      </c>
      <c r="W1158" s="4">
        <f t="shared" ref="W1158:W1221" si="58">IF(ISNUMBER(V1158),CONVERT(V1158,"kg","lbm"),"")</f>
        <v>209.43914907563368</v>
      </c>
      <c r="X1158" t="s">
        <v>110</v>
      </c>
      <c r="Y1158" s="1" t="s">
        <v>81</v>
      </c>
      <c r="Z1158" s="11">
        <v>42</v>
      </c>
      <c r="AA1158">
        <v>52</v>
      </c>
      <c r="AB1158" t="s">
        <v>51</v>
      </c>
      <c r="AC1158" t="s">
        <v>51</v>
      </c>
      <c r="AE1158" t="s">
        <v>100</v>
      </c>
      <c r="AF1158" t="s">
        <v>100</v>
      </c>
      <c r="AG1158" s="15" t="s">
        <v>82</v>
      </c>
      <c r="AH1158" s="5">
        <v>40</v>
      </c>
      <c r="AK1158" s="5">
        <v>6</v>
      </c>
      <c r="AL1158" t="s">
        <v>54</v>
      </c>
    </row>
    <row r="1159" spans="1:38" x14ac:dyDescent="0.15">
      <c r="A1159">
        <v>6774</v>
      </c>
      <c r="B1159" s="11">
        <f t="shared" si="56"/>
        <v>16774</v>
      </c>
      <c r="C1159" t="s">
        <v>38</v>
      </c>
      <c r="D1159" t="s">
        <v>39</v>
      </c>
      <c r="E1159" s="2">
        <v>36741</v>
      </c>
      <c r="F1159" s="3">
        <v>0.375</v>
      </c>
      <c r="G1159" s="2">
        <v>25833</v>
      </c>
      <c r="H1159" s="10">
        <v>29.9</v>
      </c>
      <c r="I1159" t="s">
        <v>222</v>
      </c>
      <c r="J1159" t="s">
        <v>83</v>
      </c>
      <c r="K1159" t="s">
        <v>97</v>
      </c>
      <c r="L1159" t="s">
        <v>73</v>
      </c>
      <c r="M1159">
        <v>0</v>
      </c>
      <c r="N1159" s="16" t="s">
        <v>65</v>
      </c>
      <c r="O1159" t="s">
        <v>51</v>
      </c>
      <c r="P1159" t="s">
        <v>51</v>
      </c>
      <c r="R1159" s="11" t="s">
        <v>47</v>
      </c>
      <c r="S1159" t="s">
        <v>67</v>
      </c>
      <c r="T1159" s="13">
        <v>154</v>
      </c>
      <c r="U1159" s="4">
        <f t="shared" si="57"/>
        <v>60.629921259842526</v>
      </c>
      <c r="V1159" s="13">
        <v>55</v>
      </c>
      <c r="W1159" s="4">
        <f t="shared" si="58"/>
        <v>121.25424420168267</v>
      </c>
      <c r="X1159" t="s">
        <v>60</v>
      </c>
      <c r="Y1159" s="1" t="s">
        <v>68</v>
      </c>
      <c r="Z1159" s="11">
        <v>38</v>
      </c>
      <c r="AB1159">
        <v>28</v>
      </c>
      <c r="AC1159">
        <v>30</v>
      </c>
      <c r="AD1159">
        <v>36</v>
      </c>
      <c r="AE1159" t="s">
        <v>222</v>
      </c>
      <c r="AF1159" t="s">
        <v>222</v>
      </c>
      <c r="AG1159" s="15" t="s">
        <v>82</v>
      </c>
      <c r="AH1159" s="5">
        <v>36</v>
      </c>
      <c r="AI1159" t="s">
        <v>52</v>
      </c>
      <c r="AJ1159" s="5">
        <v>75</v>
      </c>
      <c r="AK1159" s="5" t="s">
        <v>87</v>
      </c>
      <c r="AL1159" t="s">
        <v>63</v>
      </c>
    </row>
    <row r="1160" spans="1:38" x14ac:dyDescent="0.15">
      <c r="A1160">
        <v>6775</v>
      </c>
      <c r="B1160" s="11">
        <f t="shared" si="56"/>
        <v>16775</v>
      </c>
      <c r="C1160" t="s">
        <v>38</v>
      </c>
      <c r="D1160" t="s">
        <v>39</v>
      </c>
      <c r="E1160" s="2">
        <v>36707</v>
      </c>
      <c r="F1160" s="3">
        <v>0.53125</v>
      </c>
      <c r="G1160" s="2">
        <v>14838</v>
      </c>
      <c r="H1160" s="10">
        <v>59.9</v>
      </c>
      <c r="I1160" t="s">
        <v>83</v>
      </c>
      <c r="J1160" t="s">
        <v>147</v>
      </c>
      <c r="K1160" t="s">
        <v>42</v>
      </c>
      <c r="L1160" t="s">
        <v>57</v>
      </c>
      <c r="M1160">
        <v>3</v>
      </c>
      <c r="N1160" s="16" t="s">
        <v>65</v>
      </c>
      <c r="O1160" t="s">
        <v>85</v>
      </c>
      <c r="P1160" t="s">
        <v>86</v>
      </c>
      <c r="Q1160">
        <v>1986</v>
      </c>
      <c r="R1160" s="11" t="s">
        <v>75</v>
      </c>
      <c r="S1160" t="s">
        <v>67</v>
      </c>
      <c r="T1160" s="13">
        <v>175</v>
      </c>
      <c r="U1160" s="4">
        <f t="shared" si="57"/>
        <v>68.897637795275585</v>
      </c>
      <c r="V1160" s="13">
        <v>98</v>
      </c>
      <c r="W1160" s="4">
        <f t="shared" si="58"/>
        <v>216.05301694118</v>
      </c>
      <c r="X1160" t="s">
        <v>49</v>
      </c>
      <c r="Y1160" s="1" t="s">
        <v>68</v>
      </c>
      <c r="Z1160" s="11">
        <v>42</v>
      </c>
      <c r="AA1160">
        <v>56</v>
      </c>
      <c r="AB1160" t="s">
        <v>51</v>
      </c>
      <c r="AC1160" t="s">
        <v>51</v>
      </c>
      <c r="AE1160" t="s">
        <v>38</v>
      </c>
      <c r="AF1160" t="s">
        <v>139</v>
      </c>
      <c r="AG1160" s="15" t="s">
        <v>51</v>
      </c>
      <c r="AH1160" s="5" t="s">
        <v>51</v>
      </c>
      <c r="AK1160" s="5" t="s">
        <v>101</v>
      </c>
      <c r="AL1160" t="s">
        <v>63</v>
      </c>
    </row>
    <row r="1161" spans="1:38" x14ac:dyDescent="0.15">
      <c r="A1161">
        <v>6778</v>
      </c>
      <c r="B1161" s="11">
        <f t="shared" si="56"/>
        <v>16778</v>
      </c>
      <c r="C1161" t="s">
        <v>38</v>
      </c>
      <c r="D1161" t="s">
        <v>39</v>
      </c>
      <c r="E1161" s="2">
        <v>36721</v>
      </c>
      <c r="F1161" s="3">
        <v>0.66666666666666663</v>
      </c>
      <c r="G1161" s="2">
        <v>26816</v>
      </c>
      <c r="H1161" s="10">
        <v>27.1</v>
      </c>
      <c r="I1161" t="s">
        <v>55</v>
      </c>
      <c r="J1161" t="s">
        <v>83</v>
      </c>
      <c r="K1161" t="s">
        <v>84</v>
      </c>
      <c r="L1161" t="s">
        <v>57</v>
      </c>
      <c r="M1161">
        <v>0</v>
      </c>
      <c r="N1161" s="16" t="s">
        <v>98</v>
      </c>
      <c r="O1161" t="s">
        <v>51</v>
      </c>
      <c r="P1161" t="s">
        <v>51</v>
      </c>
      <c r="R1161" s="11" t="s">
        <v>47</v>
      </c>
      <c r="S1161" t="s">
        <v>48</v>
      </c>
      <c r="T1161" s="13">
        <v>169</v>
      </c>
      <c r="U1161" s="4">
        <f t="shared" si="57"/>
        <v>66.535433070866134</v>
      </c>
      <c r="V1161" s="13">
        <v>60</v>
      </c>
      <c r="W1161" s="4">
        <f t="shared" si="58"/>
        <v>132.27735731092653</v>
      </c>
      <c r="X1161" t="s">
        <v>60</v>
      </c>
      <c r="Y1161" s="1" t="s">
        <v>76</v>
      </c>
      <c r="Z1161" s="11">
        <v>37</v>
      </c>
      <c r="AB1161">
        <v>30</v>
      </c>
      <c r="AC1161">
        <v>32</v>
      </c>
      <c r="AD1161">
        <v>38</v>
      </c>
      <c r="AE1161" t="s">
        <v>38</v>
      </c>
      <c r="AF1161" t="s">
        <v>38</v>
      </c>
      <c r="AG1161" s="15" t="s">
        <v>51</v>
      </c>
      <c r="AH1161" s="5" t="s">
        <v>51</v>
      </c>
      <c r="AI1161" t="s">
        <v>113</v>
      </c>
      <c r="AJ1161" s="5">
        <v>75</v>
      </c>
      <c r="AK1161" s="5" t="s">
        <v>87</v>
      </c>
      <c r="AL1161" t="s">
        <v>63</v>
      </c>
    </row>
    <row r="1162" spans="1:38" x14ac:dyDescent="0.15">
      <c r="A1162">
        <v>6779</v>
      </c>
      <c r="B1162" s="11">
        <f t="shared" si="56"/>
        <v>16779</v>
      </c>
      <c r="C1162" t="s">
        <v>38</v>
      </c>
      <c r="D1162" t="s">
        <v>39</v>
      </c>
      <c r="E1162" s="2">
        <v>36707</v>
      </c>
      <c r="F1162" s="3">
        <v>0.57291666666666663</v>
      </c>
      <c r="G1162" s="2">
        <v>30045</v>
      </c>
      <c r="H1162" s="10">
        <v>18.2</v>
      </c>
      <c r="I1162" t="s">
        <v>41</v>
      </c>
      <c r="J1162" t="s">
        <v>41</v>
      </c>
      <c r="K1162" t="s">
        <v>84</v>
      </c>
      <c r="L1162" t="s">
        <v>43</v>
      </c>
      <c r="M1162">
        <v>0</v>
      </c>
      <c r="N1162" s="16" t="s">
        <v>98</v>
      </c>
      <c r="O1162" t="s">
        <v>51</v>
      </c>
      <c r="P1162" t="s">
        <v>51</v>
      </c>
      <c r="R1162" s="11" t="s">
        <v>75</v>
      </c>
      <c r="S1162" t="s">
        <v>48</v>
      </c>
      <c r="T1162" s="13">
        <v>190</v>
      </c>
      <c r="U1162" s="4">
        <f t="shared" si="57"/>
        <v>74.803149606299215</v>
      </c>
      <c r="V1162" s="13">
        <v>76</v>
      </c>
      <c r="W1162" s="4">
        <f t="shared" si="58"/>
        <v>167.55131926050694</v>
      </c>
      <c r="X1162" t="s">
        <v>110</v>
      </c>
      <c r="Y1162" s="1" t="s">
        <v>116</v>
      </c>
      <c r="Z1162" s="11">
        <v>45</v>
      </c>
      <c r="AA1162" t="s">
        <v>51</v>
      </c>
      <c r="AB1162">
        <v>33</v>
      </c>
      <c r="AC1162">
        <v>36</v>
      </c>
      <c r="AE1162" t="s">
        <v>38</v>
      </c>
      <c r="AF1162" t="s">
        <v>38</v>
      </c>
      <c r="AG1162" s="15" t="s">
        <v>51</v>
      </c>
      <c r="AH1162" s="5" t="s">
        <v>51</v>
      </c>
      <c r="AK1162" s="5" t="s">
        <v>51</v>
      </c>
      <c r="AL1162" t="s">
        <v>63</v>
      </c>
    </row>
    <row r="1163" spans="1:38" x14ac:dyDescent="0.15">
      <c r="A1163">
        <v>6780</v>
      </c>
      <c r="B1163" s="11">
        <f t="shared" si="56"/>
        <v>16780</v>
      </c>
      <c r="C1163" t="s">
        <v>38</v>
      </c>
      <c r="D1163" t="s">
        <v>39</v>
      </c>
      <c r="E1163" s="2">
        <v>36707</v>
      </c>
      <c r="F1163" s="3">
        <v>0.45833333333333331</v>
      </c>
      <c r="G1163" s="2">
        <v>12974</v>
      </c>
      <c r="H1163" s="10">
        <v>65</v>
      </c>
      <c r="I1163" t="s">
        <v>100</v>
      </c>
      <c r="J1163" t="s">
        <v>41</v>
      </c>
      <c r="K1163" t="s">
        <v>42</v>
      </c>
      <c r="L1163" t="s">
        <v>73</v>
      </c>
      <c r="M1163">
        <v>2</v>
      </c>
      <c r="N1163" s="16" t="s">
        <v>79</v>
      </c>
      <c r="O1163" t="s">
        <v>66</v>
      </c>
      <c r="P1163" t="s">
        <v>59</v>
      </c>
      <c r="Q1163">
        <v>1991</v>
      </c>
      <c r="R1163" s="11" t="s">
        <v>75</v>
      </c>
      <c r="S1163" t="s">
        <v>67</v>
      </c>
      <c r="T1163" s="13">
        <v>170</v>
      </c>
      <c r="U1163" s="4">
        <f t="shared" si="57"/>
        <v>66.929133858267718</v>
      </c>
      <c r="V1163" s="13">
        <v>55</v>
      </c>
      <c r="W1163" s="4">
        <f t="shared" si="58"/>
        <v>121.25424420168267</v>
      </c>
      <c r="X1163" t="s">
        <v>49</v>
      </c>
      <c r="Y1163" s="1" t="s">
        <v>103</v>
      </c>
      <c r="Z1163" s="11">
        <v>41</v>
      </c>
      <c r="AA1163" t="s">
        <v>51</v>
      </c>
      <c r="AB1163" t="s">
        <v>51</v>
      </c>
      <c r="AC1163" t="s">
        <v>51</v>
      </c>
      <c r="AE1163" t="s">
        <v>100</v>
      </c>
      <c r="AF1163" t="s">
        <v>100</v>
      </c>
      <c r="AG1163" s="15" t="s">
        <v>51</v>
      </c>
      <c r="AH1163" s="5" t="s">
        <v>51</v>
      </c>
      <c r="AK1163" s="5" t="s">
        <v>53</v>
      </c>
      <c r="AL1163" t="s">
        <v>63</v>
      </c>
    </row>
    <row r="1164" spans="1:38" x14ac:dyDescent="0.15">
      <c r="A1164">
        <v>6781</v>
      </c>
      <c r="B1164" s="11">
        <f t="shared" si="56"/>
        <v>16781</v>
      </c>
      <c r="C1164" t="s">
        <v>38</v>
      </c>
      <c r="D1164" t="s">
        <v>39</v>
      </c>
      <c r="E1164" s="2">
        <v>36706</v>
      </c>
      <c r="F1164" s="3">
        <v>0.46875</v>
      </c>
      <c r="G1164" s="2">
        <v>14776</v>
      </c>
      <c r="H1164" s="10">
        <v>60</v>
      </c>
      <c r="I1164" t="s">
        <v>178</v>
      </c>
      <c r="J1164" t="s">
        <v>41</v>
      </c>
      <c r="K1164" t="s">
        <v>105</v>
      </c>
      <c r="L1164" t="s">
        <v>73</v>
      </c>
      <c r="M1164">
        <v>2</v>
      </c>
      <c r="N1164" s="16" t="s">
        <v>65</v>
      </c>
      <c r="O1164" t="s">
        <v>121</v>
      </c>
      <c r="P1164" t="s">
        <v>86</v>
      </c>
      <c r="Q1164">
        <v>1999</v>
      </c>
      <c r="R1164" s="11" t="s">
        <v>75</v>
      </c>
      <c r="S1164" t="s">
        <v>67</v>
      </c>
      <c r="T1164" s="13">
        <v>174</v>
      </c>
      <c r="U1164" s="4">
        <f t="shared" si="57"/>
        <v>68.503937007874015</v>
      </c>
      <c r="V1164" s="13">
        <v>64</v>
      </c>
      <c r="W1164" s="4">
        <f t="shared" si="58"/>
        <v>141.09584779832164</v>
      </c>
      <c r="X1164" t="s">
        <v>49</v>
      </c>
      <c r="Y1164" s="1" t="s">
        <v>76</v>
      </c>
      <c r="Z1164" s="11">
        <v>42</v>
      </c>
      <c r="AA1164">
        <v>50</v>
      </c>
      <c r="AB1164" t="s">
        <v>51</v>
      </c>
      <c r="AC1164" t="s">
        <v>51</v>
      </c>
      <c r="AE1164" t="s">
        <v>178</v>
      </c>
      <c r="AF1164" t="s">
        <v>178</v>
      </c>
      <c r="AG1164" s="15" t="s">
        <v>51</v>
      </c>
      <c r="AH1164" s="5" t="s">
        <v>51</v>
      </c>
      <c r="AK1164" s="5" t="s">
        <v>87</v>
      </c>
      <c r="AL1164" t="s">
        <v>114</v>
      </c>
    </row>
    <row r="1165" spans="1:38" x14ac:dyDescent="0.15">
      <c r="A1165">
        <v>6783</v>
      </c>
      <c r="B1165" s="11">
        <f t="shared" si="56"/>
        <v>16783</v>
      </c>
      <c r="C1165" t="s">
        <v>38</v>
      </c>
      <c r="D1165" t="s">
        <v>39</v>
      </c>
      <c r="E1165" s="2">
        <v>36703</v>
      </c>
      <c r="F1165" s="3">
        <v>0.59375</v>
      </c>
      <c r="G1165" s="2">
        <v>30111</v>
      </c>
      <c r="H1165" s="10">
        <v>18</v>
      </c>
      <c r="I1165" t="s">
        <v>55</v>
      </c>
      <c r="J1165" t="s">
        <v>41</v>
      </c>
      <c r="K1165" t="s">
        <v>84</v>
      </c>
      <c r="L1165" t="s">
        <v>73</v>
      </c>
      <c r="M1165">
        <v>0</v>
      </c>
      <c r="N1165" s="16" t="s">
        <v>44</v>
      </c>
      <c r="O1165" t="s">
        <v>51</v>
      </c>
      <c r="P1165" t="s">
        <v>51</v>
      </c>
      <c r="R1165" s="11" t="s">
        <v>75</v>
      </c>
      <c r="S1165" t="s">
        <v>48</v>
      </c>
      <c r="T1165" s="13">
        <v>183</v>
      </c>
      <c r="U1165" s="4">
        <f t="shared" si="57"/>
        <v>72.047244094488192</v>
      </c>
      <c r="V1165" s="13">
        <v>70</v>
      </c>
      <c r="W1165" s="4">
        <f t="shared" si="58"/>
        <v>154.32358352941429</v>
      </c>
      <c r="X1165" t="s">
        <v>110</v>
      </c>
      <c r="Y1165" s="1" t="s">
        <v>81</v>
      </c>
      <c r="Z1165" s="11">
        <v>45</v>
      </c>
      <c r="AA1165" t="s">
        <v>51</v>
      </c>
      <c r="AB1165">
        <v>32</v>
      </c>
      <c r="AC1165" t="s">
        <v>51</v>
      </c>
      <c r="AE1165" t="s">
        <v>38</v>
      </c>
      <c r="AF1165" t="s">
        <v>38</v>
      </c>
      <c r="AG1165" s="15" t="s">
        <v>51</v>
      </c>
      <c r="AH1165" s="5" t="s">
        <v>51</v>
      </c>
      <c r="AK1165" s="5">
        <v>5</v>
      </c>
      <c r="AL1165" t="s">
        <v>63</v>
      </c>
    </row>
    <row r="1166" spans="1:38" x14ac:dyDescent="0.15">
      <c r="A1166">
        <v>6784</v>
      </c>
      <c r="B1166" s="11">
        <f t="shared" si="56"/>
        <v>16784</v>
      </c>
      <c r="C1166" t="s">
        <v>38</v>
      </c>
      <c r="D1166" t="s">
        <v>39</v>
      </c>
      <c r="E1166" s="2">
        <v>36707</v>
      </c>
      <c r="F1166" s="3">
        <v>0.41666666666666669</v>
      </c>
      <c r="G1166" s="2">
        <v>21110</v>
      </c>
      <c r="H1166" s="10">
        <v>42.7</v>
      </c>
      <c r="I1166" t="s">
        <v>41</v>
      </c>
      <c r="J1166" t="s">
        <v>41</v>
      </c>
      <c r="K1166" t="s">
        <v>137</v>
      </c>
      <c r="L1166" t="s">
        <v>57</v>
      </c>
      <c r="M1166">
        <v>3</v>
      </c>
      <c r="N1166" s="16" t="s">
        <v>90</v>
      </c>
      <c r="O1166" t="s">
        <v>85</v>
      </c>
      <c r="P1166" t="s">
        <v>59</v>
      </c>
      <c r="Q1166">
        <v>1998</v>
      </c>
      <c r="R1166" s="11" t="s">
        <v>75</v>
      </c>
      <c r="S1166" t="s">
        <v>67</v>
      </c>
      <c r="T1166" s="13">
        <v>182</v>
      </c>
      <c r="U1166" s="4">
        <f t="shared" si="57"/>
        <v>71.653543307086608</v>
      </c>
      <c r="V1166" s="13">
        <v>84</v>
      </c>
      <c r="W1166" s="4">
        <f t="shared" si="58"/>
        <v>185.18830023529716</v>
      </c>
      <c r="X1166" t="s">
        <v>49</v>
      </c>
      <c r="Y1166" s="1" t="s">
        <v>103</v>
      </c>
      <c r="Z1166" s="11">
        <v>44</v>
      </c>
      <c r="AA1166">
        <v>50</v>
      </c>
      <c r="AB1166">
        <v>36</v>
      </c>
      <c r="AC1166" t="s">
        <v>51</v>
      </c>
      <c r="AE1166" t="s">
        <v>38</v>
      </c>
      <c r="AF1166" t="s">
        <v>139</v>
      </c>
      <c r="AG1166" s="15" t="s">
        <v>61</v>
      </c>
      <c r="AH1166" s="5">
        <v>36</v>
      </c>
      <c r="AK1166" s="5">
        <v>5</v>
      </c>
      <c r="AL1166" t="s">
        <v>63</v>
      </c>
    </row>
    <row r="1167" spans="1:38" x14ac:dyDescent="0.15">
      <c r="A1167">
        <v>6785</v>
      </c>
      <c r="B1167" s="11">
        <f t="shared" si="56"/>
        <v>16785</v>
      </c>
      <c r="C1167" t="s">
        <v>38</v>
      </c>
      <c r="D1167" t="s">
        <v>39</v>
      </c>
      <c r="E1167" s="2">
        <v>36703</v>
      </c>
      <c r="F1167" s="3">
        <v>0.57291666666666663</v>
      </c>
      <c r="G1167" s="2">
        <v>25954</v>
      </c>
      <c r="H1167" s="10">
        <v>29.4</v>
      </c>
      <c r="I1167" t="s">
        <v>64</v>
      </c>
      <c r="J1167" t="s">
        <v>55</v>
      </c>
      <c r="K1167" t="s">
        <v>92</v>
      </c>
      <c r="L1167" t="s">
        <v>57</v>
      </c>
      <c r="M1167">
        <v>0</v>
      </c>
      <c r="N1167" s="16" t="s">
        <v>98</v>
      </c>
      <c r="O1167" t="s">
        <v>80</v>
      </c>
      <c r="P1167" t="s">
        <v>107</v>
      </c>
      <c r="Q1167">
        <v>1999</v>
      </c>
      <c r="R1167" s="11" t="s">
        <v>75</v>
      </c>
      <c r="S1167" t="s">
        <v>48</v>
      </c>
      <c r="T1167" s="13">
        <v>195</v>
      </c>
      <c r="U1167" s="4">
        <f t="shared" si="57"/>
        <v>76.771653543307082</v>
      </c>
      <c r="V1167" s="13">
        <v>116</v>
      </c>
      <c r="W1167" s="4">
        <f t="shared" si="58"/>
        <v>255.73622413445796</v>
      </c>
      <c r="X1167" t="s">
        <v>49</v>
      </c>
      <c r="Y1167" s="1" t="s">
        <v>76</v>
      </c>
      <c r="Z1167" s="11">
        <v>46</v>
      </c>
      <c r="AA1167" t="s">
        <v>51</v>
      </c>
      <c r="AB1167">
        <v>38</v>
      </c>
      <c r="AC1167">
        <v>36</v>
      </c>
      <c r="AE1167" t="s">
        <v>38</v>
      </c>
      <c r="AF1167" t="s">
        <v>38</v>
      </c>
      <c r="AG1167" s="15" t="s">
        <v>61</v>
      </c>
      <c r="AH1167" s="5">
        <v>40</v>
      </c>
      <c r="AK1167" s="5">
        <v>7</v>
      </c>
      <c r="AL1167" t="s">
        <v>63</v>
      </c>
    </row>
    <row r="1168" spans="1:38" x14ac:dyDescent="0.15">
      <c r="A1168">
        <v>6786</v>
      </c>
      <c r="B1168" s="11">
        <f t="shared" si="56"/>
        <v>16786</v>
      </c>
      <c r="C1168" t="s">
        <v>38</v>
      </c>
      <c r="D1168" t="s">
        <v>39</v>
      </c>
      <c r="E1168" s="2">
        <v>36705</v>
      </c>
      <c r="F1168" s="3">
        <v>0.53125</v>
      </c>
      <c r="G1168" s="2">
        <v>28892</v>
      </c>
      <c r="H1168" s="10">
        <v>21.4</v>
      </c>
      <c r="I1168" t="s">
        <v>41</v>
      </c>
      <c r="J1168" t="s">
        <v>41</v>
      </c>
      <c r="K1168" t="s">
        <v>84</v>
      </c>
      <c r="L1168" t="s">
        <v>43</v>
      </c>
      <c r="M1168">
        <v>0</v>
      </c>
      <c r="N1168" s="16" t="s">
        <v>44</v>
      </c>
      <c r="O1168" t="s">
        <v>66</v>
      </c>
      <c r="P1168" t="s">
        <v>86</v>
      </c>
      <c r="Q1168">
        <v>1999</v>
      </c>
      <c r="R1168" s="11" t="s">
        <v>75</v>
      </c>
      <c r="S1168" t="s">
        <v>48</v>
      </c>
      <c r="T1168" s="13">
        <v>179</v>
      </c>
      <c r="U1168" s="4">
        <f t="shared" si="57"/>
        <v>70.472440944881896</v>
      </c>
      <c r="V1168" s="13">
        <v>68</v>
      </c>
      <c r="W1168" s="4">
        <f t="shared" si="58"/>
        <v>149.91433828571672</v>
      </c>
      <c r="X1168" t="s">
        <v>51</v>
      </c>
      <c r="Y1168" s="1" t="s">
        <v>81</v>
      </c>
      <c r="Z1168" s="11">
        <v>41</v>
      </c>
      <c r="AA1168">
        <v>48</v>
      </c>
      <c r="AB1168">
        <v>30</v>
      </c>
      <c r="AC1168">
        <v>32</v>
      </c>
      <c r="AE1168" t="s">
        <v>38</v>
      </c>
      <c r="AF1168" t="s">
        <v>38</v>
      </c>
      <c r="AG1168" s="15" t="s">
        <v>51</v>
      </c>
      <c r="AH1168" s="5" t="s">
        <v>51</v>
      </c>
      <c r="AK1168" s="5" t="s">
        <v>87</v>
      </c>
      <c r="AL1168" t="s">
        <v>63</v>
      </c>
    </row>
    <row r="1169" spans="1:38" x14ac:dyDescent="0.15">
      <c r="A1169">
        <v>6788</v>
      </c>
      <c r="B1169" s="11">
        <f t="shared" si="56"/>
        <v>16788</v>
      </c>
      <c r="C1169" t="s">
        <v>38</v>
      </c>
      <c r="D1169" t="s">
        <v>39</v>
      </c>
      <c r="E1169" s="2">
        <v>36707</v>
      </c>
      <c r="F1169" s="3">
        <v>0.66666666666666663</v>
      </c>
      <c r="G1169" s="2">
        <v>28838</v>
      </c>
      <c r="H1169" s="10">
        <v>21.5</v>
      </c>
      <c r="I1169" t="s">
        <v>223</v>
      </c>
      <c r="J1169" t="s">
        <v>41</v>
      </c>
      <c r="K1169" t="s">
        <v>148</v>
      </c>
      <c r="L1169" t="s">
        <v>43</v>
      </c>
      <c r="M1169">
        <v>0</v>
      </c>
      <c r="N1169" s="16" t="s">
        <v>98</v>
      </c>
      <c r="O1169" t="s">
        <v>85</v>
      </c>
      <c r="P1169" t="s">
        <v>86</v>
      </c>
      <c r="Q1169">
        <v>1985</v>
      </c>
      <c r="R1169" s="11" t="s">
        <v>47</v>
      </c>
      <c r="S1169" t="s">
        <v>67</v>
      </c>
      <c r="T1169" s="13">
        <v>150</v>
      </c>
      <c r="U1169" s="4">
        <f t="shared" si="57"/>
        <v>59.055118110236215</v>
      </c>
      <c r="V1169" s="13">
        <v>45</v>
      </c>
      <c r="W1169" s="4">
        <f t="shared" si="58"/>
        <v>99.208017983194907</v>
      </c>
      <c r="X1169" t="s">
        <v>110</v>
      </c>
      <c r="Y1169" s="1" t="s">
        <v>116</v>
      </c>
      <c r="Z1169" s="11">
        <v>33</v>
      </c>
      <c r="AB1169">
        <v>34</v>
      </c>
      <c r="AC1169">
        <v>30</v>
      </c>
      <c r="AD1169">
        <v>34</v>
      </c>
      <c r="AE1169" t="s">
        <v>223</v>
      </c>
      <c r="AF1169" t="s">
        <v>223</v>
      </c>
      <c r="AG1169" s="15" t="s">
        <v>82</v>
      </c>
      <c r="AH1169" s="5">
        <v>32</v>
      </c>
      <c r="AI1169" t="s">
        <v>52</v>
      </c>
      <c r="AJ1169" s="5">
        <v>75</v>
      </c>
      <c r="AK1169" s="5" t="s">
        <v>53</v>
      </c>
      <c r="AL1169" t="s">
        <v>63</v>
      </c>
    </row>
    <row r="1170" spans="1:38" x14ac:dyDescent="0.15">
      <c r="A1170">
        <v>6789</v>
      </c>
      <c r="B1170" s="11">
        <f t="shared" si="56"/>
        <v>16789</v>
      </c>
      <c r="C1170" t="s">
        <v>38</v>
      </c>
      <c r="D1170" t="s">
        <v>39</v>
      </c>
      <c r="E1170" s="2">
        <v>36707</v>
      </c>
      <c r="F1170" s="3">
        <v>0.66666666666666663</v>
      </c>
      <c r="G1170" s="2">
        <v>29448</v>
      </c>
      <c r="H1170" s="10">
        <v>19.899999999999999</v>
      </c>
      <c r="I1170" t="s">
        <v>224</v>
      </c>
      <c r="J1170" t="s">
        <v>41</v>
      </c>
      <c r="K1170" t="s">
        <v>84</v>
      </c>
      <c r="L1170" t="s">
        <v>43</v>
      </c>
      <c r="M1170">
        <v>0</v>
      </c>
      <c r="N1170" s="16" t="s">
        <v>65</v>
      </c>
      <c r="O1170" t="s">
        <v>85</v>
      </c>
      <c r="P1170" t="s">
        <v>86</v>
      </c>
      <c r="Q1170">
        <v>1986</v>
      </c>
      <c r="R1170" s="11" t="s">
        <v>47</v>
      </c>
      <c r="S1170" t="s">
        <v>67</v>
      </c>
      <c r="T1170" s="13">
        <v>158</v>
      </c>
      <c r="U1170" s="4">
        <f t="shared" si="57"/>
        <v>62.204724409448822</v>
      </c>
      <c r="V1170" s="13">
        <v>49</v>
      </c>
      <c r="W1170" s="4">
        <f t="shared" si="58"/>
        <v>108.02650847059</v>
      </c>
      <c r="X1170" t="s">
        <v>110</v>
      </c>
      <c r="Y1170" s="1" t="s">
        <v>116</v>
      </c>
      <c r="Z1170" s="11">
        <v>36</v>
      </c>
      <c r="AB1170">
        <v>34</v>
      </c>
      <c r="AC1170">
        <v>30</v>
      </c>
      <c r="AD1170">
        <v>34</v>
      </c>
      <c r="AE1170" t="s">
        <v>224</v>
      </c>
      <c r="AF1170" t="s">
        <v>224</v>
      </c>
      <c r="AG1170" s="15" t="s">
        <v>122</v>
      </c>
      <c r="AH1170" s="5">
        <v>32</v>
      </c>
      <c r="AI1170" t="s">
        <v>52</v>
      </c>
      <c r="AJ1170" s="5">
        <v>70</v>
      </c>
      <c r="AK1170" s="5" t="s">
        <v>53</v>
      </c>
      <c r="AL1170" t="s">
        <v>63</v>
      </c>
    </row>
    <row r="1171" spans="1:38" x14ac:dyDescent="0.15">
      <c r="A1171">
        <v>6790</v>
      </c>
      <c r="B1171" s="11">
        <f t="shared" si="56"/>
        <v>16790</v>
      </c>
      <c r="C1171" t="s">
        <v>38</v>
      </c>
      <c r="D1171" t="s">
        <v>39</v>
      </c>
      <c r="E1171" s="2">
        <v>36722</v>
      </c>
      <c r="F1171" s="3">
        <v>0.41666666666666669</v>
      </c>
      <c r="G1171" s="2">
        <v>28851</v>
      </c>
      <c r="H1171" s="10">
        <v>21.5</v>
      </c>
      <c r="I1171" t="s">
        <v>41</v>
      </c>
      <c r="J1171" t="s">
        <v>41</v>
      </c>
      <c r="K1171" t="s">
        <v>97</v>
      </c>
      <c r="L1171" t="s">
        <v>43</v>
      </c>
      <c r="M1171">
        <v>0</v>
      </c>
      <c r="N1171" s="16" t="s">
        <v>98</v>
      </c>
      <c r="O1171" t="s">
        <v>119</v>
      </c>
      <c r="P1171" t="s">
        <v>86</v>
      </c>
      <c r="Q1171">
        <v>1991</v>
      </c>
      <c r="R1171" s="11" t="s">
        <v>75</v>
      </c>
      <c r="S1171" t="s">
        <v>48</v>
      </c>
      <c r="T1171" s="13">
        <v>178</v>
      </c>
      <c r="U1171" s="4">
        <f t="shared" si="57"/>
        <v>70.078740157480311</v>
      </c>
      <c r="V1171" s="13">
        <v>82</v>
      </c>
      <c r="W1171" s="4">
        <f t="shared" si="58"/>
        <v>180.77905499159959</v>
      </c>
      <c r="X1171" t="s">
        <v>110</v>
      </c>
      <c r="Y1171" s="1" t="s">
        <v>111</v>
      </c>
      <c r="Z1171" s="11">
        <v>45</v>
      </c>
      <c r="AA1171" t="s">
        <v>51</v>
      </c>
      <c r="AB1171">
        <v>32</v>
      </c>
      <c r="AC1171">
        <v>34</v>
      </c>
      <c r="AE1171" t="s">
        <v>38</v>
      </c>
      <c r="AF1171" t="s">
        <v>38</v>
      </c>
      <c r="AG1171" s="15" t="s">
        <v>82</v>
      </c>
      <c r="AH1171" s="5">
        <v>38</v>
      </c>
      <c r="AK1171" s="5" t="s">
        <v>51</v>
      </c>
      <c r="AL1171" t="s">
        <v>63</v>
      </c>
    </row>
    <row r="1172" spans="1:38" x14ac:dyDescent="0.15">
      <c r="A1172">
        <v>6791</v>
      </c>
      <c r="B1172" s="11">
        <f t="shared" si="56"/>
        <v>16791</v>
      </c>
      <c r="C1172" t="s">
        <v>38</v>
      </c>
      <c r="D1172" t="s">
        <v>39</v>
      </c>
      <c r="E1172" s="2">
        <v>36722</v>
      </c>
      <c r="F1172" s="3">
        <v>0.45833333333333331</v>
      </c>
      <c r="G1172" s="2">
        <v>26680</v>
      </c>
      <c r="H1172" s="10">
        <v>27.5</v>
      </c>
      <c r="I1172" t="s">
        <v>41</v>
      </c>
      <c r="J1172" t="s">
        <v>41</v>
      </c>
      <c r="K1172" t="s">
        <v>148</v>
      </c>
      <c r="L1172" t="s">
        <v>57</v>
      </c>
      <c r="M1172">
        <v>1</v>
      </c>
      <c r="N1172" s="16" t="s">
        <v>65</v>
      </c>
      <c r="O1172" t="s">
        <v>131</v>
      </c>
      <c r="P1172" t="s">
        <v>59</v>
      </c>
      <c r="Q1172">
        <v>1994</v>
      </c>
      <c r="R1172" s="11" t="s">
        <v>75</v>
      </c>
      <c r="S1172" t="s">
        <v>48</v>
      </c>
      <c r="T1172" s="13">
        <v>175</v>
      </c>
      <c r="U1172" s="4">
        <f t="shared" si="57"/>
        <v>68.897637795275585</v>
      </c>
      <c r="V1172" s="13">
        <v>82</v>
      </c>
      <c r="W1172" s="4">
        <f t="shared" si="58"/>
        <v>180.77905499159959</v>
      </c>
      <c r="X1172" t="s">
        <v>60</v>
      </c>
      <c r="Y1172" s="1" t="s">
        <v>76</v>
      </c>
      <c r="Z1172" s="11">
        <v>42</v>
      </c>
      <c r="AA1172" t="s">
        <v>51</v>
      </c>
      <c r="AB1172">
        <v>32</v>
      </c>
      <c r="AC1172">
        <v>33</v>
      </c>
      <c r="AE1172" t="s">
        <v>38</v>
      </c>
      <c r="AF1172" t="s">
        <v>38</v>
      </c>
      <c r="AG1172" s="15" t="s">
        <v>61</v>
      </c>
      <c r="AH1172" s="5">
        <v>40</v>
      </c>
      <c r="AK1172" s="5">
        <v>5</v>
      </c>
      <c r="AL1172" t="s">
        <v>63</v>
      </c>
    </row>
    <row r="1173" spans="1:38" x14ac:dyDescent="0.15">
      <c r="A1173">
        <v>6795</v>
      </c>
      <c r="B1173" s="11">
        <f t="shared" si="56"/>
        <v>16795</v>
      </c>
      <c r="C1173" t="s">
        <v>38</v>
      </c>
      <c r="D1173" t="s">
        <v>39</v>
      </c>
      <c r="E1173" s="2">
        <v>36736</v>
      </c>
      <c r="F1173" s="3">
        <v>0.53125</v>
      </c>
      <c r="G1173" s="2">
        <v>27875</v>
      </c>
      <c r="H1173" s="10">
        <v>24.3</v>
      </c>
      <c r="I1173" t="s">
        <v>64</v>
      </c>
      <c r="J1173" t="s">
        <v>64</v>
      </c>
      <c r="K1173" t="s">
        <v>89</v>
      </c>
      <c r="L1173" t="s">
        <v>43</v>
      </c>
      <c r="M1173">
        <v>0</v>
      </c>
      <c r="N1173" s="16" t="s">
        <v>44</v>
      </c>
      <c r="O1173" t="s">
        <v>119</v>
      </c>
      <c r="P1173" t="s">
        <v>86</v>
      </c>
      <c r="Q1173">
        <v>1999</v>
      </c>
      <c r="R1173" s="11" t="s">
        <v>75</v>
      </c>
      <c r="S1173" t="s">
        <v>48</v>
      </c>
      <c r="T1173" s="13">
        <v>176</v>
      </c>
      <c r="U1173" s="4">
        <f t="shared" si="57"/>
        <v>69.29133858267717</v>
      </c>
      <c r="V1173" s="13">
        <v>78</v>
      </c>
      <c r="W1173" s="4">
        <f t="shared" si="58"/>
        <v>171.96056450420448</v>
      </c>
      <c r="X1173" t="s">
        <v>110</v>
      </c>
      <c r="Y1173" s="1" t="s">
        <v>111</v>
      </c>
      <c r="Z1173" s="11">
        <v>42</v>
      </c>
      <c r="AA1173" t="s">
        <v>51</v>
      </c>
      <c r="AB1173">
        <v>34</v>
      </c>
      <c r="AC1173">
        <v>32</v>
      </c>
      <c r="AE1173" t="s">
        <v>38</v>
      </c>
      <c r="AF1173" t="s">
        <v>38</v>
      </c>
      <c r="AG1173" s="15" t="s">
        <v>61</v>
      </c>
      <c r="AH1173" s="5">
        <v>40</v>
      </c>
      <c r="AK1173" s="5" t="s">
        <v>101</v>
      </c>
      <c r="AL1173" t="s">
        <v>63</v>
      </c>
    </row>
    <row r="1174" spans="1:38" x14ac:dyDescent="0.15">
      <c r="A1174">
        <v>6796</v>
      </c>
      <c r="B1174" s="11">
        <f t="shared" si="56"/>
        <v>16796</v>
      </c>
      <c r="C1174" t="s">
        <v>38</v>
      </c>
      <c r="D1174" t="s">
        <v>39</v>
      </c>
      <c r="E1174" s="2">
        <v>36736</v>
      </c>
      <c r="F1174" s="3">
        <v>0.57291666666666663</v>
      </c>
      <c r="G1174" s="2">
        <v>25631</v>
      </c>
      <c r="H1174" s="10">
        <v>30.4</v>
      </c>
      <c r="I1174" t="s">
        <v>64</v>
      </c>
      <c r="J1174" t="s">
        <v>64</v>
      </c>
      <c r="K1174" t="s">
        <v>97</v>
      </c>
      <c r="L1174" t="s">
        <v>43</v>
      </c>
      <c r="M1174">
        <v>0</v>
      </c>
      <c r="N1174" s="16" t="s">
        <v>98</v>
      </c>
      <c r="O1174" t="s">
        <v>121</v>
      </c>
      <c r="P1174" t="s">
        <v>86</v>
      </c>
      <c r="Q1174">
        <v>1986</v>
      </c>
      <c r="R1174" s="11" t="s">
        <v>47</v>
      </c>
      <c r="S1174" t="s">
        <v>48</v>
      </c>
      <c r="T1174" s="13">
        <v>174</v>
      </c>
      <c r="U1174" s="4">
        <f t="shared" si="57"/>
        <v>68.503937007874015</v>
      </c>
      <c r="V1174" s="13">
        <v>65</v>
      </c>
      <c r="W1174" s="4">
        <f t="shared" si="58"/>
        <v>143.3004704201704</v>
      </c>
      <c r="X1174" t="s">
        <v>110</v>
      </c>
      <c r="Y1174" s="1" t="s">
        <v>68</v>
      </c>
      <c r="Z1174" s="11">
        <v>39</v>
      </c>
      <c r="AB1174">
        <v>31</v>
      </c>
      <c r="AC1174" t="s">
        <v>51</v>
      </c>
      <c r="AD1174">
        <v>38</v>
      </c>
      <c r="AE1174" t="s">
        <v>38</v>
      </c>
      <c r="AF1174" t="s">
        <v>38</v>
      </c>
      <c r="AG1174" s="15" t="s">
        <v>61</v>
      </c>
      <c r="AH1174" s="5">
        <v>40</v>
      </c>
      <c r="AI1174" t="s">
        <v>52</v>
      </c>
      <c r="AJ1174" s="5">
        <v>80</v>
      </c>
      <c r="AK1174" s="5">
        <v>40</v>
      </c>
      <c r="AL1174" t="s">
        <v>54</v>
      </c>
    </row>
    <row r="1175" spans="1:38" x14ac:dyDescent="0.15">
      <c r="A1175">
        <v>6803</v>
      </c>
      <c r="B1175" s="11">
        <f t="shared" si="56"/>
        <v>16803</v>
      </c>
      <c r="C1175" t="s">
        <v>38</v>
      </c>
      <c r="D1175" t="s">
        <v>39</v>
      </c>
      <c r="E1175" s="2">
        <v>36706</v>
      </c>
      <c r="F1175" s="3">
        <v>0.53125</v>
      </c>
      <c r="G1175" s="2">
        <v>29886</v>
      </c>
      <c r="H1175" s="10">
        <v>18.7</v>
      </c>
      <c r="I1175" t="s">
        <v>41</v>
      </c>
      <c r="J1175" t="s">
        <v>41</v>
      </c>
      <c r="K1175" t="s">
        <v>84</v>
      </c>
      <c r="L1175" t="s">
        <v>43</v>
      </c>
      <c r="M1175">
        <v>0</v>
      </c>
      <c r="N1175" s="16" t="s">
        <v>90</v>
      </c>
      <c r="O1175" t="s">
        <v>66</v>
      </c>
      <c r="P1175" t="s">
        <v>59</v>
      </c>
      <c r="Q1175">
        <v>1991</v>
      </c>
      <c r="R1175" s="11" t="s">
        <v>75</v>
      </c>
      <c r="S1175" t="s">
        <v>48</v>
      </c>
      <c r="T1175" s="13">
        <v>192</v>
      </c>
      <c r="U1175" s="4">
        <f t="shared" si="57"/>
        <v>75.59055118110237</v>
      </c>
      <c r="V1175" s="13">
        <v>80</v>
      </c>
      <c r="W1175" s="4">
        <f t="shared" si="58"/>
        <v>176.36980974790205</v>
      </c>
      <c r="X1175" t="s">
        <v>110</v>
      </c>
      <c r="Y1175" s="1" t="s">
        <v>116</v>
      </c>
      <c r="Z1175" s="11">
        <v>44</v>
      </c>
      <c r="AA1175" t="s">
        <v>51</v>
      </c>
      <c r="AB1175">
        <v>34</v>
      </c>
      <c r="AC1175">
        <v>36</v>
      </c>
      <c r="AE1175" t="s">
        <v>38</v>
      </c>
      <c r="AF1175" t="s">
        <v>38</v>
      </c>
      <c r="AG1175" s="15" t="s">
        <v>51</v>
      </c>
      <c r="AH1175" s="5" t="s">
        <v>51</v>
      </c>
      <c r="AK1175" s="5" t="s">
        <v>101</v>
      </c>
      <c r="AL1175" t="s">
        <v>63</v>
      </c>
    </row>
    <row r="1176" spans="1:38" x14ac:dyDescent="0.15">
      <c r="A1176">
        <v>6804</v>
      </c>
      <c r="B1176" s="11">
        <f t="shared" si="56"/>
        <v>16804</v>
      </c>
      <c r="C1176" t="s">
        <v>38</v>
      </c>
      <c r="D1176" t="s">
        <v>39</v>
      </c>
      <c r="E1176" s="2">
        <v>36706</v>
      </c>
      <c r="F1176" s="3">
        <v>0.5625</v>
      </c>
      <c r="G1176" s="2">
        <v>29573</v>
      </c>
      <c r="H1176" s="10">
        <v>19.5</v>
      </c>
      <c r="I1176" t="s">
        <v>41</v>
      </c>
      <c r="J1176" t="s">
        <v>41</v>
      </c>
      <c r="K1176" t="s">
        <v>84</v>
      </c>
      <c r="L1176" t="s">
        <v>43</v>
      </c>
      <c r="M1176">
        <v>0</v>
      </c>
      <c r="N1176" s="16" t="s">
        <v>90</v>
      </c>
      <c r="O1176" t="s">
        <v>58</v>
      </c>
      <c r="P1176" t="s">
        <v>59</v>
      </c>
      <c r="Q1176">
        <v>1986</v>
      </c>
      <c r="R1176" s="11" t="s">
        <v>75</v>
      </c>
      <c r="S1176" t="s">
        <v>48</v>
      </c>
      <c r="T1176" s="13">
        <v>196</v>
      </c>
      <c r="U1176" s="4">
        <f t="shared" si="57"/>
        <v>77.165354330708666</v>
      </c>
      <c r="V1176" s="13">
        <v>75</v>
      </c>
      <c r="W1176" s="4">
        <f t="shared" si="58"/>
        <v>165.34669663865816</v>
      </c>
      <c r="X1176" t="s">
        <v>110</v>
      </c>
      <c r="Y1176" s="1" t="s">
        <v>116</v>
      </c>
      <c r="Z1176" s="11">
        <v>45</v>
      </c>
      <c r="AA1176" t="s">
        <v>51</v>
      </c>
      <c r="AB1176">
        <v>31</v>
      </c>
      <c r="AC1176">
        <v>36</v>
      </c>
      <c r="AE1176" t="s">
        <v>38</v>
      </c>
      <c r="AF1176" t="s">
        <v>38</v>
      </c>
      <c r="AG1176" s="15" t="s">
        <v>82</v>
      </c>
      <c r="AH1176" s="5" t="s">
        <v>51</v>
      </c>
      <c r="AK1176" s="5" t="s">
        <v>87</v>
      </c>
      <c r="AL1176" t="s">
        <v>63</v>
      </c>
    </row>
    <row r="1177" spans="1:38" x14ac:dyDescent="0.15">
      <c r="A1177">
        <v>6805</v>
      </c>
      <c r="B1177" s="11">
        <f t="shared" si="56"/>
        <v>16805</v>
      </c>
      <c r="C1177" t="s">
        <v>38</v>
      </c>
      <c r="D1177" t="s">
        <v>39</v>
      </c>
      <c r="E1177" s="2">
        <v>36706</v>
      </c>
      <c r="F1177" s="3">
        <v>0.59375</v>
      </c>
      <c r="G1177" s="2">
        <v>28647</v>
      </c>
      <c r="H1177" s="10">
        <v>22.1</v>
      </c>
      <c r="I1177" t="s">
        <v>41</v>
      </c>
      <c r="J1177" t="s">
        <v>41</v>
      </c>
      <c r="K1177" t="s">
        <v>148</v>
      </c>
      <c r="L1177" t="s">
        <v>43</v>
      </c>
      <c r="M1177">
        <v>0</v>
      </c>
      <c r="N1177" s="16" t="s">
        <v>98</v>
      </c>
      <c r="O1177" t="s">
        <v>51</v>
      </c>
      <c r="P1177" t="s">
        <v>51</v>
      </c>
      <c r="R1177" s="11" t="s">
        <v>75</v>
      </c>
      <c r="S1177" t="s">
        <v>67</v>
      </c>
      <c r="T1177" s="13">
        <v>182</v>
      </c>
      <c r="U1177" s="4">
        <f t="shared" si="57"/>
        <v>71.653543307086608</v>
      </c>
      <c r="V1177" s="13">
        <v>72</v>
      </c>
      <c r="W1177" s="4">
        <f t="shared" si="58"/>
        <v>158.73282877311183</v>
      </c>
      <c r="X1177" t="s">
        <v>110</v>
      </c>
      <c r="Y1177" s="1" t="s">
        <v>68</v>
      </c>
      <c r="Z1177" s="11">
        <v>42</v>
      </c>
      <c r="AA1177" t="s">
        <v>51</v>
      </c>
      <c r="AB1177">
        <v>30</v>
      </c>
      <c r="AC1177">
        <v>34</v>
      </c>
      <c r="AE1177" t="s">
        <v>144</v>
      </c>
      <c r="AF1177" t="s">
        <v>38</v>
      </c>
      <c r="AG1177" s="15" t="s">
        <v>82</v>
      </c>
      <c r="AH1177" s="5">
        <v>40</v>
      </c>
      <c r="AK1177" s="5" t="s">
        <v>87</v>
      </c>
      <c r="AL1177" t="s">
        <v>63</v>
      </c>
    </row>
    <row r="1178" spans="1:38" x14ac:dyDescent="0.15">
      <c r="A1178">
        <v>6809</v>
      </c>
      <c r="B1178" s="11">
        <f t="shared" si="56"/>
        <v>16809</v>
      </c>
      <c r="C1178" t="s">
        <v>38</v>
      </c>
      <c r="D1178" t="s">
        <v>39</v>
      </c>
      <c r="E1178" s="2">
        <v>36724</v>
      </c>
      <c r="F1178" s="3">
        <v>0.58333333333333337</v>
      </c>
      <c r="G1178" s="2">
        <v>13684</v>
      </c>
      <c r="H1178" s="10">
        <v>63.1</v>
      </c>
      <c r="I1178" t="s">
        <v>178</v>
      </c>
      <c r="J1178" t="s">
        <v>83</v>
      </c>
      <c r="K1178" t="s">
        <v>42</v>
      </c>
      <c r="L1178" t="s">
        <v>73</v>
      </c>
      <c r="M1178">
        <v>4</v>
      </c>
      <c r="N1178" s="16" t="s">
        <v>98</v>
      </c>
      <c r="O1178" t="s">
        <v>94</v>
      </c>
      <c r="P1178" t="s">
        <v>59</v>
      </c>
      <c r="Q1178">
        <v>1988</v>
      </c>
      <c r="R1178" s="11" t="s">
        <v>75</v>
      </c>
      <c r="S1178" t="s">
        <v>67</v>
      </c>
      <c r="T1178" s="13">
        <v>173</v>
      </c>
      <c r="U1178" s="4">
        <f t="shared" si="57"/>
        <v>68.110236220472444</v>
      </c>
      <c r="V1178" s="13">
        <v>70</v>
      </c>
      <c r="W1178" s="4">
        <f t="shared" si="58"/>
        <v>154.32358352941429</v>
      </c>
      <c r="X1178" t="s">
        <v>96</v>
      </c>
      <c r="Y1178" s="1" t="s">
        <v>68</v>
      </c>
      <c r="Z1178" s="11">
        <v>42</v>
      </c>
      <c r="AA1178">
        <v>50</v>
      </c>
      <c r="AB1178">
        <v>32</v>
      </c>
      <c r="AC1178">
        <v>32</v>
      </c>
      <c r="AE1178" t="s">
        <v>178</v>
      </c>
      <c r="AF1178" t="s">
        <v>178</v>
      </c>
      <c r="AG1178" s="15" t="s">
        <v>51</v>
      </c>
      <c r="AH1178" s="5" t="s">
        <v>51</v>
      </c>
      <c r="AK1178" s="5" t="s">
        <v>87</v>
      </c>
      <c r="AL1178" t="s">
        <v>63</v>
      </c>
    </row>
    <row r="1179" spans="1:38" x14ac:dyDescent="0.15">
      <c r="A1179">
        <v>6818</v>
      </c>
      <c r="B1179" s="11">
        <f t="shared" si="56"/>
        <v>16818</v>
      </c>
      <c r="C1179" t="s">
        <v>38</v>
      </c>
      <c r="D1179" t="s">
        <v>39</v>
      </c>
      <c r="E1179" s="2">
        <v>36713</v>
      </c>
      <c r="F1179" s="3">
        <v>0.54166666666666663</v>
      </c>
      <c r="G1179" s="2">
        <v>28528</v>
      </c>
      <c r="H1179" s="10">
        <v>22.4</v>
      </c>
      <c r="I1179" t="s">
        <v>125</v>
      </c>
      <c r="J1179" t="s">
        <v>64</v>
      </c>
      <c r="K1179" t="s">
        <v>97</v>
      </c>
      <c r="L1179" t="s">
        <v>57</v>
      </c>
      <c r="M1179">
        <v>0</v>
      </c>
      <c r="N1179" s="16" t="s">
        <v>98</v>
      </c>
      <c r="O1179" t="s">
        <v>51</v>
      </c>
      <c r="P1179" t="s">
        <v>51</v>
      </c>
      <c r="R1179" s="11" t="s">
        <v>47</v>
      </c>
      <c r="S1179" t="s">
        <v>67</v>
      </c>
      <c r="T1179" s="13">
        <v>168</v>
      </c>
      <c r="U1179" s="4">
        <f t="shared" si="57"/>
        <v>66.141732283464577</v>
      </c>
      <c r="V1179" s="13">
        <v>69</v>
      </c>
      <c r="W1179" s="4">
        <f t="shared" si="58"/>
        <v>152.11896090756551</v>
      </c>
      <c r="X1179" t="s">
        <v>60</v>
      </c>
      <c r="Y1179" s="1" t="s">
        <v>51</v>
      </c>
      <c r="Z1179" s="11">
        <v>41</v>
      </c>
      <c r="AB1179">
        <v>30</v>
      </c>
      <c r="AC1179">
        <v>32</v>
      </c>
      <c r="AD1179">
        <v>40</v>
      </c>
      <c r="AE1179" t="s">
        <v>125</v>
      </c>
      <c r="AF1179" t="s">
        <v>125</v>
      </c>
      <c r="AG1179" s="15" t="s">
        <v>122</v>
      </c>
      <c r="AH1179" s="5">
        <v>20</v>
      </c>
      <c r="AI1179" t="s">
        <v>117</v>
      </c>
      <c r="AJ1179" s="5">
        <v>80</v>
      </c>
      <c r="AK1179" s="5" t="s">
        <v>87</v>
      </c>
      <c r="AL1179" t="s">
        <v>63</v>
      </c>
    </row>
    <row r="1180" spans="1:38" x14ac:dyDescent="0.15">
      <c r="A1180">
        <v>6822</v>
      </c>
      <c r="B1180" s="11">
        <f t="shared" si="56"/>
        <v>16822</v>
      </c>
      <c r="C1180" t="s">
        <v>38</v>
      </c>
      <c r="D1180" t="s">
        <v>39</v>
      </c>
      <c r="E1180" s="2">
        <v>36712</v>
      </c>
      <c r="F1180" s="3">
        <v>0.59375</v>
      </c>
      <c r="G1180" s="2">
        <v>28446</v>
      </c>
      <c r="H1180" s="10">
        <v>22.6</v>
      </c>
      <c r="I1180" t="s">
        <v>72</v>
      </c>
      <c r="J1180" t="s">
        <v>72</v>
      </c>
      <c r="K1180" t="s">
        <v>78</v>
      </c>
      <c r="L1180" t="s">
        <v>43</v>
      </c>
      <c r="M1180">
        <v>0</v>
      </c>
      <c r="N1180" s="16" t="s">
        <v>65</v>
      </c>
      <c r="O1180" t="s">
        <v>51</v>
      </c>
      <c r="P1180" t="s">
        <v>51</v>
      </c>
      <c r="R1180" s="11" t="s">
        <v>47</v>
      </c>
      <c r="S1180" t="s">
        <v>67</v>
      </c>
      <c r="T1180" s="13">
        <v>179</v>
      </c>
      <c r="U1180" s="4">
        <f t="shared" si="57"/>
        <v>70.472440944881896</v>
      </c>
      <c r="V1180" s="13">
        <v>54</v>
      </c>
      <c r="W1180" s="4">
        <f t="shared" si="58"/>
        <v>119.04962157983388</v>
      </c>
      <c r="X1180" t="s">
        <v>132</v>
      </c>
      <c r="Y1180" s="1" t="s">
        <v>111</v>
      </c>
      <c r="Z1180" s="11">
        <v>39</v>
      </c>
      <c r="AB1180">
        <v>28</v>
      </c>
      <c r="AC1180">
        <v>34</v>
      </c>
      <c r="AD1180">
        <v>34</v>
      </c>
      <c r="AE1180" t="s">
        <v>139</v>
      </c>
      <c r="AF1180" t="s">
        <v>169</v>
      </c>
      <c r="AG1180" s="15" t="s">
        <v>51</v>
      </c>
      <c r="AH1180" s="5">
        <v>33.5</v>
      </c>
      <c r="AI1180" t="s">
        <v>52</v>
      </c>
      <c r="AJ1180" s="5">
        <v>70</v>
      </c>
      <c r="AK1180" s="5" t="s">
        <v>53</v>
      </c>
      <c r="AL1180" t="s">
        <v>114</v>
      </c>
    </row>
    <row r="1181" spans="1:38" x14ac:dyDescent="0.15">
      <c r="A1181">
        <v>6825</v>
      </c>
      <c r="B1181" s="11">
        <f t="shared" si="56"/>
        <v>16825</v>
      </c>
      <c r="C1181" t="s">
        <v>38</v>
      </c>
      <c r="D1181" t="s">
        <v>39</v>
      </c>
      <c r="E1181" s="2">
        <v>36729</v>
      </c>
      <c r="F1181" s="3">
        <v>0.41666666666666669</v>
      </c>
      <c r="G1181" s="2">
        <v>28381</v>
      </c>
      <c r="H1181" s="10">
        <v>22.9</v>
      </c>
      <c r="I1181" t="s">
        <v>55</v>
      </c>
      <c r="J1181" t="s">
        <v>41</v>
      </c>
      <c r="K1181" t="s">
        <v>163</v>
      </c>
      <c r="L1181" t="s">
        <v>73</v>
      </c>
      <c r="M1181">
        <v>0</v>
      </c>
      <c r="N1181" s="16" t="s">
        <v>90</v>
      </c>
      <c r="O1181" t="s">
        <v>85</v>
      </c>
      <c r="P1181" t="s">
        <v>59</v>
      </c>
      <c r="Q1181">
        <v>1990</v>
      </c>
      <c r="R1181" s="11" t="s">
        <v>75</v>
      </c>
      <c r="S1181" t="s">
        <v>48</v>
      </c>
      <c r="T1181" s="13">
        <v>185</v>
      </c>
      <c r="U1181" s="4">
        <f t="shared" si="57"/>
        <v>72.834645669291348</v>
      </c>
      <c r="V1181" s="13">
        <v>85</v>
      </c>
      <c r="W1181" s="4">
        <f t="shared" si="58"/>
        <v>187.39292285714592</v>
      </c>
      <c r="X1181" t="s">
        <v>110</v>
      </c>
      <c r="Y1181" s="1" t="s">
        <v>111</v>
      </c>
      <c r="Z1181" s="11">
        <v>45</v>
      </c>
      <c r="AA1181" t="s">
        <v>51</v>
      </c>
      <c r="AB1181">
        <v>34</v>
      </c>
      <c r="AC1181">
        <v>34</v>
      </c>
      <c r="AE1181" t="s">
        <v>38</v>
      </c>
      <c r="AF1181" t="s">
        <v>38</v>
      </c>
      <c r="AG1181" s="15" t="s">
        <v>122</v>
      </c>
      <c r="AH1181" s="5">
        <v>40</v>
      </c>
      <c r="AK1181" s="5" t="s">
        <v>101</v>
      </c>
      <c r="AL1181" t="s">
        <v>63</v>
      </c>
    </row>
    <row r="1182" spans="1:38" x14ac:dyDescent="0.15">
      <c r="A1182">
        <v>6826</v>
      </c>
      <c r="B1182" s="11">
        <f t="shared" si="56"/>
        <v>16826</v>
      </c>
      <c r="C1182" t="s">
        <v>38</v>
      </c>
      <c r="D1182" t="s">
        <v>39</v>
      </c>
      <c r="E1182" s="2">
        <v>36729</v>
      </c>
      <c r="F1182" s="3">
        <v>0.45833333333333331</v>
      </c>
      <c r="G1182" s="2">
        <v>28448</v>
      </c>
      <c r="H1182" s="10">
        <v>22.7</v>
      </c>
      <c r="I1182" t="s">
        <v>41</v>
      </c>
      <c r="J1182" t="s">
        <v>41</v>
      </c>
      <c r="K1182" t="s">
        <v>163</v>
      </c>
      <c r="L1182" t="s">
        <v>73</v>
      </c>
      <c r="M1182">
        <v>0</v>
      </c>
      <c r="N1182" s="16" t="s">
        <v>90</v>
      </c>
      <c r="O1182" t="s">
        <v>121</v>
      </c>
      <c r="P1182" t="s">
        <v>59</v>
      </c>
      <c r="Q1182">
        <v>1995</v>
      </c>
      <c r="R1182" s="11" t="s">
        <v>75</v>
      </c>
      <c r="S1182" t="s">
        <v>48</v>
      </c>
      <c r="T1182" s="13">
        <v>180</v>
      </c>
      <c r="U1182" s="4">
        <f t="shared" si="57"/>
        <v>70.866141732283467</v>
      </c>
      <c r="V1182" s="13">
        <v>85</v>
      </c>
      <c r="W1182" s="4">
        <f t="shared" si="58"/>
        <v>187.39292285714592</v>
      </c>
      <c r="X1182" t="s">
        <v>110</v>
      </c>
      <c r="Y1182" s="1" t="s">
        <v>81</v>
      </c>
      <c r="Z1182" s="11">
        <v>43</v>
      </c>
      <c r="AA1182" t="s">
        <v>51</v>
      </c>
      <c r="AB1182">
        <v>32</v>
      </c>
      <c r="AC1182">
        <v>34</v>
      </c>
      <c r="AE1182" t="s">
        <v>38</v>
      </c>
      <c r="AF1182" t="s">
        <v>38</v>
      </c>
      <c r="AG1182" s="15" t="s">
        <v>77</v>
      </c>
      <c r="AH1182" s="5">
        <v>40</v>
      </c>
      <c r="AK1182" s="5" t="s">
        <v>87</v>
      </c>
      <c r="AL1182" t="s">
        <v>63</v>
      </c>
    </row>
    <row r="1183" spans="1:38" x14ac:dyDescent="0.15">
      <c r="A1183">
        <v>6827</v>
      </c>
      <c r="B1183" s="11">
        <f t="shared" si="56"/>
        <v>16827</v>
      </c>
      <c r="C1183" t="s">
        <v>38</v>
      </c>
      <c r="D1183" t="s">
        <v>39</v>
      </c>
      <c r="E1183" s="2">
        <v>36703</v>
      </c>
      <c r="F1183" s="3">
        <v>0.4375</v>
      </c>
      <c r="G1183" s="2">
        <v>28963</v>
      </c>
      <c r="H1183" s="10">
        <v>21.2</v>
      </c>
      <c r="I1183" t="s">
        <v>123</v>
      </c>
      <c r="J1183" t="s">
        <v>41</v>
      </c>
      <c r="K1183" t="s">
        <v>84</v>
      </c>
      <c r="L1183" t="s">
        <v>136</v>
      </c>
      <c r="M1183">
        <v>0</v>
      </c>
      <c r="N1183" s="16" t="s">
        <v>98</v>
      </c>
      <c r="O1183" t="s">
        <v>51</v>
      </c>
      <c r="P1183" t="s">
        <v>51</v>
      </c>
      <c r="R1183" s="11" t="s">
        <v>47</v>
      </c>
      <c r="S1183" t="s">
        <v>67</v>
      </c>
      <c r="T1183" s="13">
        <v>170</v>
      </c>
      <c r="U1183" s="4">
        <f t="shared" si="57"/>
        <v>66.929133858267718</v>
      </c>
      <c r="V1183" s="13">
        <v>76</v>
      </c>
      <c r="W1183" s="4">
        <f t="shared" si="58"/>
        <v>167.55131926050694</v>
      </c>
      <c r="X1183" t="s">
        <v>110</v>
      </c>
      <c r="Y1183" s="1" t="s">
        <v>116</v>
      </c>
      <c r="Z1183" s="11">
        <v>38</v>
      </c>
      <c r="AB1183">
        <v>31</v>
      </c>
      <c r="AC1183">
        <v>32</v>
      </c>
      <c r="AD1183">
        <v>40</v>
      </c>
      <c r="AE1183" t="s">
        <v>38</v>
      </c>
      <c r="AF1183" t="s">
        <v>123</v>
      </c>
      <c r="AG1183" s="15" t="s">
        <v>51</v>
      </c>
      <c r="AH1183" s="5" t="s">
        <v>51</v>
      </c>
      <c r="AI1183" t="s">
        <v>113</v>
      </c>
      <c r="AJ1183" s="5">
        <v>75</v>
      </c>
      <c r="AK1183" s="5" t="s">
        <v>87</v>
      </c>
      <c r="AL1183" t="s">
        <v>114</v>
      </c>
    </row>
    <row r="1184" spans="1:38" x14ac:dyDescent="0.15">
      <c r="A1184">
        <v>6830</v>
      </c>
      <c r="B1184" s="11">
        <f t="shared" si="56"/>
        <v>16830</v>
      </c>
      <c r="C1184" t="s">
        <v>38</v>
      </c>
      <c r="D1184" t="s">
        <v>39</v>
      </c>
      <c r="E1184" s="2">
        <v>36710</v>
      </c>
      <c r="F1184" s="3">
        <v>0.53125</v>
      </c>
      <c r="G1184" s="2">
        <v>29916</v>
      </c>
      <c r="H1184" s="10">
        <v>18.600000000000001</v>
      </c>
      <c r="I1184" t="s">
        <v>149</v>
      </c>
      <c r="J1184" t="s">
        <v>41</v>
      </c>
      <c r="K1184" t="s">
        <v>84</v>
      </c>
      <c r="L1184" t="s">
        <v>43</v>
      </c>
      <c r="M1184">
        <v>0</v>
      </c>
      <c r="N1184" s="16" t="s">
        <v>65</v>
      </c>
      <c r="O1184" t="s">
        <v>51</v>
      </c>
      <c r="P1184" t="s">
        <v>51</v>
      </c>
      <c r="R1184" s="11" t="s">
        <v>75</v>
      </c>
      <c r="S1184" t="s">
        <v>48</v>
      </c>
      <c r="T1184" s="13">
        <v>180</v>
      </c>
      <c r="U1184" s="4">
        <f t="shared" si="57"/>
        <v>70.866141732283467</v>
      </c>
      <c r="V1184" s="13">
        <v>65</v>
      </c>
      <c r="W1184" s="4">
        <f t="shared" si="58"/>
        <v>143.3004704201704</v>
      </c>
      <c r="X1184" t="s">
        <v>110</v>
      </c>
      <c r="Y1184" s="1" t="s">
        <v>116</v>
      </c>
      <c r="Z1184" s="11">
        <v>43</v>
      </c>
      <c r="AA1184" t="s">
        <v>51</v>
      </c>
      <c r="AB1184">
        <v>32</v>
      </c>
      <c r="AC1184">
        <v>34</v>
      </c>
      <c r="AE1184" t="s">
        <v>38</v>
      </c>
      <c r="AF1184" t="s">
        <v>38</v>
      </c>
      <c r="AG1184" s="15" t="s">
        <v>51</v>
      </c>
      <c r="AH1184" s="5" t="s">
        <v>51</v>
      </c>
      <c r="AK1184" s="5" t="s">
        <v>87</v>
      </c>
      <c r="AL1184" t="s">
        <v>63</v>
      </c>
    </row>
    <row r="1185" spans="1:38" x14ac:dyDescent="0.15">
      <c r="A1185">
        <v>6831</v>
      </c>
      <c r="B1185" s="11">
        <f t="shared" si="56"/>
        <v>16831</v>
      </c>
      <c r="C1185" t="s">
        <v>38</v>
      </c>
      <c r="D1185" t="s">
        <v>39</v>
      </c>
      <c r="E1185" s="2">
        <v>36706</v>
      </c>
      <c r="F1185" s="3">
        <v>0.375</v>
      </c>
      <c r="G1185" s="2">
        <v>29581</v>
      </c>
      <c r="H1185" s="10">
        <v>19.5</v>
      </c>
      <c r="I1185" t="s">
        <v>41</v>
      </c>
      <c r="J1185" t="s">
        <v>41</v>
      </c>
      <c r="K1185" t="s">
        <v>84</v>
      </c>
      <c r="L1185" t="s">
        <v>57</v>
      </c>
      <c r="M1185">
        <v>0</v>
      </c>
      <c r="N1185" s="16" t="s">
        <v>79</v>
      </c>
      <c r="O1185" t="s">
        <v>51</v>
      </c>
      <c r="P1185" t="s">
        <v>51</v>
      </c>
      <c r="R1185" s="11" t="s">
        <v>75</v>
      </c>
      <c r="S1185" t="s">
        <v>48</v>
      </c>
      <c r="T1185" s="13">
        <v>194</v>
      </c>
      <c r="U1185" s="4">
        <f t="shared" si="57"/>
        <v>76.377952755905511</v>
      </c>
      <c r="V1185" s="13">
        <v>80.599999999999994</v>
      </c>
      <c r="W1185" s="4">
        <f t="shared" si="58"/>
        <v>177.69258332101131</v>
      </c>
      <c r="X1185" t="s">
        <v>110</v>
      </c>
      <c r="Y1185" s="1" t="s">
        <v>116</v>
      </c>
      <c r="Z1185" s="11">
        <v>46</v>
      </c>
      <c r="AA1185" t="s">
        <v>51</v>
      </c>
      <c r="AB1185">
        <v>34</v>
      </c>
      <c r="AC1185">
        <v>34</v>
      </c>
      <c r="AE1185" t="s">
        <v>38</v>
      </c>
      <c r="AF1185" t="s">
        <v>38</v>
      </c>
      <c r="AG1185" s="15" t="s">
        <v>51</v>
      </c>
      <c r="AH1185" s="5" t="s">
        <v>51</v>
      </c>
      <c r="AK1185" s="5" t="s">
        <v>71</v>
      </c>
      <c r="AL1185" t="s">
        <v>114</v>
      </c>
    </row>
    <row r="1186" spans="1:38" x14ac:dyDescent="0.15">
      <c r="A1186">
        <v>6832</v>
      </c>
      <c r="B1186" s="11">
        <f t="shared" si="56"/>
        <v>16832</v>
      </c>
      <c r="C1186" t="s">
        <v>38</v>
      </c>
      <c r="D1186" t="s">
        <v>39</v>
      </c>
      <c r="E1186" s="2">
        <v>36706</v>
      </c>
      <c r="F1186" s="3">
        <v>0.625</v>
      </c>
      <c r="G1186" s="2">
        <v>28896</v>
      </c>
      <c r="H1186" s="10">
        <v>21.4</v>
      </c>
      <c r="I1186" t="s">
        <v>41</v>
      </c>
      <c r="J1186" t="s">
        <v>146</v>
      </c>
      <c r="K1186" t="s">
        <v>84</v>
      </c>
      <c r="L1186" t="s">
        <v>136</v>
      </c>
      <c r="M1186">
        <v>0</v>
      </c>
      <c r="N1186" s="16" t="s">
        <v>65</v>
      </c>
      <c r="O1186" t="s">
        <v>80</v>
      </c>
      <c r="P1186" t="s">
        <v>59</v>
      </c>
      <c r="Q1186">
        <v>1986</v>
      </c>
      <c r="R1186" s="11" t="s">
        <v>75</v>
      </c>
      <c r="S1186" t="s">
        <v>48</v>
      </c>
      <c r="T1186" s="13">
        <v>179</v>
      </c>
      <c r="U1186" s="4">
        <f t="shared" si="57"/>
        <v>70.472440944881896</v>
      </c>
      <c r="V1186" s="13">
        <v>67</v>
      </c>
      <c r="W1186" s="4">
        <f t="shared" si="58"/>
        <v>147.70971566386797</v>
      </c>
      <c r="X1186" t="s">
        <v>110</v>
      </c>
      <c r="Y1186" s="1" t="s">
        <v>116</v>
      </c>
      <c r="Z1186" s="11">
        <v>41</v>
      </c>
      <c r="AA1186">
        <v>46</v>
      </c>
      <c r="AB1186">
        <v>33</v>
      </c>
      <c r="AC1186">
        <v>34</v>
      </c>
      <c r="AE1186" t="s">
        <v>38</v>
      </c>
      <c r="AF1186" t="s">
        <v>38</v>
      </c>
      <c r="AG1186" s="15" t="s">
        <v>51</v>
      </c>
      <c r="AH1186" s="5" t="s">
        <v>51</v>
      </c>
      <c r="AK1186" s="5" t="s">
        <v>87</v>
      </c>
      <c r="AL1186" t="s">
        <v>63</v>
      </c>
    </row>
    <row r="1187" spans="1:38" x14ac:dyDescent="0.15">
      <c r="A1187">
        <v>6833</v>
      </c>
      <c r="B1187" s="11">
        <f t="shared" si="56"/>
        <v>16833</v>
      </c>
      <c r="C1187" t="s">
        <v>38</v>
      </c>
      <c r="D1187" t="s">
        <v>39</v>
      </c>
      <c r="E1187" s="2">
        <v>36720</v>
      </c>
      <c r="F1187" s="3">
        <v>0.41666666666666669</v>
      </c>
      <c r="G1187" s="2">
        <v>29296</v>
      </c>
      <c r="H1187" s="10">
        <v>20.3</v>
      </c>
      <c r="I1187" t="s">
        <v>41</v>
      </c>
      <c r="J1187" t="s">
        <v>41</v>
      </c>
      <c r="K1187" t="s">
        <v>84</v>
      </c>
      <c r="L1187" t="s">
        <v>73</v>
      </c>
      <c r="M1187">
        <v>0</v>
      </c>
      <c r="N1187" s="16" t="s">
        <v>44</v>
      </c>
      <c r="O1187" t="s">
        <v>119</v>
      </c>
      <c r="P1187" t="s">
        <v>86</v>
      </c>
      <c r="Q1187">
        <v>1988</v>
      </c>
      <c r="R1187" s="11" t="s">
        <v>75</v>
      </c>
      <c r="S1187" t="s">
        <v>48</v>
      </c>
      <c r="T1187" s="13">
        <v>190</v>
      </c>
      <c r="U1187" s="4">
        <f t="shared" si="57"/>
        <v>74.803149606299215</v>
      </c>
      <c r="V1187" s="13">
        <v>90</v>
      </c>
      <c r="W1187" s="4">
        <f t="shared" si="58"/>
        <v>198.41603596638981</v>
      </c>
      <c r="X1187" t="s">
        <v>110</v>
      </c>
      <c r="Y1187" s="1" t="s">
        <v>116</v>
      </c>
      <c r="Z1187" s="11">
        <v>45</v>
      </c>
      <c r="AA1187" t="s">
        <v>51</v>
      </c>
      <c r="AB1187">
        <v>34</v>
      </c>
      <c r="AC1187">
        <v>36</v>
      </c>
      <c r="AE1187" t="s">
        <v>38</v>
      </c>
      <c r="AF1187" t="s">
        <v>38</v>
      </c>
      <c r="AG1187" s="15" t="s">
        <v>51</v>
      </c>
      <c r="AH1187" s="5" t="s">
        <v>51</v>
      </c>
      <c r="AK1187" s="5" t="s">
        <v>51</v>
      </c>
      <c r="AL1187" t="s">
        <v>63</v>
      </c>
    </row>
    <row r="1188" spans="1:38" x14ac:dyDescent="0.15">
      <c r="A1188">
        <v>6834</v>
      </c>
      <c r="B1188" s="11">
        <f t="shared" si="56"/>
        <v>16834</v>
      </c>
      <c r="C1188" t="s">
        <v>38</v>
      </c>
      <c r="D1188" t="s">
        <v>39</v>
      </c>
      <c r="E1188" s="2">
        <v>36707</v>
      </c>
      <c r="F1188" s="3">
        <v>0.375</v>
      </c>
      <c r="G1188" s="2">
        <v>28418</v>
      </c>
      <c r="H1188" s="10">
        <v>22.7</v>
      </c>
      <c r="I1188" t="s">
        <v>41</v>
      </c>
      <c r="J1188" t="s">
        <v>41</v>
      </c>
      <c r="K1188" t="s">
        <v>84</v>
      </c>
      <c r="L1188" t="s">
        <v>57</v>
      </c>
      <c r="M1188">
        <v>0</v>
      </c>
      <c r="N1188" s="16" t="s">
        <v>65</v>
      </c>
      <c r="O1188" t="s">
        <v>115</v>
      </c>
      <c r="P1188" t="s">
        <v>225</v>
      </c>
      <c r="Q1188">
        <v>1987</v>
      </c>
      <c r="R1188" s="11" t="s">
        <v>75</v>
      </c>
      <c r="S1188" t="s">
        <v>48</v>
      </c>
      <c r="T1188" s="13">
        <v>183</v>
      </c>
      <c r="U1188" s="4">
        <f t="shared" si="57"/>
        <v>72.047244094488192</v>
      </c>
      <c r="V1188" s="13">
        <v>61</v>
      </c>
      <c r="W1188" s="4">
        <f t="shared" si="58"/>
        <v>134.48197993277532</v>
      </c>
      <c r="X1188" t="s">
        <v>110</v>
      </c>
      <c r="Y1188" s="1" t="s">
        <v>116</v>
      </c>
      <c r="Z1188" s="11">
        <v>43</v>
      </c>
      <c r="AA1188" t="s">
        <v>51</v>
      </c>
      <c r="AB1188">
        <v>30</v>
      </c>
      <c r="AC1188">
        <v>34</v>
      </c>
      <c r="AE1188" t="s">
        <v>38</v>
      </c>
      <c r="AF1188" t="s">
        <v>38</v>
      </c>
      <c r="AG1188" s="15" t="s">
        <v>51</v>
      </c>
      <c r="AH1188" s="5" t="s">
        <v>51</v>
      </c>
      <c r="AK1188" s="5" t="s">
        <v>51</v>
      </c>
      <c r="AL1188" t="s">
        <v>63</v>
      </c>
    </row>
    <row r="1189" spans="1:38" x14ac:dyDescent="0.15">
      <c r="A1189">
        <v>6835</v>
      </c>
      <c r="B1189" s="11">
        <f t="shared" si="56"/>
        <v>16835</v>
      </c>
      <c r="C1189" t="s">
        <v>38</v>
      </c>
      <c r="D1189" t="s">
        <v>39</v>
      </c>
      <c r="E1189" s="2">
        <v>36705</v>
      </c>
      <c r="F1189" s="3">
        <v>0.65625</v>
      </c>
      <c r="G1189" s="2">
        <v>29152</v>
      </c>
      <c r="H1189" s="10">
        <v>20.7</v>
      </c>
      <c r="I1189" t="s">
        <v>83</v>
      </c>
      <c r="J1189" t="s">
        <v>41</v>
      </c>
      <c r="K1189" t="s">
        <v>84</v>
      </c>
      <c r="L1189" t="s">
        <v>57</v>
      </c>
      <c r="M1189">
        <v>0</v>
      </c>
      <c r="N1189" s="16" t="s">
        <v>79</v>
      </c>
      <c r="O1189" t="s">
        <v>161</v>
      </c>
      <c r="P1189" t="s">
        <v>179</v>
      </c>
      <c r="Q1189">
        <v>1986</v>
      </c>
      <c r="R1189" s="11" t="s">
        <v>75</v>
      </c>
      <c r="S1189" t="s">
        <v>48</v>
      </c>
      <c r="T1189" s="13">
        <v>198</v>
      </c>
      <c r="U1189" s="4">
        <f t="shared" si="57"/>
        <v>77.952755905511808</v>
      </c>
      <c r="V1189" s="13">
        <v>75</v>
      </c>
      <c r="W1189" s="4">
        <f t="shared" si="58"/>
        <v>165.34669663865816</v>
      </c>
      <c r="X1189" t="s">
        <v>51</v>
      </c>
      <c r="Y1189" s="1" t="s">
        <v>81</v>
      </c>
      <c r="Z1189" s="11">
        <v>45</v>
      </c>
      <c r="AA1189" t="s">
        <v>51</v>
      </c>
      <c r="AB1189">
        <v>34</v>
      </c>
      <c r="AC1189">
        <v>38</v>
      </c>
      <c r="AE1189" t="s">
        <v>38</v>
      </c>
      <c r="AF1189" t="s">
        <v>38</v>
      </c>
      <c r="AG1189" s="15" t="s">
        <v>51</v>
      </c>
      <c r="AH1189" s="5" t="s">
        <v>51</v>
      </c>
      <c r="AK1189" s="5" t="s">
        <v>51</v>
      </c>
      <c r="AL1189" t="s">
        <v>63</v>
      </c>
    </row>
    <row r="1190" spans="1:38" x14ac:dyDescent="0.15">
      <c r="A1190">
        <v>6836</v>
      </c>
      <c r="B1190" s="11">
        <f t="shared" si="56"/>
        <v>16836</v>
      </c>
      <c r="C1190" t="s">
        <v>38</v>
      </c>
      <c r="D1190" t="s">
        <v>39</v>
      </c>
      <c r="E1190" s="2">
        <v>36729</v>
      </c>
      <c r="F1190" s="3">
        <v>0.63541666666666663</v>
      </c>
      <c r="G1190" s="2">
        <v>26075</v>
      </c>
      <c r="H1190" s="10">
        <v>29.2</v>
      </c>
      <c r="I1190" t="s">
        <v>147</v>
      </c>
      <c r="J1190" t="s">
        <v>41</v>
      </c>
      <c r="K1190" t="s">
        <v>92</v>
      </c>
      <c r="L1190" t="s">
        <v>136</v>
      </c>
      <c r="M1190">
        <v>0</v>
      </c>
      <c r="N1190" s="16" t="s">
        <v>98</v>
      </c>
      <c r="O1190" t="s">
        <v>124</v>
      </c>
      <c r="P1190" t="s">
        <v>109</v>
      </c>
      <c r="Q1190">
        <v>2000</v>
      </c>
      <c r="R1190" s="11" t="s">
        <v>75</v>
      </c>
      <c r="S1190" t="s">
        <v>48</v>
      </c>
      <c r="T1190" s="13">
        <v>186</v>
      </c>
      <c r="U1190" s="4">
        <f t="shared" si="57"/>
        <v>73.228346456692918</v>
      </c>
      <c r="V1190" s="13">
        <v>86</v>
      </c>
      <c r="W1190" s="4">
        <f t="shared" si="58"/>
        <v>189.5975454789947</v>
      </c>
      <c r="X1190" t="s">
        <v>60</v>
      </c>
      <c r="Y1190" s="1" t="s">
        <v>50</v>
      </c>
      <c r="Z1190" s="11">
        <v>43</v>
      </c>
      <c r="AA1190" t="s">
        <v>51</v>
      </c>
      <c r="AB1190" t="s">
        <v>51</v>
      </c>
      <c r="AC1190" t="s">
        <v>51</v>
      </c>
      <c r="AE1190" t="s">
        <v>38</v>
      </c>
      <c r="AF1190" t="s">
        <v>38</v>
      </c>
      <c r="AG1190" s="15" t="s">
        <v>61</v>
      </c>
      <c r="AH1190" s="5">
        <v>45</v>
      </c>
      <c r="AK1190" s="5" t="s">
        <v>51</v>
      </c>
      <c r="AL1190" t="s">
        <v>63</v>
      </c>
    </row>
    <row r="1191" spans="1:38" x14ac:dyDescent="0.15">
      <c r="A1191">
        <v>6837</v>
      </c>
      <c r="B1191" s="11">
        <f t="shared" si="56"/>
        <v>16837</v>
      </c>
      <c r="C1191" t="s">
        <v>38</v>
      </c>
      <c r="D1191" t="s">
        <v>39</v>
      </c>
      <c r="E1191" s="2">
        <v>36704</v>
      </c>
      <c r="F1191" s="3">
        <v>0.5</v>
      </c>
      <c r="G1191" s="2">
        <v>29801</v>
      </c>
      <c r="H1191" s="10">
        <v>18.899999999999999</v>
      </c>
      <c r="I1191" t="s">
        <v>83</v>
      </c>
      <c r="J1191" t="s">
        <v>41</v>
      </c>
      <c r="K1191" t="s">
        <v>112</v>
      </c>
      <c r="L1191" t="s">
        <v>73</v>
      </c>
      <c r="M1191">
        <v>0</v>
      </c>
      <c r="N1191" s="16" t="s">
        <v>65</v>
      </c>
      <c r="O1191" t="s">
        <v>119</v>
      </c>
      <c r="P1191" t="s">
        <v>59</v>
      </c>
      <c r="Q1191">
        <v>1997</v>
      </c>
      <c r="R1191" s="11" t="s">
        <v>75</v>
      </c>
      <c r="S1191" t="s">
        <v>48</v>
      </c>
      <c r="T1191" s="13">
        <v>185</v>
      </c>
      <c r="U1191" s="4">
        <f t="shared" si="57"/>
        <v>72.834645669291348</v>
      </c>
      <c r="V1191" s="13">
        <v>70</v>
      </c>
      <c r="W1191" s="4">
        <f t="shared" si="58"/>
        <v>154.32358352941429</v>
      </c>
      <c r="X1191" t="s">
        <v>110</v>
      </c>
      <c r="Y1191" s="1" t="s">
        <v>81</v>
      </c>
      <c r="Z1191" s="11">
        <v>44</v>
      </c>
      <c r="AA1191" t="s">
        <v>51</v>
      </c>
      <c r="AB1191">
        <v>34</v>
      </c>
      <c r="AC1191">
        <v>34</v>
      </c>
      <c r="AE1191" t="s">
        <v>38</v>
      </c>
      <c r="AF1191" t="s">
        <v>38</v>
      </c>
      <c r="AG1191" s="15" t="s">
        <v>122</v>
      </c>
      <c r="AH1191" s="5">
        <v>12</v>
      </c>
      <c r="AK1191" s="5">
        <v>5</v>
      </c>
      <c r="AL1191" t="s">
        <v>63</v>
      </c>
    </row>
    <row r="1192" spans="1:38" x14ac:dyDescent="0.15">
      <c r="A1192">
        <v>6838</v>
      </c>
      <c r="B1192" s="11">
        <f t="shared" si="56"/>
        <v>16838</v>
      </c>
      <c r="C1192" t="s">
        <v>38</v>
      </c>
      <c r="D1192" t="s">
        <v>39</v>
      </c>
      <c r="E1192" s="2">
        <v>36706</v>
      </c>
      <c r="F1192" s="3">
        <v>0.61458333333333337</v>
      </c>
      <c r="G1192" s="2">
        <v>28897</v>
      </c>
      <c r="H1192" s="10">
        <v>21.4</v>
      </c>
      <c r="I1192" t="s">
        <v>41</v>
      </c>
      <c r="J1192" t="s">
        <v>149</v>
      </c>
      <c r="K1192" t="s">
        <v>84</v>
      </c>
      <c r="L1192" t="s">
        <v>136</v>
      </c>
      <c r="M1192">
        <v>0</v>
      </c>
      <c r="N1192" s="16" t="s">
        <v>98</v>
      </c>
      <c r="O1192" t="s">
        <v>51</v>
      </c>
      <c r="P1192" t="s">
        <v>51</v>
      </c>
      <c r="R1192" s="11" t="s">
        <v>75</v>
      </c>
      <c r="S1192" t="s">
        <v>48</v>
      </c>
      <c r="T1192" s="13">
        <v>181</v>
      </c>
      <c r="U1192" s="4">
        <f t="shared" si="57"/>
        <v>71.259842519685037</v>
      </c>
      <c r="V1192" s="13">
        <v>89</v>
      </c>
      <c r="W1192" s="4">
        <f t="shared" si="58"/>
        <v>196.21141334454103</v>
      </c>
      <c r="X1192" t="s">
        <v>110</v>
      </c>
      <c r="Y1192" s="1" t="s">
        <v>116</v>
      </c>
      <c r="Z1192" s="11">
        <v>42</v>
      </c>
      <c r="AA1192" t="s">
        <v>51</v>
      </c>
      <c r="AB1192">
        <v>34</v>
      </c>
      <c r="AC1192">
        <v>32</v>
      </c>
      <c r="AE1192" t="s">
        <v>38</v>
      </c>
      <c r="AF1192" t="s">
        <v>38</v>
      </c>
      <c r="AG1192" s="15" t="s">
        <v>51</v>
      </c>
      <c r="AH1192" s="5" t="s">
        <v>51</v>
      </c>
      <c r="AK1192" s="5">
        <v>7</v>
      </c>
      <c r="AL1192" t="s">
        <v>63</v>
      </c>
    </row>
    <row r="1193" spans="1:38" x14ac:dyDescent="0.15">
      <c r="A1193">
        <v>6839</v>
      </c>
      <c r="B1193" s="11">
        <f t="shared" si="56"/>
        <v>16839</v>
      </c>
      <c r="C1193" t="s">
        <v>38</v>
      </c>
      <c r="D1193" t="s">
        <v>39</v>
      </c>
      <c r="E1193" s="2">
        <v>36704</v>
      </c>
      <c r="F1193" s="3">
        <v>0.61458333333333337</v>
      </c>
      <c r="G1193" s="2">
        <v>30103</v>
      </c>
      <c r="H1193" s="10">
        <v>18.100000000000001</v>
      </c>
      <c r="I1193" t="s">
        <v>41</v>
      </c>
      <c r="J1193" t="s">
        <v>41</v>
      </c>
      <c r="K1193" t="s">
        <v>51</v>
      </c>
      <c r="L1193" t="s">
        <v>136</v>
      </c>
      <c r="M1193">
        <v>0</v>
      </c>
      <c r="N1193" s="16" t="s">
        <v>90</v>
      </c>
      <c r="O1193" t="s">
        <v>51</v>
      </c>
      <c r="P1193" t="s">
        <v>51</v>
      </c>
      <c r="R1193" s="11" t="s">
        <v>75</v>
      </c>
      <c r="S1193" t="s">
        <v>48</v>
      </c>
      <c r="T1193" s="13">
        <v>188</v>
      </c>
      <c r="U1193" s="4">
        <f t="shared" si="57"/>
        <v>74.015748031496059</v>
      </c>
      <c r="V1193" s="13">
        <v>77</v>
      </c>
      <c r="W1193" s="4">
        <f t="shared" si="58"/>
        <v>169.75594188235573</v>
      </c>
      <c r="X1193" t="s">
        <v>110</v>
      </c>
      <c r="Y1193" s="1" t="s">
        <v>116</v>
      </c>
      <c r="Z1193" s="11">
        <v>45</v>
      </c>
      <c r="AA1193" t="s">
        <v>51</v>
      </c>
      <c r="AB1193" t="s">
        <v>51</v>
      </c>
      <c r="AC1193" t="s">
        <v>51</v>
      </c>
      <c r="AE1193" t="s">
        <v>38</v>
      </c>
      <c r="AF1193" t="s">
        <v>38</v>
      </c>
      <c r="AG1193" s="15" t="s">
        <v>51</v>
      </c>
      <c r="AH1193" s="5" t="s">
        <v>51</v>
      </c>
      <c r="AK1193" s="5" t="s">
        <v>87</v>
      </c>
      <c r="AL1193" t="s">
        <v>63</v>
      </c>
    </row>
    <row r="1194" spans="1:38" x14ac:dyDescent="0.15">
      <c r="A1194">
        <v>6840</v>
      </c>
      <c r="B1194" s="11">
        <f t="shared" si="56"/>
        <v>16840</v>
      </c>
      <c r="C1194" t="s">
        <v>38</v>
      </c>
      <c r="D1194" t="s">
        <v>39</v>
      </c>
      <c r="E1194" s="2">
        <v>36711</v>
      </c>
      <c r="F1194" s="3">
        <v>0.375</v>
      </c>
      <c r="G1194" s="2">
        <v>29607</v>
      </c>
      <c r="H1194" s="10">
        <v>19.399999999999999</v>
      </c>
      <c r="I1194" t="s">
        <v>41</v>
      </c>
      <c r="J1194" t="s">
        <v>41</v>
      </c>
      <c r="K1194" t="s">
        <v>84</v>
      </c>
      <c r="L1194" t="s">
        <v>43</v>
      </c>
      <c r="M1194">
        <v>0</v>
      </c>
      <c r="N1194" s="16" t="s">
        <v>65</v>
      </c>
      <c r="O1194" t="s">
        <v>51</v>
      </c>
      <c r="P1194" t="s">
        <v>51</v>
      </c>
      <c r="R1194" s="11" t="s">
        <v>75</v>
      </c>
      <c r="S1194" t="s">
        <v>48</v>
      </c>
      <c r="T1194" s="13">
        <v>180</v>
      </c>
      <c r="U1194" s="4">
        <f t="shared" si="57"/>
        <v>70.866141732283467</v>
      </c>
      <c r="V1194" s="13">
        <v>62.5</v>
      </c>
      <c r="W1194" s="4">
        <f t="shared" si="58"/>
        <v>137.78891386554847</v>
      </c>
      <c r="X1194" t="s">
        <v>110</v>
      </c>
      <c r="Y1194" s="1" t="s">
        <v>116</v>
      </c>
      <c r="Z1194" s="11">
        <v>43</v>
      </c>
      <c r="AA1194" t="s">
        <v>51</v>
      </c>
      <c r="AB1194">
        <v>29</v>
      </c>
      <c r="AC1194">
        <v>35</v>
      </c>
      <c r="AE1194" t="s">
        <v>38</v>
      </c>
      <c r="AF1194" t="s">
        <v>38</v>
      </c>
      <c r="AG1194" s="15" t="s">
        <v>51</v>
      </c>
      <c r="AH1194" s="5" t="s">
        <v>51</v>
      </c>
      <c r="AK1194" s="5" t="s">
        <v>87</v>
      </c>
      <c r="AL1194" t="s">
        <v>63</v>
      </c>
    </row>
    <row r="1195" spans="1:38" x14ac:dyDescent="0.15">
      <c r="A1195">
        <v>6842</v>
      </c>
      <c r="B1195" s="11">
        <f t="shared" si="56"/>
        <v>16842</v>
      </c>
      <c r="C1195" t="s">
        <v>38</v>
      </c>
      <c r="D1195" t="s">
        <v>39</v>
      </c>
      <c r="E1195" s="2">
        <v>36729</v>
      </c>
      <c r="F1195" s="3">
        <v>0.61458333333333337</v>
      </c>
      <c r="G1195" s="2">
        <v>26761</v>
      </c>
      <c r="H1195" s="10">
        <v>27.3</v>
      </c>
      <c r="I1195" t="s">
        <v>41</v>
      </c>
      <c r="J1195" t="s">
        <v>41</v>
      </c>
      <c r="K1195" t="s">
        <v>92</v>
      </c>
      <c r="L1195" t="s">
        <v>43</v>
      </c>
      <c r="M1195">
        <v>0</v>
      </c>
      <c r="N1195" s="16" t="s">
        <v>90</v>
      </c>
      <c r="O1195" t="s">
        <v>85</v>
      </c>
      <c r="P1195" t="s">
        <v>59</v>
      </c>
      <c r="Q1195">
        <v>1996</v>
      </c>
      <c r="R1195" s="11" t="s">
        <v>75</v>
      </c>
      <c r="S1195" t="s">
        <v>48</v>
      </c>
      <c r="T1195" s="13">
        <v>182</v>
      </c>
      <c r="U1195" s="4">
        <f t="shared" si="57"/>
        <v>71.653543307086608</v>
      </c>
      <c r="V1195" s="13">
        <v>80</v>
      </c>
      <c r="W1195" s="4">
        <f t="shared" si="58"/>
        <v>176.36980974790205</v>
      </c>
      <c r="X1195" t="s">
        <v>110</v>
      </c>
      <c r="Y1195" s="1" t="s">
        <v>76</v>
      </c>
      <c r="Z1195" s="11">
        <v>42</v>
      </c>
      <c r="AA1195" t="s">
        <v>51</v>
      </c>
      <c r="AB1195">
        <v>34</v>
      </c>
      <c r="AC1195">
        <v>32</v>
      </c>
      <c r="AE1195" t="s">
        <v>38</v>
      </c>
      <c r="AF1195" t="s">
        <v>38</v>
      </c>
      <c r="AG1195" s="15" t="s">
        <v>61</v>
      </c>
      <c r="AH1195" s="5">
        <v>40</v>
      </c>
      <c r="AK1195" s="5" t="s">
        <v>101</v>
      </c>
      <c r="AL1195" t="s">
        <v>63</v>
      </c>
    </row>
    <row r="1196" spans="1:38" x14ac:dyDescent="0.15">
      <c r="A1196">
        <v>6847</v>
      </c>
      <c r="B1196" s="11">
        <f t="shared" si="56"/>
        <v>16847</v>
      </c>
      <c r="C1196" t="s">
        <v>38</v>
      </c>
      <c r="D1196" t="s">
        <v>39</v>
      </c>
      <c r="E1196" s="2">
        <v>36764</v>
      </c>
      <c r="F1196" s="3">
        <v>0.66666666666666663</v>
      </c>
      <c r="G1196" s="2">
        <v>23013</v>
      </c>
      <c r="H1196" s="10">
        <v>37.6</v>
      </c>
      <c r="I1196" t="s">
        <v>139</v>
      </c>
      <c r="J1196" t="s">
        <v>64</v>
      </c>
      <c r="K1196" t="s">
        <v>118</v>
      </c>
      <c r="L1196" t="s">
        <v>43</v>
      </c>
      <c r="M1196">
        <v>1</v>
      </c>
      <c r="N1196" s="16" t="s">
        <v>44</v>
      </c>
      <c r="O1196" t="s">
        <v>51</v>
      </c>
      <c r="P1196" t="s">
        <v>51</v>
      </c>
      <c r="R1196" s="11" t="s">
        <v>47</v>
      </c>
      <c r="S1196" t="s">
        <v>67</v>
      </c>
      <c r="T1196" s="13">
        <v>162</v>
      </c>
      <c r="U1196" s="4">
        <f t="shared" si="57"/>
        <v>63.779527559055119</v>
      </c>
      <c r="V1196" s="13">
        <v>55</v>
      </c>
      <c r="W1196" s="4">
        <f t="shared" si="58"/>
        <v>121.25424420168267</v>
      </c>
      <c r="X1196" t="s">
        <v>49</v>
      </c>
      <c r="Y1196" s="1" t="s">
        <v>76</v>
      </c>
      <c r="Z1196" s="11">
        <v>36</v>
      </c>
      <c r="AB1196" t="s">
        <v>51</v>
      </c>
      <c r="AC1196" t="s">
        <v>51</v>
      </c>
      <c r="AD1196">
        <v>38</v>
      </c>
      <c r="AE1196" t="s">
        <v>139</v>
      </c>
      <c r="AF1196" t="s">
        <v>139</v>
      </c>
      <c r="AG1196" s="15" t="s">
        <v>51</v>
      </c>
      <c r="AH1196" s="5" t="s">
        <v>51</v>
      </c>
      <c r="AI1196" t="s">
        <v>70</v>
      </c>
      <c r="AJ1196" s="5">
        <v>75</v>
      </c>
      <c r="AK1196" s="5" t="s">
        <v>87</v>
      </c>
      <c r="AL1196" t="s">
        <v>63</v>
      </c>
    </row>
    <row r="1197" spans="1:38" x14ac:dyDescent="0.15">
      <c r="A1197">
        <v>6848</v>
      </c>
      <c r="B1197" s="11">
        <f t="shared" si="56"/>
        <v>16848</v>
      </c>
      <c r="C1197" t="s">
        <v>38</v>
      </c>
      <c r="D1197" t="s">
        <v>39</v>
      </c>
      <c r="E1197" s="2">
        <v>36712</v>
      </c>
      <c r="F1197" s="3">
        <v>0.67708333333333337</v>
      </c>
      <c r="G1197" s="2">
        <v>27059</v>
      </c>
      <c r="H1197" s="10">
        <v>26.4</v>
      </c>
      <c r="I1197" t="s">
        <v>64</v>
      </c>
      <c r="J1197" t="s">
        <v>64</v>
      </c>
      <c r="K1197" t="s">
        <v>78</v>
      </c>
      <c r="L1197" t="s">
        <v>57</v>
      </c>
      <c r="M1197">
        <v>0</v>
      </c>
      <c r="N1197" s="16" t="s">
        <v>44</v>
      </c>
      <c r="O1197" t="s">
        <v>58</v>
      </c>
      <c r="P1197" t="s">
        <v>59</v>
      </c>
      <c r="Q1197">
        <v>1998</v>
      </c>
      <c r="R1197" s="11" t="s">
        <v>47</v>
      </c>
      <c r="S1197" t="s">
        <v>48</v>
      </c>
      <c r="T1197" s="13">
        <v>184</v>
      </c>
      <c r="U1197" s="4">
        <f t="shared" si="57"/>
        <v>72.440944881889763</v>
      </c>
      <c r="V1197" s="13">
        <v>118</v>
      </c>
      <c r="W1197" s="4">
        <f t="shared" si="58"/>
        <v>260.14546937815555</v>
      </c>
      <c r="X1197" t="s">
        <v>60</v>
      </c>
      <c r="Y1197" s="1" t="s">
        <v>50</v>
      </c>
      <c r="Z1197" s="11">
        <v>39</v>
      </c>
      <c r="AB1197" t="s">
        <v>51</v>
      </c>
      <c r="AC1197">
        <v>36</v>
      </c>
      <c r="AD1197">
        <v>48</v>
      </c>
      <c r="AE1197" t="s">
        <v>38</v>
      </c>
      <c r="AF1197" t="s">
        <v>38</v>
      </c>
      <c r="AG1197" s="15" t="s">
        <v>61</v>
      </c>
      <c r="AH1197" s="5">
        <v>16</v>
      </c>
      <c r="AI1197" t="s">
        <v>52</v>
      </c>
      <c r="AJ1197" s="5">
        <v>80</v>
      </c>
      <c r="AK1197" s="5" t="s">
        <v>101</v>
      </c>
      <c r="AL1197" t="s">
        <v>54</v>
      </c>
    </row>
    <row r="1198" spans="1:38" x14ac:dyDescent="0.15">
      <c r="A1198">
        <v>6850</v>
      </c>
      <c r="B1198" s="11">
        <f t="shared" si="56"/>
        <v>16850</v>
      </c>
      <c r="C1198" t="s">
        <v>38</v>
      </c>
      <c r="D1198" t="s">
        <v>39</v>
      </c>
      <c r="E1198" s="2">
        <v>36712</v>
      </c>
      <c r="F1198" s="3">
        <v>0.63541666666666663</v>
      </c>
      <c r="G1198" s="2">
        <v>26769</v>
      </c>
      <c r="H1198" s="10">
        <v>27.2</v>
      </c>
      <c r="I1198" t="s">
        <v>64</v>
      </c>
      <c r="J1198" t="s">
        <v>64</v>
      </c>
      <c r="K1198" t="s">
        <v>92</v>
      </c>
      <c r="L1198" t="s">
        <v>57</v>
      </c>
      <c r="M1198">
        <v>0</v>
      </c>
      <c r="N1198" s="16" t="s">
        <v>44</v>
      </c>
      <c r="O1198" t="s">
        <v>124</v>
      </c>
      <c r="P1198" t="s">
        <v>109</v>
      </c>
      <c r="Q1198">
        <v>1997</v>
      </c>
      <c r="R1198" s="11" t="s">
        <v>75</v>
      </c>
      <c r="S1198" t="s">
        <v>48</v>
      </c>
      <c r="T1198" s="13">
        <v>183</v>
      </c>
      <c r="U1198" s="4">
        <f t="shared" si="57"/>
        <v>72.047244094488192</v>
      </c>
      <c r="V1198" s="13">
        <v>78</v>
      </c>
      <c r="W1198" s="4">
        <f t="shared" si="58"/>
        <v>171.96056450420448</v>
      </c>
      <c r="X1198" t="s">
        <v>60</v>
      </c>
      <c r="Y1198" s="1" t="s">
        <v>50</v>
      </c>
      <c r="Z1198" s="11">
        <v>41</v>
      </c>
      <c r="AA1198">
        <v>51</v>
      </c>
      <c r="AB1198">
        <v>33</v>
      </c>
      <c r="AC1198">
        <v>36</v>
      </c>
      <c r="AE1198" t="s">
        <v>38</v>
      </c>
      <c r="AF1198" t="s">
        <v>38</v>
      </c>
      <c r="AG1198" s="15" t="s">
        <v>61</v>
      </c>
      <c r="AH1198" s="5">
        <v>70</v>
      </c>
      <c r="AK1198" s="5" t="s">
        <v>87</v>
      </c>
      <c r="AL1198" t="s">
        <v>63</v>
      </c>
    </row>
    <row r="1199" spans="1:38" x14ac:dyDescent="0.15">
      <c r="A1199">
        <v>6853</v>
      </c>
      <c r="B1199" s="11">
        <f t="shared" si="56"/>
        <v>16853</v>
      </c>
      <c r="C1199" t="s">
        <v>38</v>
      </c>
      <c r="D1199" t="s">
        <v>39</v>
      </c>
      <c r="E1199" s="2">
        <v>36736</v>
      </c>
      <c r="F1199" s="3">
        <v>0.41666666666666669</v>
      </c>
      <c r="G1199" s="2">
        <v>26723</v>
      </c>
      <c r="H1199" s="10">
        <v>27.4</v>
      </c>
      <c r="I1199" t="s">
        <v>72</v>
      </c>
      <c r="J1199" t="s">
        <v>72</v>
      </c>
      <c r="K1199" t="s">
        <v>92</v>
      </c>
      <c r="L1199" t="s">
        <v>57</v>
      </c>
      <c r="M1199">
        <v>0</v>
      </c>
      <c r="N1199" s="16" t="s">
        <v>98</v>
      </c>
      <c r="O1199" t="s">
        <v>66</v>
      </c>
      <c r="P1199" t="s">
        <v>59</v>
      </c>
      <c r="Q1199">
        <v>1999</v>
      </c>
      <c r="R1199" s="11" t="s">
        <v>75</v>
      </c>
      <c r="S1199" t="s">
        <v>48</v>
      </c>
      <c r="T1199" s="13">
        <v>183</v>
      </c>
      <c r="U1199" s="4">
        <f t="shared" si="57"/>
        <v>72.047244094488192</v>
      </c>
      <c r="V1199" s="13">
        <v>78</v>
      </c>
      <c r="W1199" s="4">
        <f t="shared" si="58"/>
        <v>171.96056450420448</v>
      </c>
      <c r="X1199" t="s">
        <v>110</v>
      </c>
      <c r="Y1199" s="1" t="s">
        <v>76</v>
      </c>
      <c r="Z1199" s="11">
        <v>43</v>
      </c>
      <c r="AA1199" t="s">
        <v>51</v>
      </c>
      <c r="AB1199">
        <v>34</v>
      </c>
      <c r="AC1199">
        <v>34</v>
      </c>
      <c r="AE1199" t="s">
        <v>38</v>
      </c>
      <c r="AF1199" t="s">
        <v>38</v>
      </c>
      <c r="AG1199" s="15" t="s">
        <v>61</v>
      </c>
      <c r="AH1199" s="5">
        <v>40</v>
      </c>
      <c r="AK1199" s="5">
        <v>4</v>
      </c>
      <c r="AL1199" t="s">
        <v>63</v>
      </c>
    </row>
    <row r="1200" spans="1:38" x14ac:dyDescent="0.15">
      <c r="A1200">
        <v>6860</v>
      </c>
      <c r="B1200" s="11">
        <f t="shared" si="56"/>
        <v>16860</v>
      </c>
      <c r="C1200" t="s">
        <v>38</v>
      </c>
      <c r="D1200" t="s">
        <v>39</v>
      </c>
      <c r="E1200" s="2">
        <v>36729</v>
      </c>
      <c r="F1200" s="3">
        <v>0.375</v>
      </c>
      <c r="G1200" s="2">
        <v>28942</v>
      </c>
      <c r="H1200" s="10">
        <v>21.3</v>
      </c>
      <c r="I1200" t="s">
        <v>41</v>
      </c>
      <c r="J1200" t="s">
        <v>41</v>
      </c>
      <c r="K1200" t="s">
        <v>84</v>
      </c>
      <c r="L1200" t="s">
        <v>136</v>
      </c>
      <c r="M1200">
        <v>0</v>
      </c>
      <c r="N1200" s="16" t="s">
        <v>90</v>
      </c>
      <c r="O1200" t="s">
        <v>80</v>
      </c>
      <c r="P1200" t="s">
        <v>107</v>
      </c>
      <c r="Q1200">
        <v>1995</v>
      </c>
      <c r="R1200" s="11" t="s">
        <v>75</v>
      </c>
      <c r="S1200" t="s">
        <v>67</v>
      </c>
      <c r="T1200" s="13">
        <v>185</v>
      </c>
      <c r="U1200" s="4">
        <f t="shared" si="57"/>
        <v>72.834645669291348</v>
      </c>
      <c r="V1200" s="13">
        <v>87</v>
      </c>
      <c r="W1200" s="4">
        <f t="shared" si="58"/>
        <v>191.80216810084349</v>
      </c>
      <c r="X1200" t="s">
        <v>110</v>
      </c>
      <c r="Y1200" s="1" t="s">
        <v>116</v>
      </c>
      <c r="Z1200" s="11">
        <v>45.5</v>
      </c>
      <c r="AA1200">
        <v>50</v>
      </c>
      <c r="AB1200">
        <v>34</v>
      </c>
      <c r="AC1200">
        <v>34</v>
      </c>
      <c r="AE1200" t="s">
        <v>214</v>
      </c>
      <c r="AF1200" t="s">
        <v>38</v>
      </c>
      <c r="AG1200" s="15" t="s">
        <v>51</v>
      </c>
      <c r="AH1200" s="5" t="s">
        <v>51</v>
      </c>
      <c r="AK1200" s="5" t="s">
        <v>71</v>
      </c>
      <c r="AL1200" t="s">
        <v>63</v>
      </c>
    </row>
    <row r="1201" spans="1:38" x14ac:dyDescent="0.15">
      <c r="A1201">
        <v>6862</v>
      </c>
      <c r="B1201" s="11">
        <f t="shared" si="56"/>
        <v>16862</v>
      </c>
      <c r="C1201" t="s">
        <v>38</v>
      </c>
      <c r="D1201" t="s">
        <v>39</v>
      </c>
      <c r="E1201" s="2">
        <v>36764</v>
      </c>
      <c r="F1201" s="3">
        <v>0.58333333333333337</v>
      </c>
      <c r="G1201" s="2">
        <v>26403</v>
      </c>
      <c r="H1201" s="10">
        <v>28.4</v>
      </c>
      <c r="I1201" t="s">
        <v>55</v>
      </c>
      <c r="J1201" t="s">
        <v>55</v>
      </c>
      <c r="K1201" t="s">
        <v>128</v>
      </c>
      <c r="L1201" t="s">
        <v>73</v>
      </c>
      <c r="M1201">
        <v>2</v>
      </c>
      <c r="N1201" s="16" t="s">
        <v>65</v>
      </c>
      <c r="O1201" t="s">
        <v>85</v>
      </c>
      <c r="P1201" t="s">
        <v>59</v>
      </c>
      <c r="Q1201">
        <v>1990</v>
      </c>
      <c r="R1201" s="11" t="s">
        <v>75</v>
      </c>
      <c r="S1201" t="s">
        <v>48</v>
      </c>
      <c r="T1201" s="13">
        <v>186</v>
      </c>
      <c r="U1201" s="4">
        <f t="shared" si="57"/>
        <v>73.228346456692918</v>
      </c>
      <c r="V1201" s="13">
        <v>130</v>
      </c>
      <c r="W1201" s="4">
        <f t="shared" si="58"/>
        <v>286.6009408403408</v>
      </c>
      <c r="X1201" t="s">
        <v>49</v>
      </c>
      <c r="Y1201" s="1" t="s">
        <v>76</v>
      </c>
      <c r="Z1201" s="11">
        <v>45</v>
      </c>
      <c r="AA1201">
        <v>60</v>
      </c>
      <c r="AB1201">
        <v>40</v>
      </c>
      <c r="AC1201">
        <v>34</v>
      </c>
      <c r="AE1201" t="s">
        <v>38</v>
      </c>
      <c r="AF1201" t="s">
        <v>38</v>
      </c>
      <c r="AG1201" s="15" t="s">
        <v>61</v>
      </c>
      <c r="AH1201" s="5">
        <v>80</v>
      </c>
      <c r="AK1201" s="5">
        <v>7</v>
      </c>
      <c r="AL1201" t="s">
        <v>63</v>
      </c>
    </row>
    <row r="1202" spans="1:38" x14ac:dyDescent="0.15">
      <c r="A1202">
        <v>6868</v>
      </c>
      <c r="B1202" s="11">
        <f t="shared" si="56"/>
        <v>16868</v>
      </c>
      <c r="C1202" t="s">
        <v>38</v>
      </c>
      <c r="D1202" t="s">
        <v>39</v>
      </c>
      <c r="E1202" s="2">
        <v>36741</v>
      </c>
      <c r="F1202" s="3">
        <v>0.54166666666666663</v>
      </c>
      <c r="G1202" s="2">
        <v>27086</v>
      </c>
      <c r="H1202" s="10">
        <v>26.4</v>
      </c>
      <c r="I1202" t="s">
        <v>150</v>
      </c>
      <c r="J1202" t="s">
        <v>64</v>
      </c>
      <c r="K1202" t="s">
        <v>11</v>
      </c>
      <c r="L1202" t="s">
        <v>73</v>
      </c>
      <c r="M1202">
        <v>1</v>
      </c>
      <c r="N1202" s="16" t="s">
        <v>44</v>
      </c>
      <c r="O1202" t="s">
        <v>121</v>
      </c>
      <c r="P1202" t="s">
        <v>86</v>
      </c>
      <c r="Q1202">
        <v>1986</v>
      </c>
      <c r="R1202" s="11" t="s">
        <v>47</v>
      </c>
      <c r="S1202" t="s">
        <v>67</v>
      </c>
      <c r="T1202" s="13">
        <v>159</v>
      </c>
      <c r="U1202" s="4">
        <f t="shared" si="57"/>
        <v>62.598425196850393</v>
      </c>
      <c r="V1202" s="13">
        <v>49</v>
      </c>
      <c r="W1202" s="4">
        <f t="shared" si="58"/>
        <v>108.02650847059</v>
      </c>
      <c r="X1202" t="s">
        <v>96</v>
      </c>
      <c r="Y1202" s="1" t="s">
        <v>76</v>
      </c>
      <c r="Z1202" s="11">
        <v>36</v>
      </c>
      <c r="AB1202">
        <v>28</v>
      </c>
      <c r="AC1202">
        <v>28</v>
      </c>
      <c r="AD1202">
        <v>34</v>
      </c>
      <c r="AE1202" t="s">
        <v>150</v>
      </c>
      <c r="AF1202" t="s">
        <v>139</v>
      </c>
      <c r="AG1202" s="15" t="s">
        <v>61</v>
      </c>
      <c r="AH1202" s="5">
        <v>32</v>
      </c>
      <c r="AI1202" t="s">
        <v>62</v>
      </c>
      <c r="AJ1202" s="5">
        <v>70</v>
      </c>
      <c r="AK1202" s="5" t="s">
        <v>53</v>
      </c>
      <c r="AL1202" t="s">
        <v>63</v>
      </c>
    </row>
    <row r="1203" spans="1:38" x14ac:dyDescent="0.15">
      <c r="A1203">
        <v>6870</v>
      </c>
      <c r="B1203" s="11">
        <f t="shared" si="56"/>
        <v>16870</v>
      </c>
      <c r="C1203" t="s">
        <v>38</v>
      </c>
      <c r="D1203" t="s">
        <v>39</v>
      </c>
      <c r="E1203" s="2">
        <v>36764</v>
      </c>
      <c r="F1203" s="3">
        <v>0.625</v>
      </c>
      <c r="G1203" s="2">
        <v>26462</v>
      </c>
      <c r="H1203" s="10">
        <v>28.2</v>
      </c>
      <c r="I1203" t="s">
        <v>55</v>
      </c>
      <c r="J1203" t="s">
        <v>55</v>
      </c>
      <c r="K1203" t="s">
        <v>118</v>
      </c>
      <c r="L1203" t="s">
        <v>73</v>
      </c>
      <c r="M1203">
        <v>2</v>
      </c>
      <c r="N1203" s="16" t="s">
        <v>44</v>
      </c>
      <c r="O1203" t="s">
        <v>51</v>
      </c>
      <c r="P1203" t="s">
        <v>51</v>
      </c>
      <c r="R1203" s="11" t="s">
        <v>47</v>
      </c>
      <c r="S1203" t="s">
        <v>48</v>
      </c>
      <c r="T1203" s="13">
        <v>159</v>
      </c>
      <c r="U1203" s="4">
        <f t="shared" si="57"/>
        <v>62.598425196850393</v>
      </c>
      <c r="V1203" s="13">
        <v>70</v>
      </c>
      <c r="W1203" s="4">
        <f t="shared" si="58"/>
        <v>154.32358352941429</v>
      </c>
      <c r="X1203" t="s">
        <v>49</v>
      </c>
      <c r="Y1203" s="1" t="s">
        <v>76</v>
      </c>
      <c r="Z1203" s="11">
        <v>37</v>
      </c>
      <c r="AB1203">
        <v>30</v>
      </c>
      <c r="AC1203" t="s">
        <v>51</v>
      </c>
      <c r="AD1203">
        <v>42</v>
      </c>
      <c r="AE1203" t="s">
        <v>38</v>
      </c>
      <c r="AF1203" t="s">
        <v>38</v>
      </c>
      <c r="AG1203" s="15" t="s">
        <v>51</v>
      </c>
      <c r="AH1203" s="5" t="s">
        <v>51</v>
      </c>
      <c r="AI1203" t="s">
        <v>113</v>
      </c>
      <c r="AJ1203" s="5">
        <v>75</v>
      </c>
      <c r="AK1203" s="5" t="s">
        <v>87</v>
      </c>
      <c r="AL1203" t="s">
        <v>63</v>
      </c>
    </row>
    <row r="1204" spans="1:38" x14ac:dyDescent="0.15">
      <c r="A1204">
        <v>6879</v>
      </c>
      <c r="B1204" s="11">
        <f t="shared" si="56"/>
        <v>16879</v>
      </c>
      <c r="C1204" t="s">
        <v>38</v>
      </c>
      <c r="D1204" t="s">
        <v>39</v>
      </c>
      <c r="E1204" s="2">
        <v>36713</v>
      </c>
      <c r="F1204" s="3">
        <v>0.45833333333333331</v>
      </c>
      <c r="G1204" s="2">
        <v>26586</v>
      </c>
      <c r="H1204" s="10">
        <v>27.7</v>
      </c>
      <c r="I1204" t="s">
        <v>145</v>
      </c>
      <c r="J1204" t="s">
        <v>41</v>
      </c>
      <c r="K1204" t="s">
        <v>78</v>
      </c>
      <c r="L1204" t="s">
        <v>43</v>
      </c>
      <c r="M1204">
        <v>0</v>
      </c>
      <c r="N1204" s="16" t="s">
        <v>44</v>
      </c>
      <c r="O1204" t="s">
        <v>51</v>
      </c>
      <c r="P1204" t="s">
        <v>51</v>
      </c>
      <c r="R1204" s="11" t="s">
        <v>47</v>
      </c>
      <c r="S1204" t="s">
        <v>67</v>
      </c>
      <c r="T1204" s="13">
        <v>154</v>
      </c>
      <c r="U1204" s="4">
        <f t="shared" si="57"/>
        <v>60.629921259842526</v>
      </c>
      <c r="V1204" s="13">
        <v>52</v>
      </c>
      <c r="W1204" s="4">
        <f t="shared" si="58"/>
        <v>114.64037633613634</v>
      </c>
      <c r="X1204" t="s">
        <v>110</v>
      </c>
      <c r="Y1204" s="1" t="s">
        <v>68</v>
      </c>
      <c r="Z1204" s="11">
        <v>34</v>
      </c>
      <c r="AB1204" t="s">
        <v>51</v>
      </c>
      <c r="AC1204" t="s">
        <v>51</v>
      </c>
      <c r="AD1204">
        <v>38</v>
      </c>
      <c r="AE1204" t="s">
        <v>139</v>
      </c>
      <c r="AF1204" t="s">
        <v>38</v>
      </c>
      <c r="AG1204" s="15" t="s">
        <v>122</v>
      </c>
      <c r="AH1204" s="5">
        <v>40</v>
      </c>
      <c r="AI1204" t="s">
        <v>113</v>
      </c>
      <c r="AJ1204" s="5">
        <v>75</v>
      </c>
      <c r="AK1204" s="5">
        <v>38</v>
      </c>
      <c r="AL1204" t="s">
        <v>114</v>
      </c>
    </row>
    <row r="1205" spans="1:38" x14ac:dyDescent="0.15">
      <c r="A1205">
        <v>6880</v>
      </c>
      <c r="B1205" s="11">
        <f t="shared" si="56"/>
        <v>16880</v>
      </c>
      <c r="C1205" t="s">
        <v>38</v>
      </c>
      <c r="D1205" t="s">
        <v>39</v>
      </c>
      <c r="E1205" s="2">
        <v>36710</v>
      </c>
      <c r="F1205" s="3">
        <v>0.63541666666666663</v>
      </c>
      <c r="G1205" s="2">
        <v>29750</v>
      </c>
      <c r="H1205" s="10">
        <v>19.100000000000001</v>
      </c>
      <c r="I1205" t="s">
        <v>169</v>
      </c>
      <c r="J1205" t="s">
        <v>41</v>
      </c>
      <c r="K1205" t="s">
        <v>84</v>
      </c>
      <c r="L1205" t="s">
        <v>73</v>
      </c>
      <c r="M1205">
        <v>0</v>
      </c>
      <c r="N1205" s="16" t="s">
        <v>44</v>
      </c>
      <c r="O1205" t="s">
        <v>51</v>
      </c>
      <c r="P1205" t="s">
        <v>51</v>
      </c>
      <c r="R1205" s="11" t="s">
        <v>75</v>
      </c>
      <c r="S1205" t="s">
        <v>67</v>
      </c>
      <c r="T1205" s="13">
        <v>183</v>
      </c>
      <c r="U1205" s="4">
        <f t="shared" si="57"/>
        <v>72.047244094488192</v>
      </c>
      <c r="V1205" s="13">
        <v>84</v>
      </c>
      <c r="W1205" s="4">
        <f t="shared" si="58"/>
        <v>185.18830023529716</v>
      </c>
      <c r="X1205" t="s">
        <v>51</v>
      </c>
      <c r="Y1205" s="1" t="s">
        <v>81</v>
      </c>
      <c r="Z1205" s="11">
        <v>44</v>
      </c>
      <c r="AA1205" t="s">
        <v>51</v>
      </c>
      <c r="AB1205">
        <v>34</v>
      </c>
      <c r="AC1205">
        <v>32</v>
      </c>
      <c r="AE1205" t="s">
        <v>169</v>
      </c>
      <c r="AF1205" t="s">
        <v>38</v>
      </c>
      <c r="AG1205" s="15" t="s">
        <v>51</v>
      </c>
      <c r="AH1205" s="5" t="s">
        <v>51</v>
      </c>
      <c r="AK1205" s="5" t="s">
        <v>101</v>
      </c>
      <c r="AL1205" t="s">
        <v>54</v>
      </c>
    </row>
    <row r="1206" spans="1:38" x14ac:dyDescent="0.15">
      <c r="A1206">
        <v>6881</v>
      </c>
      <c r="B1206" s="11">
        <f t="shared" si="56"/>
        <v>16881</v>
      </c>
      <c r="C1206" t="s">
        <v>38</v>
      </c>
      <c r="D1206" t="s">
        <v>39</v>
      </c>
      <c r="E1206" s="2">
        <v>36711</v>
      </c>
      <c r="F1206" s="3">
        <v>0.41666666666666669</v>
      </c>
      <c r="G1206" s="2">
        <v>30039</v>
      </c>
      <c r="H1206" s="10">
        <v>18.3</v>
      </c>
      <c r="I1206" t="s">
        <v>41</v>
      </c>
      <c r="J1206" t="s">
        <v>41</v>
      </c>
      <c r="K1206" t="s">
        <v>84</v>
      </c>
      <c r="L1206" t="s">
        <v>43</v>
      </c>
      <c r="M1206" t="s">
        <v>51</v>
      </c>
      <c r="N1206" s="16" t="s">
        <v>44</v>
      </c>
      <c r="O1206" t="s">
        <v>51</v>
      </c>
      <c r="P1206" t="s">
        <v>51</v>
      </c>
      <c r="R1206" s="11" t="s">
        <v>75</v>
      </c>
      <c r="S1206" t="s">
        <v>48</v>
      </c>
      <c r="T1206" s="13">
        <v>186</v>
      </c>
      <c r="U1206" s="4">
        <f t="shared" si="57"/>
        <v>73.228346456692918</v>
      </c>
      <c r="V1206" s="13">
        <v>67</v>
      </c>
      <c r="W1206" s="4">
        <f t="shared" si="58"/>
        <v>147.70971566386797</v>
      </c>
      <c r="X1206" t="s">
        <v>51</v>
      </c>
      <c r="Y1206" s="1" t="s">
        <v>51</v>
      </c>
      <c r="Z1206" s="11">
        <v>41</v>
      </c>
      <c r="AA1206" t="s">
        <v>51</v>
      </c>
      <c r="AB1206">
        <v>32</v>
      </c>
      <c r="AC1206" t="s">
        <v>51</v>
      </c>
      <c r="AE1206" t="s">
        <v>38</v>
      </c>
      <c r="AF1206" t="s">
        <v>38</v>
      </c>
      <c r="AG1206" s="15" t="s">
        <v>51</v>
      </c>
      <c r="AH1206" s="5" t="s">
        <v>51</v>
      </c>
      <c r="AK1206" s="5" t="s">
        <v>87</v>
      </c>
      <c r="AL1206" t="s">
        <v>63</v>
      </c>
    </row>
    <row r="1207" spans="1:38" x14ac:dyDescent="0.15">
      <c r="A1207">
        <v>6883</v>
      </c>
      <c r="B1207" s="11">
        <f t="shared" si="56"/>
        <v>16883</v>
      </c>
      <c r="C1207" t="s">
        <v>38</v>
      </c>
      <c r="D1207" t="s">
        <v>39</v>
      </c>
      <c r="E1207" s="2">
        <v>36707</v>
      </c>
      <c r="F1207" s="3">
        <v>0.6166666666666667</v>
      </c>
      <c r="G1207" s="2">
        <v>28457</v>
      </c>
      <c r="H1207" s="10">
        <v>22.6</v>
      </c>
      <c r="I1207" t="s">
        <v>41</v>
      </c>
      <c r="J1207" t="s">
        <v>41</v>
      </c>
      <c r="K1207" t="s">
        <v>84</v>
      </c>
      <c r="L1207" t="s">
        <v>73</v>
      </c>
      <c r="M1207">
        <v>0</v>
      </c>
      <c r="N1207" s="16" t="s">
        <v>98</v>
      </c>
      <c r="O1207" t="s">
        <v>58</v>
      </c>
      <c r="P1207" t="s">
        <v>86</v>
      </c>
      <c r="Q1207">
        <v>1996</v>
      </c>
      <c r="R1207" s="11" t="s">
        <v>75</v>
      </c>
      <c r="S1207" t="s">
        <v>67</v>
      </c>
      <c r="T1207" s="13">
        <v>186</v>
      </c>
      <c r="U1207" s="4">
        <f t="shared" si="57"/>
        <v>73.228346456692918</v>
      </c>
      <c r="V1207" s="13">
        <v>70</v>
      </c>
      <c r="W1207" s="4">
        <f t="shared" si="58"/>
        <v>154.32358352941429</v>
      </c>
      <c r="X1207" t="s">
        <v>110</v>
      </c>
      <c r="Y1207" s="1" t="s">
        <v>111</v>
      </c>
      <c r="Z1207" s="11">
        <v>44</v>
      </c>
      <c r="AA1207" t="s">
        <v>51</v>
      </c>
      <c r="AB1207">
        <v>34</v>
      </c>
      <c r="AC1207" t="s">
        <v>51</v>
      </c>
      <c r="AE1207" t="s">
        <v>169</v>
      </c>
      <c r="AF1207" t="s">
        <v>38</v>
      </c>
      <c r="AG1207" s="15" t="s">
        <v>61</v>
      </c>
      <c r="AH1207" s="5">
        <v>20</v>
      </c>
      <c r="AK1207" s="5" t="s">
        <v>87</v>
      </c>
      <c r="AL1207" t="s">
        <v>54</v>
      </c>
    </row>
    <row r="1208" spans="1:38" x14ac:dyDescent="0.15">
      <c r="A1208">
        <v>6884</v>
      </c>
      <c r="B1208" s="11">
        <f t="shared" si="56"/>
        <v>16884</v>
      </c>
      <c r="C1208" t="s">
        <v>38</v>
      </c>
      <c r="D1208" t="s">
        <v>39</v>
      </c>
      <c r="E1208" s="2">
        <v>36713</v>
      </c>
      <c r="F1208" s="3">
        <v>0.41666666666666669</v>
      </c>
      <c r="G1208" s="2">
        <v>28334</v>
      </c>
      <c r="H1208" s="10">
        <v>22.9</v>
      </c>
      <c r="I1208" t="s">
        <v>41</v>
      </c>
      <c r="J1208" t="s">
        <v>41</v>
      </c>
      <c r="K1208" t="s">
        <v>142</v>
      </c>
      <c r="L1208" t="s">
        <v>43</v>
      </c>
      <c r="M1208">
        <v>0</v>
      </c>
      <c r="N1208" s="16" t="s">
        <v>90</v>
      </c>
      <c r="O1208" t="s">
        <v>58</v>
      </c>
      <c r="P1208" t="s">
        <v>59</v>
      </c>
      <c r="Q1208">
        <v>1990</v>
      </c>
      <c r="R1208" s="11" t="s">
        <v>75</v>
      </c>
      <c r="S1208" t="s">
        <v>48</v>
      </c>
      <c r="T1208" s="13">
        <v>177</v>
      </c>
      <c r="U1208" s="4">
        <f t="shared" si="57"/>
        <v>69.685039370078741</v>
      </c>
      <c r="V1208" s="13">
        <v>58</v>
      </c>
      <c r="W1208" s="4">
        <f t="shared" si="58"/>
        <v>127.86811206722898</v>
      </c>
      <c r="X1208" t="s">
        <v>110</v>
      </c>
      <c r="Y1208" s="1" t="s">
        <v>76</v>
      </c>
      <c r="Z1208" s="11">
        <v>41</v>
      </c>
      <c r="AA1208">
        <v>48</v>
      </c>
      <c r="AB1208">
        <v>32</v>
      </c>
      <c r="AC1208">
        <v>30</v>
      </c>
      <c r="AE1208" t="s">
        <v>38</v>
      </c>
      <c r="AF1208" t="s">
        <v>38</v>
      </c>
      <c r="AG1208" s="15" t="s">
        <v>122</v>
      </c>
      <c r="AH1208" s="5">
        <v>40</v>
      </c>
      <c r="AK1208" s="5" t="s">
        <v>53</v>
      </c>
      <c r="AL1208" t="s">
        <v>63</v>
      </c>
    </row>
    <row r="1209" spans="1:38" x14ac:dyDescent="0.15">
      <c r="A1209">
        <v>6889</v>
      </c>
      <c r="B1209" s="11">
        <f t="shared" si="56"/>
        <v>16889</v>
      </c>
      <c r="C1209" t="s">
        <v>38</v>
      </c>
      <c r="D1209" t="s">
        <v>39</v>
      </c>
      <c r="E1209" s="2">
        <v>36724</v>
      </c>
      <c r="F1209" s="3">
        <v>0.45833333333333331</v>
      </c>
      <c r="G1209" s="2">
        <v>30053</v>
      </c>
      <c r="H1209" s="10">
        <v>18.3</v>
      </c>
      <c r="I1209" t="s">
        <v>83</v>
      </c>
      <c r="J1209" t="s">
        <v>41</v>
      </c>
      <c r="K1209" t="s">
        <v>142</v>
      </c>
      <c r="L1209" t="s">
        <v>57</v>
      </c>
      <c r="M1209">
        <v>0</v>
      </c>
      <c r="N1209" s="16" t="s">
        <v>79</v>
      </c>
      <c r="O1209" t="s">
        <v>51</v>
      </c>
      <c r="P1209" t="s">
        <v>51</v>
      </c>
      <c r="R1209" s="11" t="s">
        <v>75</v>
      </c>
      <c r="S1209" t="s">
        <v>48</v>
      </c>
      <c r="T1209" s="13">
        <v>190</v>
      </c>
      <c r="U1209" s="4">
        <f t="shared" si="57"/>
        <v>74.803149606299215</v>
      </c>
      <c r="V1209" s="13">
        <v>73</v>
      </c>
      <c r="W1209" s="4">
        <f t="shared" si="58"/>
        <v>160.93745139496062</v>
      </c>
      <c r="X1209" t="s">
        <v>110</v>
      </c>
      <c r="Y1209" s="1" t="s">
        <v>116</v>
      </c>
      <c r="Z1209" s="11">
        <v>44</v>
      </c>
      <c r="AA1209" t="s">
        <v>51</v>
      </c>
      <c r="AB1209">
        <v>32</v>
      </c>
      <c r="AC1209">
        <v>36</v>
      </c>
      <c r="AE1209" t="s">
        <v>38</v>
      </c>
      <c r="AF1209" t="s">
        <v>38</v>
      </c>
      <c r="AG1209" s="15" t="s">
        <v>82</v>
      </c>
      <c r="AH1209" s="5">
        <v>15</v>
      </c>
      <c r="AK1209" s="5" t="s">
        <v>51</v>
      </c>
      <c r="AL1209" t="s">
        <v>63</v>
      </c>
    </row>
    <row r="1210" spans="1:38" x14ac:dyDescent="0.15">
      <c r="A1210">
        <v>6890</v>
      </c>
      <c r="B1210" s="11">
        <f t="shared" si="56"/>
        <v>16890</v>
      </c>
      <c r="C1210" t="s">
        <v>38</v>
      </c>
      <c r="D1210" t="s">
        <v>39</v>
      </c>
      <c r="E1210" s="2">
        <v>36711</v>
      </c>
      <c r="F1210" s="3">
        <v>0.54166666666666663</v>
      </c>
      <c r="G1210" s="2">
        <v>28166</v>
      </c>
      <c r="H1210" s="10">
        <v>23.4</v>
      </c>
      <c r="I1210" t="s">
        <v>41</v>
      </c>
      <c r="J1210" t="s">
        <v>83</v>
      </c>
      <c r="K1210" t="s">
        <v>84</v>
      </c>
      <c r="L1210" t="s">
        <v>136</v>
      </c>
      <c r="M1210">
        <v>0</v>
      </c>
      <c r="N1210" s="16" t="s">
        <v>90</v>
      </c>
      <c r="O1210" t="s">
        <v>58</v>
      </c>
      <c r="P1210" t="s">
        <v>59</v>
      </c>
      <c r="R1210" s="11" t="s">
        <v>47</v>
      </c>
      <c r="S1210" t="s">
        <v>67</v>
      </c>
      <c r="T1210" s="13">
        <v>168</v>
      </c>
      <c r="U1210" s="4">
        <f t="shared" si="57"/>
        <v>66.141732283464577</v>
      </c>
      <c r="V1210" s="13">
        <v>59</v>
      </c>
      <c r="W1210" s="4">
        <f t="shared" si="58"/>
        <v>130.07273468907778</v>
      </c>
      <c r="X1210" t="s">
        <v>110</v>
      </c>
      <c r="Y1210" s="1" t="s">
        <v>116</v>
      </c>
      <c r="Z1210" s="11">
        <v>39</v>
      </c>
      <c r="AB1210">
        <v>30</v>
      </c>
      <c r="AC1210">
        <v>32</v>
      </c>
      <c r="AD1210">
        <v>38</v>
      </c>
      <c r="AE1210" t="s">
        <v>150</v>
      </c>
      <c r="AF1210" t="s">
        <v>38</v>
      </c>
      <c r="AG1210" s="15" t="s">
        <v>51</v>
      </c>
      <c r="AH1210" s="5" t="s">
        <v>51</v>
      </c>
      <c r="AI1210" t="s">
        <v>52</v>
      </c>
      <c r="AJ1210" s="5">
        <v>80</v>
      </c>
      <c r="AK1210" s="5" t="s">
        <v>87</v>
      </c>
      <c r="AL1210" t="s">
        <v>63</v>
      </c>
    </row>
    <row r="1211" spans="1:38" x14ac:dyDescent="0.15">
      <c r="A1211">
        <v>6892</v>
      </c>
      <c r="B1211" s="11">
        <f t="shared" si="56"/>
        <v>16892</v>
      </c>
      <c r="C1211" t="s">
        <v>38</v>
      </c>
      <c r="D1211" t="s">
        <v>39</v>
      </c>
      <c r="E1211" s="2">
        <v>36720</v>
      </c>
      <c r="F1211" s="3">
        <v>0.625</v>
      </c>
      <c r="G1211" s="2">
        <v>29446</v>
      </c>
      <c r="H1211" s="10">
        <v>19.899999999999999</v>
      </c>
      <c r="I1211" t="s">
        <v>41</v>
      </c>
      <c r="J1211" t="s">
        <v>41</v>
      </c>
      <c r="K1211" t="s">
        <v>84</v>
      </c>
      <c r="L1211" t="s">
        <v>57</v>
      </c>
      <c r="M1211">
        <v>0</v>
      </c>
      <c r="N1211" s="16" t="s">
        <v>65</v>
      </c>
      <c r="O1211" t="s">
        <v>131</v>
      </c>
      <c r="P1211" t="s">
        <v>107</v>
      </c>
      <c r="Q1211">
        <v>1994</v>
      </c>
      <c r="R1211" s="11" t="s">
        <v>75</v>
      </c>
      <c r="S1211" t="s">
        <v>48</v>
      </c>
      <c r="T1211" s="13">
        <v>185</v>
      </c>
      <c r="U1211" s="4">
        <f t="shared" si="57"/>
        <v>72.834645669291348</v>
      </c>
      <c r="V1211" s="13">
        <v>79</v>
      </c>
      <c r="W1211" s="4">
        <f t="shared" si="58"/>
        <v>174.16518712605327</v>
      </c>
      <c r="X1211" t="s">
        <v>51</v>
      </c>
      <c r="Y1211" s="1" t="s">
        <v>116</v>
      </c>
      <c r="Z1211" s="11">
        <v>43</v>
      </c>
      <c r="AA1211" t="s">
        <v>51</v>
      </c>
      <c r="AB1211">
        <v>32</v>
      </c>
      <c r="AC1211">
        <v>34</v>
      </c>
      <c r="AE1211" t="s">
        <v>38</v>
      </c>
      <c r="AF1211" t="s">
        <v>38</v>
      </c>
      <c r="AG1211" s="15" t="s">
        <v>51</v>
      </c>
      <c r="AH1211" s="5" t="s">
        <v>51</v>
      </c>
      <c r="AK1211" s="5">
        <v>5</v>
      </c>
      <c r="AL1211" t="s">
        <v>63</v>
      </c>
    </row>
    <row r="1212" spans="1:38" x14ac:dyDescent="0.15">
      <c r="A1212">
        <v>6893</v>
      </c>
      <c r="B1212" s="11">
        <f t="shared" si="56"/>
        <v>16893</v>
      </c>
      <c r="C1212" t="s">
        <v>38</v>
      </c>
      <c r="D1212" t="s">
        <v>39</v>
      </c>
      <c r="E1212" s="2">
        <v>36720</v>
      </c>
      <c r="F1212" s="3">
        <v>0.66666666666666663</v>
      </c>
      <c r="G1212" s="2">
        <v>29171</v>
      </c>
      <c r="H1212" s="10">
        <v>20.7</v>
      </c>
      <c r="I1212" t="s">
        <v>41</v>
      </c>
      <c r="J1212" t="s">
        <v>41</v>
      </c>
      <c r="K1212" t="s">
        <v>84</v>
      </c>
      <c r="L1212" t="s">
        <v>57</v>
      </c>
      <c r="M1212">
        <v>0</v>
      </c>
      <c r="N1212" s="16" t="s">
        <v>65</v>
      </c>
      <c r="O1212" t="s">
        <v>85</v>
      </c>
      <c r="P1212" t="s">
        <v>86</v>
      </c>
      <c r="Q1212">
        <v>1998</v>
      </c>
      <c r="R1212" s="11" t="s">
        <v>75</v>
      </c>
      <c r="S1212" t="s">
        <v>48</v>
      </c>
      <c r="T1212" s="13">
        <v>187</v>
      </c>
      <c r="U1212" s="4">
        <f t="shared" si="57"/>
        <v>73.622047244094489</v>
      </c>
      <c r="V1212" s="13">
        <v>75</v>
      </c>
      <c r="W1212" s="4">
        <f t="shared" si="58"/>
        <v>165.34669663865816</v>
      </c>
      <c r="X1212" t="s">
        <v>110</v>
      </c>
      <c r="Y1212" s="1" t="s">
        <v>116</v>
      </c>
      <c r="Z1212" s="11">
        <v>43</v>
      </c>
      <c r="AA1212" t="s">
        <v>51</v>
      </c>
      <c r="AB1212">
        <v>31</v>
      </c>
      <c r="AC1212">
        <v>34</v>
      </c>
      <c r="AE1212" t="s">
        <v>38</v>
      </c>
      <c r="AF1212" t="s">
        <v>38</v>
      </c>
      <c r="AG1212" s="15" t="s">
        <v>51</v>
      </c>
      <c r="AH1212" s="5" t="s">
        <v>51</v>
      </c>
      <c r="AK1212" s="5" t="s">
        <v>87</v>
      </c>
      <c r="AL1212" t="s">
        <v>63</v>
      </c>
    </row>
    <row r="1213" spans="1:38" x14ac:dyDescent="0.15">
      <c r="A1213">
        <v>6894</v>
      </c>
      <c r="B1213" s="11">
        <f t="shared" si="56"/>
        <v>16894</v>
      </c>
      <c r="C1213" t="s">
        <v>38</v>
      </c>
      <c r="D1213" t="s">
        <v>39</v>
      </c>
      <c r="E1213" s="2">
        <v>36710</v>
      </c>
      <c r="F1213" s="3">
        <v>0.375</v>
      </c>
      <c r="G1213" s="2">
        <v>30020</v>
      </c>
      <c r="H1213" s="10">
        <v>18.3</v>
      </c>
      <c r="I1213" t="s">
        <v>41</v>
      </c>
      <c r="J1213" t="s">
        <v>41</v>
      </c>
      <c r="K1213" t="s">
        <v>84</v>
      </c>
      <c r="L1213" t="s">
        <v>57</v>
      </c>
      <c r="M1213">
        <v>0</v>
      </c>
      <c r="N1213" s="16" t="s">
        <v>44</v>
      </c>
      <c r="O1213" t="s">
        <v>51</v>
      </c>
      <c r="P1213" t="s">
        <v>51</v>
      </c>
      <c r="R1213" s="11" t="s">
        <v>75</v>
      </c>
      <c r="S1213" t="s">
        <v>48</v>
      </c>
      <c r="T1213" s="13">
        <v>175</v>
      </c>
      <c r="U1213" s="4">
        <f t="shared" si="57"/>
        <v>68.897637795275585</v>
      </c>
      <c r="V1213" s="13">
        <v>55</v>
      </c>
      <c r="W1213" s="4">
        <f t="shared" si="58"/>
        <v>121.25424420168267</v>
      </c>
      <c r="X1213" t="s">
        <v>110</v>
      </c>
      <c r="Y1213" s="1" t="s">
        <v>116</v>
      </c>
      <c r="Z1213" s="11">
        <v>42</v>
      </c>
      <c r="AA1213" t="s">
        <v>51</v>
      </c>
      <c r="AB1213">
        <v>30</v>
      </c>
      <c r="AC1213">
        <v>32</v>
      </c>
      <c r="AE1213" t="s">
        <v>38</v>
      </c>
      <c r="AF1213" t="s">
        <v>38</v>
      </c>
      <c r="AG1213" s="15" t="s">
        <v>51</v>
      </c>
      <c r="AH1213" s="5" t="s">
        <v>51</v>
      </c>
      <c r="AK1213" s="5" t="s">
        <v>51</v>
      </c>
      <c r="AL1213" t="s">
        <v>63</v>
      </c>
    </row>
    <row r="1214" spans="1:38" x14ac:dyDescent="0.15">
      <c r="A1214">
        <v>6895</v>
      </c>
      <c r="B1214" s="11">
        <f t="shared" si="56"/>
        <v>16895</v>
      </c>
      <c r="C1214" t="s">
        <v>38</v>
      </c>
      <c r="D1214" t="s">
        <v>39</v>
      </c>
      <c r="E1214" s="2">
        <v>36724</v>
      </c>
      <c r="F1214" s="3">
        <v>0.625</v>
      </c>
      <c r="G1214" s="2">
        <v>30068</v>
      </c>
      <c r="H1214" s="10">
        <v>18.2</v>
      </c>
      <c r="I1214" t="s">
        <v>169</v>
      </c>
      <c r="J1214" t="s">
        <v>41</v>
      </c>
      <c r="K1214" t="s">
        <v>84</v>
      </c>
      <c r="L1214" t="s">
        <v>73</v>
      </c>
      <c r="M1214">
        <v>0</v>
      </c>
      <c r="N1214" s="16" t="s">
        <v>98</v>
      </c>
      <c r="O1214" t="s">
        <v>58</v>
      </c>
      <c r="P1214" t="s">
        <v>107</v>
      </c>
      <c r="Q1214">
        <v>1987</v>
      </c>
      <c r="R1214" s="11" t="s">
        <v>75</v>
      </c>
      <c r="S1214" t="s">
        <v>48</v>
      </c>
      <c r="T1214" s="13">
        <v>180</v>
      </c>
      <c r="U1214" s="4">
        <f t="shared" si="57"/>
        <v>70.866141732283467</v>
      </c>
      <c r="V1214" s="13">
        <v>70</v>
      </c>
      <c r="W1214" s="4">
        <f t="shared" si="58"/>
        <v>154.32358352941429</v>
      </c>
      <c r="X1214" t="s">
        <v>110</v>
      </c>
      <c r="Y1214" s="1" t="s">
        <v>116</v>
      </c>
      <c r="Z1214" s="11">
        <v>42</v>
      </c>
      <c r="AA1214">
        <v>42</v>
      </c>
      <c r="AB1214">
        <v>32</v>
      </c>
      <c r="AC1214">
        <v>34</v>
      </c>
      <c r="AE1214" t="s">
        <v>38</v>
      </c>
      <c r="AF1214" t="s">
        <v>38</v>
      </c>
      <c r="AG1214" s="15" t="s">
        <v>51</v>
      </c>
      <c r="AH1214" s="5" t="s">
        <v>51</v>
      </c>
      <c r="AK1214" s="5" t="s">
        <v>101</v>
      </c>
      <c r="AL1214" t="s">
        <v>63</v>
      </c>
    </row>
    <row r="1215" spans="1:38" x14ac:dyDescent="0.15">
      <c r="A1215">
        <v>6899</v>
      </c>
      <c r="B1215" s="11">
        <f t="shared" si="56"/>
        <v>16899</v>
      </c>
      <c r="C1215" t="s">
        <v>38</v>
      </c>
      <c r="D1215" t="s">
        <v>39</v>
      </c>
      <c r="E1215" s="2">
        <v>36736</v>
      </c>
      <c r="F1215" s="3">
        <v>0.375</v>
      </c>
      <c r="G1215" s="2">
        <v>29657</v>
      </c>
      <c r="H1215" s="10">
        <v>19.399999999999999</v>
      </c>
      <c r="I1215" t="s">
        <v>64</v>
      </c>
      <c r="J1215" t="s">
        <v>72</v>
      </c>
      <c r="K1215" t="s">
        <v>42</v>
      </c>
      <c r="L1215" t="s">
        <v>43</v>
      </c>
      <c r="M1215">
        <v>0</v>
      </c>
      <c r="N1215" s="16" t="s">
        <v>65</v>
      </c>
      <c r="O1215" t="s">
        <v>51</v>
      </c>
      <c r="P1215" t="s">
        <v>51</v>
      </c>
      <c r="R1215" s="11" t="s">
        <v>47</v>
      </c>
      <c r="S1215" t="s">
        <v>67</v>
      </c>
      <c r="T1215" s="13">
        <v>164</v>
      </c>
      <c r="U1215" s="4">
        <f t="shared" si="57"/>
        <v>64.566929133858267</v>
      </c>
      <c r="V1215" s="13">
        <v>60</v>
      </c>
      <c r="W1215" s="4">
        <f t="shared" si="58"/>
        <v>132.27735731092653</v>
      </c>
      <c r="X1215" t="s">
        <v>51</v>
      </c>
      <c r="Y1215" s="1" t="s">
        <v>81</v>
      </c>
      <c r="Z1215" s="11">
        <v>38</v>
      </c>
      <c r="AB1215" t="s">
        <v>51</v>
      </c>
      <c r="AC1215" t="s">
        <v>51</v>
      </c>
      <c r="AD1215">
        <v>38</v>
      </c>
      <c r="AE1215" t="s">
        <v>150</v>
      </c>
      <c r="AF1215" t="s">
        <v>150</v>
      </c>
      <c r="AG1215" s="15" t="s">
        <v>51</v>
      </c>
      <c r="AH1215" s="5" t="s">
        <v>51</v>
      </c>
      <c r="AI1215" t="s">
        <v>70</v>
      </c>
      <c r="AJ1215" s="5">
        <v>80</v>
      </c>
      <c r="AK1215" s="5" t="s">
        <v>87</v>
      </c>
      <c r="AL1215" t="s">
        <v>63</v>
      </c>
    </row>
    <row r="1216" spans="1:38" x14ac:dyDescent="0.15">
      <c r="A1216">
        <v>6907</v>
      </c>
      <c r="B1216" s="11">
        <f t="shared" si="56"/>
        <v>16907</v>
      </c>
      <c r="C1216" t="s">
        <v>38</v>
      </c>
      <c r="D1216" t="s">
        <v>39</v>
      </c>
      <c r="E1216" s="2">
        <v>36713</v>
      </c>
      <c r="F1216" s="3">
        <v>0.5625</v>
      </c>
      <c r="G1216" s="2">
        <v>25211</v>
      </c>
      <c r="H1216" s="10">
        <v>31.5</v>
      </c>
      <c r="I1216" t="s">
        <v>150</v>
      </c>
      <c r="J1216" t="s">
        <v>83</v>
      </c>
      <c r="K1216" t="s">
        <v>92</v>
      </c>
      <c r="L1216" t="s">
        <v>43</v>
      </c>
      <c r="M1216">
        <v>1</v>
      </c>
      <c r="N1216" s="16" t="s">
        <v>98</v>
      </c>
      <c r="O1216" t="s">
        <v>124</v>
      </c>
      <c r="P1216" t="s">
        <v>59</v>
      </c>
      <c r="Q1216">
        <v>1993</v>
      </c>
      <c r="R1216" s="11" t="s">
        <v>75</v>
      </c>
      <c r="S1216" t="s">
        <v>67</v>
      </c>
      <c r="T1216" s="13">
        <v>176</v>
      </c>
      <c r="U1216" s="4">
        <f t="shared" si="57"/>
        <v>69.29133858267717</v>
      </c>
      <c r="V1216" s="13">
        <v>81</v>
      </c>
      <c r="W1216" s="4">
        <f t="shared" si="58"/>
        <v>178.57443236975084</v>
      </c>
      <c r="X1216" t="s">
        <v>60</v>
      </c>
      <c r="Y1216" s="1" t="s">
        <v>103</v>
      </c>
      <c r="Z1216" s="11">
        <v>43</v>
      </c>
      <c r="AA1216" t="s">
        <v>51</v>
      </c>
      <c r="AB1216">
        <v>32</v>
      </c>
      <c r="AC1216">
        <v>33</v>
      </c>
      <c r="AE1216" t="s">
        <v>150</v>
      </c>
      <c r="AF1216" t="s">
        <v>150</v>
      </c>
      <c r="AG1216" s="15" t="s">
        <v>61</v>
      </c>
      <c r="AH1216" s="5">
        <v>40</v>
      </c>
      <c r="AK1216" s="5" t="s">
        <v>87</v>
      </c>
      <c r="AL1216" t="s">
        <v>63</v>
      </c>
    </row>
    <row r="1217" spans="1:38" x14ac:dyDescent="0.15">
      <c r="A1217">
        <v>6908</v>
      </c>
      <c r="B1217" s="11">
        <f t="shared" si="56"/>
        <v>16908</v>
      </c>
      <c r="C1217" t="s">
        <v>38</v>
      </c>
      <c r="D1217" t="s">
        <v>39</v>
      </c>
      <c r="E1217" s="2">
        <v>36710</v>
      </c>
      <c r="F1217" s="3">
        <v>0.6875</v>
      </c>
      <c r="G1217" s="2">
        <v>29412</v>
      </c>
      <c r="H1217" s="10">
        <v>20</v>
      </c>
      <c r="I1217" t="s">
        <v>41</v>
      </c>
      <c r="J1217" t="s">
        <v>41</v>
      </c>
      <c r="K1217" t="s">
        <v>84</v>
      </c>
      <c r="L1217" t="s">
        <v>57</v>
      </c>
      <c r="M1217">
        <v>0</v>
      </c>
      <c r="N1217" s="16" t="s">
        <v>79</v>
      </c>
      <c r="O1217" t="s">
        <v>143</v>
      </c>
      <c r="P1217" t="s">
        <v>59</v>
      </c>
      <c r="Q1217">
        <v>1996</v>
      </c>
      <c r="R1217" s="11" t="s">
        <v>75</v>
      </c>
      <c r="S1217" t="s">
        <v>48</v>
      </c>
      <c r="T1217" s="13">
        <v>185</v>
      </c>
      <c r="U1217" s="4">
        <f t="shared" si="57"/>
        <v>72.834645669291348</v>
      </c>
      <c r="V1217" s="13">
        <v>70</v>
      </c>
      <c r="W1217" s="4">
        <f t="shared" si="58"/>
        <v>154.32358352941429</v>
      </c>
      <c r="X1217" t="s">
        <v>110</v>
      </c>
      <c r="Y1217" s="1" t="s">
        <v>81</v>
      </c>
      <c r="Z1217" s="11">
        <v>44</v>
      </c>
      <c r="AA1217" t="s">
        <v>51</v>
      </c>
      <c r="AB1217">
        <v>30</v>
      </c>
      <c r="AC1217">
        <v>32</v>
      </c>
      <c r="AE1217" t="s">
        <v>38</v>
      </c>
      <c r="AF1217" t="s">
        <v>38</v>
      </c>
      <c r="AG1217" s="15" t="s">
        <v>51</v>
      </c>
      <c r="AH1217" s="5" t="s">
        <v>51</v>
      </c>
      <c r="AK1217" s="5" t="s">
        <v>101</v>
      </c>
      <c r="AL1217" t="s">
        <v>63</v>
      </c>
    </row>
    <row r="1218" spans="1:38" x14ac:dyDescent="0.15">
      <c r="A1218">
        <v>6910</v>
      </c>
      <c r="B1218" s="11">
        <f t="shared" si="56"/>
        <v>16910</v>
      </c>
      <c r="C1218" t="s">
        <v>38</v>
      </c>
      <c r="D1218" t="s">
        <v>39</v>
      </c>
      <c r="E1218" s="2">
        <v>36711</v>
      </c>
      <c r="F1218" s="3">
        <v>0.58333333333333337</v>
      </c>
      <c r="G1218" s="2">
        <v>29693</v>
      </c>
      <c r="H1218" s="10">
        <v>19.2</v>
      </c>
      <c r="I1218" t="s">
        <v>41</v>
      </c>
      <c r="J1218" t="s">
        <v>41</v>
      </c>
      <c r="K1218" t="s">
        <v>84</v>
      </c>
      <c r="L1218" t="s">
        <v>43</v>
      </c>
      <c r="M1218">
        <v>0</v>
      </c>
      <c r="N1218" s="16" t="s">
        <v>44</v>
      </c>
      <c r="O1218" t="s">
        <v>129</v>
      </c>
      <c r="P1218" t="s">
        <v>59</v>
      </c>
      <c r="R1218" s="11" t="s">
        <v>75</v>
      </c>
      <c r="S1218" t="s">
        <v>48</v>
      </c>
      <c r="T1218" s="13">
        <v>180</v>
      </c>
      <c r="U1218" s="4">
        <f t="shared" si="57"/>
        <v>70.866141732283467</v>
      </c>
      <c r="V1218" s="13">
        <v>76</v>
      </c>
      <c r="W1218" s="4">
        <f t="shared" si="58"/>
        <v>167.55131926050694</v>
      </c>
      <c r="X1218" t="s">
        <v>51</v>
      </c>
      <c r="Y1218" s="1" t="s">
        <v>51</v>
      </c>
      <c r="Z1218" s="11">
        <v>43</v>
      </c>
      <c r="AA1218" t="s">
        <v>51</v>
      </c>
      <c r="AB1218">
        <v>34</v>
      </c>
      <c r="AC1218" t="s">
        <v>51</v>
      </c>
      <c r="AE1218" t="s">
        <v>38</v>
      </c>
      <c r="AF1218" t="s">
        <v>38</v>
      </c>
      <c r="AG1218" s="15" t="s">
        <v>51</v>
      </c>
      <c r="AH1218" s="5" t="s">
        <v>51</v>
      </c>
      <c r="AK1218" s="5" t="s">
        <v>101</v>
      </c>
      <c r="AL1218" t="s">
        <v>63</v>
      </c>
    </row>
    <row r="1219" spans="1:38" x14ac:dyDescent="0.15">
      <c r="A1219">
        <v>6911</v>
      </c>
      <c r="B1219" s="11">
        <f t="shared" ref="B1219:B1250" si="59">+A1219+10000</f>
        <v>16911</v>
      </c>
      <c r="C1219" t="s">
        <v>38</v>
      </c>
      <c r="D1219" t="s">
        <v>39</v>
      </c>
      <c r="E1219" s="2">
        <v>36724</v>
      </c>
      <c r="F1219" s="3">
        <v>0.66666666666666663</v>
      </c>
      <c r="G1219" s="2">
        <v>27870</v>
      </c>
      <c r="H1219" s="10">
        <v>24.2</v>
      </c>
      <c r="I1219" t="s">
        <v>41</v>
      </c>
      <c r="J1219" t="s">
        <v>64</v>
      </c>
      <c r="K1219" t="s">
        <v>137</v>
      </c>
      <c r="L1219" t="s">
        <v>120</v>
      </c>
      <c r="M1219">
        <v>0</v>
      </c>
      <c r="N1219" s="16" t="s">
        <v>65</v>
      </c>
      <c r="O1219" t="s">
        <v>51</v>
      </c>
      <c r="P1219" t="s">
        <v>51</v>
      </c>
      <c r="R1219" s="11" t="s">
        <v>75</v>
      </c>
      <c r="S1219" t="s">
        <v>48</v>
      </c>
      <c r="T1219" s="13">
        <v>180</v>
      </c>
      <c r="U1219" s="4">
        <f t="shared" si="57"/>
        <v>70.866141732283467</v>
      </c>
      <c r="V1219" s="13">
        <v>66</v>
      </c>
      <c r="W1219" s="4">
        <f t="shared" si="58"/>
        <v>145.50509304201918</v>
      </c>
      <c r="X1219" t="s">
        <v>132</v>
      </c>
      <c r="Y1219" s="1" t="s">
        <v>111</v>
      </c>
      <c r="Z1219" s="11">
        <v>43</v>
      </c>
      <c r="AA1219" t="s">
        <v>51</v>
      </c>
      <c r="AB1219">
        <v>34</v>
      </c>
      <c r="AC1219" t="s">
        <v>51</v>
      </c>
      <c r="AE1219" t="s">
        <v>38</v>
      </c>
      <c r="AF1219" t="s">
        <v>38</v>
      </c>
      <c r="AG1219" s="15" t="s">
        <v>61</v>
      </c>
      <c r="AH1219" s="5">
        <v>27</v>
      </c>
      <c r="AK1219" s="5">
        <v>5</v>
      </c>
      <c r="AL1219" t="s">
        <v>63</v>
      </c>
    </row>
    <row r="1220" spans="1:38" x14ac:dyDescent="0.15">
      <c r="A1220">
        <v>6919</v>
      </c>
      <c r="B1220" s="11">
        <f t="shared" si="59"/>
        <v>16919</v>
      </c>
      <c r="C1220" t="s">
        <v>38</v>
      </c>
      <c r="D1220" t="s">
        <v>39</v>
      </c>
      <c r="E1220" s="2">
        <v>36746</v>
      </c>
      <c r="F1220" s="3">
        <v>0.58333333333333337</v>
      </c>
      <c r="G1220" s="2">
        <v>29436</v>
      </c>
      <c r="H1220" s="10">
        <v>20</v>
      </c>
      <c r="I1220" t="s">
        <v>41</v>
      </c>
      <c r="J1220" t="s">
        <v>41</v>
      </c>
      <c r="K1220" t="s">
        <v>84</v>
      </c>
      <c r="L1220" t="s">
        <v>43</v>
      </c>
      <c r="M1220">
        <v>0</v>
      </c>
      <c r="N1220" s="16" t="s">
        <v>90</v>
      </c>
      <c r="O1220" t="s">
        <v>51</v>
      </c>
      <c r="P1220" t="s">
        <v>51</v>
      </c>
      <c r="R1220" s="11" t="s">
        <v>75</v>
      </c>
      <c r="S1220" t="s">
        <v>48</v>
      </c>
      <c r="T1220" s="13">
        <v>187</v>
      </c>
      <c r="U1220" s="4">
        <f t="shared" si="57"/>
        <v>73.622047244094489</v>
      </c>
      <c r="V1220" s="13">
        <v>77</v>
      </c>
      <c r="W1220" s="4">
        <f t="shared" si="58"/>
        <v>169.75594188235573</v>
      </c>
      <c r="X1220" t="s">
        <v>110</v>
      </c>
      <c r="Y1220" s="1" t="s">
        <v>116</v>
      </c>
      <c r="Z1220" s="11">
        <v>43</v>
      </c>
      <c r="AA1220" t="s">
        <v>51</v>
      </c>
      <c r="AB1220">
        <v>33</v>
      </c>
      <c r="AC1220">
        <v>34</v>
      </c>
      <c r="AE1220" t="s">
        <v>38</v>
      </c>
      <c r="AF1220" t="s">
        <v>38</v>
      </c>
      <c r="AG1220" s="15" t="s">
        <v>51</v>
      </c>
      <c r="AH1220" s="5" t="s">
        <v>51</v>
      </c>
      <c r="AK1220" s="5" t="s">
        <v>101</v>
      </c>
      <c r="AL1220" t="s">
        <v>63</v>
      </c>
    </row>
    <row r="1221" spans="1:38" x14ac:dyDescent="0.15">
      <c r="A1221">
        <v>6927</v>
      </c>
      <c r="B1221" s="11">
        <f t="shared" si="59"/>
        <v>16927</v>
      </c>
      <c r="C1221" t="s">
        <v>38</v>
      </c>
      <c r="D1221" t="s">
        <v>39</v>
      </c>
      <c r="E1221" s="2">
        <v>36750</v>
      </c>
      <c r="F1221" s="3">
        <v>0.54166666666666663</v>
      </c>
      <c r="G1221" s="2">
        <v>29753</v>
      </c>
      <c r="H1221" s="10">
        <v>19.2</v>
      </c>
      <c r="I1221" t="s">
        <v>83</v>
      </c>
      <c r="J1221" t="s">
        <v>41</v>
      </c>
      <c r="K1221" t="s">
        <v>84</v>
      </c>
      <c r="L1221" t="s">
        <v>43</v>
      </c>
      <c r="M1221">
        <v>0</v>
      </c>
      <c r="N1221" s="16" t="s">
        <v>44</v>
      </c>
      <c r="O1221" t="s">
        <v>131</v>
      </c>
      <c r="P1221" t="s">
        <v>59</v>
      </c>
      <c r="Q1221">
        <v>1995</v>
      </c>
      <c r="R1221" s="11" t="s">
        <v>75</v>
      </c>
      <c r="S1221" t="s">
        <v>48</v>
      </c>
      <c r="T1221" s="13">
        <v>185</v>
      </c>
      <c r="U1221" s="4">
        <f t="shared" si="57"/>
        <v>72.834645669291348</v>
      </c>
      <c r="V1221" s="13">
        <v>68</v>
      </c>
      <c r="W1221" s="4">
        <f t="shared" si="58"/>
        <v>149.91433828571672</v>
      </c>
      <c r="X1221" t="s">
        <v>110</v>
      </c>
      <c r="Y1221" s="1" t="s">
        <v>116</v>
      </c>
      <c r="Z1221" s="11">
        <v>43</v>
      </c>
      <c r="AA1221">
        <v>48</v>
      </c>
      <c r="AB1221">
        <v>31</v>
      </c>
      <c r="AC1221">
        <v>34</v>
      </c>
      <c r="AE1221" t="s">
        <v>38</v>
      </c>
      <c r="AF1221" t="s">
        <v>38</v>
      </c>
      <c r="AG1221" s="15" t="s">
        <v>51</v>
      </c>
      <c r="AH1221" s="5" t="s">
        <v>51</v>
      </c>
      <c r="AK1221" s="5">
        <v>5</v>
      </c>
      <c r="AL1221" t="s">
        <v>63</v>
      </c>
    </row>
    <row r="1222" spans="1:38" x14ac:dyDescent="0.15">
      <c r="A1222">
        <v>6929</v>
      </c>
      <c r="B1222" s="11">
        <f t="shared" si="59"/>
        <v>16929</v>
      </c>
      <c r="C1222" t="s">
        <v>38</v>
      </c>
      <c r="D1222" t="s">
        <v>39</v>
      </c>
      <c r="E1222" s="2">
        <v>36724</v>
      </c>
      <c r="F1222" s="3">
        <v>0.54166666666666663</v>
      </c>
      <c r="G1222" s="2">
        <v>29511</v>
      </c>
      <c r="H1222" s="10">
        <v>19.7</v>
      </c>
      <c r="I1222" t="s">
        <v>41</v>
      </c>
      <c r="J1222" t="s">
        <v>41</v>
      </c>
      <c r="K1222" t="s">
        <v>84</v>
      </c>
      <c r="L1222" t="s">
        <v>73</v>
      </c>
      <c r="M1222">
        <v>0</v>
      </c>
      <c r="N1222" s="16" t="s">
        <v>44</v>
      </c>
      <c r="O1222" t="s">
        <v>58</v>
      </c>
      <c r="P1222" t="s">
        <v>107</v>
      </c>
      <c r="Q1222">
        <v>1987</v>
      </c>
      <c r="R1222" s="11" t="s">
        <v>75</v>
      </c>
      <c r="S1222" t="s">
        <v>48</v>
      </c>
      <c r="T1222" s="13">
        <v>186</v>
      </c>
      <c r="U1222" s="4">
        <f t="shared" ref="U1222:U1268" si="60">IF(ISNUMBER(T1222),CONVERT(T1222,"cm","in"),"")</f>
        <v>73.228346456692918</v>
      </c>
      <c r="V1222" s="13">
        <v>66</v>
      </c>
      <c r="W1222" s="4">
        <f t="shared" ref="W1222:W1268" si="61">IF(ISNUMBER(V1222),CONVERT(V1222,"kg","lbm"),"")</f>
        <v>145.50509304201918</v>
      </c>
      <c r="X1222" t="s">
        <v>110</v>
      </c>
      <c r="Y1222" s="1" t="s">
        <v>81</v>
      </c>
      <c r="Z1222" s="11">
        <v>42.5</v>
      </c>
      <c r="AA1222" t="s">
        <v>51</v>
      </c>
      <c r="AB1222">
        <v>32</v>
      </c>
      <c r="AC1222">
        <v>34</v>
      </c>
      <c r="AE1222" t="s">
        <v>38</v>
      </c>
      <c r="AF1222" t="s">
        <v>38</v>
      </c>
      <c r="AG1222" s="15" t="s">
        <v>51</v>
      </c>
      <c r="AH1222" s="5" t="s">
        <v>51</v>
      </c>
      <c r="AK1222" s="5" t="s">
        <v>87</v>
      </c>
      <c r="AL1222" t="s">
        <v>63</v>
      </c>
    </row>
    <row r="1223" spans="1:38" x14ac:dyDescent="0.15">
      <c r="A1223">
        <v>6932</v>
      </c>
      <c r="B1223" s="11">
        <f t="shared" si="59"/>
        <v>16932</v>
      </c>
      <c r="C1223" t="s">
        <v>38</v>
      </c>
      <c r="D1223" t="s">
        <v>39</v>
      </c>
      <c r="E1223" s="2">
        <v>36752</v>
      </c>
      <c r="F1223" s="3">
        <v>0.45833333333333331</v>
      </c>
      <c r="G1223" s="2">
        <v>25733</v>
      </c>
      <c r="H1223" s="10">
        <v>30.2</v>
      </c>
      <c r="I1223" t="s">
        <v>226</v>
      </c>
      <c r="J1223" t="s">
        <v>83</v>
      </c>
      <c r="K1223" t="s">
        <v>84</v>
      </c>
      <c r="L1223" t="s">
        <v>43</v>
      </c>
      <c r="M1223">
        <v>0</v>
      </c>
      <c r="N1223" s="16" t="s">
        <v>98</v>
      </c>
      <c r="O1223" t="s">
        <v>151</v>
      </c>
      <c r="P1223" t="s">
        <v>86</v>
      </c>
      <c r="Q1223">
        <v>1988</v>
      </c>
      <c r="R1223" s="11" t="s">
        <v>75</v>
      </c>
      <c r="S1223" t="s">
        <v>67</v>
      </c>
      <c r="T1223" s="13">
        <v>165</v>
      </c>
      <c r="U1223" s="4">
        <f t="shared" si="60"/>
        <v>64.960629921259837</v>
      </c>
      <c r="V1223" s="13">
        <v>74</v>
      </c>
      <c r="W1223" s="4">
        <f t="shared" si="61"/>
        <v>163.1420740168094</v>
      </c>
      <c r="X1223" t="s">
        <v>49</v>
      </c>
      <c r="Y1223" s="1" t="s">
        <v>51</v>
      </c>
      <c r="Z1223" s="11">
        <v>42</v>
      </c>
      <c r="AA1223" t="s">
        <v>51</v>
      </c>
      <c r="AB1223">
        <v>34</v>
      </c>
      <c r="AC1223">
        <v>30</v>
      </c>
      <c r="AE1223" t="s">
        <v>226</v>
      </c>
      <c r="AF1223" t="s">
        <v>226</v>
      </c>
      <c r="AG1223" s="15" t="s">
        <v>61</v>
      </c>
      <c r="AH1223" s="5">
        <v>32</v>
      </c>
      <c r="AK1223" s="5" t="s">
        <v>101</v>
      </c>
      <c r="AL1223" t="s">
        <v>63</v>
      </c>
    </row>
    <row r="1224" spans="1:38" x14ac:dyDescent="0.15">
      <c r="A1224">
        <v>6950</v>
      </c>
      <c r="B1224" s="11">
        <f t="shared" si="59"/>
        <v>16950</v>
      </c>
      <c r="C1224" t="s">
        <v>38</v>
      </c>
      <c r="D1224" t="s">
        <v>39</v>
      </c>
      <c r="E1224" s="2">
        <v>36721</v>
      </c>
      <c r="F1224" s="3">
        <v>0.54166666666666663</v>
      </c>
      <c r="G1224" s="2">
        <v>26259</v>
      </c>
      <c r="H1224" s="10">
        <v>28.6</v>
      </c>
      <c r="I1224" t="s">
        <v>169</v>
      </c>
      <c r="J1224" t="s">
        <v>64</v>
      </c>
      <c r="K1224" t="s">
        <v>137</v>
      </c>
      <c r="L1224" t="s">
        <v>73</v>
      </c>
      <c r="M1224">
        <v>2</v>
      </c>
      <c r="N1224" s="16" t="s">
        <v>44</v>
      </c>
      <c r="O1224" t="s">
        <v>174</v>
      </c>
      <c r="P1224" t="s">
        <v>46</v>
      </c>
      <c r="Q1224">
        <v>2000</v>
      </c>
      <c r="R1224" s="11" t="s">
        <v>47</v>
      </c>
      <c r="S1224" t="s">
        <v>67</v>
      </c>
      <c r="T1224" s="13">
        <v>176</v>
      </c>
      <c r="U1224" s="4">
        <f t="shared" si="60"/>
        <v>69.29133858267717</v>
      </c>
      <c r="V1224" s="13">
        <v>63</v>
      </c>
      <c r="W1224" s="4">
        <f t="shared" si="61"/>
        <v>138.89122517647286</v>
      </c>
      <c r="X1224" t="s">
        <v>60</v>
      </c>
      <c r="Y1224" s="1" t="s">
        <v>103</v>
      </c>
      <c r="Z1224" s="11">
        <v>39</v>
      </c>
      <c r="AB1224" t="s">
        <v>51</v>
      </c>
      <c r="AC1224" t="s">
        <v>51</v>
      </c>
      <c r="AD1224">
        <v>38</v>
      </c>
      <c r="AE1224" t="s">
        <v>133</v>
      </c>
      <c r="AF1224" t="s">
        <v>169</v>
      </c>
      <c r="AG1224" s="15" t="s">
        <v>61</v>
      </c>
      <c r="AH1224" s="5">
        <v>30</v>
      </c>
      <c r="AI1224" t="s">
        <v>70</v>
      </c>
      <c r="AJ1224" s="5">
        <v>75</v>
      </c>
      <c r="AK1224" s="5" t="s">
        <v>87</v>
      </c>
      <c r="AL1224" t="s">
        <v>63</v>
      </c>
    </row>
    <row r="1225" spans="1:38" x14ac:dyDescent="0.15">
      <c r="A1225">
        <v>6962</v>
      </c>
      <c r="B1225" s="11">
        <f t="shared" si="59"/>
        <v>16962</v>
      </c>
      <c r="C1225" t="s">
        <v>38</v>
      </c>
      <c r="D1225" t="s">
        <v>39</v>
      </c>
      <c r="E1225" s="2">
        <v>36721</v>
      </c>
      <c r="F1225" s="3">
        <v>0.41666666666666669</v>
      </c>
      <c r="G1225" s="2">
        <v>29791</v>
      </c>
      <c r="H1225" s="10">
        <v>19</v>
      </c>
      <c r="I1225" t="s">
        <v>41</v>
      </c>
      <c r="J1225" t="s">
        <v>41</v>
      </c>
      <c r="K1225" t="s">
        <v>84</v>
      </c>
      <c r="L1225" t="s">
        <v>43</v>
      </c>
      <c r="M1225">
        <v>0</v>
      </c>
      <c r="N1225" s="16" t="s">
        <v>79</v>
      </c>
      <c r="O1225" t="s">
        <v>51</v>
      </c>
      <c r="P1225" t="s">
        <v>51</v>
      </c>
      <c r="R1225" s="11" t="s">
        <v>75</v>
      </c>
      <c r="S1225" t="s">
        <v>67</v>
      </c>
      <c r="T1225" s="13">
        <v>185</v>
      </c>
      <c r="U1225" s="4">
        <f t="shared" si="60"/>
        <v>72.834645669291348</v>
      </c>
      <c r="V1225" s="13">
        <v>65</v>
      </c>
      <c r="W1225" s="4">
        <f t="shared" si="61"/>
        <v>143.3004704201704</v>
      </c>
      <c r="X1225" t="s">
        <v>51</v>
      </c>
      <c r="Y1225" s="1" t="s">
        <v>81</v>
      </c>
      <c r="Z1225" s="11">
        <v>44</v>
      </c>
      <c r="AA1225" t="s">
        <v>51</v>
      </c>
      <c r="AB1225">
        <v>30</v>
      </c>
      <c r="AC1225">
        <v>36</v>
      </c>
      <c r="AE1225" t="s">
        <v>123</v>
      </c>
      <c r="AF1225" t="s">
        <v>38</v>
      </c>
      <c r="AG1225" s="15" t="s">
        <v>51</v>
      </c>
      <c r="AH1225" s="5" t="s">
        <v>51</v>
      </c>
      <c r="AK1225" s="5" t="s">
        <v>51</v>
      </c>
      <c r="AL1225" t="s">
        <v>63</v>
      </c>
    </row>
    <row r="1226" spans="1:38" x14ac:dyDescent="0.15">
      <c r="A1226">
        <v>6972</v>
      </c>
      <c r="B1226" s="11">
        <f t="shared" si="59"/>
        <v>16972</v>
      </c>
      <c r="C1226" t="s">
        <v>38</v>
      </c>
      <c r="D1226" t="s">
        <v>39</v>
      </c>
      <c r="E1226" s="2">
        <v>36753</v>
      </c>
      <c r="F1226" s="3">
        <v>0.54166666666666663</v>
      </c>
      <c r="G1226" s="2">
        <v>29565</v>
      </c>
      <c r="H1226" s="10">
        <v>19.7</v>
      </c>
      <c r="I1226" t="s">
        <v>64</v>
      </c>
      <c r="J1226" t="s">
        <v>64</v>
      </c>
      <c r="K1226" t="s">
        <v>84</v>
      </c>
      <c r="L1226" t="s">
        <v>73</v>
      </c>
      <c r="M1226">
        <v>0</v>
      </c>
      <c r="N1226" s="16" t="s">
        <v>65</v>
      </c>
      <c r="O1226" t="s">
        <v>51</v>
      </c>
      <c r="P1226" t="s">
        <v>51</v>
      </c>
      <c r="R1226" s="11" t="s">
        <v>47</v>
      </c>
      <c r="S1226" t="s">
        <v>67</v>
      </c>
      <c r="T1226" s="13">
        <v>162</v>
      </c>
      <c r="U1226" s="4">
        <f t="shared" si="60"/>
        <v>63.779527559055119</v>
      </c>
      <c r="V1226" s="13">
        <v>49</v>
      </c>
      <c r="W1226" s="4">
        <f t="shared" si="61"/>
        <v>108.02650847059</v>
      </c>
      <c r="X1226" t="s">
        <v>51</v>
      </c>
      <c r="Y1226" s="1" t="s">
        <v>81</v>
      </c>
      <c r="Z1226" s="11">
        <v>39</v>
      </c>
      <c r="AB1226" t="s">
        <v>51</v>
      </c>
      <c r="AC1226" t="s">
        <v>51</v>
      </c>
      <c r="AD1226">
        <v>36</v>
      </c>
      <c r="AE1226" t="s">
        <v>38</v>
      </c>
      <c r="AF1226" t="s">
        <v>185</v>
      </c>
      <c r="AG1226" s="15" t="s">
        <v>51</v>
      </c>
      <c r="AH1226" s="5" t="s">
        <v>51</v>
      </c>
      <c r="AI1226" t="s">
        <v>52</v>
      </c>
      <c r="AJ1226" s="5">
        <v>75</v>
      </c>
      <c r="AK1226" s="5">
        <v>36</v>
      </c>
      <c r="AL1226" t="s">
        <v>63</v>
      </c>
    </row>
    <row r="1227" spans="1:38" x14ac:dyDescent="0.15">
      <c r="A1227">
        <v>6987</v>
      </c>
      <c r="B1227" s="11">
        <f t="shared" si="59"/>
        <v>16987</v>
      </c>
      <c r="C1227" t="s">
        <v>38</v>
      </c>
      <c r="D1227" t="s">
        <v>39</v>
      </c>
      <c r="E1227" s="2">
        <v>36750</v>
      </c>
      <c r="F1227" s="3">
        <v>0.41666666666666669</v>
      </c>
      <c r="G1227" s="2">
        <v>26876</v>
      </c>
      <c r="H1227" s="10">
        <v>27</v>
      </c>
      <c r="I1227" t="s">
        <v>150</v>
      </c>
      <c r="J1227" t="s">
        <v>64</v>
      </c>
      <c r="K1227" t="s">
        <v>84</v>
      </c>
      <c r="L1227" t="s">
        <v>73</v>
      </c>
      <c r="M1227">
        <v>0</v>
      </c>
      <c r="N1227" s="16" t="s">
        <v>98</v>
      </c>
      <c r="O1227" t="s">
        <v>51</v>
      </c>
      <c r="P1227" t="s">
        <v>51</v>
      </c>
      <c r="R1227" s="11" t="s">
        <v>47</v>
      </c>
      <c r="S1227" t="s">
        <v>67</v>
      </c>
      <c r="T1227" s="13">
        <v>157</v>
      </c>
      <c r="U1227" s="4">
        <f t="shared" si="60"/>
        <v>61.811023622047244</v>
      </c>
      <c r="V1227" s="13">
        <v>75</v>
      </c>
      <c r="W1227" s="4">
        <f t="shared" si="61"/>
        <v>165.34669663865816</v>
      </c>
      <c r="X1227" t="s">
        <v>110</v>
      </c>
      <c r="Y1227" s="1" t="s">
        <v>116</v>
      </c>
      <c r="Z1227" s="11">
        <v>38</v>
      </c>
      <c r="AB1227" t="s">
        <v>51</v>
      </c>
      <c r="AC1227" t="s">
        <v>51</v>
      </c>
      <c r="AD1227">
        <v>44</v>
      </c>
      <c r="AE1227" t="s">
        <v>150</v>
      </c>
      <c r="AF1227" t="s">
        <v>150</v>
      </c>
      <c r="AG1227" s="15" t="s">
        <v>122</v>
      </c>
      <c r="AH1227" s="5">
        <v>32</v>
      </c>
      <c r="AI1227" t="s">
        <v>70</v>
      </c>
      <c r="AJ1227" s="5">
        <v>80</v>
      </c>
      <c r="AK1227" s="5" t="s">
        <v>87</v>
      </c>
      <c r="AL1227" t="s">
        <v>63</v>
      </c>
    </row>
    <row r="1228" spans="1:38" x14ac:dyDescent="0.15">
      <c r="A1228">
        <v>6988</v>
      </c>
      <c r="B1228" s="11">
        <f t="shared" si="59"/>
        <v>16988</v>
      </c>
      <c r="C1228" t="s">
        <v>38</v>
      </c>
      <c r="D1228" t="s">
        <v>39</v>
      </c>
      <c r="E1228" s="2">
        <v>36741</v>
      </c>
      <c r="F1228" s="3">
        <v>0.41666666666666669</v>
      </c>
      <c r="G1228" s="2">
        <v>18334</v>
      </c>
      <c r="H1228" s="10">
        <v>50.4</v>
      </c>
      <c r="I1228" t="s">
        <v>83</v>
      </c>
      <c r="J1228" t="s">
        <v>88</v>
      </c>
      <c r="K1228" t="s">
        <v>42</v>
      </c>
      <c r="L1228" t="s">
        <v>136</v>
      </c>
      <c r="M1228">
        <v>0</v>
      </c>
      <c r="N1228" s="16" t="s">
        <v>44</v>
      </c>
      <c r="O1228" t="s">
        <v>58</v>
      </c>
      <c r="P1228" t="s">
        <v>95</v>
      </c>
      <c r="Q1228">
        <v>1999</v>
      </c>
      <c r="R1228" s="11" t="s">
        <v>75</v>
      </c>
      <c r="S1228" t="s">
        <v>48</v>
      </c>
      <c r="T1228" s="13">
        <v>175</v>
      </c>
      <c r="U1228" s="4">
        <f t="shared" si="60"/>
        <v>68.897637795275585</v>
      </c>
      <c r="V1228" s="13">
        <v>75</v>
      </c>
      <c r="W1228" s="4">
        <f t="shared" si="61"/>
        <v>165.34669663865816</v>
      </c>
      <c r="X1228" t="s">
        <v>49</v>
      </c>
      <c r="Y1228" s="1" t="s">
        <v>76</v>
      </c>
      <c r="Z1228" s="11">
        <v>43</v>
      </c>
      <c r="AA1228" t="s">
        <v>51</v>
      </c>
      <c r="AB1228" t="s">
        <v>51</v>
      </c>
      <c r="AC1228" t="s">
        <v>51</v>
      </c>
      <c r="AE1228" t="s">
        <v>38</v>
      </c>
      <c r="AF1228" t="s">
        <v>38</v>
      </c>
      <c r="AG1228" s="15" t="s">
        <v>51</v>
      </c>
      <c r="AH1228" s="5" t="s">
        <v>51</v>
      </c>
      <c r="AK1228" s="5">
        <v>5</v>
      </c>
      <c r="AL1228" t="s">
        <v>63</v>
      </c>
    </row>
    <row r="1229" spans="1:38" x14ac:dyDescent="0.15">
      <c r="A1229">
        <v>6989</v>
      </c>
      <c r="B1229" s="11">
        <f t="shared" si="59"/>
        <v>16989</v>
      </c>
      <c r="C1229" t="s">
        <v>38</v>
      </c>
      <c r="D1229" t="s">
        <v>39</v>
      </c>
      <c r="E1229" s="2">
        <v>36750</v>
      </c>
      <c r="F1229" s="3">
        <v>0.41666666666666669</v>
      </c>
      <c r="G1229" s="2">
        <v>24238</v>
      </c>
      <c r="H1229" s="10">
        <v>34.299999999999997</v>
      </c>
      <c r="I1229" t="s">
        <v>150</v>
      </c>
      <c r="J1229" t="s">
        <v>64</v>
      </c>
      <c r="K1229" t="s">
        <v>97</v>
      </c>
      <c r="L1229" t="s">
        <v>43</v>
      </c>
      <c r="M1229">
        <v>0</v>
      </c>
      <c r="N1229" s="16" t="s">
        <v>98</v>
      </c>
      <c r="O1229" t="s">
        <v>51</v>
      </c>
      <c r="P1229" t="s">
        <v>51</v>
      </c>
      <c r="R1229" s="11" t="s">
        <v>47</v>
      </c>
      <c r="S1229" t="s">
        <v>67</v>
      </c>
      <c r="T1229" s="13">
        <v>170</v>
      </c>
      <c r="U1229" s="4">
        <f t="shared" si="60"/>
        <v>66.929133858267718</v>
      </c>
      <c r="V1229" s="13">
        <v>100</v>
      </c>
      <c r="W1229" s="4">
        <f t="shared" si="61"/>
        <v>220.46226218487757</v>
      </c>
      <c r="X1229" t="s">
        <v>110</v>
      </c>
      <c r="Y1229" s="1" t="s">
        <v>116</v>
      </c>
      <c r="Z1229" s="11">
        <v>40</v>
      </c>
      <c r="AB1229" t="s">
        <v>51</v>
      </c>
      <c r="AC1229" t="s">
        <v>51</v>
      </c>
      <c r="AD1229">
        <v>50</v>
      </c>
      <c r="AE1229" t="s">
        <v>150</v>
      </c>
      <c r="AF1229" t="s">
        <v>150</v>
      </c>
      <c r="AG1229" s="15" t="s">
        <v>61</v>
      </c>
      <c r="AH1229" s="5">
        <v>37.5</v>
      </c>
      <c r="AI1229" t="s">
        <v>117</v>
      </c>
      <c r="AJ1229" s="5">
        <v>95</v>
      </c>
      <c r="AK1229" s="5" t="s">
        <v>101</v>
      </c>
      <c r="AL1229" t="s">
        <v>63</v>
      </c>
    </row>
    <row r="1230" spans="1:38" x14ac:dyDescent="0.15">
      <c r="A1230">
        <v>6990</v>
      </c>
      <c r="B1230" s="11">
        <f t="shared" si="59"/>
        <v>16990</v>
      </c>
      <c r="C1230" t="s">
        <v>38</v>
      </c>
      <c r="D1230" t="s">
        <v>39</v>
      </c>
      <c r="E1230" s="2">
        <v>36742</v>
      </c>
      <c r="F1230" s="3">
        <v>0.54166666666666663</v>
      </c>
      <c r="G1230" s="2">
        <v>30047</v>
      </c>
      <c r="H1230" s="10">
        <v>18.3</v>
      </c>
      <c r="I1230" t="s">
        <v>41</v>
      </c>
      <c r="J1230" t="s">
        <v>55</v>
      </c>
      <c r="K1230" t="s">
        <v>84</v>
      </c>
      <c r="L1230" t="s">
        <v>73</v>
      </c>
      <c r="M1230">
        <v>0</v>
      </c>
      <c r="N1230" s="16" t="s">
        <v>44</v>
      </c>
      <c r="O1230" t="s">
        <v>51</v>
      </c>
      <c r="P1230" t="s">
        <v>51</v>
      </c>
      <c r="R1230" s="11" t="s">
        <v>75</v>
      </c>
      <c r="S1230" t="s">
        <v>48</v>
      </c>
      <c r="T1230" s="13">
        <v>196</v>
      </c>
      <c r="U1230" s="4">
        <f t="shared" si="60"/>
        <v>77.165354330708666</v>
      </c>
      <c r="V1230" s="13">
        <v>73</v>
      </c>
      <c r="W1230" s="4">
        <f t="shared" si="61"/>
        <v>160.93745139496062</v>
      </c>
      <c r="X1230" t="s">
        <v>51</v>
      </c>
      <c r="Y1230" s="1" t="s">
        <v>81</v>
      </c>
      <c r="Z1230" s="11">
        <v>46</v>
      </c>
      <c r="AA1230" t="s">
        <v>51</v>
      </c>
      <c r="AB1230" t="s">
        <v>51</v>
      </c>
      <c r="AC1230" t="s">
        <v>51</v>
      </c>
      <c r="AE1230" t="s">
        <v>38</v>
      </c>
      <c r="AF1230" t="s">
        <v>38</v>
      </c>
      <c r="AG1230" s="15" t="s">
        <v>51</v>
      </c>
      <c r="AH1230" s="5" t="s">
        <v>51</v>
      </c>
      <c r="AK1230" s="5" t="s">
        <v>51</v>
      </c>
      <c r="AL1230" t="s">
        <v>63</v>
      </c>
    </row>
    <row r="1231" spans="1:38" x14ac:dyDescent="0.15">
      <c r="A1231">
        <v>6992</v>
      </c>
      <c r="B1231" s="11">
        <f t="shared" si="59"/>
        <v>16992</v>
      </c>
      <c r="C1231" t="s">
        <v>38</v>
      </c>
      <c r="D1231" t="s">
        <v>39</v>
      </c>
      <c r="E1231" s="2">
        <v>36764</v>
      </c>
      <c r="F1231" s="3">
        <v>0.45833333333333331</v>
      </c>
      <c r="G1231" s="2">
        <v>30011</v>
      </c>
      <c r="H1231" s="10">
        <v>18.5</v>
      </c>
      <c r="I1231" t="s">
        <v>41</v>
      </c>
      <c r="J1231" t="s">
        <v>41</v>
      </c>
      <c r="K1231" t="s">
        <v>51</v>
      </c>
      <c r="L1231" t="s">
        <v>43</v>
      </c>
      <c r="M1231">
        <v>0</v>
      </c>
      <c r="N1231" s="16" t="s">
        <v>65</v>
      </c>
      <c r="O1231" t="s">
        <v>51</v>
      </c>
      <c r="P1231" t="s">
        <v>51</v>
      </c>
      <c r="R1231" s="11" t="s">
        <v>75</v>
      </c>
      <c r="S1231" t="s">
        <v>67</v>
      </c>
      <c r="T1231" s="13">
        <v>180</v>
      </c>
      <c r="U1231" s="4">
        <f t="shared" si="60"/>
        <v>70.866141732283467</v>
      </c>
      <c r="V1231" s="13">
        <v>65</v>
      </c>
      <c r="W1231" s="4">
        <f t="shared" si="61"/>
        <v>143.3004704201704</v>
      </c>
      <c r="X1231" t="s">
        <v>110</v>
      </c>
      <c r="Y1231" s="1" t="s">
        <v>51</v>
      </c>
      <c r="Z1231" s="11">
        <v>44</v>
      </c>
      <c r="AA1231" t="s">
        <v>51</v>
      </c>
      <c r="AB1231">
        <v>30</v>
      </c>
      <c r="AC1231">
        <v>32</v>
      </c>
      <c r="AE1231" t="s">
        <v>38</v>
      </c>
      <c r="AF1231" t="s">
        <v>134</v>
      </c>
      <c r="AG1231" s="15" t="s">
        <v>51</v>
      </c>
      <c r="AH1231" s="5" t="s">
        <v>51</v>
      </c>
      <c r="AK1231" s="5" t="s">
        <v>87</v>
      </c>
      <c r="AL1231" t="s">
        <v>63</v>
      </c>
    </row>
    <row r="1232" spans="1:38" x14ac:dyDescent="0.15">
      <c r="A1232">
        <v>6993</v>
      </c>
      <c r="B1232" s="11">
        <f t="shared" si="59"/>
        <v>16993</v>
      </c>
      <c r="C1232" t="s">
        <v>38</v>
      </c>
      <c r="D1232" t="s">
        <v>39</v>
      </c>
      <c r="E1232" s="2">
        <v>36750</v>
      </c>
      <c r="F1232" s="3">
        <v>0.375</v>
      </c>
      <c r="G1232" s="2">
        <v>28111</v>
      </c>
      <c r="H1232" s="10">
        <v>23.7</v>
      </c>
      <c r="I1232" t="s">
        <v>83</v>
      </c>
      <c r="J1232" t="s">
        <v>41</v>
      </c>
      <c r="K1232" t="s">
        <v>84</v>
      </c>
      <c r="L1232" t="s">
        <v>57</v>
      </c>
      <c r="M1232">
        <v>0</v>
      </c>
      <c r="N1232" s="16" t="s">
        <v>44</v>
      </c>
      <c r="O1232" t="s">
        <v>227</v>
      </c>
      <c r="P1232" t="s">
        <v>95</v>
      </c>
      <c r="Q1232">
        <v>1998</v>
      </c>
      <c r="R1232" s="11" t="s">
        <v>75</v>
      </c>
      <c r="S1232" t="s">
        <v>48</v>
      </c>
      <c r="T1232" s="13">
        <v>183</v>
      </c>
      <c r="U1232" s="4">
        <f t="shared" si="60"/>
        <v>72.047244094488192</v>
      </c>
      <c r="V1232" s="13">
        <v>75</v>
      </c>
      <c r="W1232" s="4">
        <f t="shared" si="61"/>
        <v>165.34669663865816</v>
      </c>
      <c r="X1232" t="s">
        <v>110</v>
      </c>
      <c r="Y1232" s="1" t="s">
        <v>116</v>
      </c>
      <c r="Z1232" s="11">
        <v>42</v>
      </c>
      <c r="AA1232" t="s">
        <v>51</v>
      </c>
      <c r="AB1232">
        <v>33</v>
      </c>
      <c r="AC1232">
        <v>34</v>
      </c>
      <c r="AE1232" t="s">
        <v>38</v>
      </c>
      <c r="AF1232" t="s">
        <v>38</v>
      </c>
      <c r="AG1232" s="15" t="s">
        <v>51</v>
      </c>
      <c r="AH1232" s="5" t="s">
        <v>51</v>
      </c>
      <c r="AK1232" s="5" t="s">
        <v>51</v>
      </c>
      <c r="AL1232" t="s">
        <v>63</v>
      </c>
    </row>
    <row r="1233" spans="1:38" x14ac:dyDescent="0.15">
      <c r="A1233">
        <v>6994</v>
      </c>
      <c r="B1233" s="11">
        <f t="shared" si="59"/>
        <v>16994</v>
      </c>
      <c r="C1233" t="s">
        <v>38</v>
      </c>
      <c r="D1233" t="s">
        <v>39</v>
      </c>
      <c r="E1233" s="2">
        <v>36764</v>
      </c>
      <c r="F1233" s="3">
        <v>0.54166666666666663</v>
      </c>
      <c r="G1233" s="2">
        <v>28242</v>
      </c>
      <c r="H1233" s="10">
        <v>23.3</v>
      </c>
      <c r="I1233" t="s">
        <v>41</v>
      </c>
      <c r="J1233" t="s">
        <v>83</v>
      </c>
      <c r="K1233" t="s">
        <v>97</v>
      </c>
      <c r="L1233" t="s">
        <v>43</v>
      </c>
      <c r="M1233">
        <v>0</v>
      </c>
      <c r="N1233" s="16" t="s">
        <v>44</v>
      </c>
      <c r="O1233" t="s">
        <v>51</v>
      </c>
      <c r="P1233" t="s">
        <v>51</v>
      </c>
      <c r="R1233" s="11" t="s">
        <v>75</v>
      </c>
      <c r="S1233" t="s">
        <v>48</v>
      </c>
      <c r="T1233" s="13">
        <v>188</v>
      </c>
      <c r="U1233" s="4">
        <f t="shared" si="60"/>
        <v>74.015748031496059</v>
      </c>
      <c r="V1233" s="13">
        <v>79</v>
      </c>
      <c r="W1233" s="4">
        <f t="shared" si="61"/>
        <v>174.16518712605327</v>
      </c>
      <c r="X1233" t="s">
        <v>60</v>
      </c>
      <c r="Y1233" s="1" t="s">
        <v>103</v>
      </c>
      <c r="Z1233" s="11">
        <v>43</v>
      </c>
      <c r="AA1233" t="s">
        <v>51</v>
      </c>
      <c r="AB1233">
        <v>32</v>
      </c>
      <c r="AC1233">
        <v>36</v>
      </c>
      <c r="AE1233" t="s">
        <v>38</v>
      </c>
      <c r="AF1233" t="s">
        <v>38</v>
      </c>
      <c r="AG1233" s="15" t="s">
        <v>61</v>
      </c>
      <c r="AH1233" s="5">
        <v>40</v>
      </c>
      <c r="AK1233" s="5" t="s">
        <v>53</v>
      </c>
      <c r="AL1233" t="s">
        <v>63</v>
      </c>
    </row>
    <row r="1234" spans="1:38" x14ac:dyDescent="0.15">
      <c r="A1234">
        <v>6997</v>
      </c>
      <c r="B1234" s="11">
        <f t="shared" si="59"/>
        <v>16997</v>
      </c>
      <c r="C1234" t="s">
        <v>38</v>
      </c>
      <c r="D1234" t="s">
        <v>39</v>
      </c>
      <c r="E1234" s="2">
        <v>36742</v>
      </c>
      <c r="F1234" s="3">
        <v>0.58333333333333337</v>
      </c>
      <c r="G1234" s="2">
        <v>27666</v>
      </c>
      <c r="H1234" s="10">
        <v>24.8</v>
      </c>
      <c r="I1234" t="s">
        <v>186</v>
      </c>
      <c r="J1234" t="s">
        <v>55</v>
      </c>
      <c r="K1234" t="s">
        <v>104</v>
      </c>
      <c r="L1234" t="s">
        <v>136</v>
      </c>
      <c r="M1234">
        <v>0</v>
      </c>
      <c r="N1234" s="16" t="s">
        <v>65</v>
      </c>
      <c r="O1234" t="s">
        <v>174</v>
      </c>
      <c r="P1234" t="s">
        <v>59</v>
      </c>
      <c r="Q1234">
        <v>1991</v>
      </c>
      <c r="R1234" s="11" t="s">
        <v>47</v>
      </c>
      <c r="S1234" t="s">
        <v>67</v>
      </c>
      <c r="T1234" s="13">
        <v>183</v>
      </c>
      <c r="U1234" s="4">
        <f t="shared" si="60"/>
        <v>72.047244094488192</v>
      </c>
      <c r="V1234" s="13">
        <v>73</v>
      </c>
      <c r="W1234" s="4">
        <f t="shared" si="61"/>
        <v>160.93745139496062</v>
      </c>
      <c r="X1234" t="s">
        <v>110</v>
      </c>
      <c r="Y1234" s="1" t="s">
        <v>81</v>
      </c>
      <c r="Z1234" s="11">
        <v>42</v>
      </c>
      <c r="AB1234">
        <v>32</v>
      </c>
      <c r="AC1234">
        <v>36</v>
      </c>
      <c r="AD1234">
        <v>42</v>
      </c>
      <c r="AE1234" t="s">
        <v>186</v>
      </c>
      <c r="AF1234" t="s">
        <v>186</v>
      </c>
      <c r="AG1234" s="15" t="s">
        <v>82</v>
      </c>
      <c r="AH1234" s="5">
        <v>45</v>
      </c>
      <c r="AI1234" t="s">
        <v>52</v>
      </c>
      <c r="AJ1234" s="5">
        <v>80</v>
      </c>
      <c r="AK1234" s="5" t="s">
        <v>101</v>
      </c>
      <c r="AL1234" t="s">
        <v>63</v>
      </c>
    </row>
    <row r="1235" spans="1:38" x14ac:dyDescent="0.15">
      <c r="A1235">
        <v>7011</v>
      </c>
      <c r="B1235" s="11">
        <f t="shared" si="59"/>
        <v>17011</v>
      </c>
      <c r="C1235" t="s">
        <v>38</v>
      </c>
      <c r="D1235" t="s">
        <v>39</v>
      </c>
      <c r="E1235" s="2">
        <v>36742</v>
      </c>
      <c r="F1235" s="3">
        <v>0.625</v>
      </c>
      <c r="G1235" s="2">
        <v>29611</v>
      </c>
      <c r="H1235" s="10">
        <v>19.5</v>
      </c>
      <c r="I1235" t="s">
        <v>41</v>
      </c>
      <c r="J1235" t="s">
        <v>41</v>
      </c>
      <c r="K1235" t="s">
        <v>84</v>
      </c>
      <c r="L1235" t="s">
        <v>57</v>
      </c>
      <c r="M1235">
        <v>0</v>
      </c>
      <c r="N1235" s="16" t="s">
        <v>90</v>
      </c>
      <c r="O1235" t="s">
        <v>124</v>
      </c>
      <c r="P1235" t="s">
        <v>86</v>
      </c>
      <c r="Q1235">
        <v>1996</v>
      </c>
      <c r="R1235" s="11" t="s">
        <v>75</v>
      </c>
      <c r="S1235" t="s">
        <v>48</v>
      </c>
      <c r="T1235" s="13">
        <v>180</v>
      </c>
      <c r="U1235" s="4">
        <f t="shared" si="60"/>
        <v>70.866141732283467</v>
      </c>
      <c r="V1235" s="13">
        <v>64</v>
      </c>
      <c r="W1235" s="4">
        <f t="shared" si="61"/>
        <v>141.09584779832164</v>
      </c>
      <c r="X1235" t="s">
        <v>110</v>
      </c>
      <c r="Y1235" s="1" t="s">
        <v>116</v>
      </c>
      <c r="Z1235" s="11">
        <v>41</v>
      </c>
      <c r="AA1235" t="s">
        <v>51</v>
      </c>
      <c r="AB1235">
        <v>30</v>
      </c>
      <c r="AC1235">
        <v>32</v>
      </c>
      <c r="AE1235" t="s">
        <v>38</v>
      </c>
      <c r="AF1235" t="s">
        <v>38</v>
      </c>
      <c r="AG1235" s="15" t="s">
        <v>51</v>
      </c>
      <c r="AH1235" s="5" t="s">
        <v>51</v>
      </c>
      <c r="AK1235" s="5" t="s">
        <v>51</v>
      </c>
      <c r="AL1235" t="s">
        <v>63</v>
      </c>
    </row>
    <row r="1236" spans="1:38" x14ac:dyDescent="0.15">
      <c r="A1236">
        <v>7016</v>
      </c>
      <c r="B1236" s="11">
        <f t="shared" si="59"/>
        <v>17016</v>
      </c>
      <c r="C1236" t="s">
        <v>38</v>
      </c>
      <c r="D1236" t="s">
        <v>39</v>
      </c>
      <c r="E1236" s="2">
        <v>36724</v>
      </c>
      <c r="F1236" s="3">
        <v>0.375</v>
      </c>
      <c r="G1236" s="2">
        <v>28429</v>
      </c>
      <c r="H1236" s="10">
        <v>22.7</v>
      </c>
      <c r="I1236" t="s">
        <v>41</v>
      </c>
      <c r="J1236" t="s">
        <v>41</v>
      </c>
      <c r="K1236" t="s">
        <v>84</v>
      </c>
      <c r="L1236" t="s">
        <v>57</v>
      </c>
      <c r="M1236">
        <v>0</v>
      </c>
      <c r="N1236" s="16" t="s">
        <v>65</v>
      </c>
      <c r="O1236" t="s">
        <v>85</v>
      </c>
      <c r="P1236" t="s">
        <v>107</v>
      </c>
      <c r="R1236" s="11" t="s">
        <v>75</v>
      </c>
      <c r="S1236" t="s">
        <v>48</v>
      </c>
      <c r="T1236" s="13">
        <v>177</v>
      </c>
      <c r="U1236" s="4">
        <f t="shared" si="60"/>
        <v>69.685039370078741</v>
      </c>
      <c r="V1236" s="13">
        <v>60</v>
      </c>
      <c r="W1236" s="4">
        <f t="shared" si="61"/>
        <v>132.27735731092653</v>
      </c>
      <c r="X1236" t="s">
        <v>110</v>
      </c>
      <c r="Y1236" s="1" t="s">
        <v>116</v>
      </c>
      <c r="Z1236" s="11">
        <v>43</v>
      </c>
      <c r="AA1236">
        <v>48</v>
      </c>
      <c r="AB1236">
        <v>30</v>
      </c>
      <c r="AC1236">
        <v>32</v>
      </c>
      <c r="AE1236" t="s">
        <v>38</v>
      </c>
      <c r="AF1236" t="s">
        <v>38</v>
      </c>
      <c r="AG1236" s="15" t="s">
        <v>51</v>
      </c>
      <c r="AH1236" s="5" t="s">
        <v>51</v>
      </c>
      <c r="AK1236" s="5" t="s">
        <v>101</v>
      </c>
      <c r="AL1236" t="s">
        <v>63</v>
      </c>
    </row>
    <row r="1237" spans="1:38" x14ac:dyDescent="0.15">
      <c r="A1237">
        <v>7017</v>
      </c>
      <c r="B1237" s="11">
        <f t="shared" si="59"/>
        <v>17017</v>
      </c>
      <c r="C1237" t="s">
        <v>38</v>
      </c>
      <c r="D1237" t="s">
        <v>39</v>
      </c>
      <c r="E1237" s="2">
        <v>36742</v>
      </c>
      <c r="F1237" s="3">
        <v>0.45833333333333331</v>
      </c>
      <c r="G1237" s="2">
        <v>28935</v>
      </c>
      <c r="H1237" s="10">
        <v>21.4</v>
      </c>
      <c r="I1237" t="s">
        <v>134</v>
      </c>
      <c r="J1237" t="s">
        <v>41</v>
      </c>
      <c r="K1237" t="s">
        <v>84</v>
      </c>
      <c r="L1237" t="s">
        <v>57</v>
      </c>
      <c r="M1237">
        <v>0</v>
      </c>
      <c r="N1237" s="16" t="s">
        <v>65</v>
      </c>
      <c r="O1237" t="s">
        <v>51</v>
      </c>
      <c r="P1237" t="s">
        <v>51</v>
      </c>
      <c r="R1237" s="11" t="s">
        <v>47</v>
      </c>
      <c r="S1237" t="s">
        <v>67</v>
      </c>
      <c r="T1237" s="13">
        <v>179.5</v>
      </c>
      <c r="U1237" s="4">
        <f t="shared" si="60"/>
        <v>70.669291338582681</v>
      </c>
      <c r="V1237" s="13">
        <v>82</v>
      </c>
      <c r="W1237" s="4">
        <f t="shared" si="61"/>
        <v>180.77905499159959</v>
      </c>
      <c r="X1237" t="s">
        <v>110</v>
      </c>
      <c r="Y1237" s="1" t="s">
        <v>116</v>
      </c>
      <c r="Z1237" s="11">
        <v>40</v>
      </c>
      <c r="AB1237">
        <v>32</v>
      </c>
      <c r="AC1237">
        <v>32</v>
      </c>
      <c r="AD1237">
        <v>40</v>
      </c>
      <c r="AE1237" t="s">
        <v>38</v>
      </c>
      <c r="AF1237" t="s">
        <v>139</v>
      </c>
      <c r="AG1237" s="15" t="s">
        <v>51</v>
      </c>
      <c r="AH1237" s="5" t="s">
        <v>51</v>
      </c>
      <c r="AI1237" t="s">
        <v>70</v>
      </c>
      <c r="AJ1237" s="5">
        <v>80</v>
      </c>
      <c r="AK1237" s="5" t="s">
        <v>101</v>
      </c>
      <c r="AL1237" t="s">
        <v>63</v>
      </c>
    </row>
    <row r="1238" spans="1:38" x14ac:dyDescent="0.15">
      <c r="A1238">
        <v>7023</v>
      </c>
      <c r="B1238" s="11">
        <f t="shared" si="59"/>
        <v>17023</v>
      </c>
      <c r="C1238" t="s">
        <v>38</v>
      </c>
      <c r="D1238" t="s">
        <v>39</v>
      </c>
      <c r="E1238" s="2">
        <v>36742</v>
      </c>
      <c r="F1238" s="3">
        <v>0.375</v>
      </c>
      <c r="G1238" s="2">
        <v>29461</v>
      </c>
      <c r="H1238" s="10">
        <v>19.899999999999999</v>
      </c>
      <c r="I1238" t="s">
        <v>64</v>
      </c>
      <c r="J1238" t="s">
        <v>64</v>
      </c>
      <c r="K1238" t="s">
        <v>97</v>
      </c>
      <c r="L1238" t="s">
        <v>57</v>
      </c>
      <c r="M1238">
        <v>0</v>
      </c>
      <c r="N1238" s="16" t="s">
        <v>98</v>
      </c>
      <c r="O1238" t="s">
        <v>51</v>
      </c>
      <c r="P1238" t="s">
        <v>51</v>
      </c>
      <c r="R1238" s="11" t="s">
        <v>47</v>
      </c>
      <c r="S1238" t="s">
        <v>67</v>
      </c>
      <c r="T1238" s="13">
        <v>165</v>
      </c>
      <c r="U1238" s="4">
        <f t="shared" si="60"/>
        <v>64.960629921259837</v>
      </c>
      <c r="V1238" s="13">
        <v>65</v>
      </c>
      <c r="W1238" s="4">
        <f t="shared" si="61"/>
        <v>143.3004704201704</v>
      </c>
      <c r="X1238" t="s">
        <v>110</v>
      </c>
      <c r="Y1238" s="1" t="s">
        <v>81</v>
      </c>
      <c r="Z1238" s="11">
        <v>39</v>
      </c>
      <c r="AB1238">
        <v>32</v>
      </c>
      <c r="AC1238">
        <v>32</v>
      </c>
      <c r="AD1238">
        <v>36</v>
      </c>
      <c r="AE1238" t="s">
        <v>123</v>
      </c>
      <c r="AF1238" t="s">
        <v>150</v>
      </c>
      <c r="AG1238" s="15" t="s">
        <v>82</v>
      </c>
      <c r="AH1238" s="5">
        <v>24</v>
      </c>
      <c r="AI1238" t="s">
        <v>70</v>
      </c>
      <c r="AJ1238" s="5">
        <v>70</v>
      </c>
      <c r="AK1238" s="5" t="s">
        <v>87</v>
      </c>
      <c r="AL1238" t="s">
        <v>54</v>
      </c>
    </row>
    <row r="1239" spans="1:38" x14ac:dyDescent="0.15">
      <c r="A1239">
        <v>7025</v>
      </c>
      <c r="B1239" s="11">
        <f t="shared" si="59"/>
        <v>17025</v>
      </c>
      <c r="C1239" t="s">
        <v>38</v>
      </c>
      <c r="D1239" t="s">
        <v>39</v>
      </c>
      <c r="E1239" s="2">
        <v>36742</v>
      </c>
      <c r="F1239" s="3">
        <v>0.41666666666666669</v>
      </c>
      <c r="G1239" s="2">
        <v>17215</v>
      </c>
      <c r="H1239" s="10">
        <v>53.5</v>
      </c>
      <c r="I1239" t="s">
        <v>150</v>
      </c>
      <c r="J1239" t="s">
        <v>64</v>
      </c>
      <c r="K1239" t="s">
        <v>11</v>
      </c>
      <c r="L1239" t="s">
        <v>43</v>
      </c>
      <c r="M1239">
        <v>2</v>
      </c>
      <c r="N1239" s="16" t="s">
        <v>65</v>
      </c>
      <c r="O1239" t="s">
        <v>131</v>
      </c>
      <c r="P1239" t="s">
        <v>59</v>
      </c>
      <c r="Q1239">
        <v>1990</v>
      </c>
      <c r="R1239" s="11" t="s">
        <v>47</v>
      </c>
      <c r="S1239" t="s">
        <v>67</v>
      </c>
      <c r="T1239" s="13">
        <v>165</v>
      </c>
      <c r="U1239" s="4">
        <f t="shared" si="60"/>
        <v>64.960629921259837</v>
      </c>
      <c r="V1239" s="13">
        <v>82</v>
      </c>
      <c r="W1239" s="4">
        <f t="shared" si="61"/>
        <v>180.77905499159959</v>
      </c>
      <c r="X1239" t="s">
        <v>96</v>
      </c>
      <c r="Y1239" s="1" t="s">
        <v>81</v>
      </c>
      <c r="Z1239" s="11">
        <v>42</v>
      </c>
      <c r="AB1239">
        <v>28</v>
      </c>
      <c r="AC1239" t="s">
        <v>51</v>
      </c>
      <c r="AD1239">
        <v>42</v>
      </c>
      <c r="AE1239" t="s">
        <v>150</v>
      </c>
      <c r="AF1239" t="s">
        <v>150</v>
      </c>
      <c r="AG1239" s="15" t="s">
        <v>61</v>
      </c>
      <c r="AH1239" s="5">
        <v>20</v>
      </c>
      <c r="AI1239" t="s">
        <v>70</v>
      </c>
      <c r="AJ1239" s="5">
        <v>90</v>
      </c>
      <c r="AK1239" s="5" t="s">
        <v>87</v>
      </c>
      <c r="AL1239" t="s">
        <v>63</v>
      </c>
    </row>
    <row r="1240" spans="1:38" x14ac:dyDescent="0.15">
      <c r="A1240">
        <v>7042</v>
      </c>
      <c r="B1240" s="11">
        <f t="shared" si="59"/>
        <v>17042</v>
      </c>
      <c r="C1240" t="s">
        <v>38</v>
      </c>
      <c r="D1240" t="s">
        <v>39</v>
      </c>
      <c r="E1240" s="2">
        <v>36742</v>
      </c>
      <c r="F1240" s="3">
        <v>0.125</v>
      </c>
      <c r="G1240" s="2">
        <v>26289</v>
      </c>
      <c r="H1240" s="10">
        <v>28.6</v>
      </c>
      <c r="I1240" t="s">
        <v>55</v>
      </c>
      <c r="J1240" t="s">
        <v>55</v>
      </c>
      <c r="K1240" t="s">
        <v>142</v>
      </c>
      <c r="L1240" t="s">
        <v>43</v>
      </c>
      <c r="M1240">
        <v>0</v>
      </c>
      <c r="N1240" s="16" t="s">
        <v>44</v>
      </c>
      <c r="O1240" t="s">
        <v>174</v>
      </c>
      <c r="P1240" t="s">
        <v>59</v>
      </c>
      <c r="Q1240">
        <v>1991</v>
      </c>
      <c r="R1240" s="11" t="s">
        <v>75</v>
      </c>
      <c r="S1240" t="s">
        <v>48</v>
      </c>
      <c r="T1240" s="13">
        <v>178</v>
      </c>
      <c r="U1240" s="4">
        <f t="shared" si="60"/>
        <v>70.078740157480311</v>
      </c>
      <c r="V1240" s="13">
        <v>95</v>
      </c>
      <c r="W1240" s="4">
        <f t="shared" si="61"/>
        <v>209.43914907563368</v>
      </c>
      <c r="X1240" t="s">
        <v>110</v>
      </c>
      <c r="Y1240" s="1" t="s">
        <v>111</v>
      </c>
      <c r="Z1240" s="11">
        <v>42</v>
      </c>
      <c r="AA1240">
        <v>52</v>
      </c>
      <c r="AB1240">
        <v>32</v>
      </c>
      <c r="AC1240">
        <v>30</v>
      </c>
      <c r="AE1240" t="s">
        <v>38</v>
      </c>
      <c r="AF1240" t="s">
        <v>38</v>
      </c>
      <c r="AG1240" s="15" t="s">
        <v>122</v>
      </c>
      <c r="AH1240" s="5">
        <v>70</v>
      </c>
      <c r="AK1240" s="5">
        <v>5</v>
      </c>
      <c r="AL1240" t="s">
        <v>63</v>
      </c>
    </row>
    <row r="1241" spans="1:38" x14ac:dyDescent="0.15">
      <c r="A1241">
        <v>7046</v>
      </c>
      <c r="B1241" s="11">
        <f t="shared" si="59"/>
        <v>17046</v>
      </c>
      <c r="C1241" t="s">
        <v>38</v>
      </c>
      <c r="D1241" t="s">
        <v>39</v>
      </c>
      <c r="E1241" s="2">
        <v>36760</v>
      </c>
      <c r="F1241" s="3">
        <v>0.54166666666666663</v>
      </c>
      <c r="G1241" s="2">
        <v>27455</v>
      </c>
      <c r="H1241" s="10">
        <v>25.5</v>
      </c>
      <c r="I1241" t="s">
        <v>83</v>
      </c>
      <c r="J1241" t="s">
        <v>83</v>
      </c>
      <c r="K1241" t="s">
        <v>78</v>
      </c>
      <c r="L1241" t="s">
        <v>136</v>
      </c>
      <c r="M1241">
        <v>0</v>
      </c>
      <c r="N1241" s="16" t="s">
        <v>44</v>
      </c>
      <c r="O1241" t="s">
        <v>85</v>
      </c>
      <c r="P1241" t="s">
        <v>59</v>
      </c>
      <c r="Q1241">
        <v>1993</v>
      </c>
      <c r="R1241" s="11" t="s">
        <v>75</v>
      </c>
      <c r="S1241" t="s">
        <v>48</v>
      </c>
      <c r="T1241" s="13">
        <v>191</v>
      </c>
      <c r="U1241" s="4">
        <f t="shared" si="60"/>
        <v>75.196850393700785</v>
      </c>
      <c r="V1241" s="13">
        <v>104</v>
      </c>
      <c r="W1241" s="4">
        <f t="shared" si="61"/>
        <v>229.28075267227268</v>
      </c>
      <c r="X1241" t="s">
        <v>110</v>
      </c>
      <c r="Y1241" s="1" t="s">
        <v>51</v>
      </c>
      <c r="Z1241" s="11">
        <v>42</v>
      </c>
      <c r="AA1241" t="s">
        <v>51</v>
      </c>
      <c r="AB1241">
        <v>36</v>
      </c>
      <c r="AC1241">
        <v>34</v>
      </c>
      <c r="AE1241" t="s">
        <v>38</v>
      </c>
      <c r="AF1241" t="s">
        <v>38</v>
      </c>
      <c r="AG1241" s="15" t="s">
        <v>61</v>
      </c>
      <c r="AH1241" s="5" t="s">
        <v>51</v>
      </c>
      <c r="AK1241" s="5">
        <v>7</v>
      </c>
      <c r="AL1241" t="s">
        <v>63</v>
      </c>
    </row>
    <row r="1242" spans="1:38" x14ac:dyDescent="0.15">
      <c r="A1242">
        <v>7047</v>
      </c>
      <c r="B1242" s="11">
        <f t="shared" si="59"/>
        <v>17047</v>
      </c>
      <c r="C1242" t="s">
        <v>38</v>
      </c>
      <c r="D1242" t="s">
        <v>39</v>
      </c>
      <c r="E1242" s="2">
        <v>36760</v>
      </c>
      <c r="F1242" s="3">
        <v>0.66666666666666663</v>
      </c>
      <c r="G1242" s="2">
        <v>28093</v>
      </c>
      <c r="H1242" s="10">
        <v>23.7</v>
      </c>
      <c r="I1242" t="s">
        <v>83</v>
      </c>
      <c r="J1242" t="s">
        <v>41</v>
      </c>
      <c r="K1242" t="s">
        <v>84</v>
      </c>
      <c r="L1242" t="s">
        <v>57</v>
      </c>
      <c r="M1242">
        <v>0</v>
      </c>
      <c r="N1242" s="16" t="s">
        <v>44</v>
      </c>
      <c r="O1242" t="s">
        <v>51</v>
      </c>
      <c r="P1242" t="s">
        <v>51</v>
      </c>
      <c r="R1242" s="11" t="s">
        <v>75</v>
      </c>
      <c r="S1242" t="s">
        <v>48</v>
      </c>
      <c r="T1242" s="13">
        <v>183</v>
      </c>
      <c r="U1242" s="4">
        <f t="shared" si="60"/>
        <v>72.047244094488192</v>
      </c>
      <c r="V1242" s="13">
        <v>90</v>
      </c>
      <c r="W1242" s="4">
        <f t="shared" si="61"/>
        <v>198.41603596638981</v>
      </c>
      <c r="X1242" t="s">
        <v>110</v>
      </c>
      <c r="Y1242" s="1" t="s">
        <v>116</v>
      </c>
      <c r="Z1242" s="11">
        <v>43</v>
      </c>
      <c r="AA1242" t="s">
        <v>51</v>
      </c>
      <c r="AB1242">
        <v>36</v>
      </c>
      <c r="AC1242">
        <v>34</v>
      </c>
      <c r="AE1242" t="s">
        <v>38</v>
      </c>
      <c r="AF1242" t="s">
        <v>38</v>
      </c>
      <c r="AG1242" s="15" t="s">
        <v>51</v>
      </c>
      <c r="AH1242" s="5" t="s">
        <v>51</v>
      </c>
      <c r="AK1242" s="5" t="s">
        <v>101</v>
      </c>
      <c r="AL1242" t="s">
        <v>54</v>
      </c>
    </row>
    <row r="1243" spans="1:38" x14ac:dyDescent="0.15">
      <c r="A1243">
        <v>7049</v>
      </c>
      <c r="B1243" s="11">
        <f t="shared" si="59"/>
        <v>17049</v>
      </c>
      <c r="C1243" t="s">
        <v>38</v>
      </c>
      <c r="D1243" t="s">
        <v>39</v>
      </c>
      <c r="E1243" s="2">
        <v>36752</v>
      </c>
      <c r="F1243" s="3">
        <v>0.41666666666666669</v>
      </c>
      <c r="G1243" s="2">
        <v>30092</v>
      </c>
      <c r="H1243" s="10">
        <v>18.2</v>
      </c>
      <c r="I1243" t="s">
        <v>83</v>
      </c>
      <c r="J1243" t="s">
        <v>145</v>
      </c>
      <c r="K1243" t="s">
        <v>84</v>
      </c>
      <c r="L1243" t="s">
        <v>136</v>
      </c>
      <c r="M1243">
        <v>0</v>
      </c>
      <c r="N1243" s="16" t="s">
        <v>98</v>
      </c>
      <c r="O1243" t="s">
        <v>51</v>
      </c>
      <c r="P1243" t="s">
        <v>51</v>
      </c>
      <c r="R1243" s="11" t="s">
        <v>75</v>
      </c>
      <c r="S1243" t="s">
        <v>48</v>
      </c>
      <c r="T1243" s="13">
        <v>186</v>
      </c>
      <c r="U1243" s="4">
        <f t="shared" si="60"/>
        <v>73.228346456692918</v>
      </c>
      <c r="V1243" s="13">
        <v>69</v>
      </c>
      <c r="W1243" s="4">
        <f t="shared" si="61"/>
        <v>152.11896090756551</v>
      </c>
      <c r="X1243" t="s">
        <v>110</v>
      </c>
      <c r="Y1243" s="1" t="s">
        <v>116</v>
      </c>
      <c r="Z1243" s="11">
        <v>46</v>
      </c>
      <c r="AA1243" t="s">
        <v>51</v>
      </c>
      <c r="AB1243">
        <v>32</v>
      </c>
      <c r="AC1243">
        <v>36</v>
      </c>
      <c r="AE1243" t="s">
        <v>38</v>
      </c>
      <c r="AF1243" t="s">
        <v>38</v>
      </c>
      <c r="AG1243" s="15" t="s">
        <v>51</v>
      </c>
      <c r="AH1243" s="5" t="s">
        <v>51</v>
      </c>
      <c r="AK1243" s="5" t="s">
        <v>101</v>
      </c>
      <c r="AL1243" t="s">
        <v>63</v>
      </c>
    </row>
    <row r="1244" spans="1:38" x14ac:dyDescent="0.15">
      <c r="A1244">
        <v>7050</v>
      </c>
      <c r="B1244" s="11">
        <f t="shared" si="59"/>
        <v>17050</v>
      </c>
      <c r="C1244" t="s">
        <v>38</v>
      </c>
      <c r="D1244" t="s">
        <v>39</v>
      </c>
      <c r="E1244" s="2">
        <v>36760</v>
      </c>
      <c r="F1244" s="3">
        <v>0.375</v>
      </c>
      <c r="G1244" s="2">
        <v>26104</v>
      </c>
      <c r="H1244" s="10">
        <v>29.2</v>
      </c>
      <c r="I1244" t="s">
        <v>41</v>
      </c>
      <c r="J1244" t="s">
        <v>41</v>
      </c>
      <c r="K1244" t="s">
        <v>97</v>
      </c>
      <c r="L1244" t="s">
        <v>43</v>
      </c>
      <c r="M1244">
        <v>0</v>
      </c>
      <c r="N1244" s="16" t="s">
        <v>65</v>
      </c>
      <c r="O1244" t="s">
        <v>124</v>
      </c>
      <c r="P1244" t="s">
        <v>86</v>
      </c>
      <c r="Q1244">
        <v>1992</v>
      </c>
      <c r="R1244" s="11" t="s">
        <v>75</v>
      </c>
      <c r="S1244" t="s">
        <v>48</v>
      </c>
      <c r="T1244" s="13">
        <v>182</v>
      </c>
      <c r="U1244" s="4">
        <f t="shared" si="60"/>
        <v>71.653543307086608</v>
      </c>
      <c r="V1244" s="13">
        <v>63</v>
      </c>
      <c r="W1244" s="4">
        <f t="shared" si="61"/>
        <v>138.89122517647286</v>
      </c>
      <c r="X1244" t="s">
        <v>110</v>
      </c>
      <c r="Y1244" s="1" t="s">
        <v>76</v>
      </c>
      <c r="Z1244" s="11">
        <v>42</v>
      </c>
      <c r="AA1244" t="s">
        <v>51</v>
      </c>
      <c r="AB1244">
        <v>30</v>
      </c>
      <c r="AC1244">
        <v>32</v>
      </c>
      <c r="AE1244" t="s">
        <v>38</v>
      </c>
      <c r="AF1244" t="s">
        <v>38</v>
      </c>
      <c r="AG1244" s="15" t="s">
        <v>61</v>
      </c>
      <c r="AH1244" s="5">
        <v>40</v>
      </c>
      <c r="AK1244" s="5" t="s">
        <v>53</v>
      </c>
      <c r="AL1244" t="s">
        <v>63</v>
      </c>
    </row>
    <row r="1245" spans="1:38" x14ac:dyDescent="0.15">
      <c r="A1245">
        <v>7051</v>
      </c>
      <c r="B1245" s="11">
        <f t="shared" si="59"/>
        <v>17051</v>
      </c>
      <c r="C1245" t="s">
        <v>38</v>
      </c>
      <c r="D1245" t="s">
        <v>39</v>
      </c>
      <c r="E1245" s="2">
        <v>36753</v>
      </c>
      <c r="F1245" s="3">
        <v>0.375</v>
      </c>
      <c r="G1245" s="2">
        <v>29951</v>
      </c>
      <c r="H1245" s="10">
        <v>18.600000000000001</v>
      </c>
      <c r="I1245" t="s">
        <v>55</v>
      </c>
      <c r="J1245" t="s">
        <v>41</v>
      </c>
      <c r="K1245" t="s">
        <v>84</v>
      </c>
      <c r="L1245" t="s">
        <v>73</v>
      </c>
      <c r="M1245">
        <v>0</v>
      </c>
      <c r="N1245" s="16" t="s">
        <v>44</v>
      </c>
      <c r="O1245" t="s">
        <v>51</v>
      </c>
      <c r="P1245" t="s">
        <v>51</v>
      </c>
      <c r="R1245" s="11" t="s">
        <v>75</v>
      </c>
      <c r="S1245" t="s">
        <v>48</v>
      </c>
      <c r="T1245" s="13">
        <v>183</v>
      </c>
      <c r="U1245" s="4">
        <f t="shared" si="60"/>
        <v>72.047244094488192</v>
      </c>
      <c r="V1245" s="13">
        <v>75</v>
      </c>
      <c r="W1245" s="4">
        <f t="shared" si="61"/>
        <v>165.34669663865816</v>
      </c>
      <c r="X1245" t="s">
        <v>51</v>
      </c>
      <c r="Y1245" s="1" t="s">
        <v>81</v>
      </c>
      <c r="Z1245" s="11">
        <v>42</v>
      </c>
      <c r="AA1245" t="s">
        <v>51</v>
      </c>
      <c r="AB1245">
        <v>32</v>
      </c>
      <c r="AC1245">
        <v>36</v>
      </c>
      <c r="AE1245" t="s">
        <v>38</v>
      </c>
      <c r="AF1245" t="s">
        <v>38</v>
      </c>
      <c r="AG1245" s="15" t="s">
        <v>51</v>
      </c>
      <c r="AH1245" s="5" t="s">
        <v>51</v>
      </c>
      <c r="AK1245" s="5" t="s">
        <v>51</v>
      </c>
      <c r="AL1245" t="s">
        <v>54</v>
      </c>
    </row>
    <row r="1246" spans="1:38" x14ac:dyDescent="0.15">
      <c r="A1246">
        <v>7052</v>
      </c>
      <c r="B1246" s="11">
        <f t="shared" si="59"/>
        <v>17052</v>
      </c>
      <c r="C1246" t="s">
        <v>38</v>
      </c>
      <c r="D1246" t="s">
        <v>39</v>
      </c>
      <c r="E1246" s="2">
        <v>36760</v>
      </c>
      <c r="F1246" s="3">
        <v>0.375</v>
      </c>
      <c r="G1246" s="2">
        <v>29554</v>
      </c>
      <c r="H1246" s="10">
        <v>19.7</v>
      </c>
      <c r="I1246" t="s">
        <v>83</v>
      </c>
      <c r="J1246" t="s">
        <v>41</v>
      </c>
      <c r="K1246" t="s">
        <v>84</v>
      </c>
      <c r="L1246" t="s">
        <v>57</v>
      </c>
      <c r="M1246">
        <v>0</v>
      </c>
      <c r="N1246" s="16" t="s">
        <v>44</v>
      </c>
      <c r="O1246" t="s">
        <v>143</v>
      </c>
      <c r="P1246" t="s">
        <v>109</v>
      </c>
      <c r="Q1246">
        <v>1998</v>
      </c>
      <c r="R1246" s="11" t="s">
        <v>75</v>
      </c>
      <c r="S1246" t="s">
        <v>67</v>
      </c>
      <c r="T1246" s="13">
        <v>190</v>
      </c>
      <c r="U1246" s="4">
        <f t="shared" si="60"/>
        <v>74.803149606299215</v>
      </c>
      <c r="V1246" s="13">
        <v>86</v>
      </c>
      <c r="W1246" s="4">
        <f t="shared" si="61"/>
        <v>189.5975454789947</v>
      </c>
      <c r="X1246" t="s">
        <v>51</v>
      </c>
      <c r="Y1246" s="1" t="s">
        <v>81</v>
      </c>
      <c r="Z1246" s="11">
        <v>46</v>
      </c>
      <c r="AA1246" t="s">
        <v>51</v>
      </c>
      <c r="AB1246" t="s">
        <v>51</v>
      </c>
      <c r="AC1246" t="s">
        <v>51</v>
      </c>
      <c r="AE1246" t="s">
        <v>150</v>
      </c>
      <c r="AF1246" t="s">
        <v>150</v>
      </c>
      <c r="AG1246" s="15" t="s">
        <v>51</v>
      </c>
      <c r="AH1246" s="5" t="s">
        <v>51</v>
      </c>
      <c r="AK1246" s="5" t="s">
        <v>51</v>
      </c>
      <c r="AL1246" t="s">
        <v>63</v>
      </c>
    </row>
    <row r="1247" spans="1:38" x14ac:dyDescent="0.15">
      <c r="A1247">
        <v>7054</v>
      </c>
      <c r="B1247" s="11">
        <f t="shared" si="59"/>
        <v>17054</v>
      </c>
      <c r="C1247" t="s">
        <v>38</v>
      </c>
      <c r="D1247" t="s">
        <v>39</v>
      </c>
      <c r="E1247" s="2">
        <v>36762</v>
      </c>
      <c r="F1247" s="3">
        <v>0.65625</v>
      </c>
      <c r="G1247" s="2">
        <v>29604</v>
      </c>
      <c r="H1247" s="10">
        <v>19.600000000000001</v>
      </c>
      <c r="I1247" t="s">
        <v>41</v>
      </c>
      <c r="J1247" t="s">
        <v>41</v>
      </c>
      <c r="K1247" t="s">
        <v>84</v>
      </c>
      <c r="L1247" t="s">
        <v>57</v>
      </c>
      <c r="M1247">
        <v>0</v>
      </c>
      <c r="N1247" s="16" t="s">
        <v>79</v>
      </c>
      <c r="O1247" t="s">
        <v>51</v>
      </c>
      <c r="P1247" t="s">
        <v>51</v>
      </c>
      <c r="R1247" s="11" t="s">
        <v>75</v>
      </c>
      <c r="S1247" t="s">
        <v>48</v>
      </c>
      <c r="T1247" s="13">
        <v>195</v>
      </c>
      <c r="U1247" s="4">
        <f t="shared" si="60"/>
        <v>76.771653543307082</v>
      </c>
      <c r="V1247" s="13">
        <v>73</v>
      </c>
      <c r="W1247" s="4">
        <f t="shared" si="61"/>
        <v>160.93745139496062</v>
      </c>
      <c r="X1247" t="s">
        <v>110</v>
      </c>
      <c r="Y1247" s="1" t="s">
        <v>116</v>
      </c>
      <c r="Z1247" s="11">
        <v>43</v>
      </c>
      <c r="AA1247">
        <v>48</v>
      </c>
      <c r="AB1247">
        <v>31</v>
      </c>
      <c r="AC1247">
        <v>36</v>
      </c>
      <c r="AE1247" t="s">
        <v>38</v>
      </c>
      <c r="AF1247" t="s">
        <v>38</v>
      </c>
      <c r="AG1247" s="15" t="s">
        <v>51</v>
      </c>
      <c r="AH1247" s="5" t="s">
        <v>51</v>
      </c>
      <c r="AK1247" s="5" t="s">
        <v>51</v>
      </c>
      <c r="AL1247" t="s">
        <v>63</v>
      </c>
    </row>
    <row r="1248" spans="1:38" x14ac:dyDescent="0.15">
      <c r="A1248">
        <v>7055</v>
      </c>
      <c r="B1248" s="11">
        <f t="shared" si="59"/>
        <v>17055</v>
      </c>
      <c r="C1248" t="s">
        <v>38</v>
      </c>
      <c r="D1248" t="s">
        <v>39</v>
      </c>
      <c r="E1248" s="2">
        <v>36762</v>
      </c>
      <c r="F1248" s="3">
        <v>0.375</v>
      </c>
      <c r="G1248" s="2">
        <v>29225</v>
      </c>
      <c r="H1248" s="10">
        <v>20.6</v>
      </c>
      <c r="I1248" t="s">
        <v>83</v>
      </c>
      <c r="J1248" t="s">
        <v>83</v>
      </c>
      <c r="K1248" t="s">
        <v>92</v>
      </c>
      <c r="L1248" t="s">
        <v>73</v>
      </c>
      <c r="M1248">
        <v>0</v>
      </c>
      <c r="N1248" s="16" t="s">
        <v>79</v>
      </c>
      <c r="O1248" t="s">
        <v>51</v>
      </c>
      <c r="P1248" t="s">
        <v>51</v>
      </c>
      <c r="R1248" s="11" t="s">
        <v>75</v>
      </c>
      <c r="S1248" t="s">
        <v>48</v>
      </c>
      <c r="T1248" s="13">
        <v>190</v>
      </c>
      <c r="U1248" s="4">
        <f t="shared" si="60"/>
        <v>74.803149606299215</v>
      </c>
      <c r="V1248" s="13">
        <v>72</v>
      </c>
      <c r="W1248" s="4">
        <f t="shared" si="61"/>
        <v>158.73282877311183</v>
      </c>
      <c r="X1248" t="s">
        <v>110</v>
      </c>
      <c r="Y1248" s="1" t="s">
        <v>111</v>
      </c>
      <c r="Z1248" s="11">
        <v>46</v>
      </c>
      <c r="AA1248">
        <v>52</v>
      </c>
      <c r="AB1248">
        <v>34</v>
      </c>
      <c r="AC1248">
        <v>36</v>
      </c>
      <c r="AE1248" t="s">
        <v>38</v>
      </c>
      <c r="AF1248" t="s">
        <v>38</v>
      </c>
      <c r="AG1248" s="15" t="s">
        <v>61</v>
      </c>
      <c r="AH1248" s="5">
        <v>36</v>
      </c>
      <c r="AK1248" s="5">
        <v>6</v>
      </c>
      <c r="AL1248" t="s">
        <v>63</v>
      </c>
    </row>
    <row r="1249" spans="1:38" x14ac:dyDescent="0.15">
      <c r="A1249">
        <v>7056</v>
      </c>
      <c r="B1249" s="11">
        <f t="shared" si="59"/>
        <v>17056</v>
      </c>
      <c r="C1249" t="s">
        <v>38</v>
      </c>
      <c r="D1249" t="s">
        <v>39</v>
      </c>
      <c r="E1249" s="2">
        <v>36762</v>
      </c>
      <c r="F1249" s="3">
        <v>0.45833333333333331</v>
      </c>
      <c r="G1249" s="2">
        <v>28616</v>
      </c>
      <c r="H1249" s="10">
        <v>22.3</v>
      </c>
      <c r="I1249" t="s">
        <v>41</v>
      </c>
      <c r="J1249" t="s">
        <v>41</v>
      </c>
      <c r="K1249" t="s">
        <v>84</v>
      </c>
      <c r="L1249" t="s">
        <v>57</v>
      </c>
      <c r="M1249">
        <v>0</v>
      </c>
      <c r="N1249" s="16" t="s">
        <v>44</v>
      </c>
      <c r="O1249" t="s">
        <v>85</v>
      </c>
      <c r="P1249" t="s">
        <v>86</v>
      </c>
      <c r="Q1249">
        <v>1985</v>
      </c>
      <c r="R1249" s="11" t="s">
        <v>75</v>
      </c>
      <c r="S1249" t="s">
        <v>48</v>
      </c>
      <c r="T1249" s="13">
        <v>196</v>
      </c>
      <c r="U1249" s="4">
        <f t="shared" si="60"/>
        <v>77.165354330708666</v>
      </c>
      <c r="V1249" s="13">
        <v>80</v>
      </c>
      <c r="W1249" s="4">
        <f t="shared" si="61"/>
        <v>176.36980974790205</v>
      </c>
      <c r="X1249" t="s">
        <v>110</v>
      </c>
      <c r="Y1249" s="1" t="s">
        <v>116</v>
      </c>
      <c r="Z1249" s="11">
        <v>45</v>
      </c>
      <c r="AA1249">
        <v>52</v>
      </c>
      <c r="AB1249">
        <v>32</v>
      </c>
      <c r="AC1249">
        <v>38</v>
      </c>
      <c r="AE1249" t="s">
        <v>38</v>
      </c>
      <c r="AF1249" t="s">
        <v>38</v>
      </c>
      <c r="AG1249" s="15" t="s">
        <v>51</v>
      </c>
      <c r="AH1249" s="5" t="s">
        <v>51</v>
      </c>
      <c r="AK1249" s="5" t="s">
        <v>101</v>
      </c>
      <c r="AL1249" t="s">
        <v>63</v>
      </c>
    </row>
    <row r="1250" spans="1:38" x14ac:dyDescent="0.15">
      <c r="A1250">
        <v>7057</v>
      </c>
      <c r="B1250" s="11">
        <f t="shared" si="59"/>
        <v>17057</v>
      </c>
      <c r="C1250" t="s">
        <v>38</v>
      </c>
      <c r="D1250" t="s">
        <v>39</v>
      </c>
      <c r="E1250" s="2">
        <v>36763</v>
      </c>
      <c r="F1250" s="3">
        <v>0.375</v>
      </c>
      <c r="G1250" s="2">
        <v>28317</v>
      </c>
      <c r="H1250" s="10">
        <v>23.1</v>
      </c>
      <c r="I1250" t="s">
        <v>55</v>
      </c>
      <c r="J1250" t="s">
        <v>41</v>
      </c>
      <c r="K1250" t="s">
        <v>84</v>
      </c>
      <c r="L1250" t="s">
        <v>136</v>
      </c>
      <c r="M1250">
        <v>0</v>
      </c>
      <c r="N1250" s="16" t="s">
        <v>44</v>
      </c>
      <c r="O1250" t="s">
        <v>168</v>
      </c>
      <c r="P1250" t="s">
        <v>109</v>
      </c>
      <c r="Q1250">
        <v>1992</v>
      </c>
      <c r="R1250" s="11" t="s">
        <v>75</v>
      </c>
      <c r="S1250" t="s">
        <v>48</v>
      </c>
      <c r="T1250" s="13">
        <v>182</v>
      </c>
      <c r="U1250" s="4">
        <f t="shared" si="60"/>
        <v>71.653543307086608</v>
      </c>
      <c r="V1250" s="13">
        <v>66</v>
      </c>
      <c r="W1250" s="4">
        <f t="shared" si="61"/>
        <v>145.50509304201918</v>
      </c>
      <c r="X1250" t="s">
        <v>110</v>
      </c>
      <c r="Y1250" s="1" t="s">
        <v>116</v>
      </c>
      <c r="Z1250" s="11">
        <v>43.5</v>
      </c>
      <c r="AA1250">
        <v>50</v>
      </c>
      <c r="AB1250">
        <v>31</v>
      </c>
      <c r="AC1250">
        <v>34</v>
      </c>
      <c r="AE1250" t="s">
        <v>38</v>
      </c>
      <c r="AF1250" t="s">
        <v>38</v>
      </c>
      <c r="AG1250" s="15" t="s">
        <v>51</v>
      </c>
      <c r="AH1250" s="5" t="s">
        <v>51</v>
      </c>
      <c r="AK1250" s="5" t="s">
        <v>87</v>
      </c>
      <c r="AL1250" t="s">
        <v>63</v>
      </c>
    </row>
    <row r="1251" spans="1:38" x14ac:dyDescent="0.15">
      <c r="A1251">
        <v>7058</v>
      </c>
      <c r="B1251" s="11">
        <f t="shared" ref="B1251:B1268" si="62">+A1251+10000</f>
        <v>17058</v>
      </c>
      <c r="C1251" t="s">
        <v>38</v>
      </c>
      <c r="D1251" t="s">
        <v>39</v>
      </c>
      <c r="E1251" s="2">
        <v>36762</v>
      </c>
      <c r="F1251" s="3">
        <v>0.54166666666666663</v>
      </c>
      <c r="G1251" s="2">
        <v>29007</v>
      </c>
      <c r="H1251" s="10">
        <v>21.2</v>
      </c>
      <c r="I1251" t="s">
        <v>139</v>
      </c>
      <c r="J1251" t="s">
        <v>41</v>
      </c>
      <c r="K1251" t="s">
        <v>84</v>
      </c>
      <c r="L1251" t="s">
        <v>57</v>
      </c>
      <c r="M1251">
        <v>0</v>
      </c>
      <c r="N1251" s="16" t="s">
        <v>90</v>
      </c>
      <c r="O1251" t="s">
        <v>58</v>
      </c>
      <c r="P1251" t="s">
        <v>109</v>
      </c>
      <c r="Q1251">
        <v>2000</v>
      </c>
      <c r="R1251" s="11" t="s">
        <v>75</v>
      </c>
      <c r="S1251" t="s">
        <v>48</v>
      </c>
      <c r="T1251" s="13">
        <v>193</v>
      </c>
      <c r="U1251" s="4">
        <f t="shared" si="60"/>
        <v>75.984251968503941</v>
      </c>
      <c r="V1251" s="13">
        <v>78</v>
      </c>
      <c r="W1251" s="4">
        <f t="shared" si="61"/>
        <v>171.96056450420448</v>
      </c>
      <c r="X1251" t="s">
        <v>110</v>
      </c>
      <c r="Y1251" s="1" t="s">
        <v>116</v>
      </c>
      <c r="Z1251" s="11">
        <v>43</v>
      </c>
      <c r="AA1251" t="s">
        <v>51</v>
      </c>
      <c r="AB1251">
        <v>33</v>
      </c>
      <c r="AC1251">
        <v>36</v>
      </c>
      <c r="AE1251" t="s">
        <v>38</v>
      </c>
      <c r="AF1251" t="s">
        <v>38</v>
      </c>
      <c r="AG1251" s="15" t="s">
        <v>51</v>
      </c>
      <c r="AH1251" s="5" t="s">
        <v>51</v>
      </c>
      <c r="AK1251" s="5" t="s">
        <v>87</v>
      </c>
      <c r="AL1251" t="s">
        <v>63</v>
      </c>
    </row>
    <row r="1252" spans="1:38" x14ac:dyDescent="0.15">
      <c r="A1252">
        <v>7059</v>
      </c>
      <c r="B1252" s="11">
        <f t="shared" si="62"/>
        <v>17059</v>
      </c>
      <c r="C1252" t="s">
        <v>38</v>
      </c>
      <c r="D1252" t="s">
        <v>39</v>
      </c>
      <c r="E1252" s="2">
        <v>36763</v>
      </c>
      <c r="F1252" s="3">
        <v>0.54166666666666663</v>
      </c>
      <c r="G1252" s="2">
        <v>29567</v>
      </c>
      <c r="H1252" s="10">
        <v>19.7</v>
      </c>
      <c r="I1252" t="s">
        <v>41</v>
      </c>
      <c r="J1252" t="s">
        <v>41</v>
      </c>
      <c r="K1252" t="s">
        <v>142</v>
      </c>
      <c r="L1252" t="s">
        <v>136</v>
      </c>
      <c r="M1252">
        <v>0</v>
      </c>
      <c r="N1252" s="16" t="s">
        <v>44</v>
      </c>
      <c r="O1252" t="s">
        <v>94</v>
      </c>
      <c r="P1252" t="s">
        <v>59</v>
      </c>
      <c r="Q1252">
        <v>1999</v>
      </c>
      <c r="R1252" s="11" t="s">
        <v>75</v>
      </c>
      <c r="S1252" t="s">
        <v>48</v>
      </c>
      <c r="T1252" s="13">
        <v>178</v>
      </c>
      <c r="U1252" s="4">
        <f t="shared" si="60"/>
        <v>70.078740157480311</v>
      </c>
      <c r="V1252" s="13">
        <v>78</v>
      </c>
      <c r="W1252" s="4">
        <f t="shared" si="61"/>
        <v>171.96056450420448</v>
      </c>
      <c r="X1252" t="s">
        <v>110</v>
      </c>
      <c r="Y1252" s="1" t="s">
        <v>116</v>
      </c>
      <c r="Z1252" s="11">
        <v>43</v>
      </c>
      <c r="AA1252" t="s">
        <v>51</v>
      </c>
      <c r="AB1252">
        <v>32</v>
      </c>
      <c r="AC1252">
        <v>32</v>
      </c>
      <c r="AE1252" t="s">
        <v>38</v>
      </c>
      <c r="AF1252" t="s">
        <v>38</v>
      </c>
      <c r="AG1252" s="15" t="s">
        <v>122</v>
      </c>
      <c r="AH1252" s="5">
        <v>50</v>
      </c>
      <c r="AK1252" s="5" t="s">
        <v>87</v>
      </c>
      <c r="AL1252" t="s">
        <v>63</v>
      </c>
    </row>
    <row r="1253" spans="1:38" x14ac:dyDescent="0.15">
      <c r="A1253">
        <v>7060</v>
      </c>
      <c r="B1253" s="11">
        <f t="shared" si="62"/>
        <v>17060</v>
      </c>
      <c r="C1253" t="s">
        <v>38</v>
      </c>
      <c r="D1253" t="s">
        <v>39</v>
      </c>
      <c r="E1253" s="2">
        <v>36763</v>
      </c>
      <c r="F1253" s="3">
        <v>0.45833333333333331</v>
      </c>
      <c r="G1253" s="2">
        <v>30027</v>
      </c>
      <c r="H1253" s="10">
        <v>18.399999999999999</v>
      </c>
      <c r="I1253" t="s">
        <v>41</v>
      </c>
      <c r="J1253" t="s">
        <v>41</v>
      </c>
      <c r="K1253" t="s">
        <v>84</v>
      </c>
      <c r="L1253" t="s">
        <v>136</v>
      </c>
      <c r="M1253">
        <v>0</v>
      </c>
      <c r="N1253" s="16" t="s">
        <v>98</v>
      </c>
      <c r="O1253" t="s">
        <v>51</v>
      </c>
      <c r="P1253" t="s">
        <v>51</v>
      </c>
      <c r="R1253" s="11" t="s">
        <v>75</v>
      </c>
      <c r="S1253" t="s">
        <v>48</v>
      </c>
      <c r="T1253" s="13">
        <v>195</v>
      </c>
      <c r="U1253" s="4">
        <f t="shared" si="60"/>
        <v>76.771653543307082</v>
      </c>
      <c r="V1253" s="13">
        <v>83</v>
      </c>
      <c r="W1253" s="4">
        <f t="shared" si="61"/>
        <v>182.98367761344838</v>
      </c>
      <c r="X1253" t="s">
        <v>110</v>
      </c>
      <c r="Y1253" s="1" t="s">
        <v>116</v>
      </c>
      <c r="Z1253" s="11">
        <v>46</v>
      </c>
      <c r="AA1253" t="s">
        <v>51</v>
      </c>
      <c r="AB1253">
        <v>32</v>
      </c>
      <c r="AC1253">
        <v>36</v>
      </c>
      <c r="AE1253" t="s">
        <v>38</v>
      </c>
      <c r="AF1253" t="s">
        <v>38</v>
      </c>
      <c r="AG1253" s="15" t="s">
        <v>51</v>
      </c>
      <c r="AH1253" s="5" t="s">
        <v>51</v>
      </c>
      <c r="AK1253" s="5" t="s">
        <v>101</v>
      </c>
      <c r="AL1253" t="s">
        <v>63</v>
      </c>
    </row>
    <row r="1254" spans="1:38" x14ac:dyDescent="0.15">
      <c r="A1254">
        <v>7061</v>
      </c>
      <c r="B1254" s="11">
        <f t="shared" si="62"/>
        <v>17061</v>
      </c>
      <c r="C1254" t="s">
        <v>38</v>
      </c>
      <c r="D1254" t="s">
        <v>39</v>
      </c>
      <c r="E1254" s="2">
        <v>36769</v>
      </c>
      <c r="F1254" s="3">
        <v>0.54166666666666663</v>
      </c>
      <c r="G1254" s="2">
        <v>28812</v>
      </c>
      <c r="H1254" s="10">
        <v>21.8</v>
      </c>
      <c r="I1254" t="s">
        <v>41</v>
      </c>
      <c r="J1254" t="s">
        <v>41</v>
      </c>
      <c r="K1254" t="s">
        <v>84</v>
      </c>
      <c r="L1254" t="s">
        <v>136</v>
      </c>
      <c r="M1254">
        <v>0</v>
      </c>
      <c r="N1254" s="16" t="s">
        <v>44</v>
      </c>
      <c r="O1254" t="s">
        <v>131</v>
      </c>
      <c r="P1254" t="s">
        <v>86</v>
      </c>
      <c r="Q1254">
        <v>1987</v>
      </c>
      <c r="R1254" s="11" t="s">
        <v>75</v>
      </c>
      <c r="S1254" t="s">
        <v>48</v>
      </c>
      <c r="T1254" s="13">
        <v>197.5</v>
      </c>
      <c r="U1254" s="4">
        <f t="shared" si="60"/>
        <v>77.755905511811022</v>
      </c>
      <c r="V1254" s="13">
        <v>95</v>
      </c>
      <c r="W1254" s="4">
        <f t="shared" si="61"/>
        <v>209.43914907563368</v>
      </c>
      <c r="X1254" t="s">
        <v>110</v>
      </c>
      <c r="Y1254" s="1" t="s">
        <v>116</v>
      </c>
      <c r="Z1254" s="11">
        <v>46</v>
      </c>
      <c r="AA1254">
        <v>47</v>
      </c>
      <c r="AB1254">
        <v>36</v>
      </c>
      <c r="AC1254">
        <v>34</v>
      </c>
      <c r="AE1254" t="s">
        <v>38</v>
      </c>
      <c r="AF1254" t="s">
        <v>38</v>
      </c>
      <c r="AG1254" s="15" t="s">
        <v>51</v>
      </c>
      <c r="AH1254" s="5" t="s">
        <v>51</v>
      </c>
      <c r="AK1254" s="5" t="s">
        <v>101</v>
      </c>
      <c r="AL1254" t="s">
        <v>63</v>
      </c>
    </row>
    <row r="1255" spans="1:38" x14ac:dyDescent="0.15">
      <c r="A1255">
        <v>7065</v>
      </c>
      <c r="B1255" s="11">
        <f t="shared" si="62"/>
        <v>17065</v>
      </c>
      <c r="C1255" t="s">
        <v>38</v>
      </c>
      <c r="D1255" t="s">
        <v>39</v>
      </c>
      <c r="E1255" s="2">
        <v>36763</v>
      </c>
      <c r="F1255" s="3">
        <v>0.41666666666666669</v>
      </c>
      <c r="G1255" s="2">
        <v>26836</v>
      </c>
      <c r="H1255" s="10">
        <v>27.2</v>
      </c>
      <c r="I1255" t="s">
        <v>83</v>
      </c>
      <c r="J1255" t="s">
        <v>83</v>
      </c>
      <c r="K1255" t="s">
        <v>92</v>
      </c>
      <c r="L1255" t="s">
        <v>57</v>
      </c>
      <c r="M1255">
        <v>3</v>
      </c>
      <c r="N1255" s="16" t="s">
        <v>98</v>
      </c>
      <c r="O1255" t="s">
        <v>108</v>
      </c>
      <c r="P1255" t="s">
        <v>59</v>
      </c>
      <c r="Q1255">
        <v>1992</v>
      </c>
      <c r="R1255" s="11" t="s">
        <v>75</v>
      </c>
      <c r="S1255" t="s">
        <v>48</v>
      </c>
      <c r="T1255" s="13">
        <v>202</v>
      </c>
      <c r="U1255" s="4">
        <f t="shared" si="60"/>
        <v>79.527559055118104</v>
      </c>
      <c r="V1255" s="13">
        <v>90</v>
      </c>
      <c r="W1255" s="4">
        <f t="shared" si="61"/>
        <v>198.41603596638981</v>
      </c>
      <c r="X1255" t="s">
        <v>60</v>
      </c>
      <c r="Y1255" s="1" t="s">
        <v>76</v>
      </c>
      <c r="Z1255" s="11">
        <v>45</v>
      </c>
      <c r="AA1255">
        <v>53</v>
      </c>
      <c r="AB1255">
        <v>34</v>
      </c>
      <c r="AC1255">
        <v>40</v>
      </c>
      <c r="AE1255" t="s">
        <v>38</v>
      </c>
      <c r="AF1255" t="s">
        <v>38</v>
      </c>
      <c r="AG1255" s="15" t="s">
        <v>61</v>
      </c>
      <c r="AH1255" s="5">
        <v>32</v>
      </c>
      <c r="AK1255" s="5" t="s">
        <v>51</v>
      </c>
      <c r="AL1255" t="s">
        <v>54</v>
      </c>
    </row>
    <row r="1256" spans="1:38" x14ac:dyDescent="0.15">
      <c r="A1256">
        <v>7066</v>
      </c>
      <c r="B1256" s="11">
        <f t="shared" si="62"/>
        <v>17066</v>
      </c>
      <c r="C1256" t="s">
        <v>38</v>
      </c>
      <c r="D1256" t="s">
        <v>39</v>
      </c>
      <c r="E1256" s="2">
        <v>36767</v>
      </c>
      <c r="F1256" s="3">
        <v>0.625</v>
      </c>
      <c r="G1256" s="2">
        <v>27907</v>
      </c>
      <c r="H1256" s="10">
        <v>24.3</v>
      </c>
      <c r="I1256" t="s">
        <v>64</v>
      </c>
      <c r="J1256" t="s">
        <v>41</v>
      </c>
      <c r="K1256" t="s">
        <v>42</v>
      </c>
      <c r="L1256" t="s">
        <v>57</v>
      </c>
      <c r="M1256">
        <v>0</v>
      </c>
      <c r="N1256" s="16" t="s">
        <v>79</v>
      </c>
      <c r="O1256" t="s">
        <v>51</v>
      </c>
      <c r="P1256" t="s">
        <v>51</v>
      </c>
      <c r="R1256" s="11" t="s">
        <v>75</v>
      </c>
      <c r="S1256" t="s">
        <v>48</v>
      </c>
      <c r="T1256" s="13">
        <v>181</v>
      </c>
      <c r="U1256" s="4">
        <f t="shared" si="60"/>
        <v>71.259842519685037</v>
      </c>
      <c r="V1256" s="13">
        <v>74</v>
      </c>
      <c r="W1256" s="4">
        <f t="shared" si="61"/>
        <v>163.1420740168094</v>
      </c>
      <c r="X1256" t="s">
        <v>110</v>
      </c>
      <c r="Y1256" s="1" t="s">
        <v>116</v>
      </c>
      <c r="Z1256" s="11">
        <v>43</v>
      </c>
      <c r="AA1256" t="s">
        <v>51</v>
      </c>
      <c r="AB1256">
        <v>34</v>
      </c>
      <c r="AC1256">
        <v>36</v>
      </c>
      <c r="AE1256" t="s">
        <v>38</v>
      </c>
      <c r="AF1256" t="s">
        <v>38</v>
      </c>
      <c r="AG1256" s="15" t="s">
        <v>51</v>
      </c>
      <c r="AH1256" s="5" t="s">
        <v>51</v>
      </c>
      <c r="AK1256" s="5">
        <v>6</v>
      </c>
      <c r="AL1256" t="s">
        <v>63</v>
      </c>
    </row>
    <row r="1257" spans="1:38" x14ac:dyDescent="0.15">
      <c r="A1257">
        <v>7067</v>
      </c>
      <c r="B1257" s="11">
        <f t="shared" si="62"/>
        <v>17067</v>
      </c>
      <c r="C1257" t="s">
        <v>38</v>
      </c>
      <c r="D1257" t="s">
        <v>39</v>
      </c>
      <c r="E1257" s="2">
        <v>36766</v>
      </c>
      <c r="F1257" s="3">
        <v>0.625</v>
      </c>
      <c r="G1257" s="2">
        <v>29665</v>
      </c>
      <c r="H1257" s="10">
        <v>19.399999999999999</v>
      </c>
      <c r="I1257" t="s">
        <v>145</v>
      </c>
      <c r="J1257" t="s">
        <v>41</v>
      </c>
      <c r="K1257" t="s">
        <v>84</v>
      </c>
      <c r="L1257" t="s">
        <v>136</v>
      </c>
      <c r="M1257">
        <v>0</v>
      </c>
      <c r="N1257" s="16" t="s">
        <v>90</v>
      </c>
      <c r="O1257" t="s">
        <v>121</v>
      </c>
      <c r="P1257" t="s">
        <v>59</v>
      </c>
      <c r="Q1257">
        <v>1992</v>
      </c>
      <c r="R1257" s="11" t="s">
        <v>75</v>
      </c>
      <c r="S1257" t="s">
        <v>48</v>
      </c>
      <c r="T1257" s="13">
        <v>187</v>
      </c>
      <c r="U1257" s="4">
        <f t="shared" si="60"/>
        <v>73.622047244094489</v>
      </c>
      <c r="V1257" s="13">
        <v>80</v>
      </c>
      <c r="W1257" s="4">
        <f t="shared" si="61"/>
        <v>176.36980974790205</v>
      </c>
      <c r="X1257" t="s">
        <v>110</v>
      </c>
      <c r="Y1257" s="1" t="s">
        <v>116</v>
      </c>
      <c r="Z1257" s="11">
        <v>44</v>
      </c>
      <c r="AA1257" t="s">
        <v>51</v>
      </c>
      <c r="AB1257">
        <v>32</v>
      </c>
      <c r="AC1257">
        <v>34</v>
      </c>
      <c r="AE1257" t="s">
        <v>38</v>
      </c>
      <c r="AF1257" t="s">
        <v>38</v>
      </c>
      <c r="AG1257" s="15" t="s">
        <v>51</v>
      </c>
      <c r="AH1257" s="5" t="s">
        <v>51</v>
      </c>
      <c r="AK1257" s="5" t="s">
        <v>87</v>
      </c>
      <c r="AL1257" t="s">
        <v>114</v>
      </c>
    </row>
    <row r="1258" spans="1:38" x14ac:dyDescent="0.15">
      <c r="A1258">
        <v>7068</v>
      </c>
      <c r="B1258" s="11">
        <f t="shared" si="62"/>
        <v>17068</v>
      </c>
      <c r="C1258" t="s">
        <v>38</v>
      </c>
      <c r="D1258" t="s">
        <v>39</v>
      </c>
      <c r="E1258" s="2">
        <v>36766</v>
      </c>
      <c r="F1258" s="3">
        <v>0.66666666666666663</v>
      </c>
      <c r="G1258" s="2">
        <v>29752</v>
      </c>
      <c r="H1258" s="10">
        <v>19.2</v>
      </c>
      <c r="I1258" t="s">
        <v>55</v>
      </c>
      <c r="J1258" t="s">
        <v>55</v>
      </c>
      <c r="K1258" t="s">
        <v>84</v>
      </c>
      <c r="L1258" t="s">
        <v>43</v>
      </c>
      <c r="M1258">
        <v>0</v>
      </c>
      <c r="N1258" s="16" t="s">
        <v>79</v>
      </c>
      <c r="O1258" t="s">
        <v>161</v>
      </c>
      <c r="P1258" t="s">
        <v>59</v>
      </c>
      <c r="Q1258">
        <v>1996</v>
      </c>
      <c r="R1258" s="11" t="s">
        <v>75</v>
      </c>
      <c r="S1258" t="s">
        <v>48</v>
      </c>
      <c r="T1258" s="13">
        <v>183</v>
      </c>
      <c r="U1258" s="4">
        <f t="shared" si="60"/>
        <v>72.047244094488192</v>
      </c>
      <c r="V1258" s="13">
        <v>65</v>
      </c>
      <c r="W1258" s="4">
        <f t="shared" si="61"/>
        <v>143.3004704201704</v>
      </c>
      <c r="X1258" t="s">
        <v>51</v>
      </c>
      <c r="Y1258" s="1" t="s">
        <v>81</v>
      </c>
      <c r="Z1258" s="11">
        <v>43</v>
      </c>
      <c r="AA1258">
        <v>46</v>
      </c>
      <c r="AB1258">
        <v>30</v>
      </c>
      <c r="AC1258">
        <v>34</v>
      </c>
      <c r="AE1258" t="s">
        <v>38</v>
      </c>
      <c r="AF1258" t="s">
        <v>38</v>
      </c>
      <c r="AG1258" s="15" t="s">
        <v>51</v>
      </c>
      <c r="AH1258" s="5" t="s">
        <v>51</v>
      </c>
      <c r="AK1258" s="5" t="s">
        <v>87</v>
      </c>
      <c r="AL1258" t="s">
        <v>63</v>
      </c>
    </row>
    <row r="1259" spans="1:38" x14ac:dyDescent="0.15">
      <c r="A1259">
        <v>7069</v>
      </c>
      <c r="B1259" s="11">
        <f t="shared" si="62"/>
        <v>17069</v>
      </c>
      <c r="C1259" t="s">
        <v>38</v>
      </c>
      <c r="D1259" t="s">
        <v>39</v>
      </c>
      <c r="E1259" s="2">
        <v>36763</v>
      </c>
      <c r="F1259" s="3">
        <v>0.625</v>
      </c>
      <c r="G1259" s="2">
        <v>28922</v>
      </c>
      <c r="H1259" s="10">
        <v>21.5</v>
      </c>
      <c r="I1259" t="s">
        <v>146</v>
      </c>
      <c r="J1259" t="s">
        <v>41</v>
      </c>
      <c r="K1259" t="s">
        <v>84</v>
      </c>
      <c r="L1259" t="s">
        <v>136</v>
      </c>
      <c r="M1259">
        <v>0</v>
      </c>
      <c r="N1259" s="16" t="s">
        <v>65</v>
      </c>
      <c r="O1259" t="s">
        <v>108</v>
      </c>
      <c r="P1259" t="s">
        <v>107</v>
      </c>
      <c r="Q1259">
        <v>1998</v>
      </c>
      <c r="R1259" s="11" t="s">
        <v>75</v>
      </c>
      <c r="S1259" t="s">
        <v>48</v>
      </c>
      <c r="T1259" s="13">
        <v>189</v>
      </c>
      <c r="U1259" s="4">
        <f t="shared" si="60"/>
        <v>74.409448818897644</v>
      </c>
      <c r="V1259" s="13">
        <v>70</v>
      </c>
      <c r="W1259" s="4">
        <f t="shared" si="61"/>
        <v>154.32358352941429</v>
      </c>
      <c r="X1259" t="s">
        <v>110</v>
      </c>
      <c r="Y1259" s="1" t="s">
        <v>116</v>
      </c>
      <c r="Z1259" s="11">
        <v>44</v>
      </c>
      <c r="AA1259" t="s">
        <v>51</v>
      </c>
      <c r="AB1259">
        <v>32</v>
      </c>
      <c r="AC1259">
        <v>34</v>
      </c>
      <c r="AE1259" t="s">
        <v>38</v>
      </c>
      <c r="AF1259" t="s">
        <v>38</v>
      </c>
      <c r="AG1259" s="15" t="s">
        <v>51</v>
      </c>
      <c r="AH1259" s="5" t="s">
        <v>51</v>
      </c>
      <c r="AK1259" s="5" t="s">
        <v>51</v>
      </c>
      <c r="AL1259" t="s">
        <v>63</v>
      </c>
    </row>
    <row r="1260" spans="1:38" x14ac:dyDescent="0.15">
      <c r="A1260">
        <v>7070</v>
      </c>
      <c r="B1260" s="11">
        <f t="shared" si="62"/>
        <v>17070</v>
      </c>
      <c r="C1260" t="s">
        <v>38</v>
      </c>
      <c r="D1260" t="s">
        <v>39</v>
      </c>
      <c r="E1260" s="2">
        <v>36764</v>
      </c>
      <c r="F1260" s="3">
        <v>0.41666666666666669</v>
      </c>
      <c r="G1260" s="2">
        <v>27188</v>
      </c>
      <c r="H1260" s="10">
        <v>26.2</v>
      </c>
      <c r="I1260" t="s">
        <v>41</v>
      </c>
      <c r="J1260" t="s">
        <v>41</v>
      </c>
      <c r="K1260" t="s">
        <v>228</v>
      </c>
      <c r="L1260" t="s">
        <v>43</v>
      </c>
      <c r="M1260">
        <v>0</v>
      </c>
      <c r="N1260" s="16" t="s">
        <v>65</v>
      </c>
      <c r="O1260" t="s">
        <v>124</v>
      </c>
      <c r="P1260" t="s">
        <v>86</v>
      </c>
      <c r="Q1260">
        <v>1996</v>
      </c>
      <c r="R1260" s="11" t="s">
        <v>75</v>
      </c>
      <c r="S1260" t="s">
        <v>48</v>
      </c>
      <c r="T1260" s="13">
        <v>184</v>
      </c>
      <c r="U1260" s="4">
        <f t="shared" si="60"/>
        <v>72.440944881889763</v>
      </c>
      <c r="V1260" s="13">
        <v>61</v>
      </c>
      <c r="W1260" s="4">
        <f t="shared" si="61"/>
        <v>134.48197993277532</v>
      </c>
      <c r="X1260" t="s">
        <v>110</v>
      </c>
      <c r="Y1260" s="1" t="s">
        <v>76</v>
      </c>
      <c r="Z1260" s="11">
        <v>43</v>
      </c>
      <c r="AA1260" t="s">
        <v>51</v>
      </c>
      <c r="AB1260">
        <v>30</v>
      </c>
      <c r="AC1260">
        <v>34</v>
      </c>
      <c r="AE1260" t="s">
        <v>38</v>
      </c>
      <c r="AF1260" t="s">
        <v>38</v>
      </c>
      <c r="AG1260" s="15" t="s">
        <v>61</v>
      </c>
      <c r="AH1260" s="5">
        <v>40</v>
      </c>
      <c r="AK1260" s="5" t="s">
        <v>53</v>
      </c>
      <c r="AL1260" t="s">
        <v>63</v>
      </c>
    </row>
    <row r="1261" spans="1:38" x14ac:dyDescent="0.15">
      <c r="A1261">
        <v>7071</v>
      </c>
      <c r="B1261" s="11">
        <f t="shared" si="62"/>
        <v>17071</v>
      </c>
      <c r="C1261" t="s">
        <v>38</v>
      </c>
      <c r="D1261" t="s">
        <v>39</v>
      </c>
      <c r="E1261" s="2">
        <v>36766</v>
      </c>
      <c r="F1261" s="3">
        <v>0.375</v>
      </c>
      <c r="G1261" s="2">
        <v>28980</v>
      </c>
      <c r="H1261" s="10">
        <v>21.3</v>
      </c>
      <c r="I1261" t="s">
        <v>41</v>
      </c>
      <c r="J1261" t="s">
        <v>41</v>
      </c>
      <c r="K1261" t="s">
        <v>84</v>
      </c>
      <c r="L1261" t="s">
        <v>57</v>
      </c>
      <c r="M1261">
        <v>0</v>
      </c>
      <c r="N1261" s="16" t="s">
        <v>65</v>
      </c>
      <c r="O1261" t="s">
        <v>51</v>
      </c>
      <c r="P1261" t="s">
        <v>51</v>
      </c>
      <c r="R1261" s="11" t="s">
        <v>75</v>
      </c>
      <c r="S1261" t="s">
        <v>48</v>
      </c>
      <c r="T1261" s="13">
        <v>174</v>
      </c>
      <c r="U1261" s="4">
        <f t="shared" si="60"/>
        <v>68.503937007874015</v>
      </c>
      <c r="V1261" s="13">
        <v>72</v>
      </c>
      <c r="W1261" s="4">
        <f t="shared" si="61"/>
        <v>158.73282877311183</v>
      </c>
      <c r="X1261" t="s">
        <v>110</v>
      </c>
      <c r="Y1261" s="1" t="s">
        <v>51</v>
      </c>
      <c r="Z1261" s="11">
        <v>42</v>
      </c>
      <c r="AA1261" t="s">
        <v>51</v>
      </c>
      <c r="AB1261">
        <v>33</v>
      </c>
      <c r="AC1261">
        <v>34</v>
      </c>
      <c r="AE1261" t="s">
        <v>38</v>
      </c>
      <c r="AF1261" t="s">
        <v>38</v>
      </c>
      <c r="AG1261" s="15" t="s">
        <v>51</v>
      </c>
      <c r="AH1261" s="5" t="s">
        <v>51</v>
      </c>
      <c r="AK1261" s="5" t="s">
        <v>51</v>
      </c>
      <c r="AL1261" t="s">
        <v>63</v>
      </c>
    </row>
    <row r="1262" spans="1:38" x14ac:dyDescent="0.15">
      <c r="A1262">
        <v>7072</v>
      </c>
      <c r="B1262" s="11">
        <f t="shared" si="62"/>
        <v>17072</v>
      </c>
      <c r="C1262" t="s">
        <v>38</v>
      </c>
      <c r="D1262" t="s">
        <v>39</v>
      </c>
      <c r="E1262" s="2">
        <v>36767</v>
      </c>
      <c r="F1262" s="3">
        <v>0.375</v>
      </c>
      <c r="G1262" s="2">
        <v>29321</v>
      </c>
      <c r="H1262" s="10">
        <v>20.399999999999999</v>
      </c>
      <c r="I1262" t="s">
        <v>145</v>
      </c>
      <c r="J1262" t="s">
        <v>41</v>
      </c>
      <c r="K1262" t="s">
        <v>84</v>
      </c>
      <c r="L1262" t="s">
        <v>57</v>
      </c>
      <c r="M1262">
        <v>0</v>
      </c>
      <c r="N1262" s="16" t="s">
        <v>79</v>
      </c>
      <c r="O1262" t="s">
        <v>124</v>
      </c>
      <c r="P1262" t="s">
        <v>86</v>
      </c>
      <c r="Q1262">
        <v>1995</v>
      </c>
      <c r="R1262" s="11" t="s">
        <v>75</v>
      </c>
      <c r="S1262" t="s">
        <v>48</v>
      </c>
      <c r="T1262" s="13">
        <v>169</v>
      </c>
      <c r="U1262" s="4">
        <f t="shared" si="60"/>
        <v>66.535433070866134</v>
      </c>
      <c r="V1262" s="13">
        <v>64</v>
      </c>
      <c r="W1262" s="4">
        <f t="shared" si="61"/>
        <v>141.09584779832164</v>
      </c>
      <c r="X1262" t="s">
        <v>110</v>
      </c>
      <c r="Y1262" s="1" t="s">
        <v>116</v>
      </c>
      <c r="Z1262" s="11">
        <v>43</v>
      </c>
      <c r="AA1262" t="s">
        <v>51</v>
      </c>
      <c r="AB1262" t="s">
        <v>51</v>
      </c>
      <c r="AC1262" t="s">
        <v>51</v>
      </c>
      <c r="AE1262" t="s">
        <v>38</v>
      </c>
      <c r="AF1262" t="s">
        <v>38</v>
      </c>
      <c r="AG1262" s="15" t="s">
        <v>51</v>
      </c>
      <c r="AH1262" s="5" t="s">
        <v>51</v>
      </c>
      <c r="AK1262" s="5" t="s">
        <v>51</v>
      </c>
      <c r="AL1262" t="s">
        <v>63</v>
      </c>
    </row>
    <row r="1263" spans="1:38" x14ac:dyDescent="0.15">
      <c r="A1263">
        <v>7073</v>
      </c>
      <c r="B1263" s="11">
        <f t="shared" si="62"/>
        <v>17073</v>
      </c>
      <c r="C1263" t="s">
        <v>38</v>
      </c>
      <c r="D1263" t="s">
        <v>39</v>
      </c>
      <c r="E1263" s="2">
        <v>36766</v>
      </c>
      <c r="F1263" s="3">
        <v>0.45833333333333331</v>
      </c>
      <c r="G1263" s="2">
        <v>28362</v>
      </c>
      <c r="H1263" s="10">
        <v>23</v>
      </c>
      <c r="I1263" t="s">
        <v>145</v>
      </c>
      <c r="J1263" t="s">
        <v>41</v>
      </c>
      <c r="K1263" t="s">
        <v>84</v>
      </c>
      <c r="L1263" t="s">
        <v>136</v>
      </c>
      <c r="M1263">
        <v>0</v>
      </c>
      <c r="N1263" s="16" t="s">
        <v>65</v>
      </c>
      <c r="O1263" t="s">
        <v>80</v>
      </c>
      <c r="P1263" t="s">
        <v>86</v>
      </c>
      <c r="Q1263">
        <v>1993</v>
      </c>
      <c r="R1263" s="11" t="s">
        <v>75</v>
      </c>
      <c r="S1263" t="s">
        <v>48</v>
      </c>
      <c r="T1263" s="13">
        <v>180</v>
      </c>
      <c r="U1263" s="4">
        <f t="shared" si="60"/>
        <v>70.866141732283467</v>
      </c>
      <c r="V1263" s="13">
        <v>81</v>
      </c>
      <c r="W1263" s="4">
        <f t="shared" si="61"/>
        <v>178.57443236975084</v>
      </c>
      <c r="X1263" t="s">
        <v>60</v>
      </c>
      <c r="Y1263" s="1" t="s">
        <v>111</v>
      </c>
      <c r="Z1263" s="11">
        <v>42</v>
      </c>
      <c r="AA1263" t="s">
        <v>51</v>
      </c>
      <c r="AB1263" t="s">
        <v>51</v>
      </c>
      <c r="AC1263" t="s">
        <v>51</v>
      </c>
      <c r="AE1263" t="s">
        <v>38</v>
      </c>
      <c r="AF1263" t="s">
        <v>38</v>
      </c>
      <c r="AG1263" s="15" t="s">
        <v>51</v>
      </c>
      <c r="AH1263" s="5" t="s">
        <v>51</v>
      </c>
      <c r="AK1263" s="5" t="s">
        <v>87</v>
      </c>
      <c r="AL1263" t="s">
        <v>54</v>
      </c>
    </row>
    <row r="1264" spans="1:38" x14ac:dyDescent="0.15">
      <c r="A1264">
        <v>7074</v>
      </c>
      <c r="B1264" s="11">
        <f t="shared" si="62"/>
        <v>17074</v>
      </c>
      <c r="C1264" t="s">
        <v>38</v>
      </c>
      <c r="D1264" t="s">
        <v>39</v>
      </c>
      <c r="E1264" s="2">
        <v>36767</v>
      </c>
      <c r="F1264" s="3">
        <v>0.45833333333333331</v>
      </c>
      <c r="G1264" s="2">
        <v>26696</v>
      </c>
      <c r="H1264" s="10">
        <v>27.6</v>
      </c>
      <c r="I1264" t="s">
        <v>72</v>
      </c>
      <c r="J1264" t="s">
        <v>41</v>
      </c>
      <c r="K1264" t="s">
        <v>84</v>
      </c>
      <c r="L1264" t="s">
        <v>136</v>
      </c>
      <c r="M1264">
        <v>0</v>
      </c>
      <c r="N1264" s="16" t="s">
        <v>65</v>
      </c>
      <c r="O1264" t="s">
        <v>94</v>
      </c>
      <c r="P1264" t="s">
        <v>86</v>
      </c>
      <c r="Q1264">
        <v>1985</v>
      </c>
      <c r="R1264" s="11" t="s">
        <v>75</v>
      </c>
      <c r="S1264" t="s">
        <v>48</v>
      </c>
      <c r="T1264" s="13">
        <v>180</v>
      </c>
      <c r="U1264" s="4">
        <f t="shared" si="60"/>
        <v>70.866141732283467</v>
      </c>
      <c r="V1264" s="13">
        <v>65</v>
      </c>
      <c r="W1264" s="4">
        <f t="shared" si="61"/>
        <v>143.3004704201704</v>
      </c>
      <c r="X1264" t="s">
        <v>110</v>
      </c>
      <c r="Y1264" s="1" t="s">
        <v>116</v>
      </c>
      <c r="Z1264" s="11">
        <v>42</v>
      </c>
      <c r="AA1264" t="s">
        <v>51</v>
      </c>
      <c r="AB1264">
        <v>32</v>
      </c>
      <c r="AC1264">
        <v>32</v>
      </c>
      <c r="AE1264" t="s">
        <v>38</v>
      </c>
      <c r="AF1264" t="s">
        <v>38</v>
      </c>
      <c r="AG1264" s="15" t="s">
        <v>51</v>
      </c>
      <c r="AH1264" s="5" t="s">
        <v>51</v>
      </c>
      <c r="AK1264" s="5" t="s">
        <v>87</v>
      </c>
      <c r="AL1264" t="s">
        <v>63</v>
      </c>
    </row>
    <row r="1265" spans="1:38" x14ac:dyDescent="0.15">
      <c r="A1265">
        <v>7076</v>
      </c>
      <c r="B1265" s="11">
        <f t="shared" si="62"/>
        <v>17076</v>
      </c>
      <c r="C1265" t="s">
        <v>38</v>
      </c>
      <c r="D1265" t="s">
        <v>39</v>
      </c>
      <c r="E1265" s="2">
        <v>36767</v>
      </c>
      <c r="F1265" s="3">
        <v>0.54166666666666663</v>
      </c>
      <c r="G1265" s="2">
        <v>25045</v>
      </c>
      <c r="H1265" s="10">
        <v>32.1</v>
      </c>
      <c r="I1265" t="s">
        <v>150</v>
      </c>
      <c r="J1265" t="s">
        <v>41</v>
      </c>
      <c r="K1265" t="s">
        <v>78</v>
      </c>
      <c r="L1265" t="s">
        <v>43</v>
      </c>
      <c r="M1265">
        <v>1</v>
      </c>
      <c r="N1265" s="16" t="s">
        <v>98</v>
      </c>
      <c r="O1265" t="s">
        <v>51</v>
      </c>
      <c r="P1265" t="s">
        <v>51</v>
      </c>
      <c r="R1265" s="11" t="s">
        <v>47</v>
      </c>
      <c r="S1265" t="s">
        <v>67</v>
      </c>
      <c r="T1265" s="13">
        <v>160</v>
      </c>
      <c r="U1265" s="4">
        <f t="shared" si="60"/>
        <v>62.99212598425197</v>
      </c>
      <c r="V1265" s="13">
        <v>78</v>
      </c>
      <c r="W1265" s="4">
        <f t="shared" si="61"/>
        <v>171.96056450420448</v>
      </c>
      <c r="X1265" t="s">
        <v>110</v>
      </c>
      <c r="Y1265" s="1" t="s">
        <v>51</v>
      </c>
      <c r="Z1265" s="11">
        <v>39</v>
      </c>
      <c r="AB1265" t="s">
        <v>51</v>
      </c>
      <c r="AC1265" t="s">
        <v>51</v>
      </c>
      <c r="AD1265">
        <v>42</v>
      </c>
      <c r="AE1265" t="s">
        <v>150</v>
      </c>
      <c r="AF1265" t="s">
        <v>150</v>
      </c>
      <c r="AG1265" s="15" t="s">
        <v>61</v>
      </c>
      <c r="AH1265" s="5">
        <v>20</v>
      </c>
      <c r="AI1265" t="s">
        <v>70</v>
      </c>
      <c r="AJ1265" s="5">
        <v>85</v>
      </c>
      <c r="AK1265" s="5" t="s">
        <v>101</v>
      </c>
      <c r="AL1265" t="s">
        <v>63</v>
      </c>
    </row>
    <row r="1266" spans="1:38" x14ac:dyDescent="0.15">
      <c r="A1266">
        <v>7077</v>
      </c>
      <c r="B1266" s="11">
        <f t="shared" si="62"/>
        <v>17077</v>
      </c>
      <c r="C1266" t="s">
        <v>38</v>
      </c>
      <c r="D1266" t="s">
        <v>39</v>
      </c>
      <c r="E1266" s="2">
        <v>36769</v>
      </c>
      <c r="F1266" s="3">
        <v>0.45833333333333331</v>
      </c>
      <c r="G1266" s="2">
        <v>29433</v>
      </c>
      <c r="H1266" s="10">
        <v>20.100000000000001</v>
      </c>
      <c r="I1266" t="s">
        <v>41</v>
      </c>
      <c r="J1266" t="s">
        <v>41</v>
      </c>
      <c r="K1266" t="s">
        <v>84</v>
      </c>
      <c r="L1266" t="s">
        <v>57</v>
      </c>
      <c r="M1266">
        <v>0</v>
      </c>
      <c r="N1266" s="16" t="s">
        <v>79</v>
      </c>
      <c r="O1266" t="s">
        <v>51</v>
      </c>
      <c r="P1266" t="s">
        <v>51</v>
      </c>
      <c r="R1266" s="11" t="s">
        <v>75</v>
      </c>
      <c r="S1266" t="s">
        <v>67</v>
      </c>
      <c r="T1266" s="13">
        <v>193</v>
      </c>
      <c r="U1266" s="4">
        <f t="shared" si="60"/>
        <v>75.984251968503941</v>
      </c>
      <c r="V1266" s="13">
        <v>83</v>
      </c>
      <c r="W1266" s="4">
        <f t="shared" si="61"/>
        <v>182.98367761344838</v>
      </c>
      <c r="X1266" t="s">
        <v>110</v>
      </c>
      <c r="Y1266" s="1" t="s">
        <v>116</v>
      </c>
      <c r="Z1266" s="11">
        <v>44.5</v>
      </c>
      <c r="AA1266" t="s">
        <v>51</v>
      </c>
      <c r="AB1266">
        <v>32</v>
      </c>
      <c r="AC1266">
        <v>36</v>
      </c>
      <c r="AE1266" t="s">
        <v>229</v>
      </c>
      <c r="AF1266" t="s">
        <v>38</v>
      </c>
      <c r="AG1266" s="15" t="s">
        <v>51</v>
      </c>
      <c r="AH1266" s="5" t="s">
        <v>51</v>
      </c>
      <c r="AK1266" s="5" t="s">
        <v>51</v>
      </c>
      <c r="AL1266" t="s">
        <v>63</v>
      </c>
    </row>
    <row r="1267" spans="1:38" x14ac:dyDescent="0.15">
      <c r="A1267">
        <v>7078</v>
      </c>
      <c r="B1267" s="11">
        <f t="shared" si="62"/>
        <v>17078</v>
      </c>
      <c r="C1267" t="s">
        <v>38</v>
      </c>
      <c r="D1267" t="s">
        <v>39</v>
      </c>
      <c r="E1267" s="2">
        <v>36767</v>
      </c>
      <c r="F1267" s="3">
        <v>0.58333333333333337</v>
      </c>
      <c r="G1267" s="2">
        <v>24904</v>
      </c>
      <c r="H1267" s="10">
        <v>32.5</v>
      </c>
      <c r="I1267" t="s">
        <v>150</v>
      </c>
      <c r="J1267" t="s">
        <v>41</v>
      </c>
      <c r="K1267" t="s">
        <v>97</v>
      </c>
      <c r="L1267" t="s">
        <v>73</v>
      </c>
      <c r="M1267">
        <v>0</v>
      </c>
      <c r="N1267" s="16" t="s">
        <v>98</v>
      </c>
      <c r="O1267" t="s">
        <v>124</v>
      </c>
      <c r="P1267" t="s">
        <v>86</v>
      </c>
      <c r="Q1267">
        <v>1987</v>
      </c>
      <c r="R1267" s="11" t="s">
        <v>47</v>
      </c>
      <c r="S1267" t="s">
        <v>67</v>
      </c>
      <c r="T1267" s="13">
        <v>162</v>
      </c>
      <c r="U1267" s="4">
        <f t="shared" si="60"/>
        <v>63.779527559055119</v>
      </c>
      <c r="V1267" s="13">
        <v>77</v>
      </c>
      <c r="W1267" s="4">
        <f t="shared" si="61"/>
        <v>169.75594188235573</v>
      </c>
      <c r="X1267" t="s">
        <v>49</v>
      </c>
      <c r="Y1267" s="1" t="s">
        <v>68</v>
      </c>
      <c r="Z1267" s="11">
        <v>36</v>
      </c>
      <c r="AB1267" t="s">
        <v>51</v>
      </c>
      <c r="AC1267" t="s">
        <v>51</v>
      </c>
      <c r="AD1267">
        <v>42</v>
      </c>
      <c r="AE1267" t="s">
        <v>150</v>
      </c>
      <c r="AF1267" t="s">
        <v>150</v>
      </c>
      <c r="AG1267" s="15" t="s">
        <v>61</v>
      </c>
      <c r="AH1267" s="5">
        <v>32</v>
      </c>
      <c r="AI1267" t="s">
        <v>113</v>
      </c>
      <c r="AJ1267" s="5">
        <v>80</v>
      </c>
      <c r="AK1267" s="5" t="s">
        <v>101</v>
      </c>
      <c r="AL1267" t="s">
        <v>54</v>
      </c>
    </row>
    <row r="1268" spans="1:38" x14ac:dyDescent="0.15">
      <c r="A1268">
        <v>7079</v>
      </c>
      <c r="B1268" s="11">
        <f t="shared" si="62"/>
        <v>17079</v>
      </c>
      <c r="C1268" t="s">
        <v>38</v>
      </c>
      <c r="D1268" t="s">
        <v>39</v>
      </c>
      <c r="E1268" s="2">
        <v>36769</v>
      </c>
      <c r="F1268" s="3">
        <v>0.375</v>
      </c>
      <c r="G1268" s="2">
        <v>26196</v>
      </c>
      <c r="H1268" s="10">
        <v>28.9</v>
      </c>
      <c r="I1268" t="s">
        <v>55</v>
      </c>
      <c r="J1268" t="s">
        <v>145</v>
      </c>
      <c r="K1268" t="s">
        <v>84</v>
      </c>
      <c r="L1268" t="s">
        <v>136</v>
      </c>
      <c r="M1268">
        <v>0</v>
      </c>
      <c r="N1268" s="16" t="s">
        <v>90</v>
      </c>
      <c r="O1268" t="s">
        <v>51</v>
      </c>
      <c r="P1268" t="s">
        <v>51</v>
      </c>
      <c r="R1268" s="11" t="s">
        <v>75</v>
      </c>
      <c r="S1268" t="s">
        <v>48</v>
      </c>
      <c r="T1268" s="13">
        <v>180</v>
      </c>
      <c r="U1268" s="4">
        <f t="shared" si="60"/>
        <v>70.866141732283467</v>
      </c>
      <c r="V1268" s="13">
        <v>72</v>
      </c>
      <c r="W1268" s="4">
        <f t="shared" si="61"/>
        <v>158.73282877311183</v>
      </c>
      <c r="X1268" t="s">
        <v>110</v>
      </c>
      <c r="Y1268" s="1" t="s">
        <v>116</v>
      </c>
      <c r="Z1268" s="11">
        <v>42</v>
      </c>
      <c r="AA1268" t="s">
        <v>51</v>
      </c>
      <c r="AB1268">
        <v>32</v>
      </c>
      <c r="AC1268">
        <v>34</v>
      </c>
      <c r="AE1268" t="s">
        <v>38</v>
      </c>
      <c r="AF1268" t="s">
        <v>38</v>
      </c>
      <c r="AG1268" s="15" t="s">
        <v>51</v>
      </c>
      <c r="AH1268" s="5" t="s">
        <v>51</v>
      </c>
      <c r="AK1268" s="5" t="s">
        <v>87</v>
      </c>
      <c r="AL1268" t="s">
        <v>63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Nishan Timalsena</cp:lastModifiedBy>
  <dcterms:created xsi:type="dcterms:W3CDTF">2002-06-17T16:15:47Z</dcterms:created>
  <dcterms:modified xsi:type="dcterms:W3CDTF">2022-07-18T11:06:26Z</dcterms:modified>
</cp:coreProperties>
</file>