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https://d.docs.live.net/b76281d641f56b56/Documents/"/>
    </mc:Choice>
  </mc:AlternateContent>
  <xr:revisionPtr revIDLastSave="6" documentId="8_{A458546D-2C23-4C9D-877C-CD18B8E5ECF4}" xr6:coauthVersionLast="47" xr6:coauthVersionMax="47" xr10:uidLastSave="{6921F7C1-F8D5-4674-AC26-913D74BDBA44}"/>
  <bookViews>
    <workbookView xWindow="-108" yWindow="-108" windowWidth="23256" windowHeight="12456" tabRatio="587" xr2:uid="{71881677-3AE4-4502-89E7-808F4D72310E}"/>
  </bookViews>
  <sheets>
    <sheet name="Dashboard 1" sheetId="4" r:id="rId1"/>
    <sheet name="W &amp; L socre" sheetId="2" r:id="rId2"/>
    <sheet name="Country 2" sheetId="5" r:id="rId3"/>
    <sheet name="Top 10" sheetId="6" r:id="rId4"/>
    <sheet name="Top 10 city" sheetId="7" r:id="rId5"/>
    <sheet name="Top 10 stadium" sheetId="8" r:id="rId6"/>
    <sheet name="Top 5" sheetId="9" r:id="rId7"/>
    <sheet name="Sheet1" sheetId="1" r:id="rId8"/>
  </sheets>
  <externalReferences>
    <externalReference r:id="rId9"/>
  </externalReferences>
  <definedNames>
    <definedName name="Slicer_Country">#N/A</definedName>
    <definedName name="Slicer_Country2">#N/A</definedName>
    <definedName name="Slicer_Total_Scores">#N/A</definedName>
    <definedName name="Slicer_Winners">#N/A</definedName>
  </definedNames>
  <calcPr calcId="191029"/>
  <pivotCaches>
    <pivotCache cacheId="35"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71" i="1" l="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alcChain>
</file>

<file path=xl/sharedStrings.xml><?xml version="1.0" encoding="utf-8"?>
<sst xmlns="http://schemas.openxmlformats.org/spreadsheetml/2006/main" count="876" uniqueCount="335">
  <si>
    <t>Season</t>
  </si>
  <si>
    <t>Country</t>
  </si>
  <si>
    <t>Winners</t>
  </si>
  <si>
    <t>Winning score</t>
  </si>
  <si>
    <t>Loosing score</t>
  </si>
  <si>
    <t>Total Scores</t>
  </si>
  <si>
    <t>Runners-up</t>
  </si>
  <si>
    <t>Country2</t>
  </si>
  <si>
    <t>Venue</t>
  </si>
  <si>
    <t>Attend­ance[14]</t>
  </si>
  <si>
    <t>Stadium Name</t>
  </si>
  <si>
    <t>Stadium City</t>
  </si>
  <si>
    <t>WINNERS</t>
  </si>
  <si>
    <t>Score</t>
  </si>
  <si>
    <t>runners-up</t>
  </si>
  <si>
    <t>Attend­ance</t>
  </si>
  <si>
    <t/>
  </si>
  <si>
    <t>1955–56</t>
  </si>
  <si>
    <t>Spain</t>
  </si>
  <si>
    <t>REAL MADRID</t>
  </si>
  <si>
    <t>4</t>
  </si>
  <si>
    <t>3</t>
  </si>
  <si>
    <t>reims</t>
  </si>
  <si>
    <t>France</t>
  </si>
  <si>
    <t>Parc des Princes, Paris, France</t>
  </si>
  <si>
    <t>38,239</t>
  </si>
  <si>
    <t>Parc des Princes</t>
  </si>
  <si>
    <t>Paris</t>
  </si>
  <si>
    <t>1956–57</t>
  </si>
  <si>
    <t>2</t>
  </si>
  <si>
    <t>0</t>
  </si>
  <si>
    <t>fiorentina</t>
  </si>
  <si>
    <t>Italy</t>
  </si>
  <si>
    <t>Santiago Bernabéu, Madrid, Spain</t>
  </si>
  <si>
    <t>124,000</t>
  </si>
  <si>
    <t>Santiago Bernabéu</t>
  </si>
  <si>
    <t>Madrid</t>
  </si>
  <si>
    <t>1957–58</t>
  </si>
  <si>
    <t>milan</t>
  </si>
  <si>
    <t>Heysel Stadium, Brussels, Belgium</t>
  </si>
  <si>
    <t>67,000</t>
  </si>
  <si>
    <t>Heysel Stadium</t>
  </si>
  <si>
    <t>Brussels</t>
  </si>
  <si>
    <t>1958–59</t>
  </si>
  <si>
    <t>Neckarstadion, Stuttgart, West Germany</t>
  </si>
  <si>
    <t>72,000</t>
  </si>
  <si>
    <t>Neckarstadion</t>
  </si>
  <si>
    <t>Stuttgart</t>
  </si>
  <si>
    <t>1959–60</t>
  </si>
  <si>
    <t>7</t>
  </si>
  <si>
    <t>eintracht frankfurt</t>
  </si>
  <si>
    <t>West Germany</t>
  </si>
  <si>
    <t>Hampden Park, Glasgow, Scotland</t>
  </si>
  <si>
    <t>127,621</t>
  </si>
  <si>
    <t>Hampden Park</t>
  </si>
  <si>
    <t>Glasgow</t>
  </si>
  <si>
    <t>1960–61</t>
  </si>
  <si>
    <t>Portugal</t>
  </si>
  <si>
    <t>BENFICA</t>
  </si>
  <si>
    <t>barcelona</t>
  </si>
  <si>
    <t>Wankdorf Stadium, Bern, Switzerland</t>
  </si>
  <si>
    <t>26,732</t>
  </si>
  <si>
    <t>Wankdorf Stadium</t>
  </si>
  <si>
    <t>Bern</t>
  </si>
  <si>
    <t>1961–62</t>
  </si>
  <si>
    <t>5</t>
  </si>
  <si>
    <t>real madrid</t>
  </si>
  <si>
    <t>Olympisch Stadion, Amsterdam, Netherlands</t>
  </si>
  <si>
    <t>61,257</t>
  </si>
  <si>
    <t>Olympisch Stadion</t>
  </si>
  <si>
    <t>Amsterdam</t>
  </si>
  <si>
    <t>1962–63</t>
  </si>
  <si>
    <t>MILAN</t>
  </si>
  <si>
    <t>1</t>
  </si>
  <si>
    <t>benfica</t>
  </si>
  <si>
    <t>Wembley Stadium, London, England</t>
  </si>
  <si>
    <t>45,715</t>
  </si>
  <si>
    <t>Wembley Stadium</t>
  </si>
  <si>
    <t>London</t>
  </si>
  <si>
    <t>1963–64</t>
  </si>
  <si>
    <t>INTER MILAN</t>
  </si>
  <si>
    <t>Praterstadion, Vienna, Austria</t>
  </si>
  <si>
    <t>71,333</t>
  </si>
  <si>
    <t>Praterstadion</t>
  </si>
  <si>
    <t>Vienna</t>
  </si>
  <si>
    <t>1964–65</t>
  </si>
  <si>
    <t>San Siro, Milan, Italy</t>
  </si>
  <si>
    <t>89,000</t>
  </si>
  <si>
    <t>San Siro</t>
  </si>
  <si>
    <t>Milan</t>
  </si>
  <si>
    <t>1965–66</t>
  </si>
  <si>
    <t>partizan</t>
  </si>
  <si>
    <t>Yugoslavia</t>
  </si>
  <si>
    <t>46,745</t>
  </si>
  <si>
    <t>1966–67</t>
  </si>
  <si>
    <t>Scotland</t>
  </si>
  <si>
    <t>CELTIC</t>
  </si>
  <si>
    <t>inter milan</t>
  </si>
  <si>
    <t>Estádio Nacional, Lisbon, Portugal</t>
  </si>
  <si>
    <t>45,000</t>
  </si>
  <si>
    <t>Estádio Nacional</t>
  </si>
  <si>
    <t>Lisbon</t>
  </si>
  <si>
    <t>1967–68</t>
  </si>
  <si>
    <t>England</t>
  </si>
  <si>
    <t>MANCHESTER UNITED</t>
  </si>
  <si>
    <t>92,225</t>
  </si>
  <si>
    <t>1968–69</t>
  </si>
  <si>
    <t>ajax</t>
  </si>
  <si>
    <t>Netherlands</t>
  </si>
  <si>
    <t>31,782</t>
  </si>
  <si>
    <t>1969–70</t>
  </si>
  <si>
    <t>FEYENOORD</t>
  </si>
  <si>
    <t>celtic</t>
  </si>
  <si>
    <t>53,187</t>
  </si>
  <si>
    <t>1970–71</t>
  </si>
  <si>
    <t>AJAX</t>
  </si>
  <si>
    <t>panathinaikos</t>
  </si>
  <si>
    <t>Greece</t>
  </si>
  <si>
    <t>83,179</t>
  </si>
  <si>
    <t>1971–72</t>
  </si>
  <si>
    <t>De Kuip, Rotterdam, Netherlands</t>
  </si>
  <si>
    <t>61,354</t>
  </si>
  <si>
    <t>De Kuip</t>
  </si>
  <si>
    <t>Rotterdam</t>
  </si>
  <si>
    <t>1972–73</t>
  </si>
  <si>
    <t>juventus</t>
  </si>
  <si>
    <t>Red Star Stadium, Belgrade, SFR Yugoslavia</t>
  </si>
  <si>
    <t>89,484</t>
  </si>
  <si>
    <t>Red Star Stadium</t>
  </si>
  <si>
    <t>Belgrade</t>
  </si>
  <si>
    <t>1973–74</t>
  </si>
  <si>
    <t>BAYERN MUNICH</t>
  </si>
  <si>
    <t>atlético madrid</t>
  </si>
  <si>
    <t>48,722</t>
  </si>
  <si>
    <t>23,325</t>
  </si>
  <si>
    <t>1974–75</t>
  </si>
  <si>
    <t>leeds united</t>
  </si>
  <si>
    <t>48,374</t>
  </si>
  <si>
    <t>1975–76</t>
  </si>
  <si>
    <t>saint-étienne</t>
  </si>
  <si>
    <t>54,864</t>
  </si>
  <si>
    <t>1976–77</t>
  </si>
  <si>
    <t>LIVERPOOL</t>
  </si>
  <si>
    <t>borussia mönchengladbach</t>
  </si>
  <si>
    <t>Stadio Olimpico, Rome, Italy</t>
  </si>
  <si>
    <t>57,000</t>
  </si>
  <si>
    <t>Stadio Olimpico</t>
  </si>
  <si>
    <t>Rome</t>
  </si>
  <si>
    <t>1977–78</t>
  </si>
  <si>
    <t>club brugge</t>
  </si>
  <si>
    <t>Belgium</t>
  </si>
  <si>
    <t>92,500</t>
  </si>
  <si>
    <t>1978–79</t>
  </si>
  <si>
    <t>NOTTINGHAM FOREST</t>
  </si>
  <si>
    <t>malmö ff</t>
  </si>
  <si>
    <t>Sweden</t>
  </si>
  <si>
    <t>Olympiastadion, Munich, West Germany</t>
  </si>
  <si>
    <t>57,500</t>
  </si>
  <si>
    <t>Olympiastadion</t>
  </si>
  <si>
    <t>Munich</t>
  </si>
  <si>
    <t>1979–80</t>
  </si>
  <si>
    <t>hamburger sv</t>
  </si>
  <si>
    <t>51,000</t>
  </si>
  <si>
    <t>1980–81</t>
  </si>
  <si>
    <t>48,360</t>
  </si>
  <si>
    <t>1981–82</t>
  </si>
  <si>
    <t>ASTON VILLA</t>
  </si>
  <si>
    <t>bayern munich</t>
  </si>
  <si>
    <t>46,000</t>
  </si>
  <si>
    <t>1982–83</t>
  </si>
  <si>
    <t>HAMBURGER SV</t>
  </si>
  <si>
    <t>Olympic Stadium, Athens, Greece</t>
  </si>
  <si>
    <t>73,500</t>
  </si>
  <si>
    <t>Olympic Stadium</t>
  </si>
  <si>
    <t>Athens</t>
  </si>
  <si>
    <t>1983–84</t>
  </si>
  <si>
    <t>roma</t>
  </si>
  <si>
    <t>69,693</t>
  </si>
  <si>
    <t>1984–85</t>
  </si>
  <si>
    <t>JUVENTUS</t>
  </si>
  <si>
    <t>liverpool</t>
  </si>
  <si>
    <t>58,000</t>
  </si>
  <si>
    <t>1985–86</t>
  </si>
  <si>
    <t>Romania</t>
  </si>
  <si>
    <t>STEAUA BUCUREȘTI</t>
  </si>
  <si>
    <t>Ramón Sánchez Pizjuán, Seville, Spain</t>
  </si>
  <si>
    <t>70,000</t>
  </si>
  <si>
    <t>Ramón Sánchez Pizjuán</t>
  </si>
  <si>
    <t>Seville</t>
  </si>
  <si>
    <t>1986–87</t>
  </si>
  <si>
    <t>PORTO</t>
  </si>
  <si>
    <t>1987–88</t>
  </si>
  <si>
    <t>PSV EINDHOVEN</t>
  </si>
  <si>
    <t>68,000</t>
  </si>
  <si>
    <t>1988–89</t>
  </si>
  <si>
    <t>steaua bucurești</t>
  </si>
  <si>
    <t>Camp Nou, Barcelona, Spain</t>
  </si>
  <si>
    <t>97,000</t>
  </si>
  <si>
    <t>Camp Nou</t>
  </si>
  <si>
    <t>Barcelona</t>
  </si>
  <si>
    <t>1989–90</t>
  </si>
  <si>
    <t>57,558</t>
  </si>
  <si>
    <t>1990–91</t>
  </si>
  <si>
    <t>RED STAR BELGRADE</t>
  </si>
  <si>
    <t>marseille</t>
  </si>
  <si>
    <t>Stadio San Nicola, Bari, Italy</t>
  </si>
  <si>
    <t>56,000</t>
  </si>
  <si>
    <t>Stadio San Nicola</t>
  </si>
  <si>
    <t>Bari</t>
  </si>
  <si>
    <t>1991–92</t>
  </si>
  <si>
    <t>BARCELONA</t>
  </si>
  <si>
    <t>sampdoria</t>
  </si>
  <si>
    <t>70,827</t>
  </si>
  <si>
    <t>1992–93</t>
  </si>
  <si>
    <t>MARSEILLE</t>
  </si>
  <si>
    <t>Olympiastadion, Munich, Germany</t>
  </si>
  <si>
    <t>64,400</t>
  </si>
  <si>
    <t>1993–94</t>
  </si>
  <si>
    <t>1994–95</t>
  </si>
  <si>
    <t>Ernst-Happel-Stadion, Vienna, Austria</t>
  </si>
  <si>
    <t>49,730</t>
  </si>
  <si>
    <t>Ernst-Happel-Stadion</t>
  </si>
  <si>
    <t>1995–96</t>
  </si>
  <si>
    <t>1996–97</t>
  </si>
  <si>
    <t>Germany</t>
  </si>
  <si>
    <t>BORUSSIA DORTMUND</t>
  </si>
  <si>
    <t>59,000</t>
  </si>
  <si>
    <t>1997–98</t>
  </si>
  <si>
    <t>Amsterdam Arena, Amsterdam, Netherlands</t>
  </si>
  <si>
    <t>48,500</t>
  </si>
  <si>
    <t>Amsterdam Arena</t>
  </si>
  <si>
    <t>1998–99</t>
  </si>
  <si>
    <t>90,245</t>
  </si>
  <si>
    <t>1999–2000</t>
  </si>
  <si>
    <t>valencia</t>
  </si>
  <si>
    <t>Stade de France, Saint-Denis, France</t>
  </si>
  <si>
    <t>80,000</t>
  </si>
  <si>
    <t>Stade de France</t>
  </si>
  <si>
    <t>Saint-Denis</t>
  </si>
  <si>
    <t>2000–01</t>
  </si>
  <si>
    <t>71,500</t>
  </si>
  <si>
    <t>2001–02</t>
  </si>
  <si>
    <t>bayer leverkusen</t>
  </si>
  <si>
    <t>50,499</t>
  </si>
  <si>
    <t>2002–03</t>
  </si>
  <si>
    <t>Old Trafford, Manchester, England</t>
  </si>
  <si>
    <t>62,315</t>
  </si>
  <si>
    <t>Old Trafford</t>
  </si>
  <si>
    <t>Manchester</t>
  </si>
  <si>
    <t>2003–04</t>
  </si>
  <si>
    <t>monaco</t>
  </si>
  <si>
    <t>Arena AufSchalke, Gelsenkirchen, Germany</t>
  </si>
  <si>
    <t>53,053</t>
  </si>
  <si>
    <t>Arena AufSchalke</t>
  </si>
  <si>
    <t>Gelsenkirchen</t>
  </si>
  <si>
    <t>2004–05</t>
  </si>
  <si>
    <t>Atatürk Olympic Stadium, Istanbul, Turkey</t>
  </si>
  <si>
    <t>69,000</t>
  </si>
  <si>
    <t>Atatürk Olympic Stadium</t>
  </si>
  <si>
    <t>Istanbul</t>
  </si>
  <si>
    <t>2005–06</t>
  </si>
  <si>
    <t>arsenal</t>
  </si>
  <si>
    <t>79,610</t>
  </si>
  <si>
    <t>2006–07</t>
  </si>
  <si>
    <t>63,000</t>
  </si>
  <si>
    <t>2007–08</t>
  </si>
  <si>
    <t>chelsea</t>
  </si>
  <si>
    <t>Luzhniki Stadium, Moscow, Russia</t>
  </si>
  <si>
    <t>67,310</t>
  </si>
  <si>
    <t>Luzhniki Stadium</t>
  </si>
  <si>
    <t>Moscow</t>
  </si>
  <si>
    <t>2008–09</t>
  </si>
  <si>
    <t>manchester united</t>
  </si>
  <si>
    <t>62,467</t>
  </si>
  <si>
    <t>2009–10</t>
  </si>
  <si>
    <t>73,490</t>
  </si>
  <si>
    <t>2010–11</t>
  </si>
  <si>
    <t>87,695</t>
  </si>
  <si>
    <t>2011–12</t>
  </si>
  <si>
    <t>CHELSEA</t>
  </si>
  <si>
    <t>Allianz Arena, Munich, Germany</t>
  </si>
  <si>
    <t>62,500</t>
  </si>
  <si>
    <t>Allianz Arena</t>
  </si>
  <si>
    <t>2012–13</t>
  </si>
  <si>
    <t>borussia dortmund</t>
  </si>
  <si>
    <t>86,298</t>
  </si>
  <si>
    <t>2013–14</t>
  </si>
  <si>
    <t>Estádio da Luz, Lisbon, Portugal</t>
  </si>
  <si>
    <t>60,976</t>
  </si>
  <si>
    <t>Estádio da Luz</t>
  </si>
  <si>
    <t>2014–15</t>
  </si>
  <si>
    <t>Olympiastadion, Berlin, Germany</t>
  </si>
  <si>
    <t>70,442</t>
  </si>
  <si>
    <t>Berlin</t>
  </si>
  <si>
    <t>2015–16</t>
  </si>
  <si>
    <t>71,942</t>
  </si>
  <si>
    <t>2016–17</t>
  </si>
  <si>
    <t>Millennium Stadium, Cardiff, Wales</t>
  </si>
  <si>
    <t>65,842</t>
  </si>
  <si>
    <t>Millennium Stadium</t>
  </si>
  <si>
    <t>Cardiff</t>
  </si>
  <si>
    <t>2017–18</t>
  </si>
  <si>
    <t>NSC Olimpiyskiy Stadium, Kyiv, Ukraine</t>
  </si>
  <si>
    <t>61,561</t>
  </si>
  <si>
    <t>NSC Olimpiyskiy Stadium</t>
  </si>
  <si>
    <t>Kyiv</t>
  </si>
  <si>
    <t>2018–19</t>
  </si>
  <si>
    <t>tottenham hotspur</t>
  </si>
  <si>
    <t>Metropolitano Stadium, Madrid, Spain</t>
  </si>
  <si>
    <t>63,272</t>
  </si>
  <si>
    <t>Metropolitano Stadium</t>
  </si>
  <si>
    <t>2019–20</t>
  </si>
  <si>
    <t>paris saint-germain</t>
  </si>
  <si>
    <t>2020–21</t>
  </si>
  <si>
    <t>manchester city</t>
  </si>
  <si>
    <t>Estádio do Dragão, Porto, Portugal</t>
  </si>
  <si>
    <t>14,110</t>
  </si>
  <si>
    <t>Estádio do Dragão</t>
  </si>
  <si>
    <t>Porto</t>
  </si>
  <si>
    <t>2021–22</t>
  </si>
  <si>
    <t>75,000</t>
  </si>
  <si>
    <t>2022–23</t>
  </si>
  <si>
    <t>MANCHESTER CITY</t>
  </si>
  <si>
    <t>71,412</t>
  </si>
  <si>
    <t>Upcoming finals</t>
  </si>
  <si>
    <t>UPCOMING FINALS</t>
  </si>
  <si>
    <t>upcoming finals</t>
  </si>
  <si>
    <t>Row Labels</t>
  </si>
  <si>
    <t>Grand Total</t>
  </si>
  <si>
    <t>Count of Winning score</t>
  </si>
  <si>
    <t>Count of Runners-up</t>
  </si>
  <si>
    <t>Count of Loosing score</t>
  </si>
  <si>
    <t>Sum of Total Scores</t>
  </si>
  <si>
    <t>List of European Cup and UEFA Champions League Finals</t>
  </si>
  <si>
    <t>Count of Winners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</si>
</sst>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0"/>
      <name val="Calibri"/>
      <family val="2"/>
      <scheme val="minor"/>
    </font>
    <font>
      <b/>
      <sz val="20"/>
      <color theme="0"/>
      <name val="Adobe Myungjo Std M"/>
      <family val="1"/>
      <charset val="128"/>
    </font>
  </fonts>
  <fills count="5">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theme="8" tint="-0.249977111117893"/>
        <bgColor indexed="64"/>
      </patternFill>
    </fill>
  </fills>
  <borders count="7">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18">
    <xf numFmtId="0" fontId="0" fillId="0" borderId="0" xfId="0"/>
    <xf numFmtId="0" fontId="1" fillId="2" borderId="1" xfId="0" applyFont="1" applyFill="1" applyBorder="1"/>
    <xf numFmtId="0" fontId="1" fillId="2" borderId="2" xfId="0" applyFont="1" applyFill="1" applyBorder="1"/>
    <xf numFmtId="0" fontId="1" fillId="2" borderId="3" xfId="0" applyFont="1" applyFill="1" applyBorder="1"/>
    <xf numFmtId="0" fontId="0" fillId="3" borderId="1" xfId="0" applyFill="1" applyBorder="1"/>
    <xf numFmtId="0" fontId="0" fillId="3" borderId="2" xfId="0" applyFill="1" applyBorder="1"/>
    <xf numFmtId="0" fontId="0" fillId="3" borderId="3" xfId="0" applyFill="1" applyBorder="1"/>
    <xf numFmtId="0" fontId="0" fillId="0" borderId="1" xfId="0" applyBorder="1"/>
    <xf numFmtId="0" fontId="0" fillId="0" borderId="2" xfId="0" applyBorder="1"/>
    <xf numFmtId="0" fontId="0" fillId="0" borderId="3" xfId="0" applyBorder="1"/>
    <xf numFmtId="0" fontId="0" fillId="3" borderId="2" xfId="0" applyFill="1" applyBorder="1" applyAlignment="1">
      <alignment horizontal="left"/>
    </xf>
    <xf numFmtId="0" fontId="0" fillId="0" borderId="2" xfId="0" applyBorder="1" applyAlignment="1">
      <alignment horizontal="left"/>
    </xf>
    <xf numFmtId="0" fontId="0" fillId="0" borderId="0" xfId="0" pivotButton="1"/>
    <xf numFmtId="0" fontId="0" fillId="0" borderId="0" xfId="0" applyAlignment="1">
      <alignment horizontal="left"/>
    </xf>
    <xf numFmtId="0" fontId="0" fillId="0" borderId="0" xfId="0" applyNumberFormat="1"/>
    <xf numFmtId="0" fontId="2" fillId="4" borderId="4" xfId="0" applyFont="1" applyFill="1" applyBorder="1" applyAlignment="1">
      <alignment horizontal="center"/>
    </xf>
    <xf numFmtId="0" fontId="2" fillId="4" borderId="5" xfId="0" applyFont="1" applyFill="1" applyBorder="1" applyAlignment="1">
      <alignment horizontal="center"/>
    </xf>
    <xf numFmtId="0" fontId="2" fillId="4" borderId="6"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Creation.xlsx]W &amp; L socre!PivotTable1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Winning &amp; Lossing Scores Country 1</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lumMod val="5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5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 &amp; L socre'!$B$3</c:f>
              <c:strCache>
                <c:ptCount val="1"/>
                <c:pt idx="0">
                  <c:v>Count of Winning score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 &amp; L socre'!$A$4:$A$16</c:f>
              <c:strCache>
                <c:ptCount val="13"/>
                <c:pt idx="0">
                  <c:v>Country</c:v>
                </c:pt>
                <c:pt idx="1">
                  <c:v>England</c:v>
                </c:pt>
                <c:pt idx="2">
                  <c:v>France</c:v>
                </c:pt>
                <c:pt idx="3">
                  <c:v>Germany</c:v>
                </c:pt>
                <c:pt idx="4">
                  <c:v>Italy</c:v>
                </c:pt>
                <c:pt idx="5">
                  <c:v>Netherlands</c:v>
                </c:pt>
                <c:pt idx="6">
                  <c:v>Portugal</c:v>
                </c:pt>
                <c:pt idx="7">
                  <c:v>Romania</c:v>
                </c:pt>
                <c:pt idx="8">
                  <c:v>Scotland</c:v>
                </c:pt>
                <c:pt idx="9">
                  <c:v>Spain</c:v>
                </c:pt>
                <c:pt idx="10">
                  <c:v>Upcoming finals</c:v>
                </c:pt>
                <c:pt idx="11">
                  <c:v>West Germany</c:v>
                </c:pt>
                <c:pt idx="12">
                  <c:v>Yugoslavia</c:v>
                </c:pt>
              </c:strCache>
            </c:strRef>
          </c:cat>
          <c:val>
            <c:numRef>
              <c:f>'W &amp; L socre'!$B$4:$B$16</c:f>
              <c:numCache>
                <c:formatCode>General</c:formatCode>
                <c:ptCount val="13"/>
                <c:pt idx="0">
                  <c:v>1</c:v>
                </c:pt>
                <c:pt idx="1">
                  <c:v>15</c:v>
                </c:pt>
                <c:pt idx="2">
                  <c:v>1</c:v>
                </c:pt>
                <c:pt idx="3">
                  <c:v>4</c:v>
                </c:pt>
                <c:pt idx="4">
                  <c:v>12</c:v>
                </c:pt>
                <c:pt idx="5">
                  <c:v>6</c:v>
                </c:pt>
                <c:pt idx="6">
                  <c:v>4</c:v>
                </c:pt>
                <c:pt idx="7">
                  <c:v>1</c:v>
                </c:pt>
                <c:pt idx="8">
                  <c:v>1</c:v>
                </c:pt>
                <c:pt idx="9">
                  <c:v>19</c:v>
                </c:pt>
                <c:pt idx="10">
                  <c:v>1</c:v>
                </c:pt>
                <c:pt idx="11">
                  <c:v>5</c:v>
                </c:pt>
                <c:pt idx="12">
                  <c:v>1</c:v>
                </c:pt>
              </c:numCache>
            </c:numRef>
          </c:val>
          <c:extLst>
            <c:ext xmlns:c16="http://schemas.microsoft.com/office/drawing/2014/chart" uri="{C3380CC4-5D6E-409C-BE32-E72D297353CC}">
              <c16:uniqueId val="{00000000-D4BB-4C57-83EF-CEE4780EB3AF}"/>
            </c:ext>
          </c:extLst>
        </c:ser>
        <c:ser>
          <c:idx val="1"/>
          <c:order val="1"/>
          <c:tx>
            <c:strRef>
              <c:f>'W &amp; L socre'!$C$3</c:f>
              <c:strCache>
                <c:ptCount val="1"/>
                <c:pt idx="0">
                  <c:v>Count of Loosing score</c:v>
                </c:pt>
              </c:strCache>
            </c:strRef>
          </c:tx>
          <c:spPr>
            <a:solidFill>
              <a:schemeClr val="accent1">
                <a:lumMod val="50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 &amp; L socre'!$A$4:$A$16</c:f>
              <c:strCache>
                <c:ptCount val="13"/>
                <c:pt idx="0">
                  <c:v>Country</c:v>
                </c:pt>
                <c:pt idx="1">
                  <c:v>England</c:v>
                </c:pt>
                <c:pt idx="2">
                  <c:v>France</c:v>
                </c:pt>
                <c:pt idx="3">
                  <c:v>Germany</c:v>
                </c:pt>
                <c:pt idx="4">
                  <c:v>Italy</c:v>
                </c:pt>
                <c:pt idx="5">
                  <c:v>Netherlands</c:v>
                </c:pt>
                <c:pt idx="6">
                  <c:v>Portugal</c:v>
                </c:pt>
                <c:pt idx="7">
                  <c:v>Romania</c:v>
                </c:pt>
                <c:pt idx="8">
                  <c:v>Scotland</c:v>
                </c:pt>
                <c:pt idx="9">
                  <c:v>Spain</c:v>
                </c:pt>
                <c:pt idx="10">
                  <c:v>Upcoming finals</c:v>
                </c:pt>
                <c:pt idx="11">
                  <c:v>West Germany</c:v>
                </c:pt>
                <c:pt idx="12">
                  <c:v>Yugoslavia</c:v>
                </c:pt>
              </c:strCache>
            </c:strRef>
          </c:cat>
          <c:val>
            <c:numRef>
              <c:f>'W &amp; L socre'!$C$4:$C$16</c:f>
              <c:numCache>
                <c:formatCode>General</c:formatCode>
                <c:ptCount val="13"/>
                <c:pt idx="0">
                  <c:v>1</c:v>
                </c:pt>
                <c:pt idx="1">
                  <c:v>15</c:v>
                </c:pt>
                <c:pt idx="2">
                  <c:v>1</c:v>
                </c:pt>
                <c:pt idx="3">
                  <c:v>4</c:v>
                </c:pt>
                <c:pt idx="4">
                  <c:v>12</c:v>
                </c:pt>
                <c:pt idx="5">
                  <c:v>6</c:v>
                </c:pt>
                <c:pt idx="6">
                  <c:v>4</c:v>
                </c:pt>
                <c:pt idx="7">
                  <c:v>1</c:v>
                </c:pt>
                <c:pt idx="8">
                  <c:v>1</c:v>
                </c:pt>
                <c:pt idx="9">
                  <c:v>18</c:v>
                </c:pt>
                <c:pt idx="11">
                  <c:v>5</c:v>
                </c:pt>
                <c:pt idx="12">
                  <c:v>1</c:v>
                </c:pt>
              </c:numCache>
            </c:numRef>
          </c:val>
          <c:extLst>
            <c:ext xmlns:c16="http://schemas.microsoft.com/office/drawing/2014/chart" uri="{C3380CC4-5D6E-409C-BE32-E72D297353CC}">
              <c16:uniqueId val="{00000001-D4BB-4C57-83EF-CEE4780EB3AF}"/>
            </c:ext>
          </c:extLst>
        </c:ser>
        <c:dLbls>
          <c:dLblPos val="outEnd"/>
          <c:showLegendKey val="0"/>
          <c:showVal val="1"/>
          <c:showCatName val="0"/>
          <c:showSerName val="0"/>
          <c:showPercent val="0"/>
          <c:showBubbleSize val="0"/>
        </c:dLbls>
        <c:gapWidth val="100"/>
        <c:overlap val="-24"/>
        <c:axId val="258884992"/>
        <c:axId val="258905792"/>
      </c:barChart>
      <c:catAx>
        <c:axId val="258884992"/>
        <c:scaling>
          <c:orientation val="minMax"/>
        </c:scaling>
        <c:delete val="1"/>
        <c:axPos val="b"/>
        <c:title>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crossAx val="258905792"/>
        <c:crosses val="autoZero"/>
        <c:auto val="1"/>
        <c:lblAlgn val="ctr"/>
        <c:lblOffset val="100"/>
        <c:noMultiLvlLbl val="0"/>
      </c:catAx>
      <c:valAx>
        <c:axId val="25890579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884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[Dashboard Creation.xlsx]Top 10 city!PivotTable4</c:name>
    <c:fmtId val="0"/>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Top 10 City Scores</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5">
              <a:tint val="42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5">
              <a:tint val="54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5">
              <a:tint val="6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5">
              <a:tint val="77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5">
              <a:tint val="89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5">
              <a:shade val="88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5">
              <a:shade val="76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0"/>
        <c:spPr>
          <a:solidFill>
            <a:schemeClr val="accent5">
              <a:shade val="6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1"/>
        <c:spPr>
          <a:solidFill>
            <a:schemeClr val="accent5">
              <a:shade val="53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2"/>
        <c:spPr>
          <a:solidFill>
            <a:schemeClr val="accent5">
              <a:shade val="41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3"/>
        <c:spPr>
          <a:solidFill>
            <a:schemeClr val="accent5">
              <a:tint val="42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4"/>
        <c:spPr>
          <a:solidFill>
            <a:schemeClr val="accent5">
              <a:tint val="54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5"/>
        <c:spPr>
          <a:solidFill>
            <a:schemeClr val="accent5">
              <a:tint val="6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6"/>
        <c:spPr>
          <a:solidFill>
            <a:schemeClr val="accent5">
              <a:tint val="77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7"/>
        <c:spPr>
          <a:solidFill>
            <a:schemeClr val="accent5">
              <a:tint val="89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8"/>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9"/>
        <c:spPr>
          <a:solidFill>
            <a:schemeClr val="accent5">
              <a:shade val="88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0"/>
        <c:spPr>
          <a:solidFill>
            <a:schemeClr val="accent5">
              <a:shade val="76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1"/>
        <c:spPr>
          <a:solidFill>
            <a:schemeClr val="accent5">
              <a:shade val="6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2"/>
        <c:spPr>
          <a:solidFill>
            <a:schemeClr val="accent5">
              <a:shade val="53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3"/>
        <c:spPr>
          <a:solidFill>
            <a:schemeClr val="accent5">
              <a:shade val="41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'Top 10 city'!$B$3</c:f>
              <c:strCache>
                <c:ptCount val="1"/>
                <c:pt idx="0">
                  <c:v>Sum of Total Scores</c:v>
                </c:pt>
              </c:strCache>
            </c:strRef>
          </c:tx>
          <c:dPt>
            <c:idx val="0"/>
            <c:bubble3D val="0"/>
            <c:spPr>
              <a:solidFill>
                <a:schemeClr val="accent5">
                  <a:tint val="42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A980-4751-8E2E-6342C37FE9A3}"/>
              </c:ext>
            </c:extLst>
          </c:dPt>
          <c:dPt>
            <c:idx val="1"/>
            <c:bubble3D val="0"/>
            <c:spPr>
              <a:solidFill>
                <a:schemeClr val="accent5">
                  <a:tint val="54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4-A980-4751-8E2E-6342C37FE9A3}"/>
              </c:ext>
            </c:extLst>
          </c:dPt>
          <c:dPt>
            <c:idx val="2"/>
            <c:bubble3D val="0"/>
            <c:spPr>
              <a:solidFill>
                <a:schemeClr val="accent5">
                  <a:tint val="6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A980-4751-8E2E-6342C37FE9A3}"/>
              </c:ext>
            </c:extLst>
          </c:dPt>
          <c:dPt>
            <c:idx val="3"/>
            <c:bubble3D val="0"/>
            <c:spPr>
              <a:solidFill>
                <a:schemeClr val="accent5">
                  <a:tint val="77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6-A980-4751-8E2E-6342C37FE9A3}"/>
              </c:ext>
            </c:extLst>
          </c:dPt>
          <c:dPt>
            <c:idx val="4"/>
            <c:bubble3D val="0"/>
            <c:spPr>
              <a:solidFill>
                <a:schemeClr val="accent5">
                  <a:tint val="89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A980-4751-8E2E-6342C37FE9A3}"/>
              </c:ext>
            </c:extLst>
          </c:dPt>
          <c:dPt>
            <c:idx val="5"/>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8-A980-4751-8E2E-6342C37FE9A3}"/>
              </c:ext>
            </c:extLst>
          </c:dPt>
          <c:dPt>
            <c:idx val="6"/>
            <c:bubble3D val="0"/>
            <c:spPr>
              <a:solidFill>
                <a:schemeClr val="accent5">
                  <a:shade val="88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A980-4751-8E2E-6342C37FE9A3}"/>
              </c:ext>
            </c:extLst>
          </c:dPt>
          <c:dPt>
            <c:idx val="7"/>
            <c:bubble3D val="0"/>
            <c:spPr>
              <a:solidFill>
                <a:schemeClr val="accent5">
                  <a:shade val="76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A-A980-4751-8E2E-6342C37FE9A3}"/>
              </c:ext>
            </c:extLst>
          </c:dPt>
          <c:dPt>
            <c:idx val="8"/>
            <c:bubble3D val="0"/>
            <c:spPr>
              <a:solidFill>
                <a:schemeClr val="accent5">
                  <a:shade val="6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B-A980-4751-8E2E-6342C37FE9A3}"/>
              </c:ext>
            </c:extLst>
          </c:dPt>
          <c:dPt>
            <c:idx val="9"/>
            <c:bubble3D val="0"/>
            <c:spPr>
              <a:solidFill>
                <a:schemeClr val="accent5">
                  <a:shade val="53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C-A980-4751-8E2E-6342C37FE9A3}"/>
              </c:ext>
            </c:extLst>
          </c:dPt>
          <c:dPt>
            <c:idx val="10"/>
            <c:bubble3D val="0"/>
            <c:spPr>
              <a:solidFill>
                <a:schemeClr val="accent5">
                  <a:shade val="41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D-A980-4751-8E2E-6342C37FE9A3}"/>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tint val="77000"/>
                      </a:schemeClr>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10 city'!$A$4:$A$15</c:f>
              <c:strCache>
                <c:ptCount val="11"/>
                <c:pt idx="0">
                  <c:v>Vienna</c:v>
                </c:pt>
                <c:pt idx="1">
                  <c:v>Rome</c:v>
                </c:pt>
                <c:pt idx="2">
                  <c:v>Paris</c:v>
                </c:pt>
                <c:pt idx="3">
                  <c:v>Munich</c:v>
                </c:pt>
                <c:pt idx="4">
                  <c:v>Madrid</c:v>
                </c:pt>
                <c:pt idx="5">
                  <c:v>London</c:v>
                </c:pt>
                <c:pt idx="6">
                  <c:v>Lisbon</c:v>
                </c:pt>
                <c:pt idx="7">
                  <c:v>Glasgow</c:v>
                </c:pt>
                <c:pt idx="8">
                  <c:v>Brussels</c:v>
                </c:pt>
                <c:pt idx="9">
                  <c:v>Athens</c:v>
                </c:pt>
                <c:pt idx="10">
                  <c:v>Amsterdam</c:v>
                </c:pt>
              </c:strCache>
            </c:strRef>
          </c:cat>
          <c:val>
            <c:numRef>
              <c:f>'Top 10 city'!$B$4:$B$15</c:f>
              <c:numCache>
                <c:formatCode>General</c:formatCode>
                <c:ptCount val="11"/>
                <c:pt idx="0">
                  <c:v>9</c:v>
                </c:pt>
                <c:pt idx="1">
                  <c:v>10</c:v>
                </c:pt>
                <c:pt idx="2">
                  <c:v>10</c:v>
                </c:pt>
                <c:pt idx="3">
                  <c:v>8</c:v>
                </c:pt>
                <c:pt idx="4">
                  <c:v>12</c:v>
                </c:pt>
                <c:pt idx="5">
                  <c:v>19</c:v>
                </c:pt>
                <c:pt idx="6">
                  <c:v>9</c:v>
                </c:pt>
                <c:pt idx="7">
                  <c:v>14</c:v>
                </c:pt>
                <c:pt idx="8">
                  <c:v>15</c:v>
                </c:pt>
                <c:pt idx="9">
                  <c:v>8</c:v>
                </c:pt>
                <c:pt idx="10">
                  <c:v>9</c:v>
                </c:pt>
              </c:numCache>
            </c:numRef>
          </c:val>
          <c:extLst>
            <c:ext xmlns:c16="http://schemas.microsoft.com/office/drawing/2014/chart" uri="{C3380CC4-5D6E-409C-BE32-E72D297353CC}">
              <c16:uniqueId val="{00000000-A980-4751-8E2E-6342C37FE9A3}"/>
            </c:ext>
          </c:extLst>
        </c:ser>
        <c:ser>
          <c:idx val="1"/>
          <c:order val="1"/>
          <c:tx>
            <c:strRef>
              <c:f>'Top 10 city'!$C$3</c:f>
              <c:strCache>
                <c:ptCount val="1"/>
                <c:pt idx="0">
                  <c:v>Count of Winners</c:v>
                </c:pt>
              </c:strCache>
            </c:strRef>
          </c:tx>
          <c:dPt>
            <c:idx val="0"/>
            <c:bubble3D val="0"/>
            <c:spPr>
              <a:solidFill>
                <a:schemeClr val="accent5">
                  <a:tint val="42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E-A980-4751-8E2E-6342C37FE9A3}"/>
              </c:ext>
            </c:extLst>
          </c:dPt>
          <c:dPt>
            <c:idx val="1"/>
            <c:bubble3D val="0"/>
            <c:spPr>
              <a:solidFill>
                <a:schemeClr val="accent5">
                  <a:tint val="54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F-A980-4751-8E2E-6342C37FE9A3}"/>
              </c:ext>
            </c:extLst>
          </c:dPt>
          <c:dPt>
            <c:idx val="2"/>
            <c:bubble3D val="0"/>
            <c:spPr>
              <a:solidFill>
                <a:schemeClr val="accent5">
                  <a:tint val="6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0-A980-4751-8E2E-6342C37FE9A3}"/>
              </c:ext>
            </c:extLst>
          </c:dPt>
          <c:dPt>
            <c:idx val="3"/>
            <c:bubble3D val="0"/>
            <c:spPr>
              <a:solidFill>
                <a:schemeClr val="accent5">
                  <a:tint val="77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1-A980-4751-8E2E-6342C37FE9A3}"/>
              </c:ext>
            </c:extLst>
          </c:dPt>
          <c:dPt>
            <c:idx val="4"/>
            <c:bubble3D val="0"/>
            <c:spPr>
              <a:solidFill>
                <a:schemeClr val="accent5">
                  <a:tint val="89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2-A980-4751-8E2E-6342C37FE9A3}"/>
              </c:ext>
            </c:extLst>
          </c:dPt>
          <c:dPt>
            <c:idx val="5"/>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3-A980-4751-8E2E-6342C37FE9A3}"/>
              </c:ext>
            </c:extLst>
          </c:dPt>
          <c:dPt>
            <c:idx val="6"/>
            <c:bubble3D val="0"/>
            <c:spPr>
              <a:solidFill>
                <a:schemeClr val="accent5">
                  <a:shade val="88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4-A980-4751-8E2E-6342C37FE9A3}"/>
              </c:ext>
            </c:extLst>
          </c:dPt>
          <c:dPt>
            <c:idx val="7"/>
            <c:bubble3D val="0"/>
            <c:spPr>
              <a:solidFill>
                <a:schemeClr val="accent5">
                  <a:shade val="76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5-A980-4751-8E2E-6342C37FE9A3}"/>
              </c:ext>
            </c:extLst>
          </c:dPt>
          <c:dPt>
            <c:idx val="8"/>
            <c:bubble3D val="0"/>
            <c:spPr>
              <a:solidFill>
                <a:schemeClr val="accent5">
                  <a:shade val="6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6-A980-4751-8E2E-6342C37FE9A3}"/>
              </c:ext>
            </c:extLst>
          </c:dPt>
          <c:dPt>
            <c:idx val="9"/>
            <c:bubble3D val="0"/>
            <c:spPr>
              <a:solidFill>
                <a:schemeClr val="accent5">
                  <a:shade val="53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7-A980-4751-8E2E-6342C37FE9A3}"/>
              </c:ext>
            </c:extLst>
          </c:dPt>
          <c:dPt>
            <c:idx val="10"/>
            <c:bubble3D val="0"/>
            <c:spPr>
              <a:solidFill>
                <a:schemeClr val="accent5">
                  <a:shade val="41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8-A980-4751-8E2E-6342C37FE9A3}"/>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hade val="76000"/>
                      </a:schemeClr>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10 city'!$A$4:$A$15</c:f>
              <c:strCache>
                <c:ptCount val="11"/>
                <c:pt idx="0">
                  <c:v>Vienna</c:v>
                </c:pt>
                <c:pt idx="1">
                  <c:v>Rome</c:v>
                </c:pt>
                <c:pt idx="2">
                  <c:v>Paris</c:v>
                </c:pt>
                <c:pt idx="3">
                  <c:v>Munich</c:v>
                </c:pt>
                <c:pt idx="4">
                  <c:v>Madrid</c:v>
                </c:pt>
                <c:pt idx="5">
                  <c:v>London</c:v>
                </c:pt>
                <c:pt idx="6">
                  <c:v>Lisbon</c:v>
                </c:pt>
                <c:pt idx="7">
                  <c:v>Glasgow</c:v>
                </c:pt>
                <c:pt idx="8">
                  <c:v>Brussels</c:v>
                </c:pt>
                <c:pt idx="9">
                  <c:v>Athens</c:v>
                </c:pt>
                <c:pt idx="10">
                  <c:v>Amsterdam</c:v>
                </c:pt>
              </c:strCache>
            </c:strRef>
          </c:cat>
          <c:val>
            <c:numRef>
              <c:f>'Top 10 city'!$C$4:$C$15</c:f>
              <c:numCache>
                <c:formatCode>General</c:formatCode>
                <c:ptCount val="11"/>
                <c:pt idx="0">
                  <c:v>4</c:v>
                </c:pt>
                <c:pt idx="1">
                  <c:v>4</c:v>
                </c:pt>
                <c:pt idx="2">
                  <c:v>3</c:v>
                </c:pt>
                <c:pt idx="3">
                  <c:v>4</c:v>
                </c:pt>
                <c:pt idx="4">
                  <c:v>5</c:v>
                </c:pt>
                <c:pt idx="5">
                  <c:v>7</c:v>
                </c:pt>
                <c:pt idx="6">
                  <c:v>3</c:v>
                </c:pt>
                <c:pt idx="7">
                  <c:v>3</c:v>
                </c:pt>
                <c:pt idx="8">
                  <c:v>5</c:v>
                </c:pt>
                <c:pt idx="9">
                  <c:v>3</c:v>
                </c:pt>
                <c:pt idx="10">
                  <c:v>2</c:v>
                </c:pt>
              </c:numCache>
            </c:numRef>
          </c:val>
          <c:extLst>
            <c:ext xmlns:c16="http://schemas.microsoft.com/office/drawing/2014/chart" uri="{C3380CC4-5D6E-409C-BE32-E72D297353CC}">
              <c16:uniqueId val="{00000001-A980-4751-8E2E-6342C37FE9A3}"/>
            </c:ext>
          </c:extLst>
        </c:ser>
        <c:dLbls>
          <c:dLblPos val="out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[Dashboard Creation.xlsx]Top 10 stadium!PivotTable5</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Top</a:t>
            </a:r>
            <a:r>
              <a:rPr lang="en-IN" baseline="0"/>
              <a:t> 10 stadium name with scores</a:t>
            </a:r>
            <a:endParaRPr lang="en-IN"/>
          </a:p>
        </c:rich>
      </c:tx>
      <c:layout>
        <c:manualLayout>
          <c:xMode val="edge"/>
          <c:yMode val="edge"/>
          <c:x val="0.15808787154223522"/>
          <c:y val="0.1101721330338702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diamond"/>
          <c:size val="6"/>
          <c:spPr>
            <a:solidFill>
              <a:schemeClr val="accent1">
                <a:tint val="65000"/>
              </a:schemeClr>
            </a:solidFill>
            <a:ln w="9525">
              <a:solidFill>
                <a:schemeClr val="accent1">
                  <a:tint val="6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square"/>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triangle"/>
          <c:size val="6"/>
          <c:spPr>
            <a:solidFill>
              <a:schemeClr val="accent1">
                <a:shade val="65000"/>
              </a:schemeClr>
            </a:solidFill>
            <a:ln w="9525">
              <a:solidFill>
                <a:schemeClr val="accent1">
                  <a:shade val="6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'Top 10 stadium'!$B$3</c:f>
              <c:strCache>
                <c:ptCount val="1"/>
                <c:pt idx="0">
                  <c:v>Count of Runners-up</c:v>
                </c:pt>
              </c:strCache>
            </c:strRef>
          </c:tx>
          <c:spPr>
            <a:solidFill>
              <a:schemeClr val="accent1">
                <a:tint val="65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'Top 10 stadium'!$A$4:$A$14</c:f>
              <c:strCache>
                <c:ptCount val="11"/>
                <c:pt idx="0">
                  <c:v>Hampden Park</c:v>
                </c:pt>
                <c:pt idx="1">
                  <c:v>Heysel Stadium</c:v>
                </c:pt>
                <c:pt idx="2">
                  <c:v>Olympiastadion</c:v>
                </c:pt>
                <c:pt idx="3">
                  <c:v>Olympic Stadium</c:v>
                </c:pt>
                <c:pt idx="4">
                  <c:v>Parc des Princes</c:v>
                </c:pt>
                <c:pt idx="5">
                  <c:v>Praterstadion</c:v>
                </c:pt>
                <c:pt idx="6">
                  <c:v>San Siro</c:v>
                </c:pt>
                <c:pt idx="7">
                  <c:v>Santiago Bernabéu</c:v>
                </c:pt>
                <c:pt idx="8">
                  <c:v>Stade de France</c:v>
                </c:pt>
                <c:pt idx="9">
                  <c:v>Stadio Olimpico</c:v>
                </c:pt>
                <c:pt idx="10">
                  <c:v>Wembley Stadium</c:v>
                </c:pt>
              </c:strCache>
            </c:strRef>
          </c:cat>
          <c:val>
            <c:numRef>
              <c:f>'Top 10 stadium'!$B$4:$B$14</c:f>
              <c:numCache>
                <c:formatCode>General</c:formatCode>
                <c:ptCount val="11"/>
                <c:pt idx="0">
                  <c:v>3</c:v>
                </c:pt>
                <c:pt idx="1">
                  <c:v>5</c:v>
                </c:pt>
                <c:pt idx="2">
                  <c:v>4</c:v>
                </c:pt>
                <c:pt idx="3">
                  <c:v>3</c:v>
                </c:pt>
                <c:pt idx="4">
                  <c:v>3</c:v>
                </c:pt>
                <c:pt idx="5">
                  <c:v>3</c:v>
                </c:pt>
                <c:pt idx="6">
                  <c:v>4</c:v>
                </c:pt>
                <c:pt idx="7">
                  <c:v>4</c:v>
                </c:pt>
                <c:pt idx="8">
                  <c:v>3</c:v>
                </c:pt>
                <c:pt idx="9">
                  <c:v>4</c:v>
                </c:pt>
                <c:pt idx="10">
                  <c:v>7</c:v>
                </c:pt>
              </c:numCache>
            </c:numRef>
          </c:val>
          <c:extLst>
            <c:ext xmlns:c16="http://schemas.microsoft.com/office/drawing/2014/chart" uri="{C3380CC4-5D6E-409C-BE32-E72D297353CC}">
              <c16:uniqueId val="{00000000-6B3F-4713-895E-4332D8B17984}"/>
            </c:ext>
          </c:extLst>
        </c:ser>
        <c:ser>
          <c:idx val="1"/>
          <c:order val="1"/>
          <c:tx>
            <c:strRef>
              <c:f>'Top 10 stadium'!$C$3</c:f>
              <c:strCache>
                <c:ptCount val="1"/>
                <c:pt idx="0">
                  <c:v>Count of Winning score</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'Top 10 stadium'!$A$4:$A$14</c:f>
              <c:strCache>
                <c:ptCount val="11"/>
                <c:pt idx="0">
                  <c:v>Hampden Park</c:v>
                </c:pt>
                <c:pt idx="1">
                  <c:v>Heysel Stadium</c:v>
                </c:pt>
                <c:pt idx="2">
                  <c:v>Olympiastadion</c:v>
                </c:pt>
                <c:pt idx="3">
                  <c:v>Olympic Stadium</c:v>
                </c:pt>
                <c:pt idx="4">
                  <c:v>Parc des Princes</c:v>
                </c:pt>
                <c:pt idx="5">
                  <c:v>Praterstadion</c:v>
                </c:pt>
                <c:pt idx="6">
                  <c:v>San Siro</c:v>
                </c:pt>
                <c:pt idx="7">
                  <c:v>Santiago Bernabéu</c:v>
                </c:pt>
                <c:pt idx="8">
                  <c:v>Stade de France</c:v>
                </c:pt>
                <c:pt idx="9">
                  <c:v>Stadio Olimpico</c:v>
                </c:pt>
                <c:pt idx="10">
                  <c:v>Wembley Stadium</c:v>
                </c:pt>
              </c:strCache>
            </c:strRef>
          </c:cat>
          <c:val>
            <c:numRef>
              <c:f>'Top 10 stadium'!$C$4:$C$14</c:f>
              <c:numCache>
                <c:formatCode>General</c:formatCode>
                <c:ptCount val="11"/>
                <c:pt idx="0">
                  <c:v>3</c:v>
                </c:pt>
                <c:pt idx="1">
                  <c:v>5</c:v>
                </c:pt>
                <c:pt idx="2">
                  <c:v>4</c:v>
                </c:pt>
                <c:pt idx="3">
                  <c:v>3</c:v>
                </c:pt>
                <c:pt idx="4">
                  <c:v>3</c:v>
                </c:pt>
                <c:pt idx="5">
                  <c:v>3</c:v>
                </c:pt>
                <c:pt idx="6">
                  <c:v>4</c:v>
                </c:pt>
                <c:pt idx="7">
                  <c:v>4</c:v>
                </c:pt>
                <c:pt idx="8">
                  <c:v>3</c:v>
                </c:pt>
                <c:pt idx="9">
                  <c:v>4</c:v>
                </c:pt>
                <c:pt idx="10">
                  <c:v>7</c:v>
                </c:pt>
              </c:numCache>
            </c:numRef>
          </c:val>
          <c:extLst>
            <c:ext xmlns:c16="http://schemas.microsoft.com/office/drawing/2014/chart" uri="{C3380CC4-5D6E-409C-BE32-E72D297353CC}">
              <c16:uniqueId val="{00000001-6B3F-4713-895E-4332D8B17984}"/>
            </c:ext>
          </c:extLst>
        </c:ser>
        <c:ser>
          <c:idx val="2"/>
          <c:order val="2"/>
          <c:tx>
            <c:strRef>
              <c:f>'Top 10 stadium'!$D$3</c:f>
              <c:strCache>
                <c:ptCount val="1"/>
                <c:pt idx="0">
                  <c:v>Sum of Total Scores</c:v>
                </c:pt>
              </c:strCache>
            </c:strRef>
          </c:tx>
          <c:spPr>
            <a:solidFill>
              <a:schemeClr val="accent1">
                <a:shade val="65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'Top 10 stadium'!$A$4:$A$14</c:f>
              <c:strCache>
                <c:ptCount val="11"/>
                <c:pt idx="0">
                  <c:v>Hampden Park</c:v>
                </c:pt>
                <c:pt idx="1">
                  <c:v>Heysel Stadium</c:v>
                </c:pt>
                <c:pt idx="2">
                  <c:v>Olympiastadion</c:v>
                </c:pt>
                <c:pt idx="3">
                  <c:v>Olympic Stadium</c:v>
                </c:pt>
                <c:pt idx="4">
                  <c:v>Parc des Princes</c:v>
                </c:pt>
                <c:pt idx="5">
                  <c:v>Praterstadion</c:v>
                </c:pt>
                <c:pt idx="6">
                  <c:v>San Siro</c:v>
                </c:pt>
                <c:pt idx="7">
                  <c:v>Santiago Bernabéu</c:v>
                </c:pt>
                <c:pt idx="8">
                  <c:v>Stade de France</c:v>
                </c:pt>
                <c:pt idx="9">
                  <c:v>Stadio Olimpico</c:v>
                </c:pt>
                <c:pt idx="10">
                  <c:v>Wembley Stadium</c:v>
                </c:pt>
              </c:strCache>
            </c:strRef>
          </c:cat>
          <c:val>
            <c:numRef>
              <c:f>'Top 10 stadium'!$D$4:$D$14</c:f>
              <c:numCache>
                <c:formatCode>General</c:formatCode>
                <c:ptCount val="11"/>
                <c:pt idx="0">
                  <c:v>14</c:v>
                </c:pt>
                <c:pt idx="1">
                  <c:v>15</c:v>
                </c:pt>
                <c:pt idx="2">
                  <c:v>10</c:v>
                </c:pt>
                <c:pt idx="3">
                  <c:v>8</c:v>
                </c:pt>
                <c:pt idx="4">
                  <c:v>10</c:v>
                </c:pt>
                <c:pt idx="5">
                  <c:v>8</c:v>
                </c:pt>
                <c:pt idx="6">
                  <c:v>7</c:v>
                </c:pt>
                <c:pt idx="7">
                  <c:v>10</c:v>
                </c:pt>
                <c:pt idx="8">
                  <c:v>7</c:v>
                </c:pt>
                <c:pt idx="9">
                  <c:v>10</c:v>
                </c:pt>
                <c:pt idx="10">
                  <c:v>19</c:v>
                </c:pt>
              </c:numCache>
            </c:numRef>
          </c:val>
          <c:extLst>
            <c:ext xmlns:c16="http://schemas.microsoft.com/office/drawing/2014/chart" uri="{C3380CC4-5D6E-409C-BE32-E72D297353CC}">
              <c16:uniqueId val="{00000002-6B3F-4713-895E-4332D8B17984}"/>
            </c:ext>
          </c:extLst>
        </c:ser>
        <c:dLbls>
          <c:showLegendKey val="0"/>
          <c:showVal val="1"/>
          <c:showCatName val="0"/>
          <c:showSerName val="0"/>
          <c:showPercent val="0"/>
          <c:showBubbleSize val="0"/>
        </c:dLbls>
        <c:gapWidth val="79"/>
        <c:shape val="box"/>
        <c:axId val="913724352"/>
        <c:axId val="913728512"/>
        <c:axId val="0"/>
      </c:bar3DChart>
      <c:catAx>
        <c:axId val="913724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913728512"/>
        <c:crosses val="autoZero"/>
        <c:auto val="1"/>
        <c:lblAlgn val="ctr"/>
        <c:lblOffset val="100"/>
        <c:noMultiLvlLbl val="0"/>
      </c:catAx>
      <c:valAx>
        <c:axId val="913728512"/>
        <c:scaling>
          <c:orientation val="minMax"/>
        </c:scaling>
        <c:delete val="1"/>
        <c:axPos val="b"/>
        <c:numFmt formatCode="General" sourceLinked="1"/>
        <c:majorTickMark val="none"/>
        <c:minorTickMark val="none"/>
        <c:tickLblPos val="nextTo"/>
        <c:crossAx val="913724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[Dashboard Creation.xlsx]Top 5!PivotTable6</c:name>
    <c:fmtId val="1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TOP</a:t>
            </a:r>
            <a:r>
              <a:rPr lang="en-IN" baseline="0"/>
              <a:t> 10 SEASON'S SCORES</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w="9525">
              <a:solidFill>
                <a:schemeClr val="accent1">
                  <a:tint val="65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w="9525">
              <a:solidFill>
                <a:schemeClr val="accent1">
                  <a:shade val="65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5'!$B$3</c:f>
              <c:strCache>
                <c:ptCount val="1"/>
                <c:pt idx="0">
                  <c:v>Count of Winners</c:v>
                </c:pt>
              </c:strCache>
            </c:strRef>
          </c:tx>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5'!$A$4:$A$14</c:f>
              <c:strCache>
                <c:ptCount val="11"/>
                <c:pt idx="0">
                  <c:v>2016–17</c:v>
                </c:pt>
                <c:pt idx="1">
                  <c:v>2013–14</c:v>
                </c:pt>
                <c:pt idx="2">
                  <c:v>2004–05</c:v>
                </c:pt>
                <c:pt idx="3">
                  <c:v>1973–74</c:v>
                </c:pt>
                <c:pt idx="4">
                  <c:v>1968–69</c:v>
                </c:pt>
                <c:pt idx="5">
                  <c:v>1967–68</c:v>
                </c:pt>
                <c:pt idx="6">
                  <c:v>1961–62</c:v>
                </c:pt>
                <c:pt idx="7">
                  <c:v>1960–61</c:v>
                </c:pt>
                <c:pt idx="8">
                  <c:v>1959–60</c:v>
                </c:pt>
                <c:pt idx="9">
                  <c:v>1957–58</c:v>
                </c:pt>
                <c:pt idx="10">
                  <c:v>1955–56</c:v>
                </c:pt>
              </c:strCache>
            </c:strRef>
          </c:cat>
          <c:val>
            <c:numRef>
              <c:f>'Top 5'!$B$4:$B$14</c:f>
              <c:numCache>
                <c:formatCode>General</c:formatCode>
                <c:ptCount val="11"/>
                <c:pt idx="0">
                  <c:v>1</c:v>
                </c:pt>
                <c:pt idx="1">
                  <c:v>1</c:v>
                </c:pt>
                <c:pt idx="2">
                  <c:v>1</c:v>
                </c:pt>
                <c:pt idx="3">
                  <c:v>2</c:v>
                </c:pt>
                <c:pt idx="4">
                  <c:v>1</c:v>
                </c:pt>
                <c:pt idx="5">
                  <c:v>1</c:v>
                </c:pt>
                <c:pt idx="6">
                  <c:v>1</c:v>
                </c:pt>
                <c:pt idx="7">
                  <c:v>1</c:v>
                </c:pt>
                <c:pt idx="8">
                  <c:v>1</c:v>
                </c:pt>
                <c:pt idx="9">
                  <c:v>1</c:v>
                </c:pt>
                <c:pt idx="10">
                  <c:v>1</c:v>
                </c:pt>
              </c:numCache>
            </c:numRef>
          </c:val>
          <c:extLst>
            <c:ext xmlns:c16="http://schemas.microsoft.com/office/drawing/2014/chart" uri="{C3380CC4-5D6E-409C-BE32-E72D297353CC}">
              <c16:uniqueId val="{00000000-8C3D-401C-86C6-896B92C91800}"/>
            </c:ext>
          </c:extLst>
        </c:ser>
        <c:ser>
          <c:idx val="1"/>
          <c:order val="1"/>
          <c:tx>
            <c:strRef>
              <c:f>'Top 5'!$C$3</c:f>
              <c:strCache>
                <c:ptCount val="1"/>
                <c:pt idx="0">
                  <c:v>Count of Runners-up</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5'!$A$4:$A$14</c:f>
              <c:strCache>
                <c:ptCount val="11"/>
                <c:pt idx="0">
                  <c:v>2016–17</c:v>
                </c:pt>
                <c:pt idx="1">
                  <c:v>2013–14</c:v>
                </c:pt>
                <c:pt idx="2">
                  <c:v>2004–05</c:v>
                </c:pt>
                <c:pt idx="3">
                  <c:v>1973–74</c:v>
                </c:pt>
                <c:pt idx="4">
                  <c:v>1968–69</c:v>
                </c:pt>
                <c:pt idx="5">
                  <c:v>1967–68</c:v>
                </c:pt>
                <c:pt idx="6">
                  <c:v>1961–62</c:v>
                </c:pt>
                <c:pt idx="7">
                  <c:v>1960–61</c:v>
                </c:pt>
                <c:pt idx="8">
                  <c:v>1959–60</c:v>
                </c:pt>
                <c:pt idx="9">
                  <c:v>1957–58</c:v>
                </c:pt>
                <c:pt idx="10">
                  <c:v>1955–56</c:v>
                </c:pt>
              </c:strCache>
            </c:strRef>
          </c:cat>
          <c:val>
            <c:numRef>
              <c:f>'Top 5'!$C$4:$C$14</c:f>
              <c:numCache>
                <c:formatCode>General</c:formatCode>
                <c:ptCount val="11"/>
                <c:pt idx="0">
                  <c:v>1</c:v>
                </c:pt>
                <c:pt idx="1">
                  <c:v>1</c:v>
                </c:pt>
                <c:pt idx="2">
                  <c:v>1</c:v>
                </c:pt>
                <c:pt idx="3">
                  <c:v>2</c:v>
                </c:pt>
                <c:pt idx="4">
                  <c:v>1</c:v>
                </c:pt>
                <c:pt idx="5">
                  <c:v>1</c:v>
                </c:pt>
                <c:pt idx="6">
                  <c:v>1</c:v>
                </c:pt>
                <c:pt idx="7">
                  <c:v>1</c:v>
                </c:pt>
                <c:pt idx="8">
                  <c:v>1</c:v>
                </c:pt>
                <c:pt idx="9">
                  <c:v>1</c:v>
                </c:pt>
                <c:pt idx="10">
                  <c:v>1</c:v>
                </c:pt>
              </c:numCache>
            </c:numRef>
          </c:val>
          <c:extLst>
            <c:ext xmlns:c16="http://schemas.microsoft.com/office/drawing/2014/chart" uri="{C3380CC4-5D6E-409C-BE32-E72D297353CC}">
              <c16:uniqueId val="{00000001-8C3D-401C-86C6-896B92C91800}"/>
            </c:ext>
          </c:extLst>
        </c:ser>
        <c:ser>
          <c:idx val="2"/>
          <c:order val="2"/>
          <c:tx>
            <c:strRef>
              <c:f>'Top 5'!$D$3</c:f>
              <c:strCache>
                <c:ptCount val="1"/>
                <c:pt idx="0">
                  <c:v>Sum of Total Scores</c:v>
                </c:pt>
              </c:strCache>
            </c:strRef>
          </c:tx>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5'!$A$4:$A$14</c:f>
              <c:strCache>
                <c:ptCount val="11"/>
                <c:pt idx="0">
                  <c:v>2016–17</c:v>
                </c:pt>
                <c:pt idx="1">
                  <c:v>2013–14</c:v>
                </c:pt>
                <c:pt idx="2">
                  <c:v>2004–05</c:v>
                </c:pt>
                <c:pt idx="3">
                  <c:v>1973–74</c:v>
                </c:pt>
                <c:pt idx="4">
                  <c:v>1968–69</c:v>
                </c:pt>
                <c:pt idx="5">
                  <c:v>1967–68</c:v>
                </c:pt>
                <c:pt idx="6">
                  <c:v>1961–62</c:v>
                </c:pt>
                <c:pt idx="7">
                  <c:v>1960–61</c:v>
                </c:pt>
                <c:pt idx="8">
                  <c:v>1959–60</c:v>
                </c:pt>
                <c:pt idx="9">
                  <c:v>1957–58</c:v>
                </c:pt>
                <c:pt idx="10">
                  <c:v>1955–56</c:v>
                </c:pt>
              </c:strCache>
            </c:strRef>
          </c:cat>
          <c:val>
            <c:numRef>
              <c:f>'Top 5'!$D$4:$D$14</c:f>
              <c:numCache>
                <c:formatCode>General</c:formatCode>
                <c:ptCount val="11"/>
                <c:pt idx="0">
                  <c:v>5</c:v>
                </c:pt>
                <c:pt idx="1">
                  <c:v>5</c:v>
                </c:pt>
                <c:pt idx="2">
                  <c:v>6</c:v>
                </c:pt>
                <c:pt idx="3">
                  <c:v>6</c:v>
                </c:pt>
                <c:pt idx="4">
                  <c:v>5</c:v>
                </c:pt>
                <c:pt idx="5">
                  <c:v>5</c:v>
                </c:pt>
                <c:pt idx="6">
                  <c:v>8</c:v>
                </c:pt>
                <c:pt idx="7">
                  <c:v>5</c:v>
                </c:pt>
                <c:pt idx="8">
                  <c:v>10</c:v>
                </c:pt>
                <c:pt idx="9">
                  <c:v>5</c:v>
                </c:pt>
                <c:pt idx="10">
                  <c:v>7</c:v>
                </c:pt>
              </c:numCache>
            </c:numRef>
          </c:val>
          <c:extLst>
            <c:ext xmlns:c16="http://schemas.microsoft.com/office/drawing/2014/chart" uri="{C3380CC4-5D6E-409C-BE32-E72D297353CC}">
              <c16:uniqueId val="{00000002-8C3D-401C-86C6-896B92C91800}"/>
            </c:ext>
          </c:extLst>
        </c:ser>
        <c:dLbls>
          <c:dLblPos val="outEnd"/>
          <c:showLegendKey val="0"/>
          <c:showVal val="1"/>
          <c:showCatName val="0"/>
          <c:showSerName val="0"/>
          <c:showPercent val="0"/>
          <c:showBubbleSize val="0"/>
        </c:dLbls>
        <c:gapWidth val="100"/>
        <c:overlap val="-24"/>
        <c:axId val="1066007952"/>
        <c:axId val="1066008368"/>
      </c:barChart>
      <c:catAx>
        <c:axId val="1066007952"/>
        <c:scaling>
          <c:orientation val="minMax"/>
        </c:scaling>
        <c:delete val="1"/>
        <c:axPos val="b"/>
        <c:numFmt formatCode="General" sourceLinked="1"/>
        <c:majorTickMark val="none"/>
        <c:minorTickMark val="none"/>
        <c:tickLblPos val="nextTo"/>
        <c:crossAx val="1066008368"/>
        <c:crosses val="autoZero"/>
        <c:auto val="1"/>
        <c:lblAlgn val="ctr"/>
        <c:lblOffset val="100"/>
        <c:noMultiLvlLbl val="0"/>
      </c:catAx>
      <c:valAx>
        <c:axId val="1066008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00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Creation.xlsx]Country 2!PivotTable2</c:name>
    <c:fmtId val="4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Winning &amp; Lossing Scored of</a:t>
            </a:r>
            <a:r>
              <a:rPr lang="en-IN" baseline="0"/>
              <a:t> Country 2</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lumMod val="75000"/>
              </a:schemeClr>
            </a:solidFill>
            <a:round/>
          </a:ln>
          <a:effectLst>
            <a:outerShdw blurRad="57150" dist="19050" dir="5400000" algn="ctr" rotWithShape="0">
              <a:srgbClr val="000000">
                <a:alpha val="63000"/>
              </a:srgbClr>
            </a:outerShdw>
          </a:effectLst>
        </c:spPr>
        <c:marker>
          <c:symbol val="circle"/>
          <c:size val="6"/>
          <c:spPr>
            <a:solidFill>
              <a:schemeClr val="accent1">
                <a:lumMod val="75000"/>
              </a:schemeClr>
            </a:solidFill>
            <a:ln w="9525">
              <a:solidFill>
                <a:schemeClr val="accent1">
                  <a:lumMod val="75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lumMod val="75000"/>
              </a:schemeClr>
            </a:solidFill>
            <a:round/>
          </a:ln>
          <a:effectLst>
            <a:outerShdw blurRad="57150" dist="19050" dir="5400000" algn="ctr" rotWithShape="0">
              <a:srgbClr val="000000">
                <a:alpha val="63000"/>
              </a:srgbClr>
            </a:outerShdw>
          </a:effectLst>
        </c:spPr>
        <c:marker>
          <c:symbol val="circle"/>
          <c:size val="6"/>
          <c:spPr>
            <a:solidFill>
              <a:schemeClr val="accent1">
                <a:lumMod val="75000"/>
              </a:schemeClr>
            </a:solidFill>
            <a:ln w="9525">
              <a:solidFill>
                <a:schemeClr val="accent1">
                  <a:lumMod val="75000"/>
                </a:schemeClr>
              </a:solidFill>
              <a:round/>
            </a:ln>
            <a:effectLst>
              <a:outerShdw blurRad="57150" dist="19050" dir="5400000" algn="ctr" rotWithShape="0">
                <a:srgbClr val="000000">
                  <a:alpha val="63000"/>
                </a:srgbClr>
              </a:outerShd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lumMod val="75000"/>
              </a:schemeClr>
            </a:solidFill>
            <a:round/>
          </a:ln>
          <a:effectLst>
            <a:outerShdw blurRad="57150" dist="19050" dir="5400000" algn="ctr" rotWithShape="0">
              <a:srgbClr val="000000">
                <a:alpha val="63000"/>
              </a:srgbClr>
            </a:outerShdw>
          </a:effectLst>
        </c:spPr>
        <c:marker>
          <c:symbol val="circle"/>
          <c:size val="6"/>
          <c:spPr>
            <a:solidFill>
              <a:schemeClr val="accent1">
                <a:lumMod val="75000"/>
              </a:schemeClr>
            </a:solidFill>
            <a:ln w="9525">
              <a:solidFill>
                <a:schemeClr val="accent1">
                  <a:lumMod val="75000"/>
                </a:schemeClr>
              </a:solidFill>
              <a:round/>
            </a:ln>
            <a:effectLst>
              <a:outerShdw blurRad="57150" dist="19050" dir="5400000" algn="ctr" rotWithShape="0">
                <a:srgbClr val="000000">
                  <a:alpha val="63000"/>
                </a:srgbClr>
              </a:outerShdw>
            </a:effectLst>
          </c:spPr>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lumMod val="75000"/>
              </a:schemeClr>
            </a:solidFill>
            <a:round/>
          </a:ln>
          <a:effectLst>
            <a:outerShdw blurRad="57150" dist="19050" dir="5400000" algn="ctr" rotWithShape="0">
              <a:srgbClr val="000000">
                <a:alpha val="63000"/>
              </a:srgbClr>
            </a:outerShdw>
          </a:effectLst>
        </c:spPr>
        <c:marker>
          <c:symbol val="circle"/>
          <c:size val="6"/>
          <c:spPr>
            <a:solidFill>
              <a:schemeClr val="accent1">
                <a:lumMod val="75000"/>
              </a:schemeClr>
            </a:solidFill>
            <a:ln w="9525">
              <a:solidFill>
                <a:schemeClr val="accent1">
                  <a:lumMod val="75000"/>
                </a:schemeClr>
              </a:solidFill>
              <a:round/>
            </a:ln>
            <a:effectLst>
              <a:outerShdw blurRad="57150" dist="19050" dir="5400000" algn="ctr" rotWithShape="0">
                <a:srgbClr val="000000">
                  <a:alpha val="63000"/>
                </a:srgbClr>
              </a:outerShdw>
            </a:effectLst>
          </c:spPr>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lumMod val="75000"/>
              </a:schemeClr>
            </a:solidFill>
            <a:round/>
          </a:ln>
          <a:effectLst>
            <a:outerShdw blurRad="57150" dist="19050" dir="5400000" algn="ctr" rotWithShape="0">
              <a:srgbClr val="000000">
                <a:alpha val="63000"/>
              </a:srgbClr>
            </a:outerShdw>
          </a:effectLst>
        </c:spPr>
        <c:marker>
          <c:symbol val="circle"/>
          <c:size val="6"/>
          <c:spPr>
            <a:solidFill>
              <a:schemeClr val="accent1">
                <a:lumMod val="75000"/>
              </a:schemeClr>
            </a:solidFill>
            <a:ln w="9525">
              <a:solidFill>
                <a:schemeClr val="accent1">
                  <a:lumMod val="75000"/>
                </a:schemeClr>
              </a:solidFill>
              <a:round/>
            </a:ln>
            <a:effectLst>
              <a:outerShdw blurRad="57150" dist="19050" dir="5400000" algn="ctr" rotWithShape="0">
                <a:srgbClr val="000000">
                  <a:alpha val="63000"/>
                </a:srgbClr>
              </a:outerShdw>
            </a:effectLst>
          </c:spPr>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lumMod val="75000"/>
              </a:schemeClr>
            </a:solidFill>
            <a:round/>
          </a:ln>
          <a:effectLst>
            <a:outerShdw blurRad="57150" dist="19050" dir="5400000" algn="ctr" rotWithShape="0">
              <a:srgbClr val="000000">
                <a:alpha val="63000"/>
              </a:srgbClr>
            </a:outerShdw>
          </a:effectLst>
        </c:spPr>
        <c:marker>
          <c:symbol val="circle"/>
          <c:size val="6"/>
          <c:spPr>
            <a:solidFill>
              <a:schemeClr val="accent1">
                <a:lumMod val="75000"/>
              </a:schemeClr>
            </a:solidFill>
            <a:ln w="9525">
              <a:solidFill>
                <a:schemeClr val="accent1">
                  <a:lumMod val="75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lumMod val="75000"/>
              </a:schemeClr>
            </a:solidFill>
            <a:round/>
          </a:ln>
          <a:effectLst>
            <a:outerShdw blurRad="57150" dist="19050" dir="5400000" algn="ctr" rotWithShape="0">
              <a:srgbClr val="000000">
                <a:alpha val="63000"/>
              </a:srgbClr>
            </a:outerShdw>
          </a:effectLst>
        </c:spPr>
        <c:marker>
          <c:symbol val="circle"/>
          <c:size val="6"/>
          <c:spPr>
            <a:solidFill>
              <a:schemeClr val="accent1">
                <a:lumMod val="75000"/>
              </a:schemeClr>
            </a:solidFill>
            <a:ln w="9525">
              <a:solidFill>
                <a:schemeClr val="accent1">
                  <a:lumMod val="75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'Country 2'!$B$3</c:f>
              <c:strCache>
                <c:ptCount val="1"/>
                <c:pt idx="0">
                  <c:v>Count of Winning score</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2'!$A$4:$A$19</c:f>
              <c:strCache>
                <c:ptCount val="16"/>
                <c:pt idx="0">
                  <c:v>Yugoslavia</c:v>
                </c:pt>
                <c:pt idx="1">
                  <c:v>West Germany</c:v>
                </c:pt>
                <c:pt idx="2">
                  <c:v>Upcoming finals</c:v>
                </c:pt>
                <c:pt idx="3">
                  <c:v>Sweden</c:v>
                </c:pt>
                <c:pt idx="4">
                  <c:v>Spain</c:v>
                </c:pt>
                <c:pt idx="5">
                  <c:v>Scotland</c:v>
                </c:pt>
                <c:pt idx="6">
                  <c:v>Romania</c:v>
                </c:pt>
                <c:pt idx="7">
                  <c:v>Portugal</c:v>
                </c:pt>
                <c:pt idx="8">
                  <c:v>Netherlands</c:v>
                </c:pt>
                <c:pt idx="9">
                  <c:v>Italy</c:v>
                </c:pt>
                <c:pt idx="10">
                  <c:v>Greece</c:v>
                </c:pt>
                <c:pt idx="11">
                  <c:v>Germany</c:v>
                </c:pt>
                <c:pt idx="12">
                  <c:v>France</c:v>
                </c:pt>
                <c:pt idx="13">
                  <c:v>England</c:v>
                </c:pt>
                <c:pt idx="14">
                  <c:v>Country</c:v>
                </c:pt>
                <c:pt idx="15">
                  <c:v>Belgium</c:v>
                </c:pt>
              </c:strCache>
            </c:strRef>
          </c:cat>
          <c:val>
            <c:numRef>
              <c:f>'Country 2'!$B$4:$B$19</c:f>
              <c:numCache>
                <c:formatCode>General</c:formatCode>
                <c:ptCount val="16"/>
                <c:pt idx="0">
                  <c:v>1</c:v>
                </c:pt>
                <c:pt idx="1">
                  <c:v>5</c:v>
                </c:pt>
                <c:pt idx="2">
                  <c:v>1</c:v>
                </c:pt>
                <c:pt idx="3">
                  <c:v>1</c:v>
                </c:pt>
                <c:pt idx="4">
                  <c:v>12</c:v>
                </c:pt>
                <c:pt idx="5">
                  <c:v>1</c:v>
                </c:pt>
                <c:pt idx="6">
                  <c:v>1</c:v>
                </c:pt>
                <c:pt idx="7">
                  <c:v>5</c:v>
                </c:pt>
                <c:pt idx="8">
                  <c:v>2</c:v>
                </c:pt>
                <c:pt idx="9">
                  <c:v>17</c:v>
                </c:pt>
                <c:pt idx="10">
                  <c:v>1</c:v>
                </c:pt>
                <c:pt idx="11">
                  <c:v>5</c:v>
                </c:pt>
                <c:pt idx="12">
                  <c:v>6</c:v>
                </c:pt>
                <c:pt idx="13">
                  <c:v>11</c:v>
                </c:pt>
                <c:pt idx="14">
                  <c:v>1</c:v>
                </c:pt>
                <c:pt idx="15">
                  <c:v>1</c:v>
                </c:pt>
              </c:numCache>
            </c:numRef>
          </c:val>
          <c:smooth val="0"/>
          <c:extLst>
            <c:ext xmlns:c16="http://schemas.microsoft.com/office/drawing/2014/chart" uri="{C3380CC4-5D6E-409C-BE32-E72D297353CC}">
              <c16:uniqueId val="{00000000-BD94-4D69-B8BB-77ECA4831FE2}"/>
            </c:ext>
          </c:extLst>
        </c:ser>
        <c:ser>
          <c:idx val="1"/>
          <c:order val="1"/>
          <c:tx>
            <c:strRef>
              <c:f>'Country 2'!$C$3</c:f>
              <c:strCache>
                <c:ptCount val="1"/>
                <c:pt idx="0">
                  <c:v>Count of Loosing score</c:v>
                </c:pt>
              </c:strCache>
            </c:strRef>
          </c:tx>
          <c:spPr>
            <a:ln w="34925" cap="rnd">
              <a:solidFill>
                <a:schemeClr val="accent1">
                  <a:lumMod val="75000"/>
                </a:schemeClr>
              </a:solidFill>
              <a:round/>
            </a:ln>
            <a:effectLst>
              <a:outerShdw blurRad="57150" dist="19050" dir="5400000" algn="ctr" rotWithShape="0">
                <a:srgbClr val="000000">
                  <a:alpha val="63000"/>
                </a:srgbClr>
              </a:outerShdw>
            </a:effectLst>
          </c:spPr>
          <c:marker>
            <c:symbol val="circle"/>
            <c:size val="6"/>
            <c:spPr>
              <a:solidFill>
                <a:schemeClr val="accent1">
                  <a:lumMod val="75000"/>
                </a:schemeClr>
              </a:solidFill>
              <a:ln w="9525">
                <a:solidFill>
                  <a:schemeClr val="accent1">
                    <a:lumMod val="75000"/>
                  </a:schemeClr>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2'!$A$4:$A$19</c:f>
              <c:strCache>
                <c:ptCount val="16"/>
                <c:pt idx="0">
                  <c:v>Yugoslavia</c:v>
                </c:pt>
                <c:pt idx="1">
                  <c:v>West Germany</c:v>
                </c:pt>
                <c:pt idx="2">
                  <c:v>Upcoming finals</c:v>
                </c:pt>
                <c:pt idx="3">
                  <c:v>Sweden</c:v>
                </c:pt>
                <c:pt idx="4">
                  <c:v>Spain</c:v>
                </c:pt>
                <c:pt idx="5">
                  <c:v>Scotland</c:v>
                </c:pt>
                <c:pt idx="6">
                  <c:v>Romania</c:v>
                </c:pt>
                <c:pt idx="7">
                  <c:v>Portugal</c:v>
                </c:pt>
                <c:pt idx="8">
                  <c:v>Netherlands</c:v>
                </c:pt>
                <c:pt idx="9">
                  <c:v>Italy</c:v>
                </c:pt>
                <c:pt idx="10">
                  <c:v>Greece</c:v>
                </c:pt>
                <c:pt idx="11">
                  <c:v>Germany</c:v>
                </c:pt>
                <c:pt idx="12">
                  <c:v>France</c:v>
                </c:pt>
                <c:pt idx="13">
                  <c:v>England</c:v>
                </c:pt>
                <c:pt idx="14">
                  <c:v>Country</c:v>
                </c:pt>
                <c:pt idx="15">
                  <c:v>Belgium</c:v>
                </c:pt>
              </c:strCache>
            </c:strRef>
          </c:cat>
          <c:val>
            <c:numRef>
              <c:f>'Country 2'!$C$4:$C$19</c:f>
              <c:numCache>
                <c:formatCode>General</c:formatCode>
                <c:ptCount val="16"/>
                <c:pt idx="0">
                  <c:v>1</c:v>
                </c:pt>
                <c:pt idx="1">
                  <c:v>5</c:v>
                </c:pt>
                <c:pt idx="3">
                  <c:v>1</c:v>
                </c:pt>
                <c:pt idx="4">
                  <c:v>11</c:v>
                </c:pt>
                <c:pt idx="5">
                  <c:v>1</c:v>
                </c:pt>
                <c:pt idx="6">
                  <c:v>1</c:v>
                </c:pt>
                <c:pt idx="7">
                  <c:v>5</c:v>
                </c:pt>
                <c:pt idx="8">
                  <c:v>2</c:v>
                </c:pt>
                <c:pt idx="9">
                  <c:v>17</c:v>
                </c:pt>
                <c:pt idx="10">
                  <c:v>1</c:v>
                </c:pt>
                <c:pt idx="11">
                  <c:v>5</c:v>
                </c:pt>
                <c:pt idx="12">
                  <c:v>6</c:v>
                </c:pt>
                <c:pt idx="13">
                  <c:v>11</c:v>
                </c:pt>
                <c:pt idx="14">
                  <c:v>1</c:v>
                </c:pt>
                <c:pt idx="15">
                  <c:v>1</c:v>
                </c:pt>
              </c:numCache>
            </c:numRef>
          </c:val>
          <c:smooth val="0"/>
          <c:extLst>
            <c:ext xmlns:c16="http://schemas.microsoft.com/office/drawing/2014/chart" uri="{C3380CC4-5D6E-409C-BE32-E72D297353CC}">
              <c16:uniqueId val="{00000001-BD94-4D69-B8BB-77ECA4831FE2}"/>
            </c:ext>
          </c:extLst>
        </c:ser>
        <c:dLbls>
          <c:dLblPos val="t"/>
          <c:showLegendKey val="0"/>
          <c:showVal val="1"/>
          <c:showCatName val="0"/>
          <c:showSerName val="0"/>
          <c:showPercent val="0"/>
          <c:showBubbleSize val="0"/>
        </c:dLbls>
        <c:marker val="1"/>
        <c:smooth val="0"/>
        <c:axId val="258891232"/>
        <c:axId val="258886656"/>
      </c:lineChart>
      <c:catAx>
        <c:axId val="258891232"/>
        <c:scaling>
          <c:orientation val="minMax"/>
        </c:scaling>
        <c:delete val="1"/>
        <c:axPos val="b"/>
        <c:title>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258886656"/>
        <c:crosses val="autoZero"/>
        <c:auto val="1"/>
        <c:lblAlgn val="ctr"/>
        <c:lblOffset val="100"/>
        <c:noMultiLvlLbl val="0"/>
      </c:catAx>
      <c:valAx>
        <c:axId val="25888665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891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Creation.xlsx]Top 10!PivotTable3</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Top 10 Scores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a:outerShdw blurRad="57150" dist="19050" dir="5400000" algn="ctr" rotWithShape="0">
              <a:srgbClr val="000000">
                <a:alpha val="63000"/>
              </a:srgbClr>
            </a:outerShdw>
          </a:effectLst>
        </c:spPr>
        <c:marker>
          <c:symbol val="circle"/>
          <c:size val="6"/>
          <c:spPr>
            <a:solidFill>
              <a:schemeClr val="accent1">
                <a:lumMod val="50000"/>
              </a:schemeClr>
            </a:soli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lumMod val="5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5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'Top 10'!$B$3</c:f>
              <c:strCache>
                <c:ptCount val="1"/>
                <c:pt idx="0">
                  <c:v>Count of Winners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10'!$A$4:$A$14</c:f>
              <c:strCache>
                <c:ptCount val="11"/>
                <c:pt idx="0">
                  <c:v>Hampden Park</c:v>
                </c:pt>
                <c:pt idx="1">
                  <c:v>Heysel Stadium</c:v>
                </c:pt>
                <c:pt idx="2">
                  <c:v>Olympiastadion</c:v>
                </c:pt>
                <c:pt idx="3">
                  <c:v>Olympic Stadium</c:v>
                </c:pt>
                <c:pt idx="4">
                  <c:v>Parc des Princes</c:v>
                </c:pt>
                <c:pt idx="5">
                  <c:v>Praterstadion</c:v>
                </c:pt>
                <c:pt idx="6">
                  <c:v>San Siro</c:v>
                </c:pt>
                <c:pt idx="7">
                  <c:v>Santiago Bernabéu</c:v>
                </c:pt>
                <c:pt idx="8">
                  <c:v>Stade de France</c:v>
                </c:pt>
                <c:pt idx="9">
                  <c:v>Stadio Olimpico</c:v>
                </c:pt>
                <c:pt idx="10">
                  <c:v>Wembley Stadium</c:v>
                </c:pt>
              </c:strCache>
            </c:strRef>
          </c:cat>
          <c:val>
            <c:numRef>
              <c:f>'Top 10'!$B$4:$B$14</c:f>
              <c:numCache>
                <c:formatCode>General</c:formatCode>
                <c:ptCount val="11"/>
                <c:pt idx="0">
                  <c:v>3</c:v>
                </c:pt>
                <c:pt idx="1">
                  <c:v>5</c:v>
                </c:pt>
                <c:pt idx="2">
                  <c:v>4</c:v>
                </c:pt>
                <c:pt idx="3">
                  <c:v>3</c:v>
                </c:pt>
                <c:pt idx="4">
                  <c:v>3</c:v>
                </c:pt>
                <c:pt idx="5">
                  <c:v>3</c:v>
                </c:pt>
                <c:pt idx="6">
                  <c:v>4</c:v>
                </c:pt>
                <c:pt idx="7">
                  <c:v>4</c:v>
                </c:pt>
                <c:pt idx="8">
                  <c:v>3</c:v>
                </c:pt>
                <c:pt idx="9">
                  <c:v>4</c:v>
                </c:pt>
                <c:pt idx="10">
                  <c:v>7</c:v>
                </c:pt>
              </c:numCache>
            </c:numRef>
          </c:val>
          <c:extLst>
            <c:ext xmlns:c16="http://schemas.microsoft.com/office/drawing/2014/chart" uri="{C3380CC4-5D6E-409C-BE32-E72D297353CC}">
              <c16:uniqueId val="{00000000-A117-4435-9B68-D6082C66BC84}"/>
            </c:ext>
          </c:extLst>
        </c:ser>
        <c:ser>
          <c:idx val="1"/>
          <c:order val="1"/>
          <c:tx>
            <c:strRef>
              <c:f>'Top 10'!$C$3</c:f>
              <c:strCache>
                <c:ptCount val="1"/>
                <c:pt idx="0">
                  <c:v>Sum of Total Scores</c:v>
                </c:pt>
              </c:strCache>
            </c:strRef>
          </c:tx>
          <c:spPr>
            <a:solidFill>
              <a:schemeClr val="accent1">
                <a:lumMod val="50000"/>
              </a:schemeClr>
            </a:solidFill>
            <a:ln>
              <a:noFill/>
            </a:ln>
            <a:effectLst>
              <a:outerShdw blurRad="57150" dist="19050" dir="5400000" algn="ctr" rotWithShape="0">
                <a:srgbClr val="000000">
                  <a:alpha val="63000"/>
                </a:srgbClr>
              </a:out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10'!$A$4:$A$14</c:f>
              <c:strCache>
                <c:ptCount val="11"/>
                <c:pt idx="0">
                  <c:v>Hampden Park</c:v>
                </c:pt>
                <c:pt idx="1">
                  <c:v>Heysel Stadium</c:v>
                </c:pt>
                <c:pt idx="2">
                  <c:v>Olympiastadion</c:v>
                </c:pt>
                <c:pt idx="3">
                  <c:v>Olympic Stadium</c:v>
                </c:pt>
                <c:pt idx="4">
                  <c:v>Parc des Princes</c:v>
                </c:pt>
                <c:pt idx="5">
                  <c:v>Praterstadion</c:v>
                </c:pt>
                <c:pt idx="6">
                  <c:v>San Siro</c:v>
                </c:pt>
                <c:pt idx="7">
                  <c:v>Santiago Bernabéu</c:v>
                </c:pt>
                <c:pt idx="8">
                  <c:v>Stade de France</c:v>
                </c:pt>
                <c:pt idx="9">
                  <c:v>Stadio Olimpico</c:v>
                </c:pt>
                <c:pt idx="10">
                  <c:v>Wembley Stadium</c:v>
                </c:pt>
              </c:strCache>
            </c:strRef>
          </c:cat>
          <c:val>
            <c:numRef>
              <c:f>'Top 10'!$C$4:$C$14</c:f>
              <c:numCache>
                <c:formatCode>General</c:formatCode>
                <c:ptCount val="11"/>
                <c:pt idx="0">
                  <c:v>14</c:v>
                </c:pt>
                <c:pt idx="1">
                  <c:v>15</c:v>
                </c:pt>
                <c:pt idx="2">
                  <c:v>10</c:v>
                </c:pt>
                <c:pt idx="3">
                  <c:v>8</c:v>
                </c:pt>
                <c:pt idx="4">
                  <c:v>10</c:v>
                </c:pt>
                <c:pt idx="5">
                  <c:v>8</c:v>
                </c:pt>
                <c:pt idx="6">
                  <c:v>7</c:v>
                </c:pt>
                <c:pt idx="7">
                  <c:v>10</c:v>
                </c:pt>
                <c:pt idx="8">
                  <c:v>7</c:v>
                </c:pt>
                <c:pt idx="9">
                  <c:v>10</c:v>
                </c:pt>
                <c:pt idx="10">
                  <c:v>19</c:v>
                </c:pt>
              </c:numCache>
            </c:numRef>
          </c:val>
          <c:extLst>
            <c:ext xmlns:c16="http://schemas.microsoft.com/office/drawing/2014/chart" uri="{C3380CC4-5D6E-409C-BE32-E72D297353CC}">
              <c16:uniqueId val="{00000001-A117-4435-9B68-D6082C66BC84}"/>
            </c:ext>
          </c:extLst>
        </c:ser>
        <c:dLbls>
          <c:showLegendKey val="0"/>
          <c:showVal val="0"/>
          <c:showCatName val="0"/>
          <c:showSerName val="0"/>
          <c:showPercent val="0"/>
          <c:showBubbleSize val="0"/>
        </c:dLbls>
        <c:axId val="745881552"/>
        <c:axId val="745885296"/>
      </c:areaChart>
      <c:catAx>
        <c:axId val="745881552"/>
        <c:scaling>
          <c:orientation val="minMax"/>
        </c:scaling>
        <c:delete val="1"/>
        <c:axPos val="b"/>
        <c:title>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crossAx val="745885296"/>
        <c:crosses val="autoZero"/>
        <c:auto val="1"/>
        <c:lblAlgn val="ctr"/>
        <c:lblOffset val="100"/>
        <c:noMultiLvlLbl val="0"/>
      </c:catAx>
      <c:valAx>
        <c:axId val="74588529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88155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[Dashboard Creation.xlsx]Top 10 city!PivotTable4</c:name>
    <c:fmtId val="2"/>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Top 10 City Scores</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2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2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2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2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2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tint val="77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tint val="42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tint val="54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tint val="6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tint val="77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tint val="89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hade val="88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hade val="76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hade val="6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hade val="53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hade val="41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hade val="76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tint val="42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tint val="54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tint val="6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tint val="77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tint val="89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hade val="88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hade val="76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hade val="6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hade val="53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hade val="41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tint val="77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tint val="42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tint val="54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tint val="6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tint val="77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tint val="89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hade val="88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hade val="76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hade val="6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hade val="53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hade val="41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hade val="76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tint val="42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tint val="54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tint val="6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tint val="77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tint val="89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hade val="88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hade val="76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hade val="6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hade val="53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hade val="41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'Top 10 city'!$B$3</c:f>
              <c:strCache>
                <c:ptCount val="1"/>
                <c:pt idx="0">
                  <c:v>Sum of Total Scores</c:v>
                </c:pt>
              </c:strCache>
            </c:strRef>
          </c:tx>
          <c:dPt>
            <c:idx val="0"/>
            <c:bubble3D val="0"/>
            <c:spPr>
              <a:solidFill>
                <a:schemeClr val="accent1">
                  <a:tint val="42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01B0-4F99-B7B8-5DBB0F6F665C}"/>
              </c:ext>
            </c:extLst>
          </c:dPt>
          <c:dPt>
            <c:idx val="1"/>
            <c:bubble3D val="0"/>
            <c:spPr>
              <a:solidFill>
                <a:schemeClr val="accent1">
                  <a:tint val="54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01B0-4F99-B7B8-5DBB0F6F665C}"/>
              </c:ext>
            </c:extLst>
          </c:dPt>
          <c:dPt>
            <c:idx val="2"/>
            <c:bubble3D val="0"/>
            <c:spPr>
              <a:solidFill>
                <a:schemeClr val="accent1">
                  <a:tint val="6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01B0-4F99-B7B8-5DBB0F6F665C}"/>
              </c:ext>
            </c:extLst>
          </c:dPt>
          <c:dPt>
            <c:idx val="3"/>
            <c:bubble3D val="0"/>
            <c:spPr>
              <a:solidFill>
                <a:schemeClr val="accent1">
                  <a:tint val="77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01B0-4F99-B7B8-5DBB0F6F665C}"/>
              </c:ext>
            </c:extLst>
          </c:dPt>
          <c:dPt>
            <c:idx val="4"/>
            <c:bubble3D val="0"/>
            <c:spPr>
              <a:solidFill>
                <a:schemeClr val="accent1">
                  <a:tint val="89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01B0-4F99-B7B8-5DBB0F6F665C}"/>
              </c:ext>
            </c:extLst>
          </c:dPt>
          <c:dPt>
            <c:idx val="5"/>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B-01B0-4F99-B7B8-5DBB0F6F665C}"/>
              </c:ext>
            </c:extLst>
          </c:dPt>
          <c:dPt>
            <c:idx val="6"/>
            <c:bubble3D val="0"/>
            <c:spPr>
              <a:solidFill>
                <a:schemeClr val="accent1">
                  <a:shade val="88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D-01B0-4F99-B7B8-5DBB0F6F665C}"/>
              </c:ext>
            </c:extLst>
          </c:dPt>
          <c:dPt>
            <c:idx val="7"/>
            <c:bubble3D val="0"/>
            <c:spPr>
              <a:solidFill>
                <a:schemeClr val="accent1">
                  <a:shade val="76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F-01B0-4F99-B7B8-5DBB0F6F665C}"/>
              </c:ext>
            </c:extLst>
          </c:dPt>
          <c:dPt>
            <c:idx val="8"/>
            <c:bubble3D val="0"/>
            <c:spPr>
              <a:solidFill>
                <a:schemeClr val="accent1">
                  <a:shade val="6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1-01B0-4F99-B7B8-5DBB0F6F665C}"/>
              </c:ext>
            </c:extLst>
          </c:dPt>
          <c:dPt>
            <c:idx val="9"/>
            <c:bubble3D val="0"/>
            <c:spPr>
              <a:solidFill>
                <a:schemeClr val="accent1">
                  <a:shade val="53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3-01B0-4F99-B7B8-5DBB0F6F665C}"/>
              </c:ext>
            </c:extLst>
          </c:dPt>
          <c:dPt>
            <c:idx val="10"/>
            <c:bubble3D val="0"/>
            <c:spPr>
              <a:solidFill>
                <a:schemeClr val="accent1">
                  <a:shade val="41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5-01B0-4F99-B7B8-5DBB0F6F665C}"/>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tint val="42000"/>
                        </a:schemeClr>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1-01B0-4F99-B7B8-5DBB0F6F665C}"/>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tint val="54000"/>
                        </a:schemeClr>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3-01B0-4F99-B7B8-5DBB0F6F665C}"/>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tint val="65000"/>
                        </a:schemeClr>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5-01B0-4F99-B7B8-5DBB0F6F665C}"/>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tint val="77000"/>
                        </a:schemeClr>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7-01B0-4F99-B7B8-5DBB0F6F665C}"/>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tint val="89000"/>
                        </a:schemeClr>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9-01B0-4F99-B7B8-5DBB0F6F665C}"/>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B-01B0-4F99-B7B8-5DBB0F6F665C}"/>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hade val="88000"/>
                        </a:schemeClr>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D-01B0-4F99-B7B8-5DBB0F6F665C}"/>
                </c:ext>
              </c:extLst>
            </c:dLbl>
            <c:dLbl>
              <c:idx val="7"/>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hade val="76000"/>
                        </a:schemeClr>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F-01B0-4F99-B7B8-5DBB0F6F665C}"/>
                </c:ext>
              </c:extLst>
            </c:dLbl>
            <c:dLbl>
              <c:idx val="8"/>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hade val="65000"/>
                        </a:schemeClr>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11-01B0-4F99-B7B8-5DBB0F6F665C}"/>
                </c:ext>
              </c:extLst>
            </c:dLbl>
            <c:dLbl>
              <c:idx val="9"/>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hade val="53000"/>
                        </a:schemeClr>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13-01B0-4F99-B7B8-5DBB0F6F665C}"/>
                </c:ext>
              </c:extLst>
            </c:dLbl>
            <c:dLbl>
              <c:idx val="1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hade val="41000"/>
                        </a:schemeClr>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15-01B0-4F99-B7B8-5DBB0F6F665C}"/>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tint val="77000"/>
                      </a:schemeClr>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10 city'!$A$4:$A$15</c:f>
              <c:strCache>
                <c:ptCount val="11"/>
                <c:pt idx="0">
                  <c:v>Vienna</c:v>
                </c:pt>
                <c:pt idx="1">
                  <c:v>Rome</c:v>
                </c:pt>
                <c:pt idx="2">
                  <c:v>Paris</c:v>
                </c:pt>
                <c:pt idx="3">
                  <c:v>Munich</c:v>
                </c:pt>
                <c:pt idx="4">
                  <c:v>Madrid</c:v>
                </c:pt>
                <c:pt idx="5">
                  <c:v>London</c:v>
                </c:pt>
                <c:pt idx="6">
                  <c:v>Lisbon</c:v>
                </c:pt>
                <c:pt idx="7">
                  <c:v>Glasgow</c:v>
                </c:pt>
                <c:pt idx="8">
                  <c:v>Brussels</c:v>
                </c:pt>
                <c:pt idx="9">
                  <c:v>Athens</c:v>
                </c:pt>
                <c:pt idx="10">
                  <c:v>Amsterdam</c:v>
                </c:pt>
              </c:strCache>
            </c:strRef>
          </c:cat>
          <c:val>
            <c:numRef>
              <c:f>'Top 10 city'!$B$4:$B$15</c:f>
              <c:numCache>
                <c:formatCode>General</c:formatCode>
                <c:ptCount val="11"/>
                <c:pt idx="0">
                  <c:v>9</c:v>
                </c:pt>
                <c:pt idx="1">
                  <c:v>10</c:v>
                </c:pt>
                <c:pt idx="2">
                  <c:v>10</c:v>
                </c:pt>
                <c:pt idx="3">
                  <c:v>8</c:v>
                </c:pt>
                <c:pt idx="4">
                  <c:v>12</c:v>
                </c:pt>
                <c:pt idx="5">
                  <c:v>19</c:v>
                </c:pt>
                <c:pt idx="6">
                  <c:v>9</c:v>
                </c:pt>
                <c:pt idx="7">
                  <c:v>14</c:v>
                </c:pt>
                <c:pt idx="8">
                  <c:v>15</c:v>
                </c:pt>
                <c:pt idx="9">
                  <c:v>8</c:v>
                </c:pt>
                <c:pt idx="10">
                  <c:v>9</c:v>
                </c:pt>
              </c:numCache>
            </c:numRef>
          </c:val>
          <c:extLst>
            <c:ext xmlns:c16="http://schemas.microsoft.com/office/drawing/2014/chart" uri="{C3380CC4-5D6E-409C-BE32-E72D297353CC}">
              <c16:uniqueId val="{00000016-01B0-4F99-B7B8-5DBB0F6F665C}"/>
            </c:ext>
          </c:extLst>
        </c:ser>
        <c:ser>
          <c:idx val="1"/>
          <c:order val="1"/>
          <c:tx>
            <c:strRef>
              <c:f>'Top 10 city'!$C$3</c:f>
              <c:strCache>
                <c:ptCount val="1"/>
                <c:pt idx="0">
                  <c:v>Count of Winners</c:v>
                </c:pt>
              </c:strCache>
            </c:strRef>
          </c:tx>
          <c:dPt>
            <c:idx val="0"/>
            <c:bubble3D val="0"/>
            <c:spPr>
              <a:solidFill>
                <a:schemeClr val="accent1">
                  <a:tint val="42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8-01B0-4F99-B7B8-5DBB0F6F665C}"/>
              </c:ext>
            </c:extLst>
          </c:dPt>
          <c:dPt>
            <c:idx val="1"/>
            <c:bubble3D val="0"/>
            <c:spPr>
              <a:solidFill>
                <a:schemeClr val="accent1">
                  <a:tint val="54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A-01B0-4F99-B7B8-5DBB0F6F665C}"/>
              </c:ext>
            </c:extLst>
          </c:dPt>
          <c:dPt>
            <c:idx val="2"/>
            <c:bubble3D val="0"/>
            <c:spPr>
              <a:solidFill>
                <a:schemeClr val="accent1">
                  <a:tint val="6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C-01B0-4F99-B7B8-5DBB0F6F665C}"/>
              </c:ext>
            </c:extLst>
          </c:dPt>
          <c:dPt>
            <c:idx val="3"/>
            <c:bubble3D val="0"/>
            <c:spPr>
              <a:solidFill>
                <a:schemeClr val="accent1">
                  <a:tint val="77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E-01B0-4F99-B7B8-5DBB0F6F665C}"/>
              </c:ext>
            </c:extLst>
          </c:dPt>
          <c:dPt>
            <c:idx val="4"/>
            <c:bubble3D val="0"/>
            <c:spPr>
              <a:solidFill>
                <a:schemeClr val="accent1">
                  <a:tint val="89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20-01B0-4F99-B7B8-5DBB0F6F665C}"/>
              </c:ext>
            </c:extLst>
          </c:dPt>
          <c:dPt>
            <c:idx val="5"/>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22-01B0-4F99-B7B8-5DBB0F6F665C}"/>
              </c:ext>
            </c:extLst>
          </c:dPt>
          <c:dPt>
            <c:idx val="6"/>
            <c:bubble3D val="0"/>
            <c:spPr>
              <a:solidFill>
                <a:schemeClr val="accent1">
                  <a:shade val="88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24-01B0-4F99-B7B8-5DBB0F6F665C}"/>
              </c:ext>
            </c:extLst>
          </c:dPt>
          <c:dPt>
            <c:idx val="7"/>
            <c:bubble3D val="0"/>
            <c:spPr>
              <a:solidFill>
                <a:schemeClr val="accent1">
                  <a:shade val="76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26-01B0-4F99-B7B8-5DBB0F6F665C}"/>
              </c:ext>
            </c:extLst>
          </c:dPt>
          <c:dPt>
            <c:idx val="8"/>
            <c:bubble3D val="0"/>
            <c:spPr>
              <a:solidFill>
                <a:schemeClr val="accent1">
                  <a:shade val="6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28-01B0-4F99-B7B8-5DBB0F6F665C}"/>
              </c:ext>
            </c:extLst>
          </c:dPt>
          <c:dPt>
            <c:idx val="9"/>
            <c:bubble3D val="0"/>
            <c:spPr>
              <a:solidFill>
                <a:schemeClr val="accent1">
                  <a:shade val="53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2A-01B0-4F99-B7B8-5DBB0F6F665C}"/>
              </c:ext>
            </c:extLst>
          </c:dPt>
          <c:dPt>
            <c:idx val="10"/>
            <c:bubble3D val="0"/>
            <c:spPr>
              <a:solidFill>
                <a:schemeClr val="accent1">
                  <a:shade val="41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2C-01B0-4F99-B7B8-5DBB0F6F665C}"/>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tint val="42000"/>
                        </a:schemeClr>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18-01B0-4F99-B7B8-5DBB0F6F665C}"/>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tint val="54000"/>
                        </a:schemeClr>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1A-01B0-4F99-B7B8-5DBB0F6F665C}"/>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tint val="65000"/>
                        </a:schemeClr>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1C-01B0-4F99-B7B8-5DBB0F6F665C}"/>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tint val="77000"/>
                        </a:schemeClr>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1E-01B0-4F99-B7B8-5DBB0F6F665C}"/>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tint val="89000"/>
                        </a:schemeClr>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20-01B0-4F99-B7B8-5DBB0F6F665C}"/>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22-01B0-4F99-B7B8-5DBB0F6F665C}"/>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hade val="88000"/>
                        </a:schemeClr>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24-01B0-4F99-B7B8-5DBB0F6F665C}"/>
                </c:ext>
              </c:extLst>
            </c:dLbl>
            <c:dLbl>
              <c:idx val="7"/>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hade val="76000"/>
                        </a:schemeClr>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26-01B0-4F99-B7B8-5DBB0F6F665C}"/>
                </c:ext>
              </c:extLst>
            </c:dLbl>
            <c:dLbl>
              <c:idx val="8"/>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hade val="65000"/>
                        </a:schemeClr>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28-01B0-4F99-B7B8-5DBB0F6F665C}"/>
                </c:ext>
              </c:extLst>
            </c:dLbl>
            <c:dLbl>
              <c:idx val="9"/>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hade val="53000"/>
                        </a:schemeClr>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2A-01B0-4F99-B7B8-5DBB0F6F665C}"/>
                </c:ext>
              </c:extLst>
            </c:dLbl>
            <c:dLbl>
              <c:idx val="1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hade val="41000"/>
                        </a:schemeClr>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2C-01B0-4F99-B7B8-5DBB0F6F665C}"/>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hade val="76000"/>
                      </a:schemeClr>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10 city'!$A$4:$A$15</c:f>
              <c:strCache>
                <c:ptCount val="11"/>
                <c:pt idx="0">
                  <c:v>Vienna</c:v>
                </c:pt>
                <c:pt idx="1">
                  <c:v>Rome</c:v>
                </c:pt>
                <c:pt idx="2">
                  <c:v>Paris</c:v>
                </c:pt>
                <c:pt idx="3">
                  <c:v>Munich</c:v>
                </c:pt>
                <c:pt idx="4">
                  <c:v>Madrid</c:v>
                </c:pt>
                <c:pt idx="5">
                  <c:v>London</c:v>
                </c:pt>
                <c:pt idx="6">
                  <c:v>Lisbon</c:v>
                </c:pt>
                <c:pt idx="7">
                  <c:v>Glasgow</c:v>
                </c:pt>
                <c:pt idx="8">
                  <c:v>Brussels</c:v>
                </c:pt>
                <c:pt idx="9">
                  <c:v>Athens</c:v>
                </c:pt>
                <c:pt idx="10">
                  <c:v>Amsterdam</c:v>
                </c:pt>
              </c:strCache>
            </c:strRef>
          </c:cat>
          <c:val>
            <c:numRef>
              <c:f>'Top 10 city'!$C$4:$C$15</c:f>
              <c:numCache>
                <c:formatCode>General</c:formatCode>
                <c:ptCount val="11"/>
                <c:pt idx="0">
                  <c:v>4</c:v>
                </c:pt>
                <c:pt idx="1">
                  <c:v>4</c:v>
                </c:pt>
                <c:pt idx="2">
                  <c:v>3</c:v>
                </c:pt>
                <c:pt idx="3">
                  <c:v>4</c:v>
                </c:pt>
                <c:pt idx="4">
                  <c:v>5</c:v>
                </c:pt>
                <c:pt idx="5">
                  <c:v>7</c:v>
                </c:pt>
                <c:pt idx="6">
                  <c:v>3</c:v>
                </c:pt>
                <c:pt idx="7">
                  <c:v>3</c:v>
                </c:pt>
                <c:pt idx="8">
                  <c:v>5</c:v>
                </c:pt>
                <c:pt idx="9">
                  <c:v>3</c:v>
                </c:pt>
                <c:pt idx="10">
                  <c:v>2</c:v>
                </c:pt>
              </c:numCache>
            </c:numRef>
          </c:val>
          <c:extLst>
            <c:ext xmlns:c16="http://schemas.microsoft.com/office/drawing/2014/chart" uri="{C3380CC4-5D6E-409C-BE32-E72D297353CC}">
              <c16:uniqueId val="{0000002D-01B0-4F99-B7B8-5DBB0F6F665C}"/>
            </c:ext>
          </c:extLst>
        </c:ser>
        <c:dLbls>
          <c:dLblPos val="out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[Dashboard Creation.xlsx]Top 10 stadium!PivotTable5</c:name>
    <c:fmtId val="4"/>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sz="1800" b="1" i="0" cap="all" baseline="0">
                <a:effectLst/>
              </a:rPr>
              <a:t>Top 10 stadium name with scores</a:t>
            </a:r>
            <a:endParaRPr lang="en-IN">
              <a:effectLst/>
            </a:endParaRPr>
          </a:p>
        </c:rich>
      </c:tx>
      <c:layout>
        <c:manualLayout>
          <c:xMode val="edge"/>
          <c:yMode val="edge"/>
          <c:x val="0.21021402662732255"/>
          <c:y val="0.1101722651802164"/>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diamond"/>
          <c:size val="6"/>
          <c:spPr>
            <a:solidFill>
              <a:schemeClr val="accent1">
                <a:tint val="65000"/>
              </a:schemeClr>
            </a:solidFill>
            <a:ln w="9525">
              <a:solidFill>
                <a:schemeClr val="accent1">
                  <a:tint val="6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square"/>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triangle"/>
          <c:size val="6"/>
          <c:spPr>
            <a:solidFill>
              <a:schemeClr val="accent1">
                <a:shade val="65000"/>
              </a:schemeClr>
            </a:solidFill>
            <a:ln w="9525">
              <a:solidFill>
                <a:schemeClr val="accent1">
                  <a:shade val="6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'Top 10 stadium'!$B$3</c:f>
              <c:strCache>
                <c:ptCount val="1"/>
                <c:pt idx="0">
                  <c:v>Count of Runners-up</c:v>
                </c:pt>
              </c:strCache>
            </c:strRef>
          </c:tx>
          <c:spPr>
            <a:solidFill>
              <a:schemeClr val="accent1">
                <a:tint val="65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'Top 10 stadium'!$A$4:$A$14</c:f>
              <c:strCache>
                <c:ptCount val="11"/>
                <c:pt idx="0">
                  <c:v>Hampden Park</c:v>
                </c:pt>
                <c:pt idx="1">
                  <c:v>Heysel Stadium</c:v>
                </c:pt>
                <c:pt idx="2">
                  <c:v>Olympiastadion</c:v>
                </c:pt>
                <c:pt idx="3">
                  <c:v>Olympic Stadium</c:v>
                </c:pt>
                <c:pt idx="4">
                  <c:v>Parc des Princes</c:v>
                </c:pt>
                <c:pt idx="5">
                  <c:v>Praterstadion</c:v>
                </c:pt>
                <c:pt idx="6">
                  <c:v>San Siro</c:v>
                </c:pt>
                <c:pt idx="7">
                  <c:v>Santiago Bernabéu</c:v>
                </c:pt>
                <c:pt idx="8">
                  <c:v>Stade de France</c:v>
                </c:pt>
                <c:pt idx="9">
                  <c:v>Stadio Olimpico</c:v>
                </c:pt>
                <c:pt idx="10">
                  <c:v>Wembley Stadium</c:v>
                </c:pt>
              </c:strCache>
            </c:strRef>
          </c:cat>
          <c:val>
            <c:numRef>
              <c:f>'Top 10 stadium'!$B$4:$B$14</c:f>
              <c:numCache>
                <c:formatCode>General</c:formatCode>
                <c:ptCount val="11"/>
                <c:pt idx="0">
                  <c:v>3</c:v>
                </c:pt>
                <c:pt idx="1">
                  <c:v>5</c:v>
                </c:pt>
                <c:pt idx="2">
                  <c:v>4</c:v>
                </c:pt>
                <c:pt idx="3">
                  <c:v>3</c:v>
                </c:pt>
                <c:pt idx="4">
                  <c:v>3</c:v>
                </c:pt>
                <c:pt idx="5">
                  <c:v>3</c:v>
                </c:pt>
                <c:pt idx="6">
                  <c:v>4</c:v>
                </c:pt>
                <c:pt idx="7">
                  <c:v>4</c:v>
                </c:pt>
                <c:pt idx="8">
                  <c:v>3</c:v>
                </c:pt>
                <c:pt idx="9">
                  <c:v>4</c:v>
                </c:pt>
                <c:pt idx="10">
                  <c:v>7</c:v>
                </c:pt>
              </c:numCache>
            </c:numRef>
          </c:val>
          <c:extLst>
            <c:ext xmlns:c16="http://schemas.microsoft.com/office/drawing/2014/chart" uri="{C3380CC4-5D6E-409C-BE32-E72D297353CC}">
              <c16:uniqueId val="{00000000-5007-49A6-AB9A-D40B2F739972}"/>
            </c:ext>
          </c:extLst>
        </c:ser>
        <c:ser>
          <c:idx val="1"/>
          <c:order val="1"/>
          <c:tx>
            <c:strRef>
              <c:f>'Top 10 stadium'!$C$3</c:f>
              <c:strCache>
                <c:ptCount val="1"/>
                <c:pt idx="0">
                  <c:v>Count of Winning score</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'Top 10 stadium'!$A$4:$A$14</c:f>
              <c:strCache>
                <c:ptCount val="11"/>
                <c:pt idx="0">
                  <c:v>Hampden Park</c:v>
                </c:pt>
                <c:pt idx="1">
                  <c:v>Heysel Stadium</c:v>
                </c:pt>
                <c:pt idx="2">
                  <c:v>Olympiastadion</c:v>
                </c:pt>
                <c:pt idx="3">
                  <c:v>Olympic Stadium</c:v>
                </c:pt>
                <c:pt idx="4">
                  <c:v>Parc des Princes</c:v>
                </c:pt>
                <c:pt idx="5">
                  <c:v>Praterstadion</c:v>
                </c:pt>
                <c:pt idx="6">
                  <c:v>San Siro</c:v>
                </c:pt>
                <c:pt idx="7">
                  <c:v>Santiago Bernabéu</c:v>
                </c:pt>
                <c:pt idx="8">
                  <c:v>Stade de France</c:v>
                </c:pt>
                <c:pt idx="9">
                  <c:v>Stadio Olimpico</c:v>
                </c:pt>
                <c:pt idx="10">
                  <c:v>Wembley Stadium</c:v>
                </c:pt>
              </c:strCache>
            </c:strRef>
          </c:cat>
          <c:val>
            <c:numRef>
              <c:f>'Top 10 stadium'!$C$4:$C$14</c:f>
              <c:numCache>
                <c:formatCode>General</c:formatCode>
                <c:ptCount val="11"/>
                <c:pt idx="0">
                  <c:v>3</c:v>
                </c:pt>
                <c:pt idx="1">
                  <c:v>5</c:v>
                </c:pt>
                <c:pt idx="2">
                  <c:v>4</c:v>
                </c:pt>
                <c:pt idx="3">
                  <c:v>3</c:v>
                </c:pt>
                <c:pt idx="4">
                  <c:v>3</c:v>
                </c:pt>
                <c:pt idx="5">
                  <c:v>3</c:v>
                </c:pt>
                <c:pt idx="6">
                  <c:v>4</c:v>
                </c:pt>
                <c:pt idx="7">
                  <c:v>4</c:v>
                </c:pt>
                <c:pt idx="8">
                  <c:v>3</c:v>
                </c:pt>
                <c:pt idx="9">
                  <c:v>4</c:v>
                </c:pt>
                <c:pt idx="10">
                  <c:v>7</c:v>
                </c:pt>
              </c:numCache>
            </c:numRef>
          </c:val>
          <c:extLst>
            <c:ext xmlns:c16="http://schemas.microsoft.com/office/drawing/2014/chart" uri="{C3380CC4-5D6E-409C-BE32-E72D297353CC}">
              <c16:uniqueId val="{00000001-5007-49A6-AB9A-D40B2F739972}"/>
            </c:ext>
          </c:extLst>
        </c:ser>
        <c:ser>
          <c:idx val="2"/>
          <c:order val="2"/>
          <c:tx>
            <c:strRef>
              <c:f>'Top 10 stadium'!$D$3</c:f>
              <c:strCache>
                <c:ptCount val="1"/>
                <c:pt idx="0">
                  <c:v>Sum of Total Scores</c:v>
                </c:pt>
              </c:strCache>
            </c:strRef>
          </c:tx>
          <c:spPr>
            <a:solidFill>
              <a:schemeClr val="accent1">
                <a:shade val="65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'Top 10 stadium'!$A$4:$A$14</c:f>
              <c:strCache>
                <c:ptCount val="11"/>
                <c:pt idx="0">
                  <c:v>Hampden Park</c:v>
                </c:pt>
                <c:pt idx="1">
                  <c:v>Heysel Stadium</c:v>
                </c:pt>
                <c:pt idx="2">
                  <c:v>Olympiastadion</c:v>
                </c:pt>
                <c:pt idx="3">
                  <c:v>Olympic Stadium</c:v>
                </c:pt>
                <c:pt idx="4">
                  <c:v>Parc des Princes</c:v>
                </c:pt>
                <c:pt idx="5">
                  <c:v>Praterstadion</c:v>
                </c:pt>
                <c:pt idx="6">
                  <c:v>San Siro</c:v>
                </c:pt>
                <c:pt idx="7">
                  <c:v>Santiago Bernabéu</c:v>
                </c:pt>
                <c:pt idx="8">
                  <c:v>Stade de France</c:v>
                </c:pt>
                <c:pt idx="9">
                  <c:v>Stadio Olimpico</c:v>
                </c:pt>
                <c:pt idx="10">
                  <c:v>Wembley Stadium</c:v>
                </c:pt>
              </c:strCache>
            </c:strRef>
          </c:cat>
          <c:val>
            <c:numRef>
              <c:f>'Top 10 stadium'!$D$4:$D$14</c:f>
              <c:numCache>
                <c:formatCode>General</c:formatCode>
                <c:ptCount val="11"/>
                <c:pt idx="0">
                  <c:v>14</c:v>
                </c:pt>
                <c:pt idx="1">
                  <c:v>15</c:v>
                </c:pt>
                <c:pt idx="2">
                  <c:v>10</c:v>
                </c:pt>
                <c:pt idx="3">
                  <c:v>8</c:v>
                </c:pt>
                <c:pt idx="4">
                  <c:v>10</c:v>
                </c:pt>
                <c:pt idx="5">
                  <c:v>8</c:v>
                </c:pt>
                <c:pt idx="6">
                  <c:v>7</c:v>
                </c:pt>
                <c:pt idx="7">
                  <c:v>10</c:v>
                </c:pt>
                <c:pt idx="8">
                  <c:v>7</c:v>
                </c:pt>
                <c:pt idx="9">
                  <c:v>10</c:v>
                </c:pt>
                <c:pt idx="10">
                  <c:v>19</c:v>
                </c:pt>
              </c:numCache>
            </c:numRef>
          </c:val>
          <c:extLst>
            <c:ext xmlns:c16="http://schemas.microsoft.com/office/drawing/2014/chart" uri="{C3380CC4-5D6E-409C-BE32-E72D297353CC}">
              <c16:uniqueId val="{00000002-5007-49A6-AB9A-D40B2F739972}"/>
            </c:ext>
          </c:extLst>
        </c:ser>
        <c:dLbls>
          <c:showLegendKey val="0"/>
          <c:showVal val="1"/>
          <c:showCatName val="0"/>
          <c:showSerName val="0"/>
          <c:showPercent val="0"/>
          <c:showBubbleSize val="0"/>
        </c:dLbls>
        <c:gapWidth val="79"/>
        <c:shape val="box"/>
        <c:axId val="913724352"/>
        <c:axId val="913728512"/>
        <c:axId val="0"/>
      </c:bar3DChart>
      <c:catAx>
        <c:axId val="913724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913728512"/>
        <c:crosses val="autoZero"/>
        <c:auto val="1"/>
        <c:lblAlgn val="ctr"/>
        <c:lblOffset val="100"/>
        <c:noMultiLvlLbl val="0"/>
      </c:catAx>
      <c:valAx>
        <c:axId val="913728512"/>
        <c:scaling>
          <c:orientation val="minMax"/>
        </c:scaling>
        <c:delete val="1"/>
        <c:axPos val="b"/>
        <c:numFmt formatCode="General" sourceLinked="1"/>
        <c:majorTickMark val="none"/>
        <c:minorTickMark val="none"/>
        <c:tickLblPos val="nextTo"/>
        <c:crossAx val="913724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[Dashboard Creation.xlsx]Top 5!PivotTable6</c:name>
    <c:fmtId val="2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TOP</a:t>
            </a:r>
            <a:r>
              <a:rPr lang="en-IN" baseline="0"/>
              <a:t> 10 SEASON SCORES</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w="9525">
              <a:solidFill>
                <a:schemeClr val="accent1">
                  <a:tint val="65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w="9525">
              <a:solidFill>
                <a:schemeClr val="accent1">
                  <a:shade val="65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5'!$B$3</c:f>
              <c:strCache>
                <c:ptCount val="1"/>
                <c:pt idx="0">
                  <c:v>Count of Winners</c:v>
                </c:pt>
              </c:strCache>
            </c:strRef>
          </c:tx>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5'!$A$4:$A$14</c:f>
              <c:strCache>
                <c:ptCount val="11"/>
                <c:pt idx="0">
                  <c:v>2016–17</c:v>
                </c:pt>
                <c:pt idx="1">
                  <c:v>2013–14</c:v>
                </c:pt>
                <c:pt idx="2">
                  <c:v>2004–05</c:v>
                </c:pt>
                <c:pt idx="3">
                  <c:v>1973–74</c:v>
                </c:pt>
                <c:pt idx="4">
                  <c:v>1968–69</c:v>
                </c:pt>
                <c:pt idx="5">
                  <c:v>1967–68</c:v>
                </c:pt>
                <c:pt idx="6">
                  <c:v>1961–62</c:v>
                </c:pt>
                <c:pt idx="7">
                  <c:v>1960–61</c:v>
                </c:pt>
                <c:pt idx="8">
                  <c:v>1959–60</c:v>
                </c:pt>
                <c:pt idx="9">
                  <c:v>1957–58</c:v>
                </c:pt>
                <c:pt idx="10">
                  <c:v>1955–56</c:v>
                </c:pt>
              </c:strCache>
            </c:strRef>
          </c:cat>
          <c:val>
            <c:numRef>
              <c:f>'Top 5'!$B$4:$B$14</c:f>
              <c:numCache>
                <c:formatCode>General</c:formatCode>
                <c:ptCount val="11"/>
                <c:pt idx="0">
                  <c:v>1</c:v>
                </c:pt>
                <c:pt idx="1">
                  <c:v>1</c:v>
                </c:pt>
                <c:pt idx="2">
                  <c:v>1</c:v>
                </c:pt>
                <c:pt idx="3">
                  <c:v>2</c:v>
                </c:pt>
                <c:pt idx="4">
                  <c:v>1</c:v>
                </c:pt>
                <c:pt idx="5">
                  <c:v>1</c:v>
                </c:pt>
                <c:pt idx="6">
                  <c:v>1</c:v>
                </c:pt>
                <c:pt idx="7">
                  <c:v>1</c:v>
                </c:pt>
                <c:pt idx="8">
                  <c:v>1</c:v>
                </c:pt>
                <c:pt idx="9">
                  <c:v>1</c:v>
                </c:pt>
                <c:pt idx="10">
                  <c:v>1</c:v>
                </c:pt>
              </c:numCache>
            </c:numRef>
          </c:val>
          <c:extLst>
            <c:ext xmlns:c16="http://schemas.microsoft.com/office/drawing/2014/chart" uri="{C3380CC4-5D6E-409C-BE32-E72D297353CC}">
              <c16:uniqueId val="{00000000-552F-43F3-B238-418496212BC0}"/>
            </c:ext>
          </c:extLst>
        </c:ser>
        <c:ser>
          <c:idx val="1"/>
          <c:order val="1"/>
          <c:tx>
            <c:strRef>
              <c:f>'Top 5'!$C$3</c:f>
              <c:strCache>
                <c:ptCount val="1"/>
                <c:pt idx="0">
                  <c:v>Count of Runners-up</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5'!$A$4:$A$14</c:f>
              <c:strCache>
                <c:ptCount val="11"/>
                <c:pt idx="0">
                  <c:v>2016–17</c:v>
                </c:pt>
                <c:pt idx="1">
                  <c:v>2013–14</c:v>
                </c:pt>
                <c:pt idx="2">
                  <c:v>2004–05</c:v>
                </c:pt>
                <c:pt idx="3">
                  <c:v>1973–74</c:v>
                </c:pt>
                <c:pt idx="4">
                  <c:v>1968–69</c:v>
                </c:pt>
                <c:pt idx="5">
                  <c:v>1967–68</c:v>
                </c:pt>
                <c:pt idx="6">
                  <c:v>1961–62</c:v>
                </c:pt>
                <c:pt idx="7">
                  <c:v>1960–61</c:v>
                </c:pt>
                <c:pt idx="8">
                  <c:v>1959–60</c:v>
                </c:pt>
                <c:pt idx="9">
                  <c:v>1957–58</c:v>
                </c:pt>
                <c:pt idx="10">
                  <c:v>1955–56</c:v>
                </c:pt>
              </c:strCache>
            </c:strRef>
          </c:cat>
          <c:val>
            <c:numRef>
              <c:f>'Top 5'!$C$4:$C$14</c:f>
              <c:numCache>
                <c:formatCode>General</c:formatCode>
                <c:ptCount val="11"/>
                <c:pt idx="0">
                  <c:v>1</c:v>
                </c:pt>
                <c:pt idx="1">
                  <c:v>1</c:v>
                </c:pt>
                <c:pt idx="2">
                  <c:v>1</c:v>
                </c:pt>
                <c:pt idx="3">
                  <c:v>2</c:v>
                </c:pt>
                <c:pt idx="4">
                  <c:v>1</c:v>
                </c:pt>
                <c:pt idx="5">
                  <c:v>1</c:v>
                </c:pt>
                <c:pt idx="6">
                  <c:v>1</c:v>
                </c:pt>
                <c:pt idx="7">
                  <c:v>1</c:v>
                </c:pt>
                <c:pt idx="8">
                  <c:v>1</c:v>
                </c:pt>
                <c:pt idx="9">
                  <c:v>1</c:v>
                </c:pt>
                <c:pt idx="10">
                  <c:v>1</c:v>
                </c:pt>
              </c:numCache>
            </c:numRef>
          </c:val>
          <c:extLst>
            <c:ext xmlns:c16="http://schemas.microsoft.com/office/drawing/2014/chart" uri="{C3380CC4-5D6E-409C-BE32-E72D297353CC}">
              <c16:uniqueId val="{00000001-552F-43F3-B238-418496212BC0}"/>
            </c:ext>
          </c:extLst>
        </c:ser>
        <c:ser>
          <c:idx val="2"/>
          <c:order val="2"/>
          <c:tx>
            <c:strRef>
              <c:f>'Top 5'!$D$3</c:f>
              <c:strCache>
                <c:ptCount val="1"/>
                <c:pt idx="0">
                  <c:v>Sum of Total Scores</c:v>
                </c:pt>
              </c:strCache>
            </c:strRef>
          </c:tx>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5'!$A$4:$A$14</c:f>
              <c:strCache>
                <c:ptCount val="11"/>
                <c:pt idx="0">
                  <c:v>2016–17</c:v>
                </c:pt>
                <c:pt idx="1">
                  <c:v>2013–14</c:v>
                </c:pt>
                <c:pt idx="2">
                  <c:v>2004–05</c:v>
                </c:pt>
                <c:pt idx="3">
                  <c:v>1973–74</c:v>
                </c:pt>
                <c:pt idx="4">
                  <c:v>1968–69</c:v>
                </c:pt>
                <c:pt idx="5">
                  <c:v>1967–68</c:v>
                </c:pt>
                <c:pt idx="6">
                  <c:v>1961–62</c:v>
                </c:pt>
                <c:pt idx="7">
                  <c:v>1960–61</c:v>
                </c:pt>
                <c:pt idx="8">
                  <c:v>1959–60</c:v>
                </c:pt>
                <c:pt idx="9">
                  <c:v>1957–58</c:v>
                </c:pt>
                <c:pt idx="10">
                  <c:v>1955–56</c:v>
                </c:pt>
              </c:strCache>
            </c:strRef>
          </c:cat>
          <c:val>
            <c:numRef>
              <c:f>'Top 5'!$D$4:$D$14</c:f>
              <c:numCache>
                <c:formatCode>General</c:formatCode>
                <c:ptCount val="11"/>
                <c:pt idx="0">
                  <c:v>5</c:v>
                </c:pt>
                <c:pt idx="1">
                  <c:v>5</c:v>
                </c:pt>
                <c:pt idx="2">
                  <c:v>6</c:v>
                </c:pt>
                <c:pt idx="3">
                  <c:v>6</c:v>
                </c:pt>
                <c:pt idx="4">
                  <c:v>5</c:v>
                </c:pt>
                <c:pt idx="5">
                  <c:v>5</c:v>
                </c:pt>
                <c:pt idx="6">
                  <c:v>8</c:v>
                </c:pt>
                <c:pt idx="7">
                  <c:v>5</c:v>
                </c:pt>
                <c:pt idx="8">
                  <c:v>10</c:v>
                </c:pt>
                <c:pt idx="9">
                  <c:v>5</c:v>
                </c:pt>
                <c:pt idx="10">
                  <c:v>7</c:v>
                </c:pt>
              </c:numCache>
            </c:numRef>
          </c:val>
          <c:extLst>
            <c:ext xmlns:c16="http://schemas.microsoft.com/office/drawing/2014/chart" uri="{C3380CC4-5D6E-409C-BE32-E72D297353CC}">
              <c16:uniqueId val="{00000002-552F-43F3-B238-418496212BC0}"/>
            </c:ext>
          </c:extLst>
        </c:ser>
        <c:dLbls>
          <c:dLblPos val="outEnd"/>
          <c:showLegendKey val="0"/>
          <c:showVal val="1"/>
          <c:showCatName val="0"/>
          <c:showSerName val="0"/>
          <c:showPercent val="0"/>
          <c:showBubbleSize val="0"/>
        </c:dLbls>
        <c:gapWidth val="100"/>
        <c:overlap val="-24"/>
        <c:axId val="1066007952"/>
        <c:axId val="1066008368"/>
      </c:barChart>
      <c:catAx>
        <c:axId val="1066007952"/>
        <c:scaling>
          <c:orientation val="minMax"/>
        </c:scaling>
        <c:delete val="1"/>
        <c:axPos val="b"/>
        <c:numFmt formatCode="General" sourceLinked="1"/>
        <c:majorTickMark val="none"/>
        <c:minorTickMark val="none"/>
        <c:tickLblPos val="nextTo"/>
        <c:crossAx val="1066008368"/>
        <c:crosses val="autoZero"/>
        <c:auto val="1"/>
        <c:lblAlgn val="ctr"/>
        <c:lblOffset val="100"/>
        <c:noMultiLvlLbl val="0"/>
      </c:catAx>
      <c:valAx>
        <c:axId val="1066008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00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Creation.xlsx]W &amp; L socre!PivotTable1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Winning &amp; Lossing Scores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 &amp; L socre'!$B$3</c:f>
              <c:strCache>
                <c:ptCount val="1"/>
                <c:pt idx="0">
                  <c:v>Count of Winning score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 &amp; L socre'!$A$4:$A$16</c:f>
              <c:strCache>
                <c:ptCount val="13"/>
                <c:pt idx="0">
                  <c:v>Country</c:v>
                </c:pt>
                <c:pt idx="1">
                  <c:v>England</c:v>
                </c:pt>
                <c:pt idx="2">
                  <c:v>France</c:v>
                </c:pt>
                <c:pt idx="3">
                  <c:v>Germany</c:v>
                </c:pt>
                <c:pt idx="4">
                  <c:v>Italy</c:v>
                </c:pt>
                <c:pt idx="5">
                  <c:v>Netherlands</c:v>
                </c:pt>
                <c:pt idx="6">
                  <c:v>Portugal</c:v>
                </c:pt>
                <c:pt idx="7">
                  <c:v>Romania</c:v>
                </c:pt>
                <c:pt idx="8">
                  <c:v>Scotland</c:v>
                </c:pt>
                <c:pt idx="9">
                  <c:v>Spain</c:v>
                </c:pt>
                <c:pt idx="10">
                  <c:v>Upcoming finals</c:v>
                </c:pt>
                <c:pt idx="11">
                  <c:v>West Germany</c:v>
                </c:pt>
                <c:pt idx="12">
                  <c:v>Yugoslavia</c:v>
                </c:pt>
              </c:strCache>
            </c:strRef>
          </c:cat>
          <c:val>
            <c:numRef>
              <c:f>'W &amp; L socre'!$B$4:$B$16</c:f>
              <c:numCache>
                <c:formatCode>General</c:formatCode>
                <c:ptCount val="13"/>
                <c:pt idx="0">
                  <c:v>1</c:v>
                </c:pt>
                <c:pt idx="1">
                  <c:v>15</c:v>
                </c:pt>
                <c:pt idx="2">
                  <c:v>1</c:v>
                </c:pt>
                <c:pt idx="3">
                  <c:v>4</c:v>
                </c:pt>
                <c:pt idx="4">
                  <c:v>12</c:v>
                </c:pt>
                <c:pt idx="5">
                  <c:v>6</c:v>
                </c:pt>
                <c:pt idx="6">
                  <c:v>4</c:v>
                </c:pt>
                <c:pt idx="7">
                  <c:v>1</c:v>
                </c:pt>
                <c:pt idx="8">
                  <c:v>1</c:v>
                </c:pt>
                <c:pt idx="9">
                  <c:v>19</c:v>
                </c:pt>
                <c:pt idx="10">
                  <c:v>1</c:v>
                </c:pt>
                <c:pt idx="11">
                  <c:v>5</c:v>
                </c:pt>
                <c:pt idx="12">
                  <c:v>1</c:v>
                </c:pt>
              </c:numCache>
            </c:numRef>
          </c:val>
          <c:extLst>
            <c:ext xmlns:c16="http://schemas.microsoft.com/office/drawing/2014/chart" uri="{C3380CC4-5D6E-409C-BE32-E72D297353CC}">
              <c16:uniqueId val="{00000000-B3B8-4167-8C4B-F49144E979B8}"/>
            </c:ext>
          </c:extLst>
        </c:ser>
        <c:ser>
          <c:idx val="1"/>
          <c:order val="1"/>
          <c:tx>
            <c:strRef>
              <c:f>'W &amp; L socre'!$C$3</c:f>
              <c:strCache>
                <c:ptCount val="1"/>
                <c:pt idx="0">
                  <c:v>Count of Loosing score</c:v>
                </c:pt>
              </c:strCache>
            </c:strRef>
          </c:tx>
          <c:spPr>
            <a:solidFill>
              <a:schemeClr val="accent1">
                <a:lumMod val="50000"/>
              </a:schemeClr>
            </a:solidFill>
            <a:ln>
              <a:noFill/>
            </a:ln>
            <a:effectLst>
              <a:outerShdw blurRad="57150" dist="19050" dir="5400000" algn="ctr" rotWithShape="0">
                <a:srgbClr val="000000">
                  <a:alpha val="63000"/>
                </a:srgbClr>
              </a:outerShdw>
            </a:effectLst>
          </c:spPr>
          <c:invertIfNegative val="0"/>
          <c:cat>
            <c:strRef>
              <c:f>'W &amp; L socre'!$A$4:$A$16</c:f>
              <c:strCache>
                <c:ptCount val="13"/>
                <c:pt idx="0">
                  <c:v>Country</c:v>
                </c:pt>
                <c:pt idx="1">
                  <c:v>England</c:v>
                </c:pt>
                <c:pt idx="2">
                  <c:v>France</c:v>
                </c:pt>
                <c:pt idx="3">
                  <c:v>Germany</c:v>
                </c:pt>
                <c:pt idx="4">
                  <c:v>Italy</c:v>
                </c:pt>
                <c:pt idx="5">
                  <c:v>Netherlands</c:v>
                </c:pt>
                <c:pt idx="6">
                  <c:v>Portugal</c:v>
                </c:pt>
                <c:pt idx="7">
                  <c:v>Romania</c:v>
                </c:pt>
                <c:pt idx="8">
                  <c:v>Scotland</c:v>
                </c:pt>
                <c:pt idx="9">
                  <c:v>Spain</c:v>
                </c:pt>
                <c:pt idx="10">
                  <c:v>Upcoming finals</c:v>
                </c:pt>
                <c:pt idx="11">
                  <c:v>West Germany</c:v>
                </c:pt>
                <c:pt idx="12">
                  <c:v>Yugoslavia</c:v>
                </c:pt>
              </c:strCache>
            </c:strRef>
          </c:cat>
          <c:val>
            <c:numRef>
              <c:f>'W &amp; L socre'!$C$4:$C$16</c:f>
              <c:numCache>
                <c:formatCode>General</c:formatCode>
                <c:ptCount val="13"/>
                <c:pt idx="0">
                  <c:v>1</c:v>
                </c:pt>
                <c:pt idx="1">
                  <c:v>15</c:v>
                </c:pt>
                <c:pt idx="2">
                  <c:v>1</c:v>
                </c:pt>
                <c:pt idx="3">
                  <c:v>4</c:v>
                </c:pt>
                <c:pt idx="4">
                  <c:v>12</c:v>
                </c:pt>
                <c:pt idx="5">
                  <c:v>6</c:v>
                </c:pt>
                <c:pt idx="6">
                  <c:v>4</c:v>
                </c:pt>
                <c:pt idx="7">
                  <c:v>1</c:v>
                </c:pt>
                <c:pt idx="8">
                  <c:v>1</c:v>
                </c:pt>
                <c:pt idx="9">
                  <c:v>18</c:v>
                </c:pt>
                <c:pt idx="11">
                  <c:v>5</c:v>
                </c:pt>
                <c:pt idx="12">
                  <c:v>1</c:v>
                </c:pt>
              </c:numCache>
            </c:numRef>
          </c:val>
          <c:extLst>
            <c:ext xmlns:c16="http://schemas.microsoft.com/office/drawing/2014/chart" uri="{C3380CC4-5D6E-409C-BE32-E72D297353CC}">
              <c16:uniqueId val="{00000001-B3B8-4167-8C4B-F49144E979B8}"/>
            </c:ext>
          </c:extLst>
        </c:ser>
        <c:dLbls>
          <c:showLegendKey val="0"/>
          <c:showVal val="0"/>
          <c:showCatName val="0"/>
          <c:showSerName val="0"/>
          <c:showPercent val="0"/>
          <c:showBubbleSize val="0"/>
        </c:dLbls>
        <c:gapWidth val="100"/>
        <c:overlap val="-24"/>
        <c:axId val="258884992"/>
        <c:axId val="258905792"/>
      </c:barChart>
      <c:catAx>
        <c:axId val="258884992"/>
        <c:scaling>
          <c:orientation val="minMax"/>
        </c:scaling>
        <c:delete val="1"/>
        <c:axPos val="b"/>
        <c:title>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crossAx val="258905792"/>
        <c:crosses val="autoZero"/>
        <c:auto val="1"/>
        <c:lblAlgn val="ctr"/>
        <c:lblOffset val="100"/>
        <c:noMultiLvlLbl val="0"/>
      </c:catAx>
      <c:valAx>
        <c:axId val="25890579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884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Creation.xlsx]Country 2!PivotTable2</c:name>
    <c:fmtId val="3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Winning &amp; Lossing Scored of</a:t>
            </a:r>
            <a:r>
              <a:rPr lang="en-IN" baseline="0"/>
              <a:t> Country 2</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lumMod val="75000"/>
              </a:schemeClr>
            </a:solidFill>
            <a:round/>
          </a:ln>
          <a:effectLst>
            <a:outerShdw blurRad="57150" dist="19050" dir="5400000" algn="ctr" rotWithShape="0">
              <a:srgbClr val="000000">
                <a:alpha val="63000"/>
              </a:srgbClr>
            </a:outerShdw>
          </a:effectLst>
        </c:spPr>
        <c:marker>
          <c:symbol val="circle"/>
          <c:size val="6"/>
          <c:spPr>
            <a:solidFill>
              <a:schemeClr val="accent1">
                <a:lumMod val="75000"/>
              </a:schemeClr>
            </a:solidFill>
            <a:ln w="9525">
              <a:solidFill>
                <a:schemeClr val="accent1">
                  <a:lumMod val="75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lumMod val="75000"/>
              </a:schemeClr>
            </a:solidFill>
            <a:round/>
          </a:ln>
          <a:effectLst>
            <a:outerShdw blurRad="57150" dist="19050" dir="5400000" algn="ctr" rotWithShape="0">
              <a:srgbClr val="000000">
                <a:alpha val="63000"/>
              </a:srgbClr>
            </a:outerShdw>
          </a:effectLst>
        </c:spPr>
        <c:marker>
          <c:symbol val="circle"/>
          <c:size val="6"/>
          <c:spPr>
            <a:solidFill>
              <a:schemeClr val="accent1">
                <a:lumMod val="75000"/>
              </a:schemeClr>
            </a:solidFill>
            <a:ln w="9525">
              <a:solidFill>
                <a:schemeClr val="accent1">
                  <a:lumMod val="75000"/>
                </a:schemeClr>
              </a:solidFill>
              <a:round/>
            </a:ln>
            <a:effectLst>
              <a:outerShdw blurRad="57150" dist="19050" dir="5400000" algn="ctr" rotWithShape="0">
                <a:srgbClr val="000000">
                  <a:alpha val="63000"/>
                </a:srgbClr>
              </a:outerShdw>
            </a:effectLst>
          </c:spPr>
        </c:marker>
      </c:pivotFmt>
      <c:pivotFmt>
        <c:idx val="3"/>
        <c:spPr>
          <a:ln w="34925" cap="rnd">
            <a:solidFill>
              <a:schemeClr val="accent1">
                <a:lumMod val="75000"/>
              </a:schemeClr>
            </a:solidFill>
            <a:round/>
          </a:ln>
          <a:effectLst>
            <a:outerShdw blurRad="57150" dist="19050" dir="5400000" algn="ctr" rotWithShape="0">
              <a:srgbClr val="000000">
                <a:alpha val="63000"/>
              </a:srgbClr>
            </a:outerShdw>
          </a:effectLst>
        </c:spPr>
        <c:marker>
          <c:symbol val="circle"/>
          <c:size val="6"/>
          <c:spPr>
            <a:solidFill>
              <a:schemeClr val="accent1">
                <a:lumMod val="75000"/>
              </a:schemeClr>
            </a:solidFill>
            <a:ln w="9525">
              <a:solidFill>
                <a:schemeClr val="accent1">
                  <a:lumMod val="75000"/>
                </a:schemeClr>
              </a:solidFill>
              <a:round/>
            </a:ln>
            <a:effectLst>
              <a:outerShdw blurRad="57150" dist="19050" dir="5400000" algn="ctr" rotWithShape="0">
                <a:srgbClr val="000000">
                  <a:alpha val="63000"/>
                </a:srgbClr>
              </a:outerShdw>
            </a:effectLst>
          </c:spPr>
        </c:marker>
      </c:pivotFmt>
      <c:pivotFmt>
        <c:idx val="4"/>
        <c:spPr>
          <a:ln w="34925" cap="rnd">
            <a:solidFill>
              <a:schemeClr val="accent1">
                <a:lumMod val="75000"/>
              </a:schemeClr>
            </a:solidFill>
            <a:round/>
          </a:ln>
          <a:effectLst>
            <a:outerShdw blurRad="57150" dist="19050" dir="5400000" algn="ctr" rotWithShape="0">
              <a:srgbClr val="000000">
                <a:alpha val="63000"/>
              </a:srgbClr>
            </a:outerShdw>
          </a:effectLst>
        </c:spPr>
        <c:marker>
          <c:symbol val="circle"/>
          <c:size val="6"/>
          <c:spPr>
            <a:solidFill>
              <a:schemeClr val="accent1">
                <a:lumMod val="75000"/>
              </a:schemeClr>
            </a:solidFill>
            <a:ln w="9525">
              <a:solidFill>
                <a:schemeClr val="accent1">
                  <a:lumMod val="75000"/>
                </a:schemeClr>
              </a:solidFill>
              <a:round/>
            </a:ln>
            <a:effectLst>
              <a:outerShdw blurRad="57150" dist="19050" dir="5400000" algn="ctr" rotWithShape="0">
                <a:srgbClr val="000000">
                  <a:alpha val="63000"/>
                </a:srgbClr>
              </a:outerShdw>
            </a:effectLst>
          </c:spPr>
        </c:marker>
      </c:pivotFmt>
      <c:pivotFmt>
        <c:idx val="5"/>
        <c:spPr>
          <a:ln w="34925" cap="rnd">
            <a:solidFill>
              <a:schemeClr val="accent1">
                <a:lumMod val="75000"/>
              </a:schemeClr>
            </a:solidFill>
            <a:round/>
          </a:ln>
          <a:effectLst>
            <a:outerShdw blurRad="57150" dist="19050" dir="5400000" algn="ctr" rotWithShape="0">
              <a:srgbClr val="000000">
                <a:alpha val="63000"/>
              </a:srgbClr>
            </a:outerShdw>
          </a:effectLst>
        </c:spPr>
        <c:marker>
          <c:symbol val="circle"/>
          <c:size val="6"/>
          <c:spPr>
            <a:solidFill>
              <a:schemeClr val="accent1">
                <a:lumMod val="75000"/>
              </a:schemeClr>
            </a:solidFill>
            <a:ln w="9525">
              <a:solidFill>
                <a:schemeClr val="accent1">
                  <a:lumMod val="75000"/>
                </a:schemeClr>
              </a:solidFill>
              <a:round/>
            </a:ln>
            <a:effectLst>
              <a:outerShdw blurRad="57150" dist="19050" dir="5400000" algn="ctr" rotWithShape="0">
                <a:srgbClr val="000000">
                  <a:alpha val="63000"/>
                </a:srgbClr>
              </a:outerShdw>
            </a:effectLst>
          </c:spPr>
        </c:marker>
      </c:pivotFmt>
    </c:pivotFmts>
    <c:plotArea>
      <c:layout/>
      <c:lineChart>
        <c:grouping val="stacked"/>
        <c:varyColors val="0"/>
        <c:ser>
          <c:idx val="0"/>
          <c:order val="0"/>
          <c:tx>
            <c:strRef>
              <c:f>'Country 2'!$B$3</c:f>
              <c:strCache>
                <c:ptCount val="1"/>
                <c:pt idx="0">
                  <c:v>Count of Winning score</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'Country 2'!$A$4:$A$19</c:f>
              <c:strCache>
                <c:ptCount val="16"/>
                <c:pt idx="0">
                  <c:v>Yugoslavia</c:v>
                </c:pt>
                <c:pt idx="1">
                  <c:v>West Germany</c:v>
                </c:pt>
                <c:pt idx="2">
                  <c:v>Upcoming finals</c:v>
                </c:pt>
                <c:pt idx="3">
                  <c:v>Sweden</c:v>
                </c:pt>
                <c:pt idx="4">
                  <c:v>Spain</c:v>
                </c:pt>
                <c:pt idx="5">
                  <c:v>Scotland</c:v>
                </c:pt>
                <c:pt idx="6">
                  <c:v>Romania</c:v>
                </c:pt>
                <c:pt idx="7">
                  <c:v>Portugal</c:v>
                </c:pt>
                <c:pt idx="8">
                  <c:v>Netherlands</c:v>
                </c:pt>
                <c:pt idx="9">
                  <c:v>Italy</c:v>
                </c:pt>
                <c:pt idx="10">
                  <c:v>Greece</c:v>
                </c:pt>
                <c:pt idx="11">
                  <c:v>Germany</c:v>
                </c:pt>
                <c:pt idx="12">
                  <c:v>France</c:v>
                </c:pt>
                <c:pt idx="13">
                  <c:v>England</c:v>
                </c:pt>
                <c:pt idx="14">
                  <c:v>Country</c:v>
                </c:pt>
                <c:pt idx="15">
                  <c:v>Belgium</c:v>
                </c:pt>
              </c:strCache>
            </c:strRef>
          </c:cat>
          <c:val>
            <c:numRef>
              <c:f>'Country 2'!$B$4:$B$19</c:f>
              <c:numCache>
                <c:formatCode>General</c:formatCode>
                <c:ptCount val="16"/>
                <c:pt idx="0">
                  <c:v>1</c:v>
                </c:pt>
                <c:pt idx="1">
                  <c:v>5</c:v>
                </c:pt>
                <c:pt idx="2">
                  <c:v>1</c:v>
                </c:pt>
                <c:pt idx="3">
                  <c:v>1</c:v>
                </c:pt>
                <c:pt idx="4">
                  <c:v>12</c:v>
                </c:pt>
                <c:pt idx="5">
                  <c:v>1</c:v>
                </c:pt>
                <c:pt idx="6">
                  <c:v>1</c:v>
                </c:pt>
                <c:pt idx="7">
                  <c:v>5</c:v>
                </c:pt>
                <c:pt idx="8">
                  <c:v>2</c:v>
                </c:pt>
                <c:pt idx="9">
                  <c:v>17</c:v>
                </c:pt>
                <c:pt idx="10">
                  <c:v>1</c:v>
                </c:pt>
                <c:pt idx="11">
                  <c:v>5</c:v>
                </c:pt>
                <c:pt idx="12">
                  <c:v>6</c:v>
                </c:pt>
                <c:pt idx="13">
                  <c:v>11</c:v>
                </c:pt>
                <c:pt idx="14">
                  <c:v>1</c:v>
                </c:pt>
                <c:pt idx="15">
                  <c:v>1</c:v>
                </c:pt>
              </c:numCache>
            </c:numRef>
          </c:val>
          <c:smooth val="0"/>
          <c:extLst>
            <c:ext xmlns:c16="http://schemas.microsoft.com/office/drawing/2014/chart" uri="{C3380CC4-5D6E-409C-BE32-E72D297353CC}">
              <c16:uniqueId val="{00000000-47DD-4BB8-95E3-7C8C7748A4C5}"/>
            </c:ext>
          </c:extLst>
        </c:ser>
        <c:ser>
          <c:idx val="1"/>
          <c:order val="1"/>
          <c:tx>
            <c:strRef>
              <c:f>'Country 2'!$C$3</c:f>
              <c:strCache>
                <c:ptCount val="1"/>
                <c:pt idx="0">
                  <c:v>Count of Loosing score</c:v>
                </c:pt>
              </c:strCache>
            </c:strRef>
          </c:tx>
          <c:spPr>
            <a:ln w="34925" cap="rnd">
              <a:solidFill>
                <a:schemeClr val="accent1">
                  <a:lumMod val="75000"/>
                </a:schemeClr>
              </a:solidFill>
              <a:round/>
            </a:ln>
            <a:effectLst>
              <a:outerShdw blurRad="57150" dist="19050" dir="5400000" algn="ctr" rotWithShape="0">
                <a:srgbClr val="000000">
                  <a:alpha val="63000"/>
                </a:srgbClr>
              </a:outerShdw>
            </a:effectLst>
          </c:spPr>
          <c:marker>
            <c:symbol val="circle"/>
            <c:size val="6"/>
            <c:spPr>
              <a:solidFill>
                <a:schemeClr val="accent1">
                  <a:lumMod val="75000"/>
                </a:schemeClr>
              </a:solidFill>
              <a:ln w="9525">
                <a:solidFill>
                  <a:schemeClr val="accent1">
                    <a:lumMod val="75000"/>
                  </a:schemeClr>
                </a:solidFill>
                <a:round/>
              </a:ln>
              <a:effectLst>
                <a:outerShdw blurRad="57150" dist="19050" dir="5400000" algn="ctr" rotWithShape="0">
                  <a:srgbClr val="000000">
                    <a:alpha val="63000"/>
                  </a:srgbClr>
                </a:outerShdw>
              </a:effectLst>
            </c:spPr>
          </c:marker>
          <c:cat>
            <c:strRef>
              <c:f>'Country 2'!$A$4:$A$19</c:f>
              <c:strCache>
                <c:ptCount val="16"/>
                <c:pt idx="0">
                  <c:v>Yugoslavia</c:v>
                </c:pt>
                <c:pt idx="1">
                  <c:v>West Germany</c:v>
                </c:pt>
                <c:pt idx="2">
                  <c:v>Upcoming finals</c:v>
                </c:pt>
                <c:pt idx="3">
                  <c:v>Sweden</c:v>
                </c:pt>
                <c:pt idx="4">
                  <c:v>Spain</c:v>
                </c:pt>
                <c:pt idx="5">
                  <c:v>Scotland</c:v>
                </c:pt>
                <c:pt idx="6">
                  <c:v>Romania</c:v>
                </c:pt>
                <c:pt idx="7">
                  <c:v>Portugal</c:v>
                </c:pt>
                <c:pt idx="8">
                  <c:v>Netherlands</c:v>
                </c:pt>
                <c:pt idx="9">
                  <c:v>Italy</c:v>
                </c:pt>
                <c:pt idx="10">
                  <c:v>Greece</c:v>
                </c:pt>
                <c:pt idx="11">
                  <c:v>Germany</c:v>
                </c:pt>
                <c:pt idx="12">
                  <c:v>France</c:v>
                </c:pt>
                <c:pt idx="13">
                  <c:v>England</c:v>
                </c:pt>
                <c:pt idx="14">
                  <c:v>Country</c:v>
                </c:pt>
                <c:pt idx="15">
                  <c:v>Belgium</c:v>
                </c:pt>
              </c:strCache>
            </c:strRef>
          </c:cat>
          <c:val>
            <c:numRef>
              <c:f>'Country 2'!$C$4:$C$19</c:f>
              <c:numCache>
                <c:formatCode>General</c:formatCode>
                <c:ptCount val="16"/>
                <c:pt idx="0">
                  <c:v>1</c:v>
                </c:pt>
                <c:pt idx="1">
                  <c:v>5</c:v>
                </c:pt>
                <c:pt idx="3">
                  <c:v>1</c:v>
                </c:pt>
                <c:pt idx="4">
                  <c:v>11</c:v>
                </c:pt>
                <c:pt idx="5">
                  <c:v>1</c:v>
                </c:pt>
                <c:pt idx="6">
                  <c:v>1</c:v>
                </c:pt>
                <c:pt idx="7">
                  <c:v>5</c:v>
                </c:pt>
                <c:pt idx="8">
                  <c:v>2</c:v>
                </c:pt>
                <c:pt idx="9">
                  <c:v>17</c:v>
                </c:pt>
                <c:pt idx="10">
                  <c:v>1</c:v>
                </c:pt>
                <c:pt idx="11">
                  <c:v>5</c:v>
                </c:pt>
                <c:pt idx="12">
                  <c:v>6</c:v>
                </c:pt>
                <c:pt idx="13">
                  <c:v>11</c:v>
                </c:pt>
                <c:pt idx="14">
                  <c:v>1</c:v>
                </c:pt>
                <c:pt idx="15">
                  <c:v>1</c:v>
                </c:pt>
              </c:numCache>
            </c:numRef>
          </c:val>
          <c:smooth val="0"/>
          <c:extLst>
            <c:ext xmlns:c16="http://schemas.microsoft.com/office/drawing/2014/chart" uri="{C3380CC4-5D6E-409C-BE32-E72D297353CC}">
              <c16:uniqueId val="{00000001-47DD-4BB8-95E3-7C8C7748A4C5}"/>
            </c:ext>
          </c:extLst>
        </c:ser>
        <c:dLbls>
          <c:showLegendKey val="0"/>
          <c:showVal val="0"/>
          <c:showCatName val="0"/>
          <c:showSerName val="0"/>
          <c:showPercent val="0"/>
          <c:showBubbleSize val="0"/>
        </c:dLbls>
        <c:marker val="1"/>
        <c:smooth val="0"/>
        <c:axId val="258891232"/>
        <c:axId val="258886656"/>
      </c:lineChart>
      <c:catAx>
        <c:axId val="258891232"/>
        <c:scaling>
          <c:orientation val="minMax"/>
        </c:scaling>
        <c:delete val="1"/>
        <c:axPos val="b"/>
        <c:numFmt formatCode="General" sourceLinked="1"/>
        <c:majorTickMark val="none"/>
        <c:minorTickMark val="none"/>
        <c:tickLblPos val="nextTo"/>
        <c:crossAx val="258886656"/>
        <c:crosses val="autoZero"/>
        <c:auto val="1"/>
        <c:lblAlgn val="ctr"/>
        <c:lblOffset val="100"/>
        <c:noMultiLvlLbl val="0"/>
      </c:catAx>
      <c:valAx>
        <c:axId val="258886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891232"/>
        <c:crosses val="autoZero"/>
        <c:crossBetween val="between"/>
      </c:valAx>
      <c:spPr>
        <a:noFill/>
        <a:ln>
          <a:noFill/>
        </a:ln>
        <a:effectLst/>
      </c:spPr>
    </c:plotArea>
    <c:legend>
      <c:legendPos val="r"/>
      <c:layout>
        <c:manualLayout>
          <c:xMode val="edge"/>
          <c:yMode val="edge"/>
          <c:x val="0.73231802274715663"/>
          <c:y val="0.49131999125109355"/>
          <c:w val="0.25101531058617671"/>
          <c:h val="0.343887795275590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Creation.xlsx]Top 10!PivotTable3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Top 10 Scores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a:outerShdw blurRad="57150" dist="19050" dir="5400000" algn="ctr" rotWithShape="0">
              <a:srgbClr val="000000">
                <a:alpha val="63000"/>
              </a:srgbClr>
            </a:outerShdw>
          </a:effectLst>
        </c:spPr>
        <c:marker>
          <c:symbol val="circle"/>
          <c:size val="6"/>
          <c:spPr>
            <a:solidFill>
              <a:schemeClr val="accent1">
                <a:lumMod val="50000"/>
              </a:schemeClr>
            </a:soli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'Top 10'!$B$3</c:f>
              <c:strCache>
                <c:ptCount val="1"/>
                <c:pt idx="0">
                  <c:v>Count of Winners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'Top 10'!$A$4:$A$14</c:f>
              <c:strCache>
                <c:ptCount val="11"/>
                <c:pt idx="0">
                  <c:v>Hampden Park</c:v>
                </c:pt>
                <c:pt idx="1">
                  <c:v>Heysel Stadium</c:v>
                </c:pt>
                <c:pt idx="2">
                  <c:v>Olympiastadion</c:v>
                </c:pt>
                <c:pt idx="3">
                  <c:v>Olympic Stadium</c:v>
                </c:pt>
                <c:pt idx="4">
                  <c:v>Parc des Princes</c:v>
                </c:pt>
                <c:pt idx="5">
                  <c:v>Praterstadion</c:v>
                </c:pt>
                <c:pt idx="6">
                  <c:v>San Siro</c:v>
                </c:pt>
                <c:pt idx="7">
                  <c:v>Santiago Bernabéu</c:v>
                </c:pt>
                <c:pt idx="8">
                  <c:v>Stade de France</c:v>
                </c:pt>
                <c:pt idx="9">
                  <c:v>Stadio Olimpico</c:v>
                </c:pt>
                <c:pt idx="10">
                  <c:v>Wembley Stadium</c:v>
                </c:pt>
              </c:strCache>
            </c:strRef>
          </c:cat>
          <c:val>
            <c:numRef>
              <c:f>'Top 10'!$B$4:$B$14</c:f>
              <c:numCache>
                <c:formatCode>General</c:formatCode>
                <c:ptCount val="11"/>
                <c:pt idx="0">
                  <c:v>3</c:v>
                </c:pt>
                <c:pt idx="1">
                  <c:v>5</c:v>
                </c:pt>
                <c:pt idx="2">
                  <c:v>4</c:v>
                </c:pt>
                <c:pt idx="3">
                  <c:v>3</c:v>
                </c:pt>
                <c:pt idx="4">
                  <c:v>3</c:v>
                </c:pt>
                <c:pt idx="5">
                  <c:v>3</c:v>
                </c:pt>
                <c:pt idx="6">
                  <c:v>4</c:v>
                </c:pt>
                <c:pt idx="7">
                  <c:v>4</c:v>
                </c:pt>
                <c:pt idx="8">
                  <c:v>3</c:v>
                </c:pt>
                <c:pt idx="9">
                  <c:v>4</c:v>
                </c:pt>
                <c:pt idx="10">
                  <c:v>7</c:v>
                </c:pt>
              </c:numCache>
            </c:numRef>
          </c:val>
          <c:extLst>
            <c:ext xmlns:c16="http://schemas.microsoft.com/office/drawing/2014/chart" uri="{C3380CC4-5D6E-409C-BE32-E72D297353CC}">
              <c16:uniqueId val="{00000000-A2E9-472C-8CA4-668AE581C472}"/>
            </c:ext>
          </c:extLst>
        </c:ser>
        <c:ser>
          <c:idx val="1"/>
          <c:order val="1"/>
          <c:tx>
            <c:strRef>
              <c:f>'Top 10'!$C$3</c:f>
              <c:strCache>
                <c:ptCount val="1"/>
                <c:pt idx="0">
                  <c:v>Sum of Total Scores</c:v>
                </c:pt>
              </c:strCache>
            </c:strRef>
          </c:tx>
          <c:spPr>
            <a:solidFill>
              <a:schemeClr val="accent1">
                <a:lumMod val="50000"/>
              </a:schemeClr>
            </a:solidFill>
            <a:ln>
              <a:noFill/>
            </a:ln>
            <a:effectLst>
              <a:outerShdw blurRad="57150" dist="19050" dir="5400000" algn="ctr" rotWithShape="0">
                <a:srgbClr val="000000">
                  <a:alpha val="63000"/>
                </a:srgbClr>
              </a:outerShdw>
            </a:effectLst>
          </c:spPr>
          <c:cat>
            <c:strRef>
              <c:f>'Top 10'!$A$4:$A$14</c:f>
              <c:strCache>
                <c:ptCount val="11"/>
                <c:pt idx="0">
                  <c:v>Hampden Park</c:v>
                </c:pt>
                <c:pt idx="1">
                  <c:v>Heysel Stadium</c:v>
                </c:pt>
                <c:pt idx="2">
                  <c:v>Olympiastadion</c:v>
                </c:pt>
                <c:pt idx="3">
                  <c:v>Olympic Stadium</c:v>
                </c:pt>
                <c:pt idx="4">
                  <c:v>Parc des Princes</c:v>
                </c:pt>
                <c:pt idx="5">
                  <c:v>Praterstadion</c:v>
                </c:pt>
                <c:pt idx="6">
                  <c:v>San Siro</c:v>
                </c:pt>
                <c:pt idx="7">
                  <c:v>Santiago Bernabéu</c:v>
                </c:pt>
                <c:pt idx="8">
                  <c:v>Stade de France</c:v>
                </c:pt>
                <c:pt idx="9">
                  <c:v>Stadio Olimpico</c:v>
                </c:pt>
                <c:pt idx="10">
                  <c:v>Wembley Stadium</c:v>
                </c:pt>
              </c:strCache>
            </c:strRef>
          </c:cat>
          <c:val>
            <c:numRef>
              <c:f>'Top 10'!$C$4:$C$14</c:f>
              <c:numCache>
                <c:formatCode>General</c:formatCode>
                <c:ptCount val="11"/>
                <c:pt idx="0">
                  <c:v>14</c:v>
                </c:pt>
                <c:pt idx="1">
                  <c:v>15</c:v>
                </c:pt>
                <c:pt idx="2">
                  <c:v>10</c:v>
                </c:pt>
                <c:pt idx="3">
                  <c:v>8</c:v>
                </c:pt>
                <c:pt idx="4">
                  <c:v>10</c:v>
                </c:pt>
                <c:pt idx="5">
                  <c:v>8</c:v>
                </c:pt>
                <c:pt idx="6">
                  <c:v>7</c:v>
                </c:pt>
                <c:pt idx="7">
                  <c:v>10</c:v>
                </c:pt>
                <c:pt idx="8">
                  <c:v>7</c:v>
                </c:pt>
                <c:pt idx="9">
                  <c:v>10</c:v>
                </c:pt>
                <c:pt idx="10">
                  <c:v>19</c:v>
                </c:pt>
              </c:numCache>
            </c:numRef>
          </c:val>
          <c:extLst>
            <c:ext xmlns:c16="http://schemas.microsoft.com/office/drawing/2014/chart" uri="{C3380CC4-5D6E-409C-BE32-E72D297353CC}">
              <c16:uniqueId val="{00000001-A2E9-472C-8CA4-668AE581C472}"/>
            </c:ext>
          </c:extLst>
        </c:ser>
        <c:dLbls>
          <c:showLegendKey val="0"/>
          <c:showVal val="0"/>
          <c:showCatName val="0"/>
          <c:showSerName val="0"/>
          <c:showPercent val="0"/>
          <c:showBubbleSize val="0"/>
        </c:dLbls>
        <c:axId val="745881552"/>
        <c:axId val="745885296"/>
      </c:areaChart>
      <c:catAx>
        <c:axId val="745881552"/>
        <c:scaling>
          <c:orientation val="minMax"/>
        </c:scaling>
        <c:delete val="1"/>
        <c:axPos val="b"/>
        <c:numFmt formatCode="General" sourceLinked="1"/>
        <c:majorTickMark val="out"/>
        <c:minorTickMark val="none"/>
        <c:tickLblPos val="nextTo"/>
        <c:crossAx val="745885296"/>
        <c:crosses val="autoZero"/>
        <c:auto val="1"/>
        <c:lblAlgn val="ctr"/>
        <c:lblOffset val="100"/>
        <c:noMultiLvlLbl val="0"/>
      </c:catAx>
      <c:valAx>
        <c:axId val="745885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88155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Reversed" id="25">
  <a:schemeClr val="accent5"/>
</cs:colorStyle>
</file>

<file path=xl/charts/colors11.xml><?xml version="1.0" encoding="utf-8"?>
<cs:colorStyle xmlns:cs="http://schemas.microsoft.com/office/drawing/2012/chartStyle" xmlns:a="http://schemas.openxmlformats.org/drawingml/2006/main" meth="withinLinearReversed" id="21">
  <a:schemeClr val="accent1"/>
</cs:colorStyle>
</file>

<file path=xl/charts/colors12.xml><?xml version="1.0" encoding="utf-8"?>
<cs:colorStyle xmlns:cs="http://schemas.microsoft.com/office/drawing/2012/chartStyle" xmlns:a="http://schemas.openxmlformats.org/drawingml/2006/main" meth="withinLinearReversed" id="21">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1">
  <a:schemeClr val="accent1"/>
</cs:colorStyle>
</file>

<file path=xl/charts/colors5.xml><?xml version="1.0" encoding="utf-8"?>
<cs:colorStyle xmlns:cs="http://schemas.microsoft.com/office/drawing/2012/chartStyle" xmlns:a="http://schemas.openxmlformats.org/drawingml/2006/main" meth="withinLinearReversed" id="21">
  <a:schemeClr val="accent1"/>
</cs:colorStyle>
</file>

<file path=xl/charts/colors6.xml><?xml version="1.0" encoding="utf-8"?>
<cs:colorStyle xmlns:cs="http://schemas.microsoft.com/office/drawing/2012/chartStyle" xmlns:a="http://schemas.openxmlformats.org/drawingml/2006/main" meth="withinLinearReversed" id="21">
  <a:schemeClr val="accent1"/>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6">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46">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43525</xdr:colOff>
      <xdr:row>1</xdr:row>
      <xdr:rowOff>86260</xdr:rowOff>
    </xdr:from>
    <xdr:to>
      <xdr:col>10</xdr:col>
      <xdr:colOff>360947</xdr:colOff>
      <xdr:row>20</xdr:row>
      <xdr:rowOff>110290</xdr:rowOff>
    </xdr:to>
    <xdr:graphicFrame macro="">
      <xdr:nvGraphicFramePr>
        <xdr:cNvPr id="2" name="Chart 1">
          <a:extLst>
            <a:ext uri="{FF2B5EF4-FFF2-40B4-BE49-F238E27FC236}">
              <a16:creationId xmlns:a16="http://schemas.microsoft.com/office/drawing/2014/main" id="{210BB679-4200-4008-B03B-050A5A517B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456092</xdr:colOff>
      <xdr:row>1</xdr:row>
      <xdr:rowOff>56478</xdr:rowOff>
    </xdr:from>
    <xdr:to>
      <xdr:col>22</xdr:col>
      <xdr:colOff>431130</xdr:colOff>
      <xdr:row>20</xdr:row>
      <xdr:rowOff>110290</xdr:rowOff>
    </xdr:to>
    <xdr:graphicFrame macro="">
      <xdr:nvGraphicFramePr>
        <xdr:cNvPr id="3" name="Chart 2">
          <a:extLst>
            <a:ext uri="{FF2B5EF4-FFF2-40B4-BE49-F238E27FC236}">
              <a16:creationId xmlns:a16="http://schemas.microsoft.com/office/drawing/2014/main" id="{89C02079-9EA6-40BE-B3E8-8B1C43C592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511106</xdr:colOff>
      <xdr:row>1</xdr:row>
      <xdr:rowOff>56881</xdr:rowOff>
    </xdr:from>
    <xdr:to>
      <xdr:col>35</xdr:col>
      <xdr:colOff>290763</xdr:colOff>
      <xdr:row>20</xdr:row>
      <xdr:rowOff>140369</xdr:rowOff>
    </xdr:to>
    <xdr:graphicFrame macro="">
      <xdr:nvGraphicFramePr>
        <xdr:cNvPr id="4" name="Chart 3">
          <a:extLst>
            <a:ext uri="{FF2B5EF4-FFF2-40B4-BE49-F238E27FC236}">
              <a16:creationId xmlns:a16="http://schemas.microsoft.com/office/drawing/2014/main" id="{BE71E0D1-0443-487A-92CC-84D24828D2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31965</xdr:colOff>
      <xdr:row>21</xdr:row>
      <xdr:rowOff>38461</xdr:rowOff>
    </xdr:from>
    <xdr:to>
      <xdr:col>10</xdr:col>
      <xdr:colOff>360947</xdr:colOff>
      <xdr:row>40</xdr:row>
      <xdr:rowOff>30084</xdr:rowOff>
    </xdr:to>
    <xdr:graphicFrame macro="">
      <xdr:nvGraphicFramePr>
        <xdr:cNvPr id="5" name="Chart 4">
          <a:extLst>
            <a:ext uri="{FF2B5EF4-FFF2-40B4-BE49-F238E27FC236}">
              <a16:creationId xmlns:a16="http://schemas.microsoft.com/office/drawing/2014/main" id="{5AE9AED2-5E2A-4B2D-92B3-F90AD56FCA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451185</xdr:colOff>
      <xdr:row>21</xdr:row>
      <xdr:rowOff>50139</xdr:rowOff>
    </xdr:from>
    <xdr:to>
      <xdr:col>22</xdr:col>
      <xdr:colOff>421106</xdr:colOff>
      <xdr:row>40</xdr:row>
      <xdr:rowOff>40112</xdr:rowOff>
    </xdr:to>
    <xdr:graphicFrame macro="">
      <xdr:nvGraphicFramePr>
        <xdr:cNvPr id="6" name="Chart 5">
          <a:extLst>
            <a:ext uri="{FF2B5EF4-FFF2-40B4-BE49-F238E27FC236}">
              <a16:creationId xmlns:a16="http://schemas.microsoft.com/office/drawing/2014/main" id="{E191CFC7-37DF-46DA-A9F8-CC7C4427A1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511341</xdr:colOff>
      <xdr:row>21</xdr:row>
      <xdr:rowOff>50132</xdr:rowOff>
    </xdr:from>
    <xdr:to>
      <xdr:col>35</xdr:col>
      <xdr:colOff>290762</xdr:colOff>
      <xdr:row>40</xdr:row>
      <xdr:rowOff>50131</xdr:rowOff>
    </xdr:to>
    <xdr:graphicFrame macro="">
      <xdr:nvGraphicFramePr>
        <xdr:cNvPr id="7" name="Chart 6">
          <a:extLst>
            <a:ext uri="{FF2B5EF4-FFF2-40B4-BE49-F238E27FC236}">
              <a16:creationId xmlns:a16="http://schemas.microsoft.com/office/drawing/2014/main" id="{59387E97-31D0-4F9D-9D09-69A76CBD1C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39</xdr:col>
      <xdr:colOff>607194</xdr:colOff>
      <xdr:row>21</xdr:row>
      <xdr:rowOff>21465</xdr:rowOff>
    </xdr:from>
    <xdr:to>
      <xdr:col>43</xdr:col>
      <xdr:colOff>367595</xdr:colOff>
      <xdr:row>40</xdr:row>
      <xdr:rowOff>80211</xdr:rowOff>
    </xdr:to>
    <mc:AlternateContent xmlns:mc="http://schemas.openxmlformats.org/markup-compatibility/2006">
      <mc:Choice xmlns:a14="http://schemas.microsoft.com/office/drawing/2010/main" Requires="a14">
        <xdr:graphicFrame macro="">
          <xdr:nvGraphicFramePr>
            <xdr:cNvPr id="8" name="Country">
              <a:extLst>
                <a:ext uri="{FF2B5EF4-FFF2-40B4-BE49-F238E27FC236}">
                  <a16:creationId xmlns:a16="http://schemas.microsoft.com/office/drawing/2014/main" id="{391332C6-F53E-4F9D-A129-EEF861ADDA4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24465307" y="3970986"/>
              <a:ext cx="2207387" cy="35253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35</xdr:col>
      <xdr:colOff>421105</xdr:colOff>
      <xdr:row>21</xdr:row>
      <xdr:rowOff>50131</xdr:rowOff>
    </xdr:from>
    <xdr:to>
      <xdr:col>39</xdr:col>
      <xdr:colOff>441157</xdr:colOff>
      <xdr:row>40</xdr:row>
      <xdr:rowOff>50132</xdr:rowOff>
    </xdr:to>
    <mc:AlternateContent xmlns:mc="http://schemas.openxmlformats.org/markup-compatibility/2006">
      <mc:Choice xmlns:a14="http://schemas.microsoft.com/office/drawing/2010/main" Requires="a14">
        <xdr:graphicFrame macro="">
          <xdr:nvGraphicFramePr>
            <xdr:cNvPr id="9" name="Winners">
              <a:extLst>
                <a:ext uri="{FF2B5EF4-FFF2-40B4-BE49-F238E27FC236}">
                  <a16:creationId xmlns:a16="http://schemas.microsoft.com/office/drawing/2014/main" id="{E44738C6-0775-4D27-AA49-373725F60B6A}"/>
                </a:ext>
              </a:extLst>
            </xdr:cNvPr>
            <xdr:cNvGraphicFramePr/>
          </xdr:nvGraphicFramePr>
          <xdr:xfrm>
            <a:off x="0" y="0"/>
            <a:ext cx="0" cy="0"/>
          </xdr:xfrm>
          <a:graphic>
            <a:graphicData uri="http://schemas.microsoft.com/office/drawing/2010/slicer">
              <sle:slicer xmlns:sle="http://schemas.microsoft.com/office/drawing/2010/slicer" name="Winners"/>
            </a:graphicData>
          </a:graphic>
        </xdr:graphicFrame>
      </mc:Choice>
      <mc:Fallback>
        <xdr:sp macro="" textlink="">
          <xdr:nvSpPr>
            <xdr:cNvPr id="0" name=""/>
            <xdr:cNvSpPr>
              <a:spLocks noTextEdit="1"/>
            </xdr:cNvSpPr>
          </xdr:nvSpPr>
          <xdr:spPr>
            <a:xfrm>
              <a:off x="21832232" y="3999652"/>
              <a:ext cx="2467038" cy="34665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39</xdr:col>
      <xdr:colOff>580115</xdr:colOff>
      <xdr:row>1</xdr:row>
      <xdr:rowOff>88825</xdr:rowOff>
    </xdr:from>
    <xdr:to>
      <xdr:col>43</xdr:col>
      <xdr:colOff>299378</xdr:colOff>
      <xdr:row>20</xdr:row>
      <xdr:rowOff>98851</xdr:rowOff>
    </xdr:to>
    <mc:AlternateContent xmlns:mc="http://schemas.openxmlformats.org/markup-compatibility/2006">
      <mc:Choice xmlns:a14="http://schemas.microsoft.com/office/drawing/2010/main" Requires="a14">
        <xdr:graphicFrame macro="">
          <xdr:nvGraphicFramePr>
            <xdr:cNvPr id="10" name="Total Scores">
              <a:extLst>
                <a:ext uri="{FF2B5EF4-FFF2-40B4-BE49-F238E27FC236}">
                  <a16:creationId xmlns:a16="http://schemas.microsoft.com/office/drawing/2014/main" id="{58F9585C-08D8-407E-9C10-439EC29682C8}"/>
                </a:ext>
              </a:extLst>
            </xdr:cNvPr>
            <xdr:cNvGraphicFramePr/>
          </xdr:nvGraphicFramePr>
          <xdr:xfrm>
            <a:off x="0" y="0"/>
            <a:ext cx="0" cy="0"/>
          </xdr:xfrm>
          <a:graphic>
            <a:graphicData uri="http://schemas.microsoft.com/office/drawing/2010/slicer">
              <sle:slicer xmlns:sle="http://schemas.microsoft.com/office/drawing/2010/slicer" name="Total Scores"/>
            </a:graphicData>
          </a:graphic>
        </xdr:graphicFrame>
      </mc:Choice>
      <mc:Fallback>
        <xdr:sp macro="" textlink="">
          <xdr:nvSpPr>
            <xdr:cNvPr id="0" name=""/>
            <xdr:cNvSpPr>
              <a:spLocks noTextEdit="1"/>
            </xdr:cNvSpPr>
          </xdr:nvSpPr>
          <xdr:spPr>
            <a:xfrm>
              <a:off x="24438228" y="389332"/>
              <a:ext cx="2166249" cy="34765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35</xdr:col>
      <xdr:colOff>413083</xdr:colOff>
      <xdr:row>1</xdr:row>
      <xdr:rowOff>71388</xdr:rowOff>
    </xdr:from>
    <xdr:to>
      <xdr:col>39</xdr:col>
      <xdr:colOff>451184</xdr:colOff>
      <xdr:row>20</xdr:row>
      <xdr:rowOff>110290</xdr:rowOff>
    </xdr:to>
    <mc:AlternateContent xmlns:mc="http://schemas.openxmlformats.org/markup-compatibility/2006">
      <mc:Choice xmlns:a14="http://schemas.microsoft.com/office/drawing/2010/main" Requires="a14">
        <xdr:graphicFrame macro="">
          <xdr:nvGraphicFramePr>
            <xdr:cNvPr id="11" name="Country2">
              <a:extLst>
                <a:ext uri="{FF2B5EF4-FFF2-40B4-BE49-F238E27FC236}">
                  <a16:creationId xmlns:a16="http://schemas.microsoft.com/office/drawing/2014/main" id="{8A35E5EE-D04F-4FBC-96A6-441BD4C6744B}"/>
                </a:ext>
              </a:extLst>
            </xdr:cNvPr>
            <xdr:cNvGraphicFramePr/>
          </xdr:nvGraphicFramePr>
          <xdr:xfrm>
            <a:off x="0" y="0"/>
            <a:ext cx="0" cy="0"/>
          </xdr:xfrm>
          <a:graphic>
            <a:graphicData uri="http://schemas.microsoft.com/office/drawing/2010/slicer">
              <sle:slicer xmlns:sle="http://schemas.microsoft.com/office/drawing/2010/slicer" name="Country2"/>
            </a:graphicData>
          </a:graphic>
        </xdr:graphicFrame>
      </mc:Choice>
      <mc:Fallback>
        <xdr:sp macro="" textlink="">
          <xdr:nvSpPr>
            <xdr:cNvPr id="0" name=""/>
            <xdr:cNvSpPr>
              <a:spLocks noTextEdit="1"/>
            </xdr:cNvSpPr>
          </xdr:nvSpPr>
          <xdr:spPr>
            <a:xfrm>
              <a:off x="21824210" y="371895"/>
              <a:ext cx="2485087" cy="35054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152400</xdr:colOff>
      <xdr:row>1</xdr:row>
      <xdr:rowOff>163830</xdr:rowOff>
    </xdr:from>
    <xdr:to>
      <xdr:col>13</xdr:col>
      <xdr:colOff>350520</xdr:colOff>
      <xdr:row>20</xdr:row>
      <xdr:rowOff>45720</xdr:rowOff>
    </xdr:to>
    <xdr:graphicFrame macro="">
      <xdr:nvGraphicFramePr>
        <xdr:cNvPr id="2" name="Chart 1">
          <a:extLst>
            <a:ext uri="{FF2B5EF4-FFF2-40B4-BE49-F238E27FC236}">
              <a16:creationId xmlns:a16="http://schemas.microsoft.com/office/drawing/2014/main" id="{46AABEEB-EA54-473F-9291-E733DF545E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251460</xdr:colOff>
      <xdr:row>4</xdr:row>
      <xdr:rowOff>87630</xdr:rowOff>
    </xdr:from>
    <xdr:to>
      <xdr:col>11</xdr:col>
      <xdr:colOff>556260</xdr:colOff>
      <xdr:row>19</xdr:row>
      <xdr:rowOff>87630</xdr:rowOff>
    </xdr:to>
    <xdr:graphicFrame macro="">
      <xdr:nvGraphicFramePr>
        <xdr:cNvPr id="4" name="Chart 3">
          <a:extLst>
            <a:ext uri="{FF2B5EF4-FFF2-40B4-BE49-F238E27FC236}">
              <a16:creationId xmlns:a16="http://schemas.microsoft.com/office/drawing/2014/main" id="{31BC44AD-F6C9-4E56-9EB3-13354B2A83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739140</xdr:colOff>
      <xdr:row>3</xdr:row>
      <xdr:rowOff>179070</xdr:rowOff>
    </xdr:from>
    <xdr:to>
      <xdr:col>11</xdr:col>
      <xdr:colOff>22860</xdr:colOff>
      <xdr:row>18</xdr:row>
      <xdr:rowOff>179070</xdr:rowOff>
    </xdr:to>
    <xdr:graphicFrame macro="">
      <xdr:nvGraphicFramePr>
        <xdr:cNvPr id="2" name="Chart 1">
          <a:extLst>
            <a:ext uri="{FF2B5EF4-FFF2-40B4-BE49-F238E27FC236}">
              <a16:creationId xmlns:a16="http://schemas.microsoft.com/office/drawing/2014/main" id="{6224DBCD-20D4-49E0-B0F3-2BC4B1C393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68580</xdr:colOff>
      <xdr:row>1</xdr:row>
      <xdr:rowOff>80010</xdr:rowOff>
    </xdr:from>
    <xdr:to>
      <xdr:col>10</xdr:col>
      <xdr:colOff>373380</xdr:colOff>
      <xdr:row>16</xdr:row>
      <xdr:rowOff>80010</xdr:rowOff>
    </xdr:to>
    <xdr:graphicFrame macro="">
      <xdr:nvGraphicFramePr>
        <xdr:cNvPr id="2" name="Chart 1">
          <a:extLst>
            <a:ext uri="{FF2B5EF4-FFF2-40B4-BE49-F238E27FC236}">
              <a16:creationId xmlns:a16="http://schemas.microsoft.com/office/drawing/2014/main" id="{F94E888F-84F1-4AEA-8F82-0FAF2CB972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274320</xdr:colOff>
      <xdr:row>2</xdr:row>
      <xdr:rowOff>95250</xdr:rowOff>
    </xdr:from>
    <xdr:to>
      <xdr:col>13</xdr:col>
      <xdr:colOff>0</xdr:colOff>
      <xdr:row>21</xdr:row>
      <xdr:rowOff>53340</xdr:rowOff>
    </xdr:to>
    <xdr:graphicFrame macro="">
      <xdr:nvGraphicFramePr>
        <xdr:cNvPr id="2" name="Chart 1">
          <a:extLst>
            <a:ext uri="{FF2B5EF4-FFF2-40B4-BE49-F238E27FC236}">
              <a16:creationId xmlns:a16="http://schemas.microsoft.com/office/drawing/2014/main" id="{AE0366AA-49E9-45B9-874F-CEE57296BA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274320</xdr:colOff>
      <xdr:row>4</xdr:row>
      <xdr:rowOff>72390</xdr:rowOff>
    </xdr:from>
    <xdr:to>
      <xdr:col>11</xdr:col>
      <xdr:colOff>579120</xdr:colOff>
      <xdr:row>19</xdr:row>
      <xdr:rowOff>72390</xdr:rowOff>
    </xdr:to>
    <xdr:graphicFrame macro="">
      <xdr:nvGraphicFramePr>
        <xdr:cNvPr id="2" name="Chart 1">
          <a:extLst>
            <a:ext uri="{FF2B5EF4-FFF2-40B4-BE49-F238E27FC236}">
              <a16:creationId xmlns:a16="http://schemas.microsoft.com/office/drawing/2014/main" id="{445448BF-225C-4A9B-8DF0-1C71B66C10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sus\Documents\Advanced%20Exce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ployee"/>
      <sheetName val="Restaurant"/>
      <sheetName val="Pie Chart"/>
      <sheetName val="Bar chart"/>
      <sheetName val="Pivot chart"/>
      <sheetName val="Chart"/>
      <sheetName val="Sparkline"/>
      <sheetName val="Data Validation"/>
      <sheetName val="Vlookup"/>
      <sheetName val="Hlookup"/>
      <sheetName val="Xlookup"/>
      <sheetName val="Slicers"/>
      <sheetName val="Dashboard"/>
      <sheetName val="MIS"/>
      <sheetName val="Regression Analysis"/>
      <sheetName val="Sheet1"/>
      <sheetName val="Sheet4"/>
      <sheetName val="Power query"/>
      <sheetName val="Winner's Dashboard"/>
      <sheetName val="Pivot Table"/>
      <sheetName val="Sheet8"/>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120.517786342592" createdVersion="7" refreshedVersion="7" minRefreshableVersion="3" recordCount="71" xr:uid="{A4C1F0A5-9107-4B13-9074-24D3271B0AFF}">
  <cacheSource type="worksheet">
    <worksheetSource ref="A1:L72" sheet="Sheet1"/>
  </cacheSource>
  <cacheFields count="12">
    <cacheField name="Season" numFmtId="0">
      <sharedItems count="70">
        <s v="Season"/>
        <s v="1955–56"/>
        <s v="1956–57"/>
        <s v="1957–58"/>
        <s v="1958–59"/>
        <s v="1959–60"/>
        <s v="1960–61"/>
        <s v="1961–62"/>
        <s v="1962–63"/>
        <s v="1963–64"/>
        <s v="1964–65"/>
        <s v="1965–66"/>
        <s v="1966–67"/>
        <s v="1967–68"/>
        <s v="1968–69"/>
        <s v="1969–70"/>
        <s v="1970–71"/>
        <s v="1971–72"/>
        <s v="1972–73"/>
        <s v="1973–74"/>
        <s v="1974–75"/>
        <s v="1975–76"/>
        <s v="1976–77"/>
        <s v="1977–78"/>
        <s v="1978–79"/>
        <s v="1979–80"/>
        <s v="1980–81"/>
        <s v="1981–82"/>
        <s v="1982–83"/>
        <s v="1983–84"/>
        <s v="1984–85"/>
        <s v="1985–86"/>
        <s v="1986–87"/>
        <s v="1987–88"/>
        <s v="1988–89"/>
        <s v="1989–90"/>
        <s v="1990–91"/>
        <s v="1991–92"/>
        <s v="1992–93"/>
        <s v="1993–94"/>
        <s v="1994–95"/>
        <s v="1995–96"/>
        <s v="1996–97"/>
        <s v="1997–98"/>
        <s v="1998–99"/>
        <s v="1999–2000"/>
        <s v="2000–01"/>
        <s v="2001–02"/>
        <s v="2002–03"/>
        <s v="2003–04"/>
        <s v="2004–05"/>
        <s v="2005–06"/>
        <s v="2006–07"/>
        <s v="2007–08"/>
        <s v="2008–09"/>
        <s v="2009–10"/>
        <s v="2010–11"/>
        <s v="2011–12"/>
        <s v="2012–13"/>
        <s v="2013–14"/>
        <s v="2014–15"/>
        <s v="2015–16"/>
        <s v="2016–17"/>
        <s v="2017–18"/>
        <s v="2018–19"/>
        <s v="2019–20"/>
        <s v="2020–21"/>
        <s v="2021–22"/>
        <s v="2022–23"/>
        <s v="Upcoming finals"/>
      </sharedItems>
    </cacheField>
    <cacheField name="Country" numFmtId="0">
      <sharedItems count="13">
        <s v="Country"/>
        <s v="Spain"/>
        <s v="Portugal"/>
        <s v="Italy"/>
        <s v="Scotland"/>
        <s v="England"/>
        <s v="Netherlands"/>
        <s v="West Germany"/>
        <s v="Romania"/>
        <s v="Yugoslavia"/>
        <s v="France"/>
        <s v="Germany"/>
        <s v="Upcoming finals"/>
      </sharedItems>
    </cacheField>
    <cacheField name="Winners" numFmtId="0">
      <sharedItems count="25">
        <s v="WINNERS"/>
        <s v="REAL MADRID"/>
        <s v="BENFICA"/>
        <s v="MILAN"/>
        <s v="INTER MILAN"/>
        <s v="CELTIC"/>
        <s v="MANCHESTER UNITED"/>
        <s v="FEYENOORD"/>
        <s v="AJAX"/>
        <s v="BAYERN MUNICH"/>
        <s v="LIVERPOOL"/>
        <s v="NOTTINGHAM FOREST"/>
        <s v="ASTON VILLA"/>
        <s v="HAMBURGER SV"/>
        <s v="JUVENTUS"/>
        <s v="STEAUA BUCUREȘTI"/>
        <s v="PORTO"/>
        <s v="PSV EINDHOVEN"/>
        <s v="RED STAR BELGRADE"/>
        <s v="BARCELONA"/>
        <s v="MARSEILLE"/>
        <s v="BORUSSIA DORTMUND"/>
        <s v="CHELSEA"/>
        <s v="MANCHESTER CITY"/>
        <s v="UPCOMING FINALS"/>
      </sharedItems>
    </cacheField>
    <cacheField name="Winning score" numFmtId="0">
      <sharedItems/>
    </cacheField>
    <cacheField name="Loosing score" numFmtId="0">
      <sharedItems containsBlank="1" containsMixedTypes="1" containsNumber="1" containsInteger="1" minValue="0" maxValue="3"/>
    </cacheField>
    <cacheField name="Total Scores" numFmtId="0">
      <sharedItems containsString="0" containsBlank="1" containsNumber="1" containsInteger="1" minValue="0" maxValue="10" count="11">
        <m/>
        <n v="7"/>
        <n v="2"/>
        <n v="5"/>
        <n v="10"/>
        <n v="8"/>
        <n v="3"/>
        <n v="4"/>
        <n v="1"/>
        <n v="0"/>
        <n v="6"/>
      </sharedItems>
    </cacheField>
    <cacheField name="Runners-up" numFmtId="0">
      <sharedItems/>
    </cacheField>
    <cacheField name="Country2" numFmtId="0">
      <sharedItems count="16">
        <s v="Country"/>
        <s v="France"/>
        <s v="Italy"/>
        <s v="West Germany"/>
        <s v="Spain"/>
        <s v="Portugal"/>
        <s v="Yugoslavia"/>
        <s v="Netherlands"/>
        <s v="Scotland"/>
        <s v="Greece"/>
        <s v="England"/>
        <s v="Belgium"/>
        <s v="Sweden"/>
        <s v="Romania"/>
        <s v="Germany"/>
        <s v="Upcoming finals"/>
      </sharedItems>
    </cacheField>
    <cacheField name="Venue" numFmtId="0">
      <sharedItems/>
    </cacheField>
    <cacheField name="Attend­ance[14]" numFmtId="0">
      <sharedItems/>
    </cacheField>
    <cacheField name="Stadium Name" numFmtId="0">
      <sharedItems count="34">
        <s v="Venue"/>
        <s v="Parc des Princes"/>
        <s v="Santiago Bernabéu"/>
        <s v="Heysel Stadium"/>
        <s v="Neckarstadion"/>
        <s v="Hampden Park"/>
        <s v="Wankdorf Stadium"/>
        <s v="Olympisch Stadion"/>
        <s v="Wembley Stadium"/>
        <s v="Praterstadion"/>
        <s v="San Siro"/>
        <s v="Estádio Nacional"/>
        <s v="De Kuip"/>
        <s v="Red Star Stadium"/>
        <s v="Stadio Olimpico"/>
        <s v="Olympiastadion"/>
        <s v="Olympic Stadium"/>
        <s v="Ramón Sánchez Pizjuán"/>
        <s v="Camp Nou"/>
        <s v="Stadio San Nicola"/>
        <s v="Ernst-Happel-Stadion"/>
        <s v="Amsterdam Arena"/>
        <s v="Stade de France"/>
        <s v="Old Trafford"/>
        <s v="Arena AufSchalke"/>
        <s v="Atatürk Olympic Stadium"/>
        <s v="Luzhniki Stadium"/>
        <s v="Allianz Arena"/>
        <s v="Estádio da Luz"/>
        <s v="Millennium Stadium"/>
        <s v="NSC Olimpiyskiy Stadium"/>
        <s v="Metropolitano Stadium"/>
        <s v="Estádio do Dragão"/>
        <s v="Upcoming finals"/>
      </sharedItems>
    </cacheField>
    <cacheField name="Stadium City" numFmtId="0">
      <sharedItems count="29">
        <s v=""/>
        <s v="Paris"/>
        <s v="Madrid"/>
        <s v="Brussels"/>
        <s v="Stuttgart"/>
        <s v="Glasgow"/>
        <s v="Bern"/>
        <s v="Amsterdam"/>
        <s v="London"/>
        <s v="Vienna"/>
        <s v="Milan"/>
        <s v="Lisbon"/>
        <s v="Rotterdam"/>
        <s v="Belgrade"/>
        <s v="Rome"/>
        <s v="Munich"/>
        <s v="Athens"/>
        <s v="Seville"/>
        <s v="Barcelona"/>
        <s v="Bari"/>
        <s v="Saint-Denis"/>
        <s v="Manchester"/>
        <s v="Gelsenkirchen"/>
        <s v="Istanbul"/>
        <s v="Moscow"/>
        <s v="Berlin"/>
        <s v="Cardiff"/>
        <s v="Kyiv"/>
        <s v="Porto"/>
      </sharedItems>
    </cacheField>
  </cacheFields>
  <extLst>
    <ext xmlns:x14="http://schemas.microsoft.com/office/spreadsheetml/2009/9/main" uri="{725AE2AE-9491-48be-B2B4-4EB974FC3084}">
      <x14:pivotCacheDefinition pivotCacheId="19987627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
  <r>
    <x v="0"/>
    <x v="0"/>
    <x v="0"/>
    <s v="Score"/>
    <s v="Score"/>
    <x v="0"/>
    <s v="runners-up"/>
    <x v="0"/>
    <s v="Venue"/>
    <s v="Attend­ance"/>
    <x v="0"/>
    <x v="0"/>
  </r>
  <r>
    <x v="1"/>
    <x v="1"/>
    <x v="1"/>
    <s v="4"/>
    <s v="3"/>
    <x v="1"/>
    <s v="reims"/>
    <x v="1"/>
    <s v="Parc des Princes, Paris, France"/>
    <s v="38,239"/>
    <x v="1"/>
    <x v="1"/>
  </r>
  <r>
    <x v="2"/>
    <x v="1"/>
    <x v="1"/>
    <s v="2"/>
    <s v="0"/>
    <x v="2"/>
    <s v="fiorentina"/>
    <x v="2"/>
    <s v="Santiago Bernabéu, Madrid, Spain"/>
    <s v="124,000"/>
    <x v="2"/>
    <x v="2"/>
  </r>
  <r>
    <x v="3"/>
    <x v="1"/>
    <x v="1"/>
    <s v="3"/>
    <s v="2"/>
    <x v="3"/>
    <s v="milan"/>
    <x v="2"/>
    <s v="Heysel Stadium, Brussels, Belgium"/>
    <s v="67,000"/>
    <x v="3"/>
    <x v="3"/>
  </r>
  <r>
    <x v="4"/>
    <x v="1"/>
    <x v="1"/>
    <s v="2"/>
    <s v="0"/>
    <x v="2"/>
    <s v="reims"/>
    <x v="1"/>
    <s v="Neckarstadion, Stuttgart, West Germany"/>
    <s v="72,000"/>
    <x v="4"/>
    <x v="4"/>
  </r>
  <r>
    <x v="5"/>
    <x v="1"/>
    <x v="1"/>
    <s v="7"/>
    <s v="3"/>
    <x v="4"/>
    <s v="eintracht frankfurt"/>
    <x v="3"/>
    <s v="Hampden Park, Glasgow, Scotland"/>
    <s v="127,621"/>
    <x v="5"/>
    <x v="5"/>
  </r>
  <r>
    <x v="6"/>
    <x v="2"/>
    <x v="2"/>
    <s v="3"/>
    <s v="2"/>
    <x v="3"/>
    <s v="barcelona"/>
    <x v="4"/>
    <s v="Wankdorf Stadium, Bern, Switzerland"/>
    <s v="26,732"/>
    <x v="6"/>
    <x v="6"/>
  </r>
  <r>
    <x v="7"/>
    <x v="2"/>
    <x v="2"/>
    <s v="5"/>
    <s v="3"/>
    <x v="5"/>
    <s v="real madrid"/>
    <x v="4"/>
    <s v="Olympisch Stadion, Amsterdam, Netherlands"/>
    <s v="61,257"/>
    <x v="7"/>
    <x v="7"/>
  </r>
  <r>
    <x v="8"/>
    <x v="3"/>
    <x v="3"/>
    <s v="2"/>
    <s v="1"/>
    <x v="6"/>
    <s v="benfica"/>
    <x v="5"/>
    <s v="Wembley Stadium, London, England"/>
    <s v="45,715"/>
    <x v="8"/>
    <x v="8"/>
  </r>
  <r>
    <x v="9"/>
    <x v="3"/>
    <x v="4"/>
    <s v="3"/>
    <s v="1"/>
    <x v="7"/>
    <s v="real madrid"/>
    <x v="4"/>
    <s v="Praterstadion, Vienna, Austria"/>
    <s v="71,333"/>
    <x v="9"/>
    <x v="9"/>
  </r>
  <r>
    <x v="10"/>
    <x v="3"/>
    <x v="4"/>
    <s v="1"/>
    <s v="0"/>
    <x v="8"/>
    <s v="benfica"/>
    <x v="5"/>
    <s v="San Siro, Milan, Italy"/>
    <s v="89,000"/>
    <x v="10"/>
    <x v="10"/>
  </r>
  <r>
    <x v="11"/>
    <x v="1"/>
    <x v="1"/>
    <s v="2"/>
    <s v="1"/>
    <x v="6"/>
    <s v="partizan"/>
    <x v="6"/>
    <s v="Heysel Stadium, Brussels, Belgium"/>
    <s v="46,745"/>
    <x v="3"/>
    <x v="3"/>
  </r>
  <r>
    <x v="12"/>
    <x v="4"/>
    <x v="5"/>
    <s v="2"/>
    <s v="1"/>
    <x v="6"/>
    <s v="inter milan"/>
    <x v="2"/>
    <s v="Estádio Nacional, Lisbon, Portugal"/>
    <s v="45,000"/>
    <x v="11"/>
    <x v="11"/>
  </r>
  <r>
    <x v="13"/>
    <x v="5"/>
    <x v="6"/>
    <s v="4"/>
    <s v="1"/>
    <x v="3"/>
    <s v="benfica"/>
    <x v="5"/>
    <s v="Wembley Stadium, London, England"/>
    <s v="92,225"/>
    <x v="8"/>
    <x v="8"/>
  </r>
  <r>
    <x v="14"/>
    <x v="3"/>
    <x v="3"/>
    <s v="4"/>
    <s v="1"/>
    <x v="3"/>
    <s v="ajax"/>
    <x v="7"/>
    <s v="Santiago Bernabéu, Madrid, Spain"/>
    <s v="31,782"/>
    <x v="2"/>
    <x v="2"/>
  </r>
  <r>
    <x v="15"/>
    <x v="6"/>
    <x v="7"/>
    <s v="2"/>
    <s v="1"/>
    <x v="6"/>
    <s v="celtic"/>
    <x v="8"/>
    <s v="San Siro, Milan, Italy"/>
    <s v="53,187"/>
    <x v="10"/>
    <x v="10"/>
  </r>
  <r>
    <x v="16"/>
    <x v="6"/>
    <x v="8"/>
    <s v="2"/>
    <s v="0"/>
    <x v="2"/>
    <s v="panathinaikos"/>
    <x v="9"/>
    <s v="Wembley Stadium, London, England"/>
    <s v="83,179"/>
    <x v="8"/>
    <x v="8"/>
  </r>
  <r>
    <x v="17"/>
    <x v="6"/>
    <x v="8"/>
    <s v="2"/>
    <s v="0"/>
    <x v="2"/>
    <s v="inter milan"/>
    <x v="2"/>
    <s v="De Kuip, Rotterdam, Netherlands"/>
    <s v="61,354"/>
    <x v="12"/>
    <x v="12"/>
  </r>
  <r>
    <x v="18"/>
    <x v="6"/>
    <x v="8"/>
    <s v="1"/>
    <s v="0"/>
    <x v="8"/>
    <s v="juventus"/>
    <x v="2"/>
    <s v="Red Star Stadium, Belgrade, SFR Yugoslavia"/>
    <s v="89,484"/>
    <x v="13"/>
    <x v="13"/>
  </r>
  <r>
    <x v="19"/>
    <x v="7"/>
    <x v="9"/>
    <s v="1"/>
    <s v="1"/>
    <x v="2"/>
    <s v="atlético madrid"/>
    <x v="4"/>
    <s v="Heysel Stadium, Brussels, Belgium"/>
    <s v="48,722"/>
    <x v="3"/>
    <x v="3"/>
  </r>
  <r>
    <x v="19"/>
    <x v="7"/>
    <x v="9"/>
    <s v="4"/>
    <s v="0"/>
    <x v="7"/>
    <s v="atlético madrid"/>
    <x v="4"/>
    <s v="Heysel Stadium, Brussels, Belgium"/>
    <s v="23,325"/>
    <x v="3"/>
    <x v="3"/>
  </r>
  <r>
    <x v="20"/>
    <x v="7"/>
    <x v="9"/>
    <s v="2"/>
    <s v="0"/>
    <x v="2"/>
    <s v="leeds united"/>
    <x v="10"/>
    <s v="Parc des Princes, Paris, France"/>
    <s v="48,374"/>
    <x v="1"/>
    <x v="1"/>
  </r>
  <r>
    <x v="21"/>
    <x v="7"/>
    <x v="9"/>
    <s v="1"/>
    <s v="0"/>
    <x v="8"/>
    <s v="saint-étienne"/>
    <x v="1"/>
    <s v="Hampden Park, Glasgow, Scotland"/>
    <s v="54,864"/>
    <x v="5"/>
    <x v="5"/>
  </r>
  <r>
    <x v="22"/>
    <x v="5"/>
    <x v="10"/>
    <s v="3"/>
    <s v="1"/>
    <x v="7"/>
    <s v="borussia mönchengladbach"/>
    <x v="3"/>
    <s v="Stadio Olimpico, Rome, Italy"/>
    <s v="57,000"/>
    <x v="14"/>
    <x v="14"/>
  </r>
  <r>
    <x v="23"/>
    <x v="5"/>
    <x v="10"/>
    <s v="1"/>
    <s v="0"/>
    <x v="8"/>
    <s v="club brugge"/>
    <x v="11"/>
    <s v="Wembley Stadium, London, England"/>
    <s v="92,500"/>
    <x v="8"/>
    <x v="8"/>
  </r>
  <r>
    <x v="24"/>
    <x v="5"/>
    <x v="11"/>
    <s v="1"/>
    <s v="0"/>
    <x v="8"/>
    <s v="malmö ff"/>
    <x v="12"/>
    <s v="Olympiastadion, Munich, West Germany"/>
    <s v="57,500"/>
    <x v="15"/>
    <x v="15"/>
  </r>
  <r>
    <x v="25"/>
    <x v="5"/>
    <x v="11"/>
    <s v="1"/>
    <s v="0"/>
    <x v="8"/>
    <s v="hamburger sv"/>
    <x v="3"/>
    <s v="Santiago Bernabéu, Madrid, Spain"/>
    <s v="51,000"/>
    <x v="2"/>
    <x v="2"/>
  </r>
  <r>
    <x v="26"/>
    <x v="5"/>
    <x v="10"/>
    <s v="1"/>
    <s v="0"/>
    <x v="8"/>
    <s v="real madrid"/>
    <x v="4"/>
    <s v="Parc des Princes, Paris, France"/>
    <s v="48,360"/>
    <x v="1"/>
    <x v="1"/>
  </r>
  <r>
    <x v="27"/>
    <x v="5"/>
    <x v="12"/>
    <s v="1"/>
    <s v="0"/>
    <x v="8"/>
    <s v="bayern munich"/>
    <x v="3"/>
    <s v="De Kuip, Rotterdam, Netherlands"/>
    <s v="46,000"/>
    <x v="12"/>
    <x v="12"/>
  </r>
  <r>
    <x v="28"/>
    <x v="7"/>
    <x v="13"/>
    <s v="1"/>
    <s v="0"/>
    <x v="8"/>
    <s v="juventus"/>
    <x v="2"/>
    <s v="Olympic Stadium, Athens, Greece"/>
    <s v="73,500"/>
    <x v="16"/>
    <x v="16"/>
  </r>
  <r>
    <x v="29"/>
    <x v="5"/>
    <x v="10"/>
    <s v="1"/>
    <n v="1"/>
    <x v="2"/>
    <s v="roma"/>
    <x v="2"/>
    <s v="Stadio Olimpico, Rome, Italy"/>
    <s v="69,693"/>
    <x v="14"/>
    <x v="14"/>
  </r>
  <r>
    <x v="30"/>
    <x v="3"/>
    <x v="14"/>
    <s v="1"/>
    <s v="0"/>
    <x v="8"/>
    <s v="liverpool"/>
    <x v="10"/>
    <s v="Heysel Stadium, Brussels, Belgium"/>
    <s v="58,000"/>
    <x v="3"/>
    <x v="3"/>
  </r>
  <r>
    <x v="31"/>
    <x v="8"/>
    <x v="15"/>
    <s v="0"/>
    <n v="0"/>
    <x v="9"/>
    <s v="barcelona"/>
    <x v="4"/>
    <s v="Ramón Sánchez Pizjuán, Seville, Spain"/>
    <s v="70,000"/>
    <x v="17"/>
    <x v="17"/>
  </r>
  <r>
    <x v="32"/>
    <x v="2"/>
    <x v="16"/>
    <s v="2"/>
    <s v="1"/>
    <x v="6"/>
    <s v="bayern munich"/>
    <x v="3"/>
    <s v="Praterstadion, Vienna, Austria"/>
    <s v="57,500"/>
    <x v="9"/>
    <x v="9"/>
  </r>
  <r>
    <x v="33"/>
    <x v="6"/>
    <x v="17"/>
    <s v="0"/>
    <n v="0"/>
    <x v="9"/>
    <s v="benfica"/>
    <x v="5"/>
    <s v="Neckarstadion, Stuttgart, West Germany"/>
    <s v="68,000"/>
    <x v="4"/>
    <x v="4"/>
  </r>
  <r>
    <x v="34"/>
    <x v="3"/>
    <x v="3"/>
    <s v="4"/>
    <s v="0"/>
    <x v="7"/>
    <s v="steaua bucurești"/>
    <x v="13"/>
    <s v="Camp Nou, Barcelona, Spain"/>
    <s v="97,000"/>
    <x v="18"/>
    <x v="18"/>
  </r>
  <r>
    <x v="35"/>
    <x v="3"/>
    <x v="3"/>
    <s v="1"/>
    <s v="0"/>
    <x v="8"/>
    <s v="benfica"/>
    <x v="5"/>
    <s v="Praterstadion, Vienna, Austria"/>
    <s v="57,558"/>
    <x v="9"/>
    <x v="9"/>
  </r>
  <r>
    <x v="36"/>
    <x v="9"/>
    <x v="18"/>
    <s v="0"/>
    <n v="0"/>
    <x v="9"/>
    <s v="marseille"/>
    <x v="1"/>
    <s v="Stadio San Nicola, Bari, Italy"/>
    <s v="56,000"/>
    <x v="19"/>
    <x v="19"/>
  </r>
  <r>
    <x v="37"/>
    <x v="1"/>
    <x v="19"/>
    <s v="1"/>
    <s v="0"/>
    <x v="8"/>
    <s v="sampdoria"/>
    <x v="2"/>
    <s v="Wembley Stadium, London, England"/>
    <s v="70,827"/>
    <x v="8"/>
    <x v="8"/>
  </r>
  <r>
    <x v="38"/>
    <x v="10"/>
    <x v="20"/>
    <s v="1"/>
    <s v="0"/>
    <x v="8"/>
    <s v="milan"/>
    <x v="2"/>
    <s v="Olympiastadion, Munich, Germany"/>
    <s v="64,400"/>
    <x v="15"/>
    <x v="15"/>
  </r>
  <r>
    <x v="39"/>
    <x v="3"/>
    <x v="3"/>
    <s v="4"/>
    <s v="0"/>
    <x v="7"/>
    <s v="barcelona"/>
    <x v="4"/>
    <s v="Olympic Stadium, Athens, Greece"/>
    <s v="70,000"/>
    <x v="16"/>
    <x v="16"/>
  </r>
  <r>
    <x v="40"/>
    <x v="6"/>
    <x v="8"/>
    <s v="1"/>
    <s v="0"/>
    <x v="8"/>
    <s v="milan"/>
    <x v="2"/>
    <s v="Ernst-Happel-Stadion, Vienna, Austria"/>
    <s v="49,730"/>
    <x v="20"/>
    <x v="9"/>
  </r>
  <r>
    <x v="41"/>
    <x v="3"/>
    <x v="14"/>
    <s v="1"/>
    <n v="1"/>
    <x v="2"/>
    <s v="ajax"/>
    <x v="7"/>
    <s v="Stadio Olimpico, Rome, Italy"/>
    <s v="70,000"/>
    <x v="14"/>
    <x v="14"/>
  </r>
  <r>
    <x v="42"/>
    <x v="11"/>
    <x v="21"/>
    <s v="3"/>
    <s v="1"/>
    <x v="7"/>
    <s v="juventus"/>
    <x v="2"/>
    <s v="Olympiastadion, Munich, Germany"/>
    <s v="59,000"/>
    <x v="15"/>
    <x v="15"/>
  </r>
  <r>
    <x v="43"/>
    <x v="1"/>
    <x v="1"/>
    <s v="1"/>
    <s v="0"/>
    <x v="8"/>
    <s v="juventus"/>
    <x v="2"/>
    <s v="Amsterdam Arena, Amsterdam, Netherlands"/>
    <s v="48,500"/>
    <x v="21"/>
    <x v="7"/>
  </r>
  <r>
    <x v="44"/>
    <x v="5"/>
    <x v="6"/>
    <s v="2"/>
    <s v="1"/>
    <x v="6"/>
    <s v="bayern munich"/>
    <x v="14"/>
    <s v="Camp Nou, Barcelona, Spain"/>
    <s v="90,245"/>
    <x v="18"/>
    <x v="18"/>
  </r>
  <r>
    <x v="45"/>
    <x v="1"/>
    <x v="1"/>
    <s v="3"/>
    <s v="0"/>
    <x v="6"/>
    <s v="valencia"/>
    <x v="4"/>
    <s v="Stade de France, Saint-Denis, France"/>
    <s v="80,000"/>
    <x v="22"/>
    <x v="20"/>
  </r>
  <r>
    <x v="46"/>
    <x v="11"/>
    <x v="9"/>
    <s v="1"/>
    <n v="1"/>
    <x v="2"/>
    <s v="valencia"/>
    <x v="4"/>
    <s v="San Siro, Milan, Italy"/>
    <s v="71,500"/>
    <x v="10"/>
    <x v="10"/>
  </r>
  <r>
    <x v="47"/>
    <x v="1"/>
    <x v="1"/>
    <s v="2"/>
    <s v="1"/>
    <x v="6"/>
    <s v="bayer leverkusen"/>
    <x v="14"/>
    <s v="Hampden Park, Glasgow, Scotland"/>
    <s v="50,499"/>
    <x v="5"/>
    <x v="5"/>
  </r>
  <r>
    <x v="48"/>
    <x v="3"/>
    <x v="3"/>
    <s v="0"/>
    <n v="0"/>
    <x v="9"/>
    <s v="juventus"/>
    <x v="2"/>
    <s v="Old Trafford, Manchester, England"/>
    <s v="62,315"/>
    <x v="23"/>
    <x v="21"/>
  </r>
  <r>
    <x v="49"/>
    <x v="2"/>
    <x v="16"/>
    <s v="3"/>
    <s v="0"/>
    <x v="6"/>
    <s v="monaco"/>
    <x v="1"/>
    <s v="Arena AufSchalke, Gelsenkirchen, Germany"/>
    <s v="53,053"/>
    <x v="24"/>
    <x v="22"/>
  </r>
  <r>
    <x v="50"/>
    <x v="5"/>
    <x v="10"/>
    <s v="3"/>
    <n v="3"/>
    <x v="10"/>
    <s v="milan"/>
    <x v="2"/>
    <s v="Atatürk Olympic Stadium, Istanbul, Turkey"/>
    <s v="69,000"/>
    <x v="25"/>
    <x v="23"/>
  </r>
  <r>
    <x v="51"/>
    <x v="1"/>
    <x v="19"/>
    <s v="2"/>
    <s v="1"/>
    <x v="6"/>
    <s v="arsenal"/>
    <x v="10"/>
    <s v="Stade de France, Saint-Denis, France"/>
    <s v="79,610"/>
    <x v="22"/>
    <x v="20"/>
  </r>
  <r>
    <x v="52"/>
    <x v="3"/>
    <x v="3"/>
    <s v="2"/>
    <s v="1"/>
    <x v="6"/>
    <s v="liverpool"/>
    <x v="10"/>
    <s v="Olympic Stadium, Athens, Greece"/>
    <s v="63,000"/>
    <x v="16"/>
    <x v="16"/>
  </r>
  <r>
    <x v="53"/>
    <x v="5"/>
    <x v="6"/>
    <s v="1"/>
    <n v="1"/>
    <x v="2"/>
    <s v="chelsea"/>
    <x v="10"/>
    <s v="Luzhniki Stadium, Moscow, Russia"/>
    <s v="67,310"/>
    <x v="26"/>
    <x v="24"/>
  </r>
  <r>
    <x v="54"/>
    <x v="1"/>
    <x v="19"/>
    <s v="2"/>
    <s v="0"/>
    <x v="2"/>
    <s v="manchester united"/>
    <x v="10"/>
    <s v="Stadio Olimpico, Rome, Italy"/>
    <s v="62,467"/>
    <x v="14"/>
    <x v="14"/>
  </r>
  <r>
    <x v="55"/>
    <x v="3"/>
    <x v="4"/>
    <s v="2"/>
    <s v="0"/>
    <x v="2"/>
    <s v="bayern munich"/>
    <x v="14"/>
    <s v="Santiago Bernabéu, Madrid, Spain"/>
    <s v="73,490"/>
    <x v="2"/>
    <x v="2"/>
  </r>
  <r>
    <x v="56"/>
    <x v="1"/>
    <x v="19"/>
    <s v="3"/>
    <s v="1"/>
    <x v="7"/>
    <s v="manchester united"/>
    <x v="10"/>
    <s v="Wembley Stadium, London, England"/>
    <s v="87,695"/>
    <x v="8"/>
    <x v="8"/>
  </r>
  <r>
    <x v="57"/>
    <x v="5"/>
    <x v="22"/>
    <s v="1"/>
    <n v="1"/>
    <x v="2"/>
    <s v="bayern munich"/>
    <x v="14"/>
    <s v="Allianz Arena, Munich, Germany"/>
    <s v="62,500"/>
    <x v="27"/>
    <x v="15"/>
  </r>
  <r>
    <x v="58"/>
    <x v="11"/>
    <x v="9"/>
    <s v="2"/>
    <s v="1"/>
    <x v="6"/>
    <s v="borussia dortmund"/>
    <x v="14"/>
    <s v="Wembley Stadium, London, England"/>
    <s v="86,298"/>
    <x v="8"/>
    <x v="8"/>
  </r>
  <r>
    <x v="59"/>
    <x v="1"/>
    <x v="1"/>
    <s v="4"/>
    <s v="1"/>
    <x v="3"/>
    <s v="atlético madrid"/>
    <x v="4"/>
    <s v="Estádio da Luz, Lisbon, Portugal"/>
    <s v="60,976"/>
    <x v="28"/>
    <x v="11"/>
  </r>
  <r>
    <x v="60"/>
    <x v="1"/>
    <x v="19"/>
    <s v="3"/>
    <s v="1"/>
    <x v="7"/>
    <s v="juventus"/>
    <x v="2"/>
    <s v="Olympiastadion, Berlin, Germany"/>
    <s v="70,442"/>
    <x v="15"/>
    <x v="25"/>
  </r>
  <r>
    <x v="61"/>
    <x v="1"/>
    <x v="1"/>
    <s v="1"/>
    <m/>
    <x v="8"/>
    <s v="atlético madrid"/>
    <x v="4"/>
    <s v="San Siro, Milan, Italy"/>
    <s v="71,942"/>
    <x v="10"/>
    <x v="10"/>
  </r>
  <r>
    <x v="62"/>
    <x v="1"/>
    <x v="1"/>
    <s v="4"/>
    <s v="1"/>
    <x v="3"/>
    <s v="juventus"/>
    <x v="2"/>
    <s v="Millennium Stadium, Cardiff, Wales"/>
    <s v="65,842"/>
    <x v="29"/>
    <x v="26"/>
  </r>
  <r>
    <x v="63"/>
    <x v="1"/>
    <x v="1"/>
    <s v="3"/>
    <s v="1"/>
    <x v="7"/>
    <s v="liverpool"/>
    <x v="10"/>
    <s v="NSC Olimpiyskiy Stadium, Kyiv, Ukraine"/>
    <s v="61,561"/>
    <x v="30"/>
    <x v="27"/>
  </r>
  <r>
    <x v="64"/>
    <x v="5"/>
    <x v="10"/>
    <s v="2"/>
    <s v="0"/>
    <x v="2"/>
    <s v="tottenham hotspur"/>
    <x v="10"/>
    <s v="Metropolitano Stadium, Madrid, Spain"/>
    <s v="63,272"/>
    <x v="31"/>
    <x v="2"/>
  </r>
  <r>
    <x v="65"/>
    <x v="11"/>
    <x v="9"/>
    <s v="1"/>
    <s v="0"/>
    <x v="8"/>
    <s v="paris saint-germain"/>
    <x v="1"/>
    <s v="Estádio da Luz, Lisbon, Portugal"/>
    <s v="0"/>
    <x v="28"/>
    <x v="11"/>
  </r>
  <r>
    <x v="66"/>
    <x v="5"/>
    <x v="22"/>
    <s v="1"/>
    <s v="0"/>
    <x v="8"/>
    <s v="manchester city"/>
    <x v="10"/>
    <s v="Estádio do Dragão, Porto, Portugal"/>
    <s v="14,110"/>
    <x v="32"/>
    <x v="28"/>
  </r>
  <r>
    <x v="67"/>
    <x v="1"/>
    <x v="1"/>
    <s v="1"/>
    <s v="0"/>
    <x v="8"/>
    <s v="liverpool"/>
    <x v="10"/>
    <s v="Stade de France, Saint-Denis, France"/>
    <s v="75,000"/>
    <x v="22"/>
    <x v="20"/>
  </r>
  <r>
    <x v="68"/>
    <x v="5"/>
    <x v="23"/>
    <s v="1"/>
    <s v="0"/>
    <x v="8"/>
    <s v="inter milan"/>
    <x v="2"/>
    <s v="Atatürk Olympic Stadium, Istanbul, Turkey"/>
    <s v="71,412"/>
    <x v="25"/>
    <x v="23"/>
  </r>
  <r>
    <x v="69"/>
    <x v="12"/>
    <x v="24"/>
    <s v="Upcoming finals"/>
    <m/>
    <x v="0"/>
    <s v="upcoming finals"/>
    <x v="15"/>
    <s v="Upcoming finals"/>
    <s v="Upcoming finals"/>
    <x v="33"/>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DDEC99-093A-4BAB-B246-A888F83D0051}" name="PivotTable1" cacheId="35"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location ref="A3:C16" firstHeaderRow="0" firstDataRow="1" firstDataCol="1"/>
  <pivotFields count="12">
    <pivotField showAll="0"/>
    <pivotField axis="axisRow" showAll="0">
      <items count="14">
        <item x="0"/>
        <item x="5"/>
        <item x="10"/>
        <item x="11"/>
        <item x="3"/>
        <item x="6"/>
        <item x="2"/>
        <item x="8"/>
        <item x="4"/>
        <item x="1"/>
        <item x="12"/>
        <item x="7"/>
        <item x="9"/>
        <item t="default"/>
      </items>
    </pivotField>
    <pivotField showAll="0">
      <items count="26">
        <item x="8"/>
        <item x="12"/>
        <item x="19"/>
        <item x="9"/>
        <item x="2"/>
        <item x="21"/>
        <item x="5"/>
        <item x="22"/>
        <item x="7"/>
        <item x="13"/>
        <item x="4"/>
        <item x="14"/>
        <item x="10"/>
        <item x="23"/>
        <item x="6"/>
        <item x="20"/>
        <item x="3"/>
        <item x="11"/>
        <item x="16"/>
        <item x="17"/>
        <item x="1"/>
        <item x="18"/>
        <item x="15"/>
        <item x="24"/>
        <item x="0"/>
        <item t="default"/>
      </items>
    </pivotField>
    <pivotField dataField="1" showAll="0"/>
    <pivotField dataField="1" showAll="0"/>
    <pivotField showAll="0">
      <items count="12">
        <item x="9"/>
        <item x="8"/>
        <item x="2"/>
        <item x="6"/>
        <item x="7"/>
        <item x="3"/>
        <item x="10"/>
        <item x="1"/>
        <item x="5"/>
        <item x="4"/>
        <item x="0"/>
        <item t="default"/>
      </items>
    </pivotField>
    <pivotField showAll="0"/>
    <pivotField showAll="0">
      <items count="17">
        <item x="11"/>
        <item x="0"/>
        <item x="10"/>
        <item x="1"/>
        <item x="14"/>
        <item x="9"/>
        <item x="2"/>
        <item x="7"/>
        <item x="5"/>
        <item x="13"/>
        <item x="8"/>
        <item x="4"/>
        <item x="12"/>
        <item x="15"/>
        <item x="3"/>
        <item x="6"/>
        <item t="default"/>
      </items>
    </pivotField>
    <pivotField showAll="0"/>
    <pivotField showAll="0"/>
    <pivotField showAll="0"/>
    <pivotField showAll="0"/>
  </pivotFields>
  <rowFields count="1">
    <field x="1"/>
  </rowFields>
  <rowItems count="13">
    <i>
      <x/>
    </i>
    <i>
      <x v="1"/>
    </i>
    <i>
      <x v="2"/>
    </i>
    <i>
      <x v="3"/>
    </i>
    <i>
      <x v="4"/>
    </i>
    <i>
      <x v="5"/>
    </i>
    <i>
      <x v="6"/>
    </i>
    <i>
      <x v="7"/>
    </i>
    <i>
      <x v="8"/>
    </i>
    <i>
      <x v="9"/>
    </i>
    <i>
      <x v="10"/>
    </i>
    <i>
      <x v="11"/>
    </i>
    <i>
      <x v="12"/>
    </i>
  </rowItems>
  <colFields count="1">
    <field x="-2"/>
  </colFields>
  <colItems count="2">
    <i>
      <x/>
    </i>
    <i i="1">
      <x v="1"/>
    </i>
  </colItems>
  <dataFields count="2">
    <dataField name="Count of Winning score" fld="3" subtotal="count" baseField="0" baseItem="0"/>
    <dataField name="Count of Loosing score" fld="4"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92E8837-ECCF-43D6-9DA9-B682302E4F45}" name="PivotTable2" cacheId="35"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42">
  <location ref="A3:C19" firstHeaderRow="0" firstDataRow="1" firstDataCol="1"/>
  <pivotFields count="12">
    <pivotField showAll="0"/>
    <pivotField showAll="0">
      <items count="14">
        <item x="0"/>
        <item x="5"/>
        <item x="10"/>
        <item x="11"/>
        <item x="3"/>
        <item x="6"/>
        <item x="2"/>
        <item x="8"/>
        <item x="4"/>
        <item x="1"/>
        <item x="12"/>
        <item x="7"/>
        <item x="9"/>
        <item t="default"/>
      </items>
    </pivotField>
    <pivotField showAll="0">
      <items count="26">
        <item x="8"/>
        <item x="12"/>
        <item x="19"/>
        <item x="9"/>
        <item x="2"/>
        <item x="21"/>
        <item x="5"/>
        <item x="22"/>
        <item x="7"/>
        <item x="13"/>
        <item x="4"/>
        <item x="14"/>
        <item x="10"/>
        <item x="23"/>
        <item x="6"/>
        <item x="20"/>
        <item x="3"/>
        <item x="11"/>
        <item x="16"/>
        <item x="17"/>
        <item x="1"/>
        <item x="18"/>
        <item x="15"/>
        <item x="24"/>
        <item x="0"/>
        <item t="default"/>
      </items>
    </pivotField>
    <pivotField dataField="1" showAll="0"/>
    <pivotField dataField="1" showAll="0"/>
    <pivotField showAll="0">
      <items count="12">
        <item x="9"/>
        <item x="8"/>
        <item x="2"/>
        <item x="6"/>
        <item x="7"/>
        <item x="3"/>
        <item x="10"/>
        <item x="1"/>
        <item x="5"/>
        <item x="4"/>
        <item x="0"/>
        <item t="default"/>
      </items>
    </pivotField>
    <pivotField showAll="0"/>
    <pivotField axis="axisRow" showAll="0" sortType="descending">
      <items count="17">
        <item x="6"/>
        <item x="3"/>
        <item x="15"/>
        <item x="12"/>
        <item x="4"/>
        <item x="8"/>
        <item x="13"/>
        <item x="5"/>
        <item x="7"/>
        <item x="2"/>
        <item x="9"/>
        <item x="14"/>
        <item x="1"/>
        <item x="10"/>
        <item x="0"/>
        <item x="11"/>
        <item t="default"/>
      </items>
    </pivotField>
    <pivotField showAll="0"/>
    <pivotField showAll="0"/>
    <pivotField showAll="0"/>
    <pivotField showAll="0"/>
  </pivotFields>
  <rowFields count="1">
    <field x="7"/>
  </rowFields>
  <rowItems count="16">
    <i>
      <x/>
    </i>
    <i>
      <x v="1"/>
    </i>
    <i>
      <x v="2"/>
    </i>
    <i>
      <x v="3"/>
    </i>
    <i>
      <x v="4"/>
    </i>
    <i>
      <x v="5"/>
    </i>
    <i>
      <x v="6"/>
    </i>
    <i>
      <x v="7"/>
    </i>
    <i>
      <x v="8"/>
    </i>
    <i>
      <x v="9"/>
    </i>
    <i>
      <x v="10"/>
    </i>
    <i>
      <x v="11"/>
    </i>
    <i>
      <x v="12"/>
    </i>
    <i>
      <x v="13"/>
    </i>
    <i>
      <x v="14"/>
    </i>
    <i>
      <x v="15"/>
    </i>
  </rowItems>
  <colFields count="1">
    <field x="-2"/>
  </colFields>
  <colItems count="2">
    <i>
      <x/>
    </i>
    <i i="1">
      <x v="1"/>
    </i>
  </colItems>
  <dataFields count="2">
    <dataField name="Count of Winning score" fld="3" subtotal="count" baseField="0" baseItem="0"/>
    <dataField name="Count of Loosing score" fld="4" subtotal="count" baseField="0" baseItem="0"/>
  </dataFields>
  <chartFormats count="8">
    <chartFormat chart="39" format="0" series="1">
      <pivotArea type="data" outline="0" fieldPosition="0">
        <references count="1">
          <reference field="4294967294" count="1" selected="0">
            <x v="0"/>
          </reference>
        </references>
      </pivotArea>
    </chartFormat>
    <chartFormat chart="39" format="1" series="1">
      <pivotArea type="data" outline="0" fieldPosition="0">
        <references count="1">
          <reference field="4294967294" count="1" selected="0">
            <x v="1"/>
          </reference>
        </references>
      </pivotArea>
    </chartFormat>
    <chartFormat chart="39" format="2">
      <pivotArea type="data" outline="0" fieldPosition="0">
        <references count="2">
          <reference field="4294967294" count="1" selected="0">
            <x v="1"/>
          </reference>
          <reference field="7" count="1" selected="0">
            <x v="9"/>
          </reference>
        </references>
      </pivotArea>
    </chartFormat>
    <chartFormat chart="39" format="3">
      <pivotArea type="data" outline="0" fieldPosition="0">
        <references count="2">
          <reference field="4294967294" count="1" selected="0">
            <x v="1"/>
          </reference>
          <reference field="7" count="1" selected="0">
            <x v="10"/>
          </reference>
        </references>
      </pivotArea>
    </chartFormat>
    <chartFormat chart="39" format="4">
      <pivotArea type="data" outline="0" fieldPosition="0">
        <references count="2">
          <reference field="4294967294" count="1" selected="0">
            <x v="1"/>
          </reference>
          <reference field="7" count="1" selected="0">
            <x v="13"/>
          </reference>
        </references>
      </pivotArea>
    </chartFormat>
    <chartFormat chart="39" format="5">
      <pivotArea type="data" outline="0" fieldPosition="0">
        <references count="2">
          <reference field="4294967294" count="1" selected="0">
            <x v="1"/>
          </reference>
          <reference field="7" count="1" selected="0">
            <x v="11"/>
          </reference>
        </references>
      </pivotArea>
    </chartFormat>
    <chartFormat chart="41" format="8" series="1">
      <pivotArea type="data" outline="0" fieldPosition="0">
        <references count="1">
          <reference field="4294967294" count="1" selected="0">
            <x v="0"/>
          </reference>
        </references>
      </pivotArea>
    </chartFormat>
    <chartFormat chart="41"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54C5B59-955F-4698-8D16-69807F461F10}" name="PivotTable3" cacheId="35"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location ref="A3:C14" firstHeaderRow="0" firstDataRow="1" firstDataCol="1"/>
  <pivotFields count="12">
    <pivotField showAll="0"/>
    <pivotField showAll="0">
      <items count="14">
        <item x="0"/>
        <item x="5"/>
        <item x="10"/>
        <item x="11"/>
        <item x="3"/>
        <item x="6"/>
        <item x="2"/>
        <item x="8"/>
        <item x="4"/>
        <item x="1"/>
        <item x="12"/>
        <item x="7"/>
        <item x="9"/>
        <item t="default"/>
      </items>
    </pivotField>
    <pivotField dataField="1" showAll="0">
      <items count="26">
        <item x="8"/>
        <item x="12"/>
        <item x="19"/>
        <item x="9"/>
        <item x="2"/>
        <item x="21"/>
        <item x="5"/>
        <item x="22"/>
        <item x="7"/>
        <item x="13"/>
        <item x="4"/>
        <item x="14"/>
        <item x="10"/>
        <item x="23"/>
        <item x="6"/>
        <item x="20"/>
        <item x="3"/>
        <item x="11"/>
        <item x="16"/>
        <item x="17"/>
        <item x="1"/>
        <item x="18"/>
        <item x="15"/>
        <item x="24"/>
        <item x="0"/>
        <item t="default"/>
      </items>
    </pivotField>
    <pivotField showAll="0"/>
    <pivotField showAll="0"/>
    <pivotField dataField="1" showAll="0">
      <items count="12">
        <item x="9"/>
        <item x="8"/>
        <item x="2"/>
        <item x="6"/>
        <item x="7"/>
        <item x="3"/>
        <item x="10"/>
        <item x="1"/>
        <item x="5"/>
        <item x="4"/>
        <item x="0"/>
        <item t="default"/>
      </items>
    </pivotField>
    <pivotField showAll="0"/>
    <pivotField showAll="0">
      <items count="17">
        <item x="11"/>
        <item x="0"/>
        <item x="10"/>
        <item x="1"/>
        <item x="14"/>
        <item x="9"/>
        <item x="2"/>
        <item x="7"/>
        <item x="5"/>
        <item x="13"/>
        <item x="8"/>
        <item x="4"/>
        <item x="12"/>
        <item x="15"/>
        <item x="3"/>
        <item x="6"/>
        <item t="default"/>
      </items>
    </pivotField>
    <pivotField showAll="0"/>
    <pivotField showAll="0"/>
    <pivotField axis="axisRow" showAll="0" measureFilter="1">
      <items count="35">
        <item x="27"/>
        <item x="21"/>
        <item x="24"/>
        <item x="25"/>
        <item x="18"/>
        <item x="12"/>
        <item x="20"/>
        <item x="28"/>
        <item x="32"/>
        <item x="11"/>
        <item x="5"/>
        <item x="3"/>
        <item x="26"/>
        <item x="31"/>
        <item x="29"/>
        <item x="4"/>
        <item x="30"/>
        <item x="23"/>
        <item x="15"/>
        <item x="16"/>
        <item x="7"/>
        <item x="1"/>
        <item x="9"/>
        <item x="17"/>
        <item x="13"/>
        <item x="10"/>
        <item x="2"/>
        <item x="22"/>
        <item x="14"/>
        <item x="19"/>
        <item x="33"/>
        <item x="0"/>
        <item x="6"/>
        <item x="8"/>
        <item t="default"/>
      </items>
    </pivotField>
    <pivotField showAll="0"/>
  </pivotFields>
  <rowFields count="1">
    <field x="10"/>
  </rowFields>
  <rowItems count="11">
    <i>
      <x v="10"/>
    </i>
    <i>
      <x v="11"/>
    </i>
    <i>
      <x v="18"/>
    </i>
    <i>
      <x v="19"/>
    </i>
    <i>
      <x v="21"/>
    </i>
    <i>
      <x v="22"/>
    </i>
    <i>
      <x v="25"/>
    </i>
    <i>
      <x v="26"/>
    </i>
    <i>
      <x v="27"/>
    </i>
    <i>
      <x v="28"/>
    </i>
    <i>
      <x v="33"/>
    </i>
  </rowItems>
  <colFields count="1">
    <field x="-2"/>
  </colFields>
  <colItems count="2">
    <i>
      <x/>
    </i>
    <i i="1">
      <x v="1"/>
    </i>
  </colItems>
  <dataFields count="2">
    <dataField name="Count of Winners" fld="2" subtotal="count" baseField="0" baseItem="0"/>
    <dataField name="Sum of Total Scores" fld="5"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1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AB293C8-A42D-48EE-821A-9DB2884FBA8C}" name="PivotTable4" cacheId="3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C15" firstHeaderRow="0" firstDataRow="1" firstDataCol="1"/>
  <pivotFields count="12">
    <pivotField showAll="0"/>
    <pivotField showAll="0">
      <items count="14">
        <item x="0"/>
        <item x="5"/>
        <item x="10"/>
        <item x="11"/>
        <item x="3"/>
        <item x="6"/>
        <item x="2"/>
        <item x="8"/>
        <item x="4"/>
        <item x="1"/>
        <item x="12"/>
        <item x="7"/>
        <item x="9"/>
        <item t="default"/>
      </items>
    </pivotField>
    <pivotField dataField="1" showAll="0">
      <items count="26">
        <item x="8"/>
        <item x="12"/>
        <item x="19"/>
        <item x="9"/>
        <item x="2"/>
        <item x="21"/>
        <item x="5"/>
        <item x="22"/>
        <item x="7"/>
        <item x="13"/>
        <item x="4"/>
        <item x="14"/>
        <item x="10"/>
        <item x="23"/>
        <item x="6"/>
        <item x="20"/>
        <item x="3"/>
        <item x="11"/>
        <item x="16"/>
        <item x="17"/>
        <item x="1"/>
        <item x="18"/>
        <item x="15"/>
        <item x="24"/>
        <item x="0"/>
        <item t="default"/>
      </items>
    </pivotField>
    <pivotField showAll="0"/>
    <pivotField showAll="0"/>
    <pivotField dataField="1" showAll="0">
      <items count="12">
        <item x="9"/>
        <item x="8"/>
        <item x="2"/>
        <item x="6"/>
        <item x="7"/>
        <item x="3"/>
        <item x="10"/>
        <item x="1"/>
        <item x="5"/>
        <item x="4"/>
        <item x="0"/>
        <item t="default"/>
      </items>
    </pivotField>
    <pivotField showAll="0"/>
    <pivotField showAll="0">
      <items count="17">
        <item x="11"/>
        <item x="0"/>
        <item x="10"/>
        <item x="1"/>
        <item x="14"/>
        <item x="9"/>
        <item x="2"/>
        <item x="7"/>
        <item x="5"/>
        <item x="13"/>
        <item x="8"/>
        <item x="4"/>
        <item x="12"/>
        <item x="15"/>
        <item x="3"/>
        <item x="6"/>
        <item t="default"/>
      </items>
    </pivotField>
    <pivotField showAll="0"/>
    <pivotField showAll="0"/>
    <pivotField showAll="0"/>
    <pivotField axis="axisRow" showAll="0" measureFilter="1" sortType="descending">
      <items count="30">
        <item x="9"/>
        <item x="4"/>
        <item x="17"/>
        <item x="20"/>
        <item x="12"/>
        <item x="14"/>
        <item x="28"/>
        <item x="1"/>
        <item x="15"/>
        <item x="24"/>
        <item x="10"/>
        <item x="21"/>
        <item x="2"/>
        <item x="8"/>
        <item x="11"/>
        <item x="27"/>
        <item x="23"/>
        <item x="5"/>
        <item x="22"/>
        <item x="26"/>
        <item x="3"/>
        <item x="6"/>
        <item x="25"/>
        <item x="13"/>
        <item x="19"/>
        <item x="18"/>
        <item x="16"/>
        <item x="7"/>
        <item x="0"/>
        <item t="default"/>
      </items>
    </pivotField>
  </pivotFields>
  <rowFields count="1">
    <field x="11"/>
  </rowFields>
  <rowItems count="12">
    <i>
      <x/>
    </i>
    <i>
      <x v="5"/>
    </i>
    <i>
      <x v="7"/>
    </i>
    <i>
      <x v="8"/>
    </i>
    <i>
      <x v="12"/>
    </i>
    <i>
      <x v="13"/>
    </i>
    <i>
      <x v="14"/>
    </i>
    <i>
      <x v="17"/>
    </i>
    <i>
      <x v="20"/>
    </i>
    <i>
      <x v="26"/>
    </i>
    <i>
      <x v="27"/>
    </i>
    <i t="grand">
      <x/>
    </i>
  </rowItems>
  <colFields count="1">
    <field x="-2"/>
  </colFields>
  <colItems count="2">
    <i>
      <x/>
    </i>
    <i i="1">
      <x v="1"/>
    </i>
  </colItems>
  <dataFields count="2">
    <dataField name="Sum of Total Scores" fld="5" baseField="0" baseItem="0"/>
    <dataField name="Count of Winners" fld="2" subtotal="count" baseField="0" baseItem="0"/>
  </dataFields>
  <chartFormats count="4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11" count="1" selected="0">
            <x v="0"/>
          </reference>
        </references>
      </pivotArea>
    </chartFormat>
    <chartFormat chart="0" format="3">
      <pivotArea type="data" outline="0" fieldPosition="0">
        <references count="2">
          <reference field="4294967294" count="1" selected="0">
            <x v="0"/>
          </reference>
          <reference field="11" count="1" selected="0">
            <x v="5"/>
          </reference>
        </references>
      </pivotArea>
    </chartFormat>
    <chartFormat chart="0" format="4">
      <pivotArea type="data" outline="0" fieldPosition="0">
        <references count="2">
          <reference field="4294967294" count="1" selected="0">
            <x v="0"/>
          </reference>
          <reference field="11" count="1" selected="0">
            <x v="7"/>
          </reference>
        </references>
      </pivotArea>
    </chartFormat>
    <chartFormat chart="0" format="5">
      <pivotArea type="data" outline="0" fieldPosition="0">
        <references count="2">
          <reference field="4294967294" count="1" selected="0">
            <x v="0"/>
          </reference>
          <reference field="11" count="1" selected="0">
            <x v="8"/>
          </reference>
        </references>
      </pivotArea>
    </chartFormat>
    <chartFormat chart="0" format="6">
      <pivotArea type="data" outline="0" fieldPosition="0">
        <references count="2">
          <reference field="4294967294" count="1" selected="0">
            <x v="0"/>
          </reference>
          <reference field="11" count="1" selected="0">
            <x v="12"/>
          </reference>
        </references>
      </pivotArea>
    </chartFormat>
    <chartFormat chart="0" format="7">
      <pivotArea type="data" outline="0" fieldPosition="0">
        <references count="2">
          <reference field="4294967294" count="1" selected="0">
            <x v="0"/>
          </reference>
          <reference field="11" count="1" selected="0">
            <x v="13"/>
          </reference>
        </references>
      </pivotArea>
    </chartFormat>
    <chartFormat chart="0" format="8">
      <pivotArea type="data" outline="0" fieldPosition="0">
        <references count="2">
          <reference field="4294967294" count="1" selected="0">
            <x v="0"/>
          </reference>
          <reference field="11" count="1" selected="0">
            <x v="14"/>
          </reference>
        </references>
      </pivotArea>
    </chartFormat>
    <chartFormat chart="0" format="9">
      <pivotArea type="data" outline="0" fieldPosition="0">
        <references count="2">
          <reference field="4294967294" count="1" selected="0">
            <x v="0"/>
          </reference>
          <reference field="11" count="1" selected="0">
            <x v="17"/>
          </reference>
        </references>
      </pivotArea>
    </chartFormat>
    <chartFormat chart="0" format="10">
      <pivotArea type="data" outline="0" fieldPosition="0">
        <references count="2">
          <reference field="4294967294" count="1" selected="0">
            <x v="0"/>
          </reference>
          <reference field="11" count="1" selected="0">
            <x v="20"/>
          </reference>
        </references>
      </pivotArea>
    </chartFormat>
    <chartFormat chart="0" format="11">
      <pivotArea type="data" outline="0" fieldPosition="0">
        <references count="2">
          <reference field="4294967294" count="1" selected="0">
            <x v="0"/>
          </reference>
          <reference field="11" count="1" selected="0">
            <x v="26"/>
          </reference>
        </references>
      </pivotArea>
    </chartFormat>
    <chartFormat chart="0" format="12">
      <pivotArea type="data" outline="0" fieldPosition="0">
        <references count="2">
          <reference field="4294967294" count="1" selected="0">
            <x v="0"/>
          </reference>
          <reference field="11" count="1" selected="0">
            <x v="27"/>
          </reference>
        </references>
      </pivotArea>
    </chartFormat>
    <chartFormat chart="0" format="13">
      <pivotArea type="data" outline="0" fieldPosition="0">
        <references count="2">
          <reference field="4294967294" count="1" selected="0">
            <x v="1"/>
          </reference>
          <reference field="11" count="1" selected="0">
            <x v="0"/>
          </reference>
        </references>
      </pivotArea>
    </chartFormat>
    <chartFormat chart="0" format="14">
      <pivotArea type="data" outline="0" fieldPosition="0">
        <references count="2">
          <reference field="4294967294" count="1" selected="0">
            <x v="1"/>
          </reference>
          <reference field="11" count="1" selected="0">
            <x v="5"/>
          </reference>
        </references>
      </pivotArea>
    </chartFormat>
    <chartFormat chart="0" format="15">
      <pivotArea type="data" outline="0" fieldPosition="0">
        <references count="2">
          <reference field="4294967294" count="1" selected="0">
            <x v="1"/>
          </reference>
          <reference field="11" count="1" selected="0">
            <x v="7"/>
          </reference>
        </references>
      </pivotArea>
    </chartFormat>
    <chartFormat chart="0" format="16">
      <pivotArea type="data" outline="0" fieldPosition="0">
        <references count="2">
          <reference field="4294967294" count="1" selected="0">
            <x v="1"/>
          </reference>
          <reference field="11" count="1" selected="0">
            <x v="8"/>
          </reference>
        </references>
      </pivotArea>
    </chartFormat>
    <chartFormat chart="0" format="17">
      <pivotArea type="data" outline="0" fieldPosition="0">
        <references count="2">
          <reference field="4294967294" count="1" selected="0">
            <x v="1"/>
          </reference>
          <reference field="11" count="1" selected="0">
            <x v="12"/>
          </reference>
        </references>
      </pivotArea>
    </chartFormat>
    <chartFormat chart="0" format="18">
      <pivotArea type="data" outline="0" fieldPosition="0">
        <references count="2">
          <reference field="4294967294" count="1" selected="0">
            <x v="1"/>
          </reference>
          <reference field="11" count="1" selected="0">
            <x v="13"/>
          </reference>
        </references>
      </pivotArea>
    </chartFormat>
    <chartFormat chart="0" format="19">
      <pivotArea type="data" outline="0" fieldPosition="0">
        <references count="2">
          <reference field="4294967294" count="1" selected="0">
            <x v="1"/>
          </reference>
          <reference field="11" count="1" selected="0">
            <x v="14"/>
          </reference>
        </references>
      </pivotArea>
    </chartFormat>
    <chartFormat chart="0" format="20">
      <pivotArea type="data" outline="0" fieldPosition="0">
        <references count="2">
          <reference field="4294967294" count="1" selected="0">
            <x v="1"/>
          </reference>
          <reference field="11" count="1" selected="0">
            <x v="17"/>
          </reference>
        </references>
      </pivotArea>
    </chartFormat>
    <chartFormat chart="0" format="21">
      <pivotArea type="data" outline="0" fieldPosition="0">
        <references count="2">
          <reference field="4294967294" count="1" selected="0">
            <x v="1"/>
          </reference>
          <reference field="11" count="1" selected="0">
            <x v="20"/>
          </reference>
        </references>
      </pivotArea>
    </chartFormat>
    <chartFormat chart="0" format="22">
      <pivotArea type="data" outline="0" fieldPosition="0">
        <references count="2">
          <reference field="4294967294" count="1" selected="0">
            <x v="1"/>
          </reference>
          <reference field="11" count="1" selected="0">
            <x v="26"/>
          </reference>
        </references>
      </pivotArea>
    </chartFormat>
    <chartFormat chart="0" format="23">
      <pivotArea type="data" outline="0" fieldPosition="0">
        <references count="2">
          <reference field="4294967294" count="1" selected="0">
            <x v="1"/>
          </reference>
          <reference field="11" count="1" selected="0">
            <x v="27"/>
          </reference>
        </references>
      </pivotArea>
    </chartFormat>
    <chartFormat chart="2" format="48" series="1">
      <pivotArea type="data" outline="0" fieldPosition="0">
        <references count="1">
          <reference field="4294967294" count="1" selected="0">
            <x v="0"/>
          </reference>
        </references>
      </pivotArea>
    </chartFormat>
    <chartFormat chart="2" format="49">
      <pivotArea type="data" outline="0" fieldPosition="0">
        <references count="2">
          <reference field="4294967294" count="1" selected="0">
            <x v="0"/>
          </reference>
          <reference field="11" count="1" selected="0">
            <x v="0"/>
          </reference>
        </references>
      </pivotArea>
    </chartFormat>
    <chartFormat chart="2" format="50">
      <pivotArea type="data" outline="0" fieldPosition="0">
        <references count="2">
          <reference field="4294967294" count="1" selected="0">
            <x v="0"/>
          </reference>
          <reference field="11" count="1" selected="0">
            <x v="5"/>
          </reference>
        </references>
      </pivotArea>
    </chartFormat>
    <chartFormat chart="2" format="51">
      <pivotArea type="data" outline="0" fieldPosition="0">
        <references count="2">
          <reference field="4294967294" count="1" selected="0">
            <x v="0"/>
          </reference>
          <reference field="11" count="1" selected="0">
            <x v="7"/>
          </reference>
        </references>
      </pivotArea>
    </chartFormat>
    <chartFormat chart="2" format="52">
      <pivotArea type="data" outline="0" fieldPosition="0">
        <references count="2">
          <reference field="4294967294" count="1" selected="0">
            <x v="0"/>
          </reference>
          <reference field="11" count="1" selected="0">
            <x v="8"/>
          </reference>
        </references>
      </pivotArea>
    </chartFormat>
    <chartFormat chart="2" format="53">
      <pivotArea type="data" outline="0" fieldPosition="0">
        <references count="2">
          <reference field="4294967294" count="1" selected="0">
            <x v="0"/>
          </reference>
          <reference field="11" count="1" selected="0">
            <x v="12"/>
          </reference>
        </references>
      </pivotArea>
    </chartFormat>
    <chartFormat chart="2" format="54">
      <pivotArea type="data" outline="0" fieldPosition="0">
        <references count="2">
          <reference field="4294967294" count="1" selected="0">
            <x v="0"/>
          </reference>
          <reference field="11" count="1" selected="0">
            <x v="13"/>
          </reference>
        </references>
      </pivotArea>
    </chartFormat>
    <chartFormat chart="2" format="55">
      <pivotArea type="data" outline="0" fieldPosition="0">
        <references count="2">
          <reference field="4294967294" count="1" selected="0">
            <x v="0"/>
          </reference>
          <reference field="11" count="1" selected="0">
            <x v="14"/>
          </reference>
        </references>
      </pivotArea>
    </chartFormat>
    <chartFormat chart="2" format="56">
      <pivotArea type="data" outline="0" fieldPosition="0">
        <references count="2">
          <reference field="4294967294" count="1" selected="0">
            <x v="0"/>
          </reference>
          <reference field="11" count="1" selected="0">
            <x v="17"/>
          </reference>
        </references>
      </pivotArea>
    </chartFormat>
    <chartFormat chart="2" format="57">
      <pivotArea type="data" outline="0" fieldPosition="0">
        <references count="2">
          <reference field="4294967294" count="1" selected="0">
            <x v="0"/>
          </reference>
          <reference field="11" count="1" selected="0">
            <x v="20"/>
          </reference>
        </references>
      </pivotArea>
    </chartFormat>
    <chartFormat chart="2" format="58">
      <pivotArea type="data" outline="0" fieldPosition="0">
        <references count="2">
          <reference field="4294967294" count="1" selected="0">
            <x v="0"/>
          </reference>
          <reference field="11" count="1" selected="0">
            <x v="26"/>
          </reference>
        </references>
      </pivotArea>
    </chartFormat>
    <chartFormat chart="2" format="59">
      <pivotArea type="data" outline="0" fieldPosition="0">
        <references count="2">
          <reference field="4294967294" count="1" selected="0">
            <x v="0"/>
          </reference>
          <reference field="11" count="1" selected="0">
            <x v="27"/>
          </reference>
        </references>
      </pivotArea>
    </chartFormat>
    <chartFormat chart="2" format="60" series="1">
      <pivotArea type="data" outline="0" fieldPosition="0">
        <references count="1">
          <reference field="4294967294" count="1" selected="0">
            <x v="1"/>
          </reference>
        </references>
      </pivotArea>
    </chartFormat>
    <chartFormat chart="2" format="61">
      <pivotArea type="data" outline="0" fieldPosition="0">
        <references count="2">
          <reference field="4294967294" count="1" selected="0">
            <x v="1"/>
          </reference>
          <reference field="11" count="1" selected="0">
            <x v="0"/>
          </reference>
        </references>
      </pivotArea>
    </chartFormat>
    <chartFormat chart="2" format="62">
      <pivotArea type="data" outline="0" fieldPosition="0">
        <references count="2">
          <reference field="4294967294" count="1" selected="0">
            <x v="1"/>
          </reference>
          <reference field="11" count="1" selected="0">
            <x v="5"/>
          </reference>
        </references>
      </pivotArea>
    </chartFormat>
    <chartFormat chart="2" format="63">
      <pivotArea type="data" outline="0" fieldPosition="0">
        <references count="2">
          <reference field="4294967294" count="1" selected="0">
            <x v="1"/>
          </reference>
          <reference field="11" count="1" selected="0">
            <x v="7"/>
          </reference>
        </references>
      </pivotArea>
    </chartFormat>
    <chartFormat chart="2" format="64">
      <pivotArea type="data" outline="0" fieldPosition="0">
        <references count="2">
          <reference field="4294967294" count="1" selected="0">
            <x v="1"/>
          </reference>
          <reference field="11" count="1" selected="0">
            <x v="8"/>
          </reference>
        </references>
      </pivotArea>
    </chartFormat>
    <chartFormat chart="2" format="65">
      <pivotArea type="data" outline="0" fieldPosition="0">
        <references count="2">
          <reference field="4294967294" count="1" selected="0">
            <x v="1"/>
          </reference>
          <reference field="11" count="1" selected="0">
            <x v="12"/>
          </reference>
        </references>
      </pivotArea>
    </chartFormat>
    <chartFormat chart="2" format="66">
      <pivotArea type="data" outline="0" fieldPosition="0">
        <references count="2">
          <reference field="4294967294" count="1" selected="0">
            <x v="1"/>
          </reference>
          <reference field="11" count="1" selected="0">
            <x v="13"/>
          </reference>
        </references>
      </pivotArea>
    </chartFormat>
    <chartFormat chart="2" format="67">
      <pivotArea type="data" outline="0" fieldPosition="0">
        <references count="2">
          <reference field="4294967294" count="1" selected="0">
            <x v="1"/>
          </reference>
          <reference field="11" count="1" selected="0">
            <x v="14"/>
          </reference>
        </references>
      </pivotArea>
    </chartFormat>
    <chartFormat chart="2" format="68">
      <pivotArea type="data" outline="0" fieldPosition="0">
        <references count="2">
          <reference field="4294967294" count="1" selected="0">
            <x v="1"/>
          </reference>
          <reference field="11" count="1" selected="0">
            <x v="17"/>
          </reference>
        </references>
      </pivotArea>
    </chartFormat>
    <chartFormat chart="2" format="69">
      <pivotArea type="data" outline="0" fieldPosition="0">
        <references count="2">
          <reference field="4294967294" count="1" selected="0">
            <x v="1"/>
          </reference>
          <reference field="11" count="1" selected="0">
            <x v="20"/>
          </reference>
        </references>
      </pivotArea>
    </chartFormat>
    <chartFormat chart="2" format="70">
      <pivotArea type="data" outline="0" fieldPosition="0">
        <references count="2">
          <reference field="4294967294" count="1" selected="0">
            <x v="1"/>
          </reference>
          <reference field="11" count="1" selected="0">
            <x v="26"/>
          </reference>
        </references>
      </pivotArea>
    </chartFormat>
    <chartFormat chart="2" format="71">
      <pivotArea type="data" outline="0" fieldPosition="0">
        <references count="2">
          <reference field="4294967294" count="1" selected="0">
            <x v="1"/>
          </reference>
          <reference field="11" count="1" selected="0">
            <x v="27"/>
          </reference>
        </references>
      </pivotArea>
    </chartFormat>
  </chartFormats>
  <pivotTableStyleInfo name="PivotStyleLight16" showRowHeaders="1" showColHeaders="1" showRowStripes="0" showColStripes="0" showLastColumn="1"/>
  <filters count="1">
    <filter fld="1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DF7D0D2-0398-4523-BF83-9ED125411E06}" name="PivotTable5" cacheId="35"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5">
  <location ref="A3:D14" firstHeaderRow="0" firstDataRow="1" firstDataCol="1"/>
  <pivotFields count="12">
    <pivotField showAll="0"/>
    <pivotField showAll="0">
      <items count="14">
        <item x="0"/>
        <item x="5"/>
        <item x="10"/>
        <item x="11"/>
        <item x="3"/>
        <item x="6"/>
        <item x="2"/>
        <item x="8"/>
        <item x="4"/>
        <item x="1"/>
        <item x="12"/>
        <item x="7"/>
        <item x="9"/>
        <item t="default"/>
      </items>
    </pivotField>
    <pivotField showAll="0">
      <items count="26">
        <item x="8"/>
        <item x="12"/>
        <item x="19"/>
        <item x="9"/>
        <item x="2"/>
        <item x="21"/>
        <item x="5"/>
        <item x="22"/>
        <item x="7"/>
        <item x="13"/>
        <item x="4"/>
        <item x="14"/>
        <item x="10"/>
        <item x="23"/>
        <item x="6"/>
        <item x="20"/>
        <item x="3"/>
        <item x="11"/>
        <item x="16"/>
        <item x="17"/>
        <item x="1"/>
        <item x="18"/>
        <item x="15"/>
        <item x="24"/>
        <item x="0"/>
        <item t="default"/>
      </items>
    </pivotField>
    <pivotField dataField="1" showAll="0"/>
    <pivotField showAll="0"/>
    <pivotField dataField="1" showAll="0">
      <items count="12">
        <item x="9"/>
        <item x="8"/>
        <item x="2"/>
        <item x="6"/>
        <item x="7"/>
        <item x="3"/>
        <item x="10"/>
        <item x="1"/>
        <item x="5"/>
        <item x="4"/>
        <item x="0"/>
        <item t="default"/>
      </items>
    </pivotField>
    <pivotField dataField="1" showAll="0"/>
    <pivotField showAll="0">
      <items count="17">
        <item x="11"/>
        <item x="0"/>
        <item x="10"/>
        <item x="1"/>
        <item x="14"/>
        <item x="9"/>
        <item x="2"/>
        <item x="7"/>
        <item x="5"/>
        <item x="13"/>
        <item x="8"/>
        <item x="4"/>
        <item x="12"/>
        <item x="15"/>
        <item x="3"/>
        <item x="6"/>
        <item t="default"/>
      </items>
    </pivotField>
    <pivotField showAll="0"/>
    <pivotField showAll="0"/>
    <pivotField axis="axisRow" showAll="0" measureFilter="1">
      <items count="35">
        <item x="27"/>
        <item x="21"/>
        <item x="24"/>
        <item x="25"/>
        <item x="18"/>
        <item x="12"/>
        <item x="20"/>
        <item x="28"/>
        <item x="32"/>
        <item x="11"/>
        <item x="5"/>
        <item x="3"/>
        <item x="26"/>
        <item x="31"/>
        <item x="29"/>
        <item x="4"/>
        <item x="30"/>
        <item x="23"/>
        <item x="15"/>
        <item x="16"/>
        <item x="7"/>
        <item x="1"/>
        <item x="9"/>
        <item x="17"/>
        <item x="13"/>
        <item x="10"/>
        <item x="2"/>
        <item x="22"/>
        <item x="14"/>
        <item x="19"/>
        <item x="33"/>
        <item x="0"/>
        <item x="6"/>
        <item x="8"/>
        <item t="default"/>
      </items>
    </pivotField>
    <pivotField showAll="0"/>
  </pivotFields>
  <rowFields count="1">
    <field x="10"/>
  </rowFields>
  <rowItems count="11">
    <i>
      <x v="10"/>
    </i>
    <i>
      <x v="11"/>
    </i>
    <i>
      <x v="18"/>
    </i>
    <i>
      <x v="19"/>
    </i>
    <i>
      <x v="21"/>
    </i>
    <i>
      <x v="22"/>
    </i>
    <i>
      <x v="25"/>
    </i>
    <i>
      <x v="26"/>
    </i>
    <i>
      <x v="27"/>
    </i>
    <i>
      <x v="28"/>
    </i>
    <i>
      <x v="33"/>
    </i>
  </rowItems>
  <colFields count="1">
    <field x="-2"/>
  </colFields>
  <colItems count="3">
    <i>
      <x/>
    </i>
    <i i="1">
      <x v="1"/>
    </i>
    <i i="2">
      <x v="2"/>
    </i>
  </colItems>
  <dataFields count="3">
    <dataField name="Count of Runners-up" fld="6" subtotal="count" baseField="0" baseItem="0"/>
    <dataField name="Count of Winning score" fld="3" subtotal="count" baseField="0" baseItem="0"/>
    <dataField name="Sum of Total Scores" fld="5" baseField="0" baseItem="0"/>
  </dataFields>
  <chartFormats count="6">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2"/>
          </reference>
        </references>
      </pivotArea>
    </chartFormat>
    <chartFormat chart="4" format="7"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1"/>
          </reference>
        </references>
      </pivotArea>
    </chartFormat>
    <chartFormat chart="4" format="9"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filters count="1">
    <filter fld="1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D412051-91EB-4B7B-822E-12A4C56667C6}" name="PivotTable6" cacheId="35"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22">
  <location ref="A3:D14" firstHeaderRow="0" firstDataRow="1" firstDataCol="1"/>
  <pivotFields count="12">
    <pivotField axis="axisRow" showAll="0" measureFilter="1" sortType="descending">
      <items count="71">
        <item x="69"/>
        <item x="0"/>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t="default"/>
      </items>
    </pivotField>
    <pivotField showAll="0">
      <items count="14">
        <item x="0"/>
        <item x="5"/>
        <item x="10"/>
        <item x="11"/>
        <item x="3"/>
        <item x="6"/>
        <item x="2"/>
        <item x="8"/>
        <item x="4"/>
        <item x="1"/>
        <item x="12"/>
        <item x="7"/>
        <item x="9"/>
        <item t="default"/>
      </items>
    </pivotField>
    <pivotField dataField="1" showAll="0">
      <items count="26">
        <item x="8"/>
        <item x="12"/>
        <item x="19"/>
        <item x="9"/>
        <item x="2"/>
        <item x="21"/>
        <item x="5"/>
        <item x="22"/>
        <item x="7"/>
        <item x="13"/>
        <item x="4"/>
        <item x="14"/>
        <item x="10"/>
        <item x="23"/>
        <item x="6"/>
        <item x="20"/>
        <item x="3"/>
        <item x="11"/>
        <item x="16"/>
        <item x="17"/>
        <item x="1"/>
        <item x="18"/>
        <item x="15"/>
        <item x="24"/>
        <item x="0"/>
        <item t="default"/>
      </items>
    </pivotField>
    <pivotField showAll="0"/>
    <pivotField showAll="0"/>
    <pivotField dataField="1" showAll="0">
      <items count="12">
        <item x="9"/>
        <item x="8"/>
        <item x="2"/>
        <item x="6"/>
        <item x="7"/>
        <item x="3"/>
        <item x="10"/>
        <item x="1"/>
        <item x="5"/>
        <item x="4"/>
        <item x="0"/>
        <item t="default"/>
      </items>
    </pivotField>
    <pivotField dataField="1" showAll="0"/>
    <pivotField showAll="0">
      <items count="17">
        <item x="11"/>
        <item x="0"/>
        <item x="10"/>
        <item x="1"/>
        <item x="14"/>
        <item x="9"/>
        <item x="2"/>
        <item x="7"/>
        <item x="5"/>
        <item x="13"/>
        <item x="8"/>
        <item x="4"/>
        <item x="12"/>
        <item x="15"/>
        <item x="3"/>
        <item x="6"/>
        <item t="default"/>
      </items>
    </pivotField>
    <pivotField showAll="0"/>
    <pivotField showAll="0"/>
    <pivotField showAll="0"/>
    <pivotField showAll="0"/>
  </pivotFields>
  <rowFields count="1">
    <field x="0"/>
  </rowFields>
  <rowItems count="11">
    <i>
      <x v="8"/>
    </i>
    <i>
      <x v="11"/>
    </i>
    <i>
      <x v="20"/>
    </i>
    <i>
      <x v="51"/>
    </i>
    <i>
      <x v="56"/>
    </i>
    <i>
      <x v="57"/>
    </i>
    <i>
      <x v="63"/>
    </i>
    <i>
      <x v="64"/>
    </i>
    <i>
      <x v="65"/>
    </i>
    <i>
      <x v="67"/>
    </i>
    <i>
      <x v="69"/>
    </i>
  </rowItems>
  <colFields count="1">
    <field x="-2"/>
  </colFields>
  <colItems count="3">
    <i>
      <x/>
    </i>
    <i i="1">
      <x v="1"/>
    </i>
    <i i="2">
      <x v="2"/>
    </i>
  </colItems>
  <dataFields count="3">
    <dataField name="Count of Winners" fld="2" subtotal="count" baseField="0" baseItem="0"/>
    <dataField name="Count of Runners-up" fld="6" subtotal="count" baseField="0" baseItem="0"/>
    <dataField name="Sum of Total Scores" fld="5" baseField="0" baseItem="0"/>
  </dataFields>
  <chartFormats count="6">
    <chartFormat chart="19" format="0" series="1">
      <pivotArea type="data" outline="0" fieldPosition="0">
        <references count="1">
          <reference field="4294967294" count="1" selected="0">
            <x v="0"/>
          </reference>
        </references>
      </pivotArea>
    </chartFormat>
    <chartFormat chart="19" format="1" series="1">
      <pivotArea type="data" outline="0" fieldPosition="0">
        <references count="1">
          <reference field="4294967294" count="1" selected="0">
            <x v="1"/>
          </reference>
        </references>
      </pivotArea>
    </chartFormat>
    <chartFormat chart="19" format="2" series="1">
      <pivotArea type="data" outline="0" fieldPosition="0">
        <references count="1">
          <reference field="4294967294" count="1" selected="0">
            <x v="2"/>
          </reference>
        </references>
      </pivotArea>
    </chartFormat>
    <chartFormat chart="21" format="6" series="1">
      <pivotArea type="data" outline="0" fieldPosition="0">
        <references count="1">
          <reference field="4294967294" count="1" selected="0">
            <x v="0"/>
          </reference>
        </references>
      </pivotArea>
    </chartFormat>
    <chartFormat chart="21" format="7" series="1">
      <pivotArea type="data" outline="0" fieldPosition="0">
        <references count="1">
          <reference field="4294967294" count="1" selected="0">
            <x v="1"/>
          </reference>
        </references>
      </pivotArea>
    </chartFormat>
    <chartFormat chart="21"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filters count="1">
    <filter fld="0" type="count" evalOrder="-1" id="2" iMeasureFld="2">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D2D1DE05-D9BD-4194-97AA-AC59E8C9355E}" sourceName="Country">
  <pivotTables>
    <pivotTable tabId="2" name="PivotTable1"/>
    <pivotTable tabId="5" name="PivotTable2"/>
    <pivotTable tabId="9" name="PivotTable6"/>
    <pivotTable tabId="6" name="PivotTable3"/>
    <pivotTable tabId="7" name="PivotTable4"/>
    <pivotTable tabId="8" name="PivotTable5"/>
  </pivotTables>
  <data>
    <tabular pivotCacheId="1998762732">
      <items count="13">
        <i x="0" s="1"/>
        <i x="5" s="1"/>
        <i x="10" s="1"/>
        <i x="11" s="1"/>
        <i x="3" s="1"/>
        <i x="6" s="1"/>
        <i x="2" s="1"/>
        <i x="8" s="1"/>
        <i x="4" s="1"/>
        <i x="1" s="1"/>
        <i x="12" s="1"/>
        <i x="7" s="1"/>
        <i x="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inners" xr10:uid="{62CAA961-02CB-4A06-B16A-9403B27A56BC}" sourceName="Winners">
  <pivotTables>
    <pivotTable tabId="2" name="PivotTable1"/>
    <pivotTable tabId="5" name="PivotTable2"/>
    <pivotTable tabId="9" name="PivotTable6"/>
    <pivotTable tabId="6" name="PivotTable3"/>
    <pivotTable tabId="7" name="PivotTable4"/>
    <pivotTable tabId="8" name="PivotTable5"/>
  </pivotTables>
  <data>
    <tabular pivotCacheId="1998762732">
      <items count="25">
        <i x="8" s="1"/>
        <i x="12" s="1"/>
        <i x="19" s="1"/>
        <i x="9" s="1"/>
        <i x="2" s="1"/>
        <i x="21" s="1"/>
        <i x="5" s="1"/>
        <i x="22" s="1"/>
        <i x="7" s="1"/>
        <i x="13" s="1"/>
        <i x="4" s="1"/>
        <i x="14" s="1"/>
        <i x="10" s="1"/>
        <i x="23" s="1"/>
        <i x="6" s="1"/>
        <i x="20" s="1"/>
        <i x="3" s="1"/>
        <i x="11" s="1"/>
        <i x="16" s="1"/>
        <i x="17" s="1"/>
        <i x="1" s="1"/>
        <i x="18" s="1"/>
        <i x="15" s="1"/>
        <i x="24"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_Scores" xr10:uid="{9804DC4E-11DB-473B-8BA7-E72572CACFA0}" sourceName="Total Scores">
  <pivotTables>
    <pivotTable tabId="2" name="PivotTable1"/>
    <pivotTable tabId="5" name="PivotTable2"/>
    <pivotTable tabId="9" name="PivotTable6"/>
    <pivotTable tabId="6" name="PivotTable3"/>
    <pivotTable tabId="7" name="PivotTable4"/>
    <pivotTable tabId="8" name="PivotTable5"/>
  </pivotTables>
  <data>
    <tabular pivotCacheId="1998762732">
      <items count="11">
        <i x="9" s="1"/>
        <i x="8" s="1"/>
        <i x="2" s="1"/>
        <i x="6" s="1"/>
        <i x="7" s="1"/>
        <i x="3" s="1"/>
        <i x="10" s="1"/>
        <i x="1" s="1"/>
        <i x="5" s="1"/>
        <i x="4"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2" xr10:uid="{2E3692FE-F3F6-4622-B81D-F060843DD91F}" sourceName="Country2">
  <pivotTables>
    <pivotTable tabId="2" name="PivotTable1"/>
    <pivotTable tabId="5" name="PivotTable2"/>
    <pivotTable tabId="9" name="PivotTable6"/>
    <pivotTable tabId="6" name="PivotTable3"/>
    <pivotTable tabId="7" name="PivotTable4"/>
    <pivotTable tabId="8" name="PivotTable5"/>
  </pivotTables>
  <data>
    <tabular pivotCacheId="1998762732">
      <items count="16">
        <i x="11" s="1"/>
        <i x="0" s="1"/>
        <i x="10" s="1"/>
        <i x="1" s="1"/>
        <i x="14" s="1"/>
        <i x="9" s="1"/>
        <i x="2" s="1"/>
        <i x="7" s="1"/>
        <i x="5" s="1"/>
        <i x="13" s="1"/>
        <i x="8" s="1"/>
        <i x="4" s="1"/>
        <i x="12" s="1"/>
        <i x="15" s="1"/>
        <i x="3"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83CEED4A-C844-4896-B1B7-37EC470B6FA7}" cache="Slicer_Country" caption="Country" rowHeight="234950"/>
  <slicer name="Winners" xr10:uid="{1A130A7C-76AD-42F9-BE0E-C88FCE9F7B43}" cache="Slicer_Winners" caption="Winners" startItem="12" rowHeight="234950"/>
  <slicer name="Total Scores" xr10:uid="{BA2D0E46-DD63-4B1C-9F13-776E07DFF98B}" cache="Slicer_Total_Scores" caption="Total Scores" rowHeight="234950"/>
  <slicer name="Country2" xr10:uid="{5D7598B7-E860-4561-B221-EF968BAF8CEC}" cache="Slicer_Country2" caption="Country2" startItem="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A0AA5-84FA-48D4-A420-13EB8737B1A4}">
  <dimension ref="A1:AP1"/>
  <sheetViews>
    <sheetView showGridLines="0" tabSelected="1" zoomScale="71" zoomScaleNormal="71" workbookViewId="0">
      <selection activeCell="AG46" sqref="AG46"/>
    </sheetView>
  </sheetViews>
  <sheetFormatPr defaultRowHeight="14.4" x14ac:dyDescent="0.3"/>
  <sheetData>
    <row r="1" spans="1:42" ht="24" thickBot="1" x14ac:dyDescent="0.35">
      <c r="A1" s="15" t="s">
        <v>333</v>
      </c>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7"/>
    </row>
  </sheetData>
  <mergeCells count="1">
    <mergeCell ref="A1:AP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415E5-FEBC-4CB6-A90F-0778B5F25A6C}">
  <dimension ref="A3:C16"/>
  <sheetViews>
    <sheetView workbookViewId="0">
      <selection activeCell="I25" sqref="I25"/>
    </sheetView>
  </sheetViews>
  <sheetFormatPr defaultRowHeight="14.4" x14ac:dyDescent="0.3"/>
  <cols>
    <col min="1" max="1" width="14.109375" bestFit="1" customWidth="1"/>
    <col min="2" max="2" width="20.88671875" bestFit="1" customWidth="1"/>
    <col min="3" max="3" width="20.33203125" bestFit="1" customWidth="1"/>
    <col min="4" max="4" width="15.77734375" bestFit="1" customWidth="1"/>
  </cols>
  <sheetData>
    <row r="3" spans="1:3" x14ac:dyDescent="0.3">
      <c r="A3" s="12" t="s">
        <v>327</v>
      </c>
      <c r="B3" t="s">
        <v>329</v>
      </c>
      <c r="C3" t="s">
        <v>331</v>
      </c>
    </row>
    <row r="4" spans="1:3" x14ac:dyDescent="0.3">
      <c r="A4" s="13" t="s">
        <v>1</v>
      </c>
      <c r="B4" s="14">
        <v>1</v>
      </c>
      <c r="C4" s="14">
        <v>1</v>
      </c>
    </row>
    <row r="5" spans="1:3" x14ac:dyDescent="0.3">
      <c r="A5" s="13" t="s">
        <v>103</v>
      </c>
      <c r="B5" s="14">
        <v>15</v>
      </c>
      <c r="C5" s="14">
        <v>15</v>
      </c>
    </row>
    <row r="6" spans="1:3" x14ac:dyDescent="0.3">
      <c r="A6" s="13" t="s">
        <v>23</v>
      </c>
      <c r="B6" s="14">
        <v>1</v>
      </c>
      <c r="C6" s="14">
        <v>1</v>
      </c>
    </row>
    <row r="7" spans="1:3" x14ac:dyDescent="0.3">
      <c r="A7" s="13" t="s">
        <v>224</v>
      </c>
      <c r="B7" s="14">
        <v>4</v>
      </c>
      <c r="C7" s="14">
        <v>4</v>
      </c>
    </row>
    <row r="8" spans="1:3" x14ac:dyDescent="0.3">
      <c r="A8" s="13" t="s">
        <v>32</v>
      </c>
      <c r="B8" s="14">
        <v>12</v>
      </c>
      <c r="C8" s="14">
        <v>12</v>
      </c>
    </row>
    <row r="9" spans="1:3" x14ac:dyDescent="0.3">
      <c r="A9" s="13" t="s">
        <v>108</v>
      </c>
      <c r="B9" s="14">
        <v>6</v>
      </c>
      <c r="C9" s="14">
        <v>6</v>
      </c>
    </row>
    <row r="10" spans="1:3" x14ac:dyDescent="0.3">
      <c r="A10" s="13" t="s">
        <v>57</v>
      </c>
      <c r="B10" s="14">
        <v>4</v>
      </c>
      <c r="C10" s="14">
        <v>4</v>
      </c>
    </row>
    <row r="11" spans="1:3" x14ac:dyDescent="0.3">
      <c r="A11" s="13" t="s">
        <v>183</v>
      </c>
      <c r="B11" s="14">
        <v>1</v>
      </c>
      <c r="C11" s="14">
        <v>1</v>
      </c>
    </row>
    <row r="12" spans="1:3" x14ac:dyDescent="0.3">
      <c r="A12" s="13" t="s">
        <v>95</v>
      </c>
      <c r="B12" s="14">
        <v>1</v>
      </c>
      <c r="C12" s="14">
        <v>1</v>
      </c>
    </row>
    <row r="13" spans="1:3" x14ac:dyDescent="0.3">
      <c r="A13" s="13" t="s">
        <v>18</v>
      </c>
      <c r="B13" s="14">
        <v>19</v>
      </c>
      <c r="C13" s="14">
        <v>18</v>
      </c>
    </row>
    <row r="14" spans="1:3" x14ac:dyDescent="0.3">
      <c r="A14" s="13" t="s">
        <v>324</v>
      </c>
      <c r="B14" s="14">
        <v>1</v>
      </c>
      <c r="C14" s="14"/>
    </row>
    <row r="15" spans="1:3" x14ac:dyDescent="0.3">
      <c r="A15" s="13" t="s">
        <v>51</v>
      </c>
      <c r="B15" s="14">
        <v>5</v>
      </c>
      <c r="C15" s="14">
        <v>5</v>
      </c>
    </row>
    <row r="16" spans="1:3" x14ac:dyDescent="0.3">
      <c r="A16" s="13" t="s">
        <v>92</v>
      </c>
      <c r="B16" s="14">
        <v>1</v>
      </c>
      <c r="C16" s="14">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19AE00-05D8-4954-9266-552C0C4E6D76}">
  <dimension ref="A3:C19"/>
  <sheetViews>
    <sheetView workbookViewId="0">
      <selection activeCell="A29" sqref="A29"/>
    </sheetView>
  </sheetViews>
  <sheetFormatPr defaultRowHeight="14.4" x14ac:dyDescent="0.3"/>
  <cols>
    <col min="1" max="1" width="14.109375" bestFit="1" customWidth="1"/>
    <col min="2" max="2" width="20.88671875" bestFit="1" customWidth="1"/>
    <col min="3" max="3" width="20.33203125" bestFit="1" customWidth="1"/>
  </cols>
  <sheetData>
    <row r="3" spans="1:3" x14ac:dyDescent="0.3">
      <c r="A3" s="12" t="s">
        <v>327</v>
      </c>
      <c r="B3" t="s">
        <v>329</v>
      </c>
      <c r="C3" t="s">
        <v>331</v>
      </c>
    </row>
    <row r="4" spans="1:3" x14ac:dyDescent="0.3">
      <c r="A4" s="13" t="s">
        <v>92</v>
      </c>
      <c r="B4" s="14">
        <v>1</v>
      </c>
      <c r="C4" s="14">
        <v>1</v>
      </c>
    </row>
    <row r="5" spans="1:3" x14ac:dyDescent="0.3">
      <c r="A5" s="13" t="s">
        <v>51</v>
      </c>
      <c r="B5" s="14">
        <v>5</v>
      </c>
      <c r="C5" s="14">
        <v>5</v>
      </c>
    </row>
    <row r="6" spans="1:3" x14ac:dyDescent="0.3">
      <c r="A6" s="13" t="s">
        <v>324</v>
      </c>
      <c r="B6" s="14">
        <v>1</v>
      </c>
      <c r="C6" s="14"/>
    </row>
    <row r="7" spans="1:3" x14ac:dyDescent="0.3">
      <c r="A7" s="13" t="s">
        <v>155</v>
      </c>
      <c r="B7" s="14">
        <v>1</v>
      </c>
      <c r="C7" s="14">
        <v>1</v>
      </c>
    </row>
    <row r="8" spans="1:3" x14ac:dyDescent="0.3">
      <c r="A8" s="13" t="s">
        <v>18</v>
      </c>
      <c r="B8" s="14">
        <v>12</v>
      </c>
      <c r="C8" s="14">
        <v>11</v>
      </c>
    </row>
    <row r="9" spans="1:3" x14ac:dyDescent="0.3">
      <c r="A9" s="13" t="s">
        <v>95</v>
      </c>
      <c r="B9" s="14">
        <v>1</v>
      </c>
      <c r="C9" s="14">
        <v>1</v>
      </c>
    </row>
    <row r="10" spans="1:3" x14ac:dyDescent="0.3">
      <c r="A10" s="13" t="s">
        <v>183</v>
      </c>
      <c r="B10" s="14">
        <v>1</v>
      </c>
      <c r="C10" s="14">
        <v>1</v>
      </c>
    </row>
    <row r="11" spans="1:3" x14ac:dyDescent="0.3">
      <c r="A11" s="13" t="s">
        <v>57</v>
      </c>
      <c r="B11" s="14">
        <v>5</v>
      </c>
      <c r="C11" s="14">
        <v>5</v>
      </c>
    </row>
    <row r="12" spans="1:3" x14ac:dyDescent="0.3">
      <c r="A12" s="13" t="s">
        <v>108</v>
      </c>
      <c r="B12" s="14">
        <v>2</v>
      </c>
      <c r="C12" s="14">
        <v>2</v>
      </c>
    </row>
    <row r="13" spans="1:3" x14ac:dyDescent="0.3">
      <c r="A13" s="13" t="s">
        <v>32</v>
      </c>
      <c r="B13" s="14">
        <v>17</v>
      </c>
      <c r="C13" s="14">
        <v>17</v>
      </c>
    </row>
    <row r="14" spans="1:3" x14ac:dyDescent="0.3">
      <c r="A14" s="13" t="s">
        <v>117</v>
      </c>
      <c r="B14" s="14">
        <v>1</v>
      </c>
      <c r="C14" s="14">
        <v>1</v>
      </c>
    </row>
    <row r="15" spans="1:3" x14ac:dyDescent="0.3">
      <c r="A15" s="13" t="s">
        <v>224</v>
      </c>
      <c r="B15" s="14">
        <v>5</v>
      </c>
      <c r="C15" s="14">
        <v>5</v>
      </c>
    </row>
    <row r="16" spans="1:3" x14ac:dyDescent="0.3">
      <c r="A16" s="13" t="s">
        <v>23</v>
      </c>
      <c r="B16" s="14">
        <v>6</v>
      </c>
      <c r="C16" s="14">
        <v>6</v>
      </c>
    </row>
    <row r="17" spans="1:3" x14ac:dyDescent="0.3">
      <c r="A17" s="13" t="s">
        <v>103</v>
      </c>
      <c r="B17" s="14">
        <v>11</v>
      </c>
      <c r="C17" s="14">
        <v>11</v>
      </c>
    </row>
    <row r="18" spans="1:3" x14ac:dyDescent="0.3">
      <c r="A18" s="13" t="s">
        <v>1</v>
      </c>
      <c r="B18" s="14">
        <v>1</v>
      </c>
      <c r="C18" s="14">
        <v>1</v>
      </c>
    </row>
    <row r="19" spans="1:3" x14ac:dyDescent="0.3">
      <c r="A19" s="13" t="s">
        <v>150</v>
      </c>
      <c r="B19" s="14">
        <v>1</v>
      </c>
      <c r="C19" s="14">
        <v>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B2BBD-05FD-44D3-A899-4DB00CDFAFD0}">
  <dimension ref="A3:C14"/>
  <sheetViews>
    <sheetView workbookViewId="0">
      <selection activeCell="D24" sqref="D24"/>
    </sheetView>
  </sheetViews>
  <sheetFormatPr defaultRowHeight="14.4" x14ac:dyDescent="0.3"/>
  <cols>
    <col min="1" max="1" width="16.33203125" bestFit="1" customWidth="1"/>
    <col min="2" max="2" width="15.77734375" bestFit="1" customWidth="1"/>
    <col min="3" max="3" width="17.77734375" bestFit="1" customWidth="1"/>
    <col min="4" max="4" width="14.88671875" bestFit="1" customWidth="1"/>
  </cols>
  <sheetData>
    <row r="3" spans="1:3" x14ac:dyDescent="0.3">
      <c r="A3" s="12" t="s">
        <v>327</v>
      </c>
      <c r="B3" t="s">
        <v>334</v>
      </c>
      <c r="C3" t="s">
        <v>332</v>
      </c>
    </row>
    <row r="4" spans="1:3" x14ac:dyDescent="0.3">
      <c r="A4" s="13" t="s">
        <v>54</v>
      </c>
      <c r="B4" s="14">
        <v>3</v>
      </c>
      <c r="C4" s="14">
        <v>14</v>
      </c>
    </row>
    <row r="5" spans="1:3" x14ac:dyDescent="0.3">
      <c r="A5" s="13" t="s">
        <v>41</v>
      </c>
      <c r="B5" s="14">
        <v>5</v>
      </c>
      <c r="C5" s="14">
        <v>15</v>
      </c>
    </row>
    <row r="6" spans="1:3" x14ac:dyDescent="0.3">
      <c r="A6" s="13" t="s">
        <v>158</v>
      </c>
      <c r="B6" s="14">
        <v>4</v>
      </c>
      <c r="C6" s="14">
        <v>10</v>
      </c>
    </row>
    <row r="7" spans="1:3" x14ac:dyDescent="0.3">
      <c r="A7" s="13" t="s">
        <v>173</v>
      </c>
      <c r="B7" s="14">
        <v>3</v>
      </c>
      <c r="C7" s="14">
        <v>8</v>
      </c>
    </row>
    <row r="8" spans="1:3" x14ac:dyDescent="0.3">
      <c r="A8" s="13" t="s">
        <v>26</v>
      </c>
      <c r="B8" s="14">
        <v>3</v>
      </c>
      <c r="C8" s="14">
        <v>10</v>
      </c>
    </row>
    <row r="9" spans="1:3" x14ac:dyDescent="0.3">
      <c r="A9" s="13" t="s">
        <v>83</v>
      </c>
      <c r="B9" s="14">
        <v>3</v>
      </c>
      <c r="C9" s="14">
        <v>8</v>
      </c>
    </row>
    <row r="10" spans="1:3" x14ac:dyDescent="0.3">
      <c r="A10" s="13" t="s">
        <v>88</v>
      </c>
      <c r="B10" s="14">
        <v>4</v>
      </c>
      <c r="C10" s="14">
        <v>7</v>
      </c>
    </row>
    <row r="11" spans="1:3" x14ac:dyDescent="0.3">
      <c r="A11" s="13" t="s">
        <v>35</v>
      </c>
      <c r="B11" s="14">
        <v>4</v>
      </c>
      <c r="C11" s="14">
        <v>10</v>
      </c>
    </row>
    <row r="12" spans="1:3" x14ac:dyDescent="0.3">
      <c r="A12" s="13" t="s">
        <v>237</v>
      </c>
      <c r="B12" s="14">
        <v>3</v>
      </c>
      <c r="C12" s="14">
        <v>7</v>
      </c>
    </row>
    <row r="13" spans="1:3" x14ac:dyDescent="0.3">
      <c r="A13" s="13" t="s">
        <v>146</v>
      </c>
      <c r="B13" s="14">
        <v>4</v>
      </c>
      <c r="C13" s="14">
        <v>10</v>
      </c>
    </row>
    <row r="14" spans="1:3" x14ac:dyDescent="0.3">
      <c r="A14" s="13" t="s">
        <v>77</v>
      </c>
      <c r="B14" s="14">
        <v>7</v>
      </c>
      <c r="C14" s="14">
        <v>19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9D967-9E05-4E0A-B10C-F8631E0C074E}">
  <dimension ref="A3:C15"/>
  <sheetViews>
    <sheetView workbookViewId="0">
      <selection activeCell="F28" sqref="F28"/>
    </sheetView>
  </sheetViews>
  <sheetFormatPr defaultRowHeight="14.4" x14ac:dyDescent="0.3"/>
  <cols>
    <col min="1" max="1" width="12.5546875" bestFit="1" customWidth="1"/>
    <col min="2" max="2" width="17.77734375" bestFit="1" customWidth="1"/>
    <col min="3" max="3" width="15.77734375" bestFit="1" customWidth="1"/>
  </cols>
  <sheetData>
    <row r="3" spans="1:3" x14ac:dyDescent="0.3">
      <c r="A3" s="12" t="s">
        <v>327</v>
      </c>
      <c r="B3" t="s">
        <v>332</v>
      </c>
      <c r="C3" t="s">
        <v>334</v>
      </c>
    </row>
    <row r="4" spans="1:3" x14ac:dyDescent="0.3">
      <c r="A4" s="13" t="s">
        <v>84</v>
      </c>
      <c r="B4" s="14">
        <v>9</v>
      </c>
      <c r="C4" s="14">
        <v>4</v>
      </c>
    </row>
    <row r="5" spans="1:3" x14ac:dyDescent="0.3">
      <c r="A5" s="13" t="s">
        <v>147</v>
      </c>
      <c r="B5" s="14">
        <v>10</v>
      </c>
      <c r="C5" s="14">
        <v>4</v>
      </c>
    </row>
    <row r="6" spans="1:3" x14ac:dyDescent="0.3">
      <c r="A6" s="13" t="s">
        <v>27</v>
      </c>
      <c r="B6" s="14">
        <v>10</v>
      </c>
      <c r="C6" s="14">
        <v>3</v>
      </c>
    </row>
    <row r="7" spans="1:3" x14ac:dyDescent="0.3">
      <c r="A7" s="13" t="s">
        <v>159</v>
      </c>
      <c r="B7" s="14">
        <v>8</v>
      </c>
      <c r="C7" s="14">
        <v>4</v>
      </c>
    </row>
    <row r="8" spans="1:3" x14ac:dyDescent="0.3">
      <c r="A8" s="13" t="s">
        <v>36</v>
      </c>
      <c r="B8" s="14">
        <v>12</v>
      </c>
      <c r="C8" s="14">
        <v>5</v>
      </c>
    </row>
    <row r="9" spans="1:3" x14ac:dyDescent="0.3">
      <c r="A9" s="13" t="s">
        <v>78</v>
      </c>
      <c r="B9" s="14">
        <v>19</v>
      </c>
      <c r="C9" s="14">
        <v>7</v>
      </c>
    </row>
    <row r="10" spans="1:3" x14ac:dyDescent="0.3">
      <c r="A10" s="13" t="s">
        <v>101</v>
      </c>
      <c r="B10" s="14">
        <v>9</v>
      </c>
      <c r="C10" s="14">
        <v>3</v>
      </c>
    </row>
    <row r="11" spans="1:3" x14ac:dyDescent="0.3">
      <c r="A11" s="13" t="s">
        <v>55</v>
      </c>
      <c r="B11" s="14">
        <v>14</v>
      </c>
      <c r="C11" s="14">
        <v>3</v>
      </c>
    </row>
    <row r="12" spans="1:3" x14ac:dyDescent="0.3">
      <c r="A12" s="13" t="s">
        <v>42</v>
      </c>
      <c r="B12" s="14">
        <v>15</v>
      </c>
      <c r="C12" s="14">
        <v>5</v>
      </c>
    </row>
    <row r="13" spans="1:3" x14ac:dyDescent="0.3">
      <c r="A13" s="13" t="s">
        <v>174</v>
      </c>
      <c r="B13" s="14">
        <v>8</v>
      </c>
      <c r="C13" s="14">
        <v>3</v>
      </c>
    </row>
    <row r="14" spans="1:3" x14ac:dyDescent="0.3">
      <c r="A14" s="13" t="s">
        <v>70</v>
      </c>
      <c r="B14" s="14">
        <v>9</v>
      </c>
      <c r="C14" s="14">
        <v>2</v>
      </c>
    </row>
    <row r="15" spans="1:3" x14ac:dyDescent="0.3">
      <c r="A15" s="13" t="s">
        <v>328</v>
      </c>
      <c r="B15" s="14">
        <v>123</v>
      </c>
      <c r="C15" s="14">
        <v>43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0E070-FEF2-4DB1-AA06-36F3561A2196}">
  <dimension ref="A3:D14"/>
  <sheetViews>
    <sheetView workbookViewId="0">
      <selection activeCell="D17" sqref="D17"/>
    </sheetView>
  </sheetViews>
  <sheetFormatPr defaultRowHeight="14.4" x14ac:dyDescent="0.3"/>
  <cols>
    <col min="1" max="1" width="16.33203125" bestFit="1" customWidth="1"/>
    <col min="2" max="2" width="18.77734375" bestFit="1" customWidth="1"/>
    <col min="3" max="3" width="20.88671875" bestFit="1" customWidth="1"/>
    <col min="4" max="5" width="17.77734375" bestFit="1" customWidth="1"/>
  </cols>
  <sheetData>
    <row r="3" spans="1:4" x14ac:dyDescent="0.3">
      <c r="A3" s="12" t="s">
        <v>327</v>
      </c>
      <c r="B3" t="s">
        <v>330</v>
      </c>
      <c r="C3" t="s">
        <v>329</v>
      </c>
      <c r="D3" t="s">
        <v>332</v>
      </c>
    </row>
    <row r="4" spans="1:4" x14ac:dyDescent="0.3">
      <c r="A4" s="13" t="s">
        <v>54</v>
      </c>
      <c r="B4" s="14">
        <v>3</v>
      </c>
      <c r="C4" s="14">
        <v>3</v>
      </c>
      <c r="D4" s="14">
        <v>14</v>
      </c>
    </row>
    <row r="5" spans="1:4" x14ac:dyDescent="0.3">
      <c r="A5" s="13" t="s">
        <v>41</v>
      </c>
      <c r="B5" s="14">
        <v>5</v>
      </c>
      <c r="C5" s="14">
        <v>5</v>
      </c>
      <c r="D5" s="14">
        <v>15</v>
      </c>
    </row>
    <row r="6" spans="1:4" x14ac:dyDescent="0.3">
      <c r="A6" s="13" t="s">
        <v>158</v>
      </c>
      <c r="B6" s="14">
        <v>4</v>
      </c>
      <c r="C6" s="14">
        <v>4</v>
      </c>
      <c r="D6" s="14">
        <v>10</v>
      </c>
    </row>
    <row r="7" spans="1:4" x14ac:dyDescent="0.3">
      <c r="A7" s="13" t="s">
        <v>173</v>
      </c>
      <c r="B7" s="14">
        <v>3</v>
      </c>
      <c r="C7" s="14">
        <v>3</v>
      </c>
      <c r="D7" s="14">
        <v>8</v>
      </c>
    </row>
    <row r="8" spans="1:4" x14ac:dyDescent="0.3">
      <c r="A8" s="13" t="s">
        <v>26</v>
      </c>
      <c r="B8" s="14">
        <v>3</v>
      </c>
      <c r="C8" s="14">
        <v>3</v>
      </c>
      <c r="D8" s="14">
        <v>10</v>
      </c>
    </row>
    <row r="9" spans="1:4" x14ac:dyDescent="0.3">
      <c r="A9" s="13" t="s">
        <v>83</v>
      </c>
      <c r="B9" s="14">
        <v>3</v>
      </c>
      <c r="C9" s="14">
        <v>3</v>
      </c>
      <c r="D9" s="14">
        <v>8</v>
      </c>
    </row>
    <row r="10" spans="1:4" x14ac:dyDescent="0.3">
      <c r="A10" s="13" t="s">
        <v>88</v>
      </c>
      <c r="B10" s="14">
        <v>4</v>
      </c>
      <c r="C10" s="14">
        <v>4</v>
      </c>
      <c r="D10" s="14">
        <v>7</v>
      </c>
    </row>
    <row r="11" spans="1:4" x14ac:dyDescent="0.3">
      <c r="A11" s="13" t="s">
        <v>35</v>
      </c>
      <c r="B11" s="14">
        <v>4</v>
      </c>
      <c r="C11" s="14">
        <v>4</v>
      </c>
      <c r="D11" s="14">
        <v>10</v>
      </c>
    </row>
    <row r="12" spans="1:4" x14ac:dyDescent="0.3">
      <c r="A12" s="13" t="s">
        <v>237</v>
      </c>
      <c r="B12" s="14">
        <v>3</v>
      </c>
      <c r="C12" s="14">
        <v>3</v>
      </c>
      <c r="D12" s="14">
        <v>7</v>
      </c>
    </row>
    <row r="13" spans="1:4" x14ac:dyDescent="0.3">
      <c r="A13" s="13" t="s">
        <v>146</v>
      </c>
      <c r="B13" s="14">
        <v>4</v>
      </c>
      <c r="C13" s="14">
        <v>4</v>
      </c>
      <c r="D13" s="14">
        <v>10</v>
      </c>
    </row>
    <row r="14" spans="1:4" x14ac:dyDescent="0.3">
      <c r="A14" s="13" t="s">
        <v>77</v>
      </c>
      <c r="B14" s="14">
        <v>7</v>
      </c>
      <c r="C14" s="14">
        <v>7</v>
      </c>
      <c r="D14" s="14">
        <v>19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C7AB4E-C8F8-47C7-8EEC-560558EE83B6}">
  <dimension ref="A3:D14"/>
  <sheetViews>
    <sheetView workbookViewId="0">
      <selection activeCell="K23" sqref="K23"/>
    </sheetView>
  </sheetViews>
  <sheetFormatPr defaultRowHeight="14.4" x14ac:dyDescent="0.3"/>
  <cols>
    <col min="1" max="1" width="12.5546875" bestFit="1" customWidth="1"/>
    <col min="2" max="2" width="15.77734375" bestFit="1" customWidth="1"/>
    <col min="3" max="3" width="18.77734375" bestFit="1" customWidth="1"/>
    <col min="4" max="4" width="17.77734375" bestFit="1" customWidth="1"/>
  </cols>
  <sheetData>
    <row r="3" spans="1:4" x14ac:dyDescent="0.3">
      <c r="A3" s="12" t="s">
        <v>327</v>
      </c>
      <c r="B3" t="s">
        <v>334</v>
      </c>
      <c r="C3" t="s">
        <v>330</v>
      </c>
      <c r="D3" t="s">
        <v>332</v>
      </c>
    </row>
    <row r="4" spans="1:4" x14ac:dyDescent="0.3">
      <c r="A4" s="13" t="s">
        <v>296</v>
      </c>
      <c r="B4" s="14">
        <v>1</v>
      </c>
      <c r="C4" s="14">
        <v>1</v>
      </c>
      <c r="D4" s="14">
        <v>5</v>
      </c>
    </row>
    <row r="5" spans="1:4" x14ac:dyDescent="0.3">
      <c r="A5" s="13" t="s">
        <v>286</v>
      </c>
      <c r="B5" s="14">
        <v>1</v>
      </c>
      <c r="C5" s="14">
        <v>1</v>
      </c>
      <c r="D5" s="14">
        <v>5</v>
      </c>
    </row>
    <row r="6" spans="1:4" x14ac:dyDescent="0.3">
      <c r="A6" s="13" t="s">
        <v>255</v>
      </c>
      <c r="B6" s="14">
        <v>1</v>
      </c>
      <c r="C6" s="14">
        <v>1</v>
      </c>
      <c r="D6" s="14">
        <v>6</v>
      </c>
    </row>
    <row r="7" spans="1:4" x14ac:dyDescent="0.3">
      <c r="A7" s="13" t="s">
        <v>130</v>
      </c>
      <c r="B7" s="14">
        <v>2</v>
      </c>
      <c r="C7" s="14">
        <v>2</v>
      </c>
      <c r="D7" s="14">
        <v>6</v>
      </c>
    </row>
    <row r="8" spans="1:4" x14ac:dyDescent="0.3">
      <c r="A8" s="13" t="s">
        <v>106</v>
      </c>
      <c r="B8" s="14">
        <v>1</v>
      </c>
      <c r="C8" s="14">
        <v>1</v>
      </c>
      <c r="D8" s="14">
        <v>5</v>
      </c>
    </row>
    <row r="9" spans="1:4" x14ac:dyDescent="0.3">
      <c r="A9" s="13" t="s">
        <v>102</v>
      </c>
      <c r="B9" s="14">
        <v>1</v>
      </c>
      <c r="C9" s="14">
        <v>1</v>
      </c>
      <c r="D9" s="14">
        <v>5</v>
      </c>
    </row>
    <row r="10" spans="1:4" x14ac:dyDescent="0.3">
      <c r="A10" s="13" t="s">
        <v>64</v>
      </c>
      <c r="B10" s="14">
        <v>1</v>
      </c>
      <c r="C10" s="14">
        <v>1</v>
      </c>
      <c r="D10" s="14">
        <v>8</v>
      </c>
    </row>
    <row r="11" spans="1:4" x14ac:dyDescent="0.3">
      <c r="A11" s="13" t="s">
        <v>56</v>
      </c>
      <c r="B11" s="14">
        <v>1</v>
      </c>
      <c r="C11" s="14">
        <v>1</v>
      </c>
      <c r="D11" s="14">
        <v>5</v>
      </c>
    </row>
    <row r="12" spans="1:4" x14ac:dyDescent="0.3">
      <c r="A12" s="13" t="s">
        <v>48</v>
      </c>
      <c r="B12" s="14">
        <v>1</v>
      </c>
      <c r="C12" s="14">
        <v>1</v>
      </c>
      <c r="D12" s="14">
        <v>10</v>
      </c>
    </row>
    <row r="13" spans="1:4" x14ac:dyDescent="0.3">
      <c r="A13" s="13" t="s">
        <v>37</v>
      </c>
      <c r="B13" s="14">
        <v>1</v>
      </c>
      <c r="C13" s="14">
        <v>1</v>
      </c>
      <c r="D13" s="14">
        <v>5</v>
      </c>
    </row>
    <row r="14" spans="1:4" x14ac:dyDescent="0.3">
      <c r="A14" s="13" t="s">
        <v>17</v>
      </c>
      <c r="B14" s="14">
        <v>1</v>
      </c>
      <c r="C14" s="14">
        <v>1</v>
      </c>
      <c r="D14" s="14">
        <v>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F0858A-AB2A-427C-BA6E-1429C8584BA8}">
  <dimension ref="A1:L72"/>
  <sheetViews>
    <sheetView workbookViewId="0">
      <selection activeCell="B15" sqref="B15"/>
    </sheetView>
  </sheetViews>
  <sheetFormatPr defaultRowHeight="14.4" x14ac:dyDescent="0.3"/>
  <cols>
    <col min="1" max="1" width="18" customWidth="1"/>
    <col min="2" max="2" width="16" customWidth="1"/>
    <col min="3" max="3" width="21.21875" customWidth="1"/>
    <col min="4" max="4" width="17.21875" customWidth="1"/>
    <col min="5" max="5" width="14" customWidth="1"/>
    <col min="6" max="6" width="17.77734375" customWidth="1"/>
    <col min="7" max="7" width="16.21875" customWidth="1"/>
    <col min="8" max="8" width="14.5546875" customWidth="1"/>
    <col min="9" max="9" width="38.77734375" customWidth="1"/>
    <col min="10" max="10" width="21.44140625" customWidth="1"/>
    <col min="11" max="11" width="20.88671875" customWidth="1"/>
    <col min="12" max="12" width="16.6640625" customWidth="1"/>
  </cols>
  <sheetData>
    <row r="1" spans="1:12" x14ac:dyDescent="0.3">
      <c r="A1" s="1" t="s">
        <v>0</v>
      </c>
      <c r="B1" s="2" t="s">
        <v>1</v>
      </c>
      <c r="C1" s="2" t="s">
        <v>2</v>
      </c>
      <c r="D1" s="2" t="s">
        <v>3</v>
      </c>
      <c r="E1" s="2" t="s">
        <v>4</v>
      </c>
      <c r="F1" s="2" t="s">
        <v>5</v>
      </c>
      <c r="G1" s="2" t="s">
        <v>6</v>
      </c>
      <c r="H1" s="2" t="s">
        <v>7</v>
      </c>
      <c r="I1" s="2" t="s">
        <v>8</v>
      </c>
      <c r="J1" s="2" t="s">
        <v>9</v>
      </c>
      <c r="K1" s="2" t="s">
        <v>10</v>
      </c>
      <c r="L1" s="3" t="s">
        <v>11</v>
      </c>
    </row>
    <row r="2" spans="1:12" x14ac:dyDescent="0.3">
      <c r="A2" s="4" t="s">
        <v>0</v>
      </c>
      <c r="B2" s="5" t="s">
        <v>1</v>
      </c>
      <c r="C2" s="5" t="s">
        <v>12</v>
      </c>
      <c r="D2" s="5" t="s">
        <v>13</v>
      </c>
      <c r="E2" s="5" t="s">
        <v>13</v>
      </c>
      <c r="F2" s="5"/>
      <c r="G2" s="5" t="s">
        <v>14</v>
      </c>
      <c r="H2" s="5" t="s">
        <v>1</v>
      </c>
      <c r="I2" s="5" t="s">
        <v>8</v>
      </c>
      <c r="J2" s="5" t="s">
        <v>15</v>
      </c>
      <c r="K2" s="5" t="s">
        <v>8</v>
      </c>
      <c r="L2" s="6" t="s">
        <v>16</v>
      </c>
    </row>
    <row r="3" spans="1:12" x14ac:dyDescent="0.3">
      <c r="A3" s="7" t="s">
        <v>17</v>
      </c>
      <c r="B3" s="8" t="s">
        <v>18</v>
      </c>
      <c r="C3" s="8" t="s">
        <v>19</v>
      </c>
      <c r="D3" s="8" t="s">
        <v>20</v>
      </c>
      <c r="E3" s="8" t="s">
        <v>21</v>
      </c>
      <c r="F3" s="8">
        <f>[1]!List_of_European_Cup_and_UEFA_Champions_League_finals_11__12__1313[[#This Row],[Winning score]]+[1]!List_of_European_Cup_and_UEFA_Champions_League_finals_11__12__1313[[#This Row],[Loosing score]]</f>
        <v>7</v>
      </c>
      <c r="G3" s="8" t="s">
        <v>22</v>
      </c>
      <c r="H3" s="8" t="s">
        <v>23</v>
      </c>
      <c r="I3" s="8" t="s">
        <v>24</v>
      </c>
      <c r="J3" s="8" t="s">
        <v>25</v>
      </c>
      <c r="K3" s="8" t="s">
        <v>26</v>
      </c>
      <c r="L3" s="9" t="s">
        <v>27</v>
      </c>
    </row>
    <row r="4" spans="1:12" x14ac:dyDescent="0.3">
      <c r="A4" s="4" t="s">
        <v>28</v>
      </c>
      <c r="B4" s="5" t="s">
        <v>18</v>
      </c>
      <c r="C4" s="5" t="s">
        <v>19</v>
      </c>
      <c r="D4" s="5" t="s">
        <v>29</v>
      </c>
      <c r="E4" s="5" t="s">
        <v>30</v>
      </c>
      <c r="F4" s="5">
        <f>[1]!List_of_European_Cup_and_UEFA_Champions_League_finals_11__12__1313[[#This Row],[Winning score]]+[1]!List_of_European_Cup_and_UEFA_Champions_League_finals_11__12__1313[[#This Row],[Loosing score]]</f>
        <v>2</v>
      </c>
      <c r="G4" s="5" t="s">
        <v>31</v>
      </c>
      <c r="H4" s="5" t="s">
        <v>32</v>
      </c>
      <c r="I4" s="5" t="s">
        <v>33</v>
      </c>
      <c r="J4" s="5" t="s">
        <v>34</v>
      </c>
      <c r="K4" s="5" t="s">
        <v>35</v>
      </c>
      <c r="L4" s="6" t="s">
        <v>36</v>
      </c>
    </row>
    <row r="5" spans="1:12" x14ac:dyDescent="0.3">
      <c r="A5" s="7" t="s">
        <v>37</v>
      </c>
      <c r="B5" s="8" t="s">
        <v>18</v>
      </c>
      <c r="C5" s="8" t="s">
        <v>19</v>
      </c>
      <c r="D5" s="8" t="s">
        <v>21</v>
      </c>
      <c r="E5" s="8" t="s">
        <v>29</v>
      </c>
      <c r="F5" s="8">
        <f>[1]!List_of_European_Cup_and_UEFA_Champions_League_finals_11__12__1313[[#This Row],[Winning score]]+[1]!List_of_European_Cup_and_UEFA_Champions_League_finals_11__12__1313[[#This Row],[Loosing score]]</f>
        <v>5</v>
      </c>
      <c r="G5" s="8" t="s">
        <v>38</v>
      </c>
      <c r="H5" s="8" t="s">
        <v>32</v>
      </c>
      <c r="I5" s="8" t="s">
        <v>39</v>
      </c>
      <c r="J5" s="8" t="s">
        <v>40</v>
      </c>
      <c r="K5" s="8" t="s">
        <v>41</v>
      </c>
      <c r="L5" s="9" t="s">
        <v>42</v>
      </c>
    </row>
    <row r="6" spans="1:12" x14ac:dyDescent="0.3">
      <c r="A6" s="4" t="s">
        <v>43</v>
      </c>
      <c r="B6" s="5" t="s">
        <v>18</v>
      </c>
      <c r="C6" s="5" t="s">
        <v>19</v>
      </c>
      <c r="D6" s="5" t="s">
        <v>29</v>
      </c>
      <c r="E6" s="5" t="s">
        <v>30</v>
      </c>
      <c r="F6" s="5">
        <f>[1]!List_of_European_Cup_and_UEFA_Champions_League_finals_11__12__1313[[#This Row],[Winning score]]+[1]!List_of_European_Cup_and_UEFA_Champions_League_finals_11__12__1313[[#This Row],[Loosing score]]</f>
        <v>2</v>
      </c>
      <c r="G6" s="5" t="s">
        <v>22</v>
      </c>
      <c r="H6" s="5" t="s">
        <v>23</v>
      </c>
      <c r="I6" s="5" t="s">
        <v>44</v>
      </c>
      <c r="J6" s="5" t="s">
        <v>45</v>
      </c>
      <c r="K6" s="5" t="s">
        <v>46</v>
      </c>
      <c r="L6" s="6" t="s">
        <v>47</v>
      </c>
    </row>
    <row r="7" spans="1:12" x14ac:dyDescent="0.3">
      <c r="A7" s="7" t="s">
        <v>48</v>
      </c>
      <c r="B7" s="8" t="s">
        <v>18</v>
      </c>
      <c r="C7" s="8" t="s">
        <v>19</v>
      </c>
      <c r="D7" s="8" t="s">
        <v>49</v>
      </c>
      <c r="E7" s="8" t="s">
        <v>21</v>
      </c>
      <c r="F7" s="8">
        <f>[1]!List_of_European_Cup_and_UEFA_Champions_League_finals_11__12__1313[[#This Row],[Winning score]]+[1]!List_of_European_Cup_and_UEFA_Champions_League_finals_11__12__1313[[#This Row],[Loosing score]]</f>
        <v>10</v>
      </c>
      <c r="G7" s="8" t="s">
        <v>50</v>
      </c>
      <c r="H7" s="8" t="s">
        <v>51</v>
      </c>
      <c r="I7" s="8" t="s">
        <v>52</v>
      </c>
      <c r="J7" s="8" t="s">
        <v>53</v>
      </c>
      <c r="K7" s="8" t="s">
        <v>54</v>
      </c>
      <c r="L7" s="9" t="s">
        <v>55</v>
      </c>
    </row>
    <row r="8" spans="1:12" x14ac:dyDescent="0.3">
      <c r="A8" s="4" t="s">
        <v>56</v>
      </c>
      <c r="B8" s="5" t="s">
        <v>57</v>
      </c>
      <c r="C8" s="5" t="s">
        <v>58</v>
      </c>
      <c r="D8" s="5" t="s">
        <v>21</v>
      </c>
      <c r="E8" s="5" t="s">
        <v>29</v>
      </c>
      <c r="F8" s="5">
        <f>[1]!List_of_European_Cup_and_UEFA_Champions_League_finals_11__12__1313[[#This Row],[Winning score]]+[1]!List_of_European_Cup_and_UEFA_Champions_League_finals_11__12__1313[[#This Row],[Loosing score]]</f>
        <v>5</v>
      </c>
      <c r="G8" s="5" t="s">
        <v>59</v>
      </c>
      <c r="H8" s="5" t="s">
        <v>18</v>
      </c>
      <c r="I8" s="5" t="s">
        <v>60</v>
      </c>
      <c r="J8" s="5" t="s">
        <v>61</v>
      </c>
      <c r="K8" s="5" t="s">
        <v>62</v>
      </c>
      <c r="L8" s="6" t="s">
        <v>63</v>
      </c>
    </row>
    <row r="9" spans="1:12" x14ac:dyDescent="0.3">
      <c r="A9" s="7" t="s">
        <v>64</v>
      </c>
      <c r="B9" s="8" t="s">
        <v>57</v>
      </c>
      <c r="C9" s="8" t="s">
        <v>58</v>
      </c>
      <c r="D9" s="8" t="s">
        <v>65</v>
      </c>
      <c r="E9" s="8" t="s">
        <v>21</v>
      </c>
      <c r="F9" s="8">
        <f>[1]!List_of_European_Cup_and_UEFA_Champions_League_finals_11__12__1313[[#This Row],[Winning score]]+[1]!List_of_European_Cup_and_UEFA_Champions_League_finals_11__12__1313[[#This Row],[Loosing score]]</f>
        <v>8</v>
      </c>
      <c r="G9" s="8" t="s">
        <v>66</v>
      </c>
      <c r="H9" s="8" t="s">
        <v>18</v>
      </c>
      <c r="I9" s="8" t="s">
        <v>67</v>
      </c>
      <c r="J9" s="8" t="s">
        <v>68</v>
      </c>
      <c r="K9" s="8" t="s">
        <v>69</v>
      </c>
      <c r="L9" s="9" t="s">
        <v>70</v>
      </c>
    </row>
    <row r="10" spans="1:12" x14ac:dyDescent="0.3">
      <c r="A10" s="4" t="s">
        <v>71</v>
      </c>
      <c r="B10" s="5" t="s">
        <v>32</v>
      </c>
      <c r="C10" s="5" t="s">
        <v>72</v>
      </c>
      <c r="D10" s="5" t="s">
        <v>29</v>
      </c>
      <c r="E10" s="5" t="s">
        <v>73</v>
      </c>
      <c r="F10" s="5">
        <f>[1]!List_of_European_Cup_and_UEFA_Champions_League_finals_11__12__1313[[#This Row],[Winning score]]+[1]!List_of_European_Cup_and_UEFA_Champions_League_finals_11__12__1313[[#This Row],[Loosing score]]</f>
        <v>3</v>
      </c>
      <c r="G10" s="5" t="s">
        <v>74</v>
      </c>
      <c r="H10" s="5" t="s">
        <v>57</v>
      </c>
      <c r="I10" s="5" t="s">
        <v>75</v>
      </c>
      <c r="J10" s="5" t="s">
        <v>76</v>
      </c>
      <c r="K10" s="5" t="s">
        <v>77</v>
      </c>
      <c r="L10" s="6" t="s">
        <v>78</v>
      </c>
    </row>
    <row r="11" spans="1:12" x14ac:dyDescent="0.3">
      <c r="A11" s="7" t="s">
        <v>79</v>
      </c>
      <c r="B11" s="8" t="s">
        <v>32</v>
      </c>
      <c r="C11" s="8" t="s">
        <v>80</v>
      </c>
      <c r="D11" s="8" t="s">
        <v>21</v>
      </c>
      <c r="E11" s="8" t="s">
        <v>73</v>
      </c>
      <c r="F11" s="8">
        <f>[1]!List_of_European_Cup_and_UEFA_Champions_League_finals_11__12__1313[[#This Row],[Winning score]]+[1]!List_of_European_Cup_and_UEFA_Champions_League_finals_11__12__1313[[#This Row],[Loosing score]]</f>
        <v>4</v>
      </c>
      <c r="G11" s="8" t="s">
        <v>66</v>
      </c>
      <c r="H11" s="8" t="s">
        <v>18</v>
      </c>
      <c r="I11" s="8" t="s">
        <v>81</v>
      </c>
      <c r="J11" s="8" t="s">
        <v>82</v>
      </c>
      <c r="K11" s="8" t="s">
        <v>83</v>
      </c>
      <c r="L11" s="9" t="s">
        <v>84</v>
      </c>
    </row>
    <row r="12" spans="1:12" x14ac:dyDescent="0.3">
      <c r="A12" s="4" t="s">
        <v>85</v>
      </c>
      <c r="B12" s="5" t="s">
        <v>32</v>
      </c>
      <c r="C12" s="5" t="s">
        <v>80</v>
      </c>
      <c r="D12" s="5" t="s">
        <v>73</v>
      </c>
      <c r="E12" s="5" t="s">
        <v>30</v>
      </c>
      <c r="F12" s="5">
        <f>[1]!List_of_European_Cup_and_UEFA_Champions_League_finals_11__12__1313[[#This Row],[Winning score]]+[1]!List_of_European_Cup_and_UEFA_Champions_League_finals_11__12__1313[[#This Row],[Loosing score]]</f>
        <v>1</v>
      </c>
      <c r="G12" s="5" t="s">
        <v>74</v>
      </c>
      <c r="H12" s="5" t="s">
        <v>57</v>
      </c>
      <c r="I12" s="5" t="s">
        <v>86</v>
      </c>
      <c r="J12" s="5" t="s">
        <v>87</v>
      </c>
      <c r="K12" s="5" t="s">
        <v>88</v>
      </c>
      <c r="L12" s="6" t="s">
        <v>89</v>
      </c>
    </row>
    <row r="13" spans="1:12" x14ac:dyDescent="0.3">
      <c r="A13" s="7" t="s">
        <v>90</v>
      </c>
      <c r="B13" s="8" t="s">
        <v>18</v>
      </c>
      <c r="C13" s="8" t="s">
        <v>19</v>
      </c>
      <c r="D13" s="8" t="s">
        <v>29</v>
      </c>
      <c r="E13" s="8" t="s">
        <v>73</v>
      </c>
      <c r="F13" s="8">
        <f>[1]!List_of_European_Cup_and_UEFA_Champions_League_finals_11__12__1313[[#This Row],[Winning score]]+[1]!List_of_European_Cup_and_UEFA_Champions_League_finals_11__12__1313[[#This Row],[Loosing score]]</f>
        <v>3</v>
      </c>
      <c r="G13" s="8" t="s">
        <v>91</v>
      </c>
      <c r="H13" s="8" t="s">
        <v>92</v>
      </c>
      <c r="I13" s="8" t="s">
        <v>39</v>
      </c>
      <c r="J13" s="8" t="s">
        <v>93</v>
      </c>
      <c r="K13" s="8" t="s">
        <v>41</v>
      </c>
      <c r="L13" s="9" t="s">
        <v>42</v>
      </c>
    </row>
    <row r="14" spans="1:12" x14ac:dyDescent="0.3">
      <c r="A14" s="4" t="s">
        <v>94</v>
      </c>
      <c r="B14" s="5" t="s">
        <v>95</v>
      </c>
      <c r="C14" s="5" t="s">
        <v>96</v>
      </c>
      <c r="D14" s="5" t="s">
        <v>29</v>
      </c>
      <c r="E14" s="5" t="s">
        <v>73</v>
      </c>
      <c r="F14" s="5">
        <f>[1]!List_of_European_Cup_and_UEFA_Champions_League_finals_11__12__1313[[#This Row],[Winning score]]+[1]!List_of_European_Cup_and_UEFA_Champions_League_finals_11__12__1313[[#This Row],[Loosing score]]</f>
        <v>3</v>
      </c>
      <c r="G14" s="5" t="s">
        <v>97</v>
      </c>
      <c r="H14" s="5" t="s">
        <v>32</v>
      </c>
      <c r="I14" s="5" t="s">
        <v>98</v>
      </c>
      <c r="J14" s="5" t="s">
        <v>99</v>
      </c>
      <c r="K14" s="5" t="s">
        <v>100</v>
      </c>
      <c r="L14" s="6" t="s">
        <v>101</v>
      </c>
    </row>
    <row r="15" spans="1:12" x14ac:dyDescent="0.3">
      <c r="A15" s="7" t="s">
        <v>102</v>
      </c>
      <c r="B15" s="8" t="s">
        <v>103</v>
      </c>
      <c r="C15" s="8" t="s">
        <v>104</v>
      </c>
      <c r="D15" s="8" t="s">
        <v>20</v>
      </c>
      <c r="E15" s="8" t="s">
        <v>73</v>
      </c>
      <c r="F15" s="8">
        <f>[1]!List_of_European_Cup_and_UEFA_Champions_League_finals_11__12__1313[[#This Row],[Winning score]]+[1]!List_of_European_Cup_and_UEFA_Champions_League_finals_11__12__1313[[#This Row],[Loosing score]]</f>
        <v>5</v>
      </c>
      <c r="G15" s="8" t="s">
        <v>74</v>
      </c>
      <c r="H15" s="8" t="s">
        <v>57</v>
      </c>
      <c r="I15" s="8" t="s">
        <v>75</v>
      </c>
      <c r="J15" s="8" t="s">
        <v>105</v>
      </c>
      <c r="K15" s="8" t="s">
        <v>77</v>
      </c>
      <c r="L15" s="9" t="s">
        <v>78</v>
      </c>
    </row>
    <row r="16" spans="1:12" x14ac:dyDescent="0.3">
      <c r="A16" s="4" t="s">
        <v>106</v>
      </c>
      <c r="B16" s="5" t="s">
        <v>32</v>
      </c>
      <c r="C16" s="5" t="s">
        <v>72</v>
      </c>
      <c r="D16" s="5" t="s">
        <v>20</v>
      </c>
      <c r="E16" s="5" t="s">
        <v>73</v>
      </c>
      <c r="F16" s="5">
        <f>[1]!List_of_European_Cup_and_UEFA_Champions_League_finals_11__12__1313[[#This Row],[Winning score]]+[1]!List_of_European_Cup_and_UEFA_Champions_League_finals_11__12__1313[[#This Row],[Loosing score]]</f>
        <v>5</v>
      </c>
      <c r="G16" s="5" t="s">
        <v>107</v>
      </c>
      <c r="H16" s="5" t="s">
        <v>108</v>
      </c>
      <c r="I16" s="5" t="s">
        <v>33</v>
      </c>
      <c r="J16" s="5" t="s">
        <v>109</v>
      </c>
      <c r="K16" s="5" t="s">
        <v>35</v>
      </c>
      <c r="L16" s="6" t="s">
        <v>36</v>
      </c>
    </row>
    <row r="17" spans="1:12" x14ac:dyDescent="0.3">
      <c r="A17" s="7" t="s">
        <v>110</v>
      </c>
      <c r="B17" s="8" t="s">
        <v>108</v>
      </c>
      <c r="C17" s="8" t="s">
        <v>111</v>
      </c>
      <c r="D17" s="8" t="s">
        <v>29</v>
      </c>
      <c r="E17" s="8" t="s">
        <v>73</v>
      </c>
      <c r="F17" s="8">
        <f>[1]!List_of_European_Cup_and_UEFA_Champions_League_finals_11__12__1313[[#This Row],[Winning score]]+[1]!List_of_European_Cup_and_UEFA_Champions_League_finals_11__12__1313[[#This Row],[Loosing score]]</f>
        <v>3</v>
      </c>
      <c r="G17" s="8" t="s">
        <v>112</v>
      </c>
      <c r="H17" s="8" t="s">
        <v>95</v>
      </c>
      <c r="I17" s="8" t="s">
        <v>86</v>
      </c>
      <c r="J17" s="8" t="s">
        <v>113</v>
      </c>
      <c r="K17" s="8" t="s">
        <v>88</v>
      </c>
      <c r="L17" s="9" t="s">
        <v>89</v>
      </c>
    </row>
    <row r="18" spans="1:12" x14ac:dyDescent="0.3">
      <c r="A18" s="4" t="s">
        <v>114</v>
      </c>
      <c r="B18" s="5" t="s">
        <v>108</v>
      </c>
      <c r="C18" s="5" t="s">
        <v>115</v>
      </c>
      <c r="D18" s="5" t="s">
        <v>29</v>
      </c>
      <c r="E18" s="5" t="s">
        <v>30</v>
      </c>
      <c r="F18" s="5">
        <f>[1]!List_of_European_Cup_and_UEFA_Champions_League_finals_11__12__1313[[#This Row],[Winning score]]+[1]!List_of_European_Cup_and_UEFA_Champions_League_finals_11__12__1313[[#This Row],[Loosing score]]</f>
        <v>2</v>
      </c>
      <c r="G18" s="5" t="s">
        <v>116</v>
      </c>
      <c r="H18" s="5" t="s">
        <v>117</v>
      </c>
      <c r="I18" s="5" t="s">
        <v>75</v>
      </c>
      <c r="J18" s="5" t="s">
        <v>118</v>
      </c>
      <c r="K18" s="5" t="s">
        <v>77</v>
      </c>
      <c r="L18" s="6" t="s">
        <v>78</v>
      </c>
    </row>
    <row r="19" spans="1:12" x14ac:dyDescent="0.3">
      <c r="A19" s="7" t="s">
        <v>119</v>
      </c>
      <c r="B19" s="8" t="s">
        <v>108</v>
      </c>
      <c r="C19" s="8" t="s">
        <v>115</v>
      </c>
      <c r="D19" s="8" t="s">
        <v>29</v>
      </c>
      <c r="E19" s="8" t="s">
        <v>30</v>
      </c>
      <c r="F19" s="8">
        <f>[1]!List_of_European_Cup_and_UEFA_Champions_League_finals_11__12__1313[[#This Row],[Winning score]]+[1]!List_of_European_Cup_and_UEFA_Champions_League_finals_11__12__1313[[#This Row],[Loosing score]]</f>
        <v>2</v>
      </c>
      <c r="G19" s="8" t="s">
        <v>97</v>
      </c>
      <c r="H19" s="8" t="s">
        <v>32</v>
      </c>
      <c r="I19" s="8" t="s">
        <v>120</v>
      </c>
      <c r="J19" s="8" t="s">
        <v>121</v>
      </c>
      <c r="K19" s="8" t="s">
        <v>122</v>
      </c>
      <c r="L19" s="9" t="s">
        <v>123</v>
      </c>
    </row>
    <row r="20" spans="1:12" x14ac:dyDescent="0.3">
      <c r="A20" s="4" t="s">
        <v>124</v>
      </c>
      <c r="B20" s="5" t="s">
        <v>108</v>
      </c>
      <c r="C20" s="5" t="s">
        <v>115</v>
      </c>
      <c r="D20" s="5" t="s">
        <v>73</v>
      </c>
      <c r="E20" s="5" t="s">
        <v>30</v>
      </c>
      <c r="F20" s="5">
        <f>[1]!List_of_European_Cup_and_UEFA_Champions_League_finals_11__12__1313[[#This Row],[Winning score]]+[1]!List_of_European_Cup_and_UEFA_Champions_League_finals_11__12__1313[[#This Row],[Loosing score]]</f>
        <v>1</v>
      </c>
      <c r="G20" s="5" t="s">
        <v>125</v>
      </c>
      <c r="H20" s="5" t="s">
        <v>32</v>
      </c>
      <c r="I20" s="5" t="s">
        <v>126</v>
      </c>
      <c r="J20" s="5" t="s">
        <v>127</v>
      </c>
      <c r="K20" s="5" t="s">
        <v>128</v>
      </c>
      <c r="L20" s="6" t="s">
        <v>129</v>
      </c>
    </row>
    <row r="21" spans="1:12" x14ac:dyDescent="0.3">
      <c r="A21" s="7" t="s">
        <v>130</v>
      </c>
      <c r="B21" s="8" t="s">
        <v>51</v>
      </c>
      <c r="C21" s="8" t="s">
        <v>131</v>
      </c>
      <c r="D21" s="8" t="s">
        <v>73</v>
      </c>
      <c r="E21" s="8" t="s">
        <v>73</v>
      </c>
      <c r="F21" s="8">
        <f>[1]!List_of_European_Cup_and_UEFA_Champions_League_finals_11__12__1313[[#This Row],[Winning score]]+[1]!List_of_European_Cup_and_UEFA_Champions_League_finals_11__12__1313[[#This Row],[Loosing score]]</f>
        <v>2</v>
      </c>
      <c r="G21" s="8" t="s">
        <v>132</v>
      </c>
      <c r="H21" s="8" t="s">
        <v>18</v>
      </c>
      <c r="I21" s="8" t="s">
        <v>39</v>
      </c>
      <c r="J21" s="8" t="s">
        <v>133</v>
      </c>
      <c r="K21" s="8" t="s">
        <v>41</v>
      </c>
      <c r="L21" s="9" t="s">
        <v>42</v>
      </c>
    </row>
    <row r="22" spans="1:12" x14ac:dyDescent="0.3">
      <c r="A22" s="4" t="s">
        <v>130</v>
      </c>
      <c r="B22" s="5" t="s">
        <v>51</v>
      </c>
      <c r="C22" s="5" t="s">
        <v>131</v>
      </c>
      <c r="D22" s="5" t="s">
        <v>20</v>
      </c>
      <c r="E22" s="5" t="s">
        <v>30</v>
      </c>
      <c r="F22" s="5">
        <f>[1]!List_of_European_Cup_and_UEFA_Champions_League_finals_11__12__1313[[#This Row],[Winning score]]+[1]!List_of_European_Cup_and_UEFA_Champions_League_finals_11__12__1313[[#This Row],[Loosing score]]</f>
        <v>4</v>
      </c>
      <c r="G22" s="5" t="s">
        <v>132</v>
      </c>
      <c r="H22" s="5" t="s">
        <v>18</v>
      </c>
      <c r="I22" s="5" t="s">
        <v>39</v>
      </c>
      <c r="J22" s="5" t="s">
        <v>134</v>
      </c>
      <c r="K22" s="5" t="s">
        <v>41</v>
      </c>
      <c r="L22" s="6" t="s">
        <v>42</v>
      </c>
    </row>
    <row r="23" spans="1:12" x14ac:dyDescent="0.3">
      <c r="A23" s="7" t="s">
        <v>135</v>
      </c>
      <c r="B23" s="8" t="s">
        <v>51</v>
      </c>
      <c r="C23" s="8" t="s">
        <v>131</v>
      </c>
      <c r="D23" s="8" t="s">
        <v>29</v>
      </c>
      <c r="E23" s="8" t="s">
        <v>30</v>
      </c>
      <c r="F23" s="8">
        <f>[1]!List_of_European_Cup_and_UEFA_Champions_League_finals_11__12__1313[[#This Row],[Winning score]]+[1]!List_of_European_Cup_and_UEFA_Champions_League_finals_11__12__1313[[#This Row],[Loosing score]]</f>
        <v>2</v>
      </c>
      <c r="G23" s="8" t="s">
        <v>136</v>
      </c>
      <c r="H23" s="8" t="s">
        <v>103</v>
      </c>
      <c r="I23" s="8" t="s">
        <v>24</v>
      </c>
      <c r="J23" s="8" t="s">
        <v>137</v>
      </c>
      <c r="K23" s="8" t="s">
        <v>26</v>
      </c>
      <c r="L23" s="9" t="s">
        <v>27</v>
      </c>
    </row>
    <row r="24" spans="1:12" x14ac:dyDescent="0.3">
      <c r="A24" s="4" t="s">
        <v>138</v>
      </c>
      <c r="B24" s="5" t="s">
        <v>51</v>
      </c>
      <c r="C24" s="5" t="s">
        <v>131</v>
      </c>
      <c r="D24" s="5" t="s">
        <v>73</v>
      </c>
      <c r="E24" s="5" t="s">
        <v>30</v>
      </c>
      <c r="F24" s="5">
        <f>[1]!List_of_European_Cup_and_UEFA_Champions_League_finals_11__12__1313[[#This Row],[Winning score]]+[1]!List_of_European_Cup_and_UEFA_Champions_League_finals_11__12__1313[[#This Row],[Loosing score]]</f>
        <v>1</v>
      </c>
      <c r="G24" s="5" t="s">
        <v>139</v>
      </c>
      <c r="H24" s="5" t="s">
        <v>23</v>
      </c>
      <c r="I24" s="5" t="s">
        <v>52</v>
      </c>
      <c r="J24" s="5" t="s">
        <v>140</v>
      </c>
      <c r="K24" s="5" t="s">
        <v>54</v>
      </c>
      <c r="L24" s="6" t="s">
        <v>55</v>
      </c>
    </row>
    <row r="25" spans="1:12" x14ac:dyDescent="0.3">
      <c r="A25" s="7" t="s">
        <v>141</v>
      </c>
      <c r="B25" s="8" t="s">
        <v>103</v>
      </c>
      <c r="C25" s="8" t="s">
        <v>142</v>
      </c>
      <c r="D25" s="8" t="s">
        <v>21</v>
      </c>
      <c r="E25" s="8" t="s">
        <v>73</v>
      </c>
      <c r="F25" s="8">
        <f>[1]!List_of_European_Cup_and_UEFA_Champions_League_finals_11__12__1313[[#This Row],[Winning score]]+[1]!List_of_European_Cup_and_UEFA_Champions_League_finals_11__12__1313[[#This Row],[Loosing score]]</f>
        <v>4</v>
      </c>
      <c r="G25" s="8" t="s">
        <v>143</v>
      </c>
      <c r="H25" s="8" t="s">
        <v>51</v>
      </c>
      <c r="I25" s="8" t="s">
        <v>144</v>
      </c>
      <c r="J25" s="8" t="s">
        <v>145</v>
      </c>
      <c r="K25" s="8" t="s">
        <v>146</v>
      </c>
      <c r="L25" s="9" t="s">
        <v>147</v>
      </c>
    </row>
    <row r="26" spans="1:12" x14ac:dyDescent="0.3">
      <c r="A26" s="4" t="s">
        <v>148</v>
      </c>
      <c r="B26" s="5" t="s">
        <v>103</v>
      </c>
      <c r="C26" s="5" t="s">
        <v>142</v>
      </c>
      <c r="D26" s="5" t="s">
        <v>73</v>
      </c>
      <c r="E26" s="5" t="s">
        <v>30</v>
      </c>
      <c r="F26" s="5">
        <f>[1]!List_of_European_Cup_and_UEFA_Champions_League_finals_11__12__1313[[#This Row],[Winning score]]+[1]!List_of_European_Cup_and_UEFA_Champions_League_finals_11__12__1313[[#This Row],[Loosing score]]</f>
        <v>1</v>
      </c>
      <c r="G26" s="5" t="s">
        <v>149</v>
      </c>
      <c r="H26" s="5" t="s">
        <v>150</v>
      </c>
      <c r="I26" s="5" t="s">
        <v>75</v>
      </c>
      <c r="J26" s="5" t="s">
        <v>151</v>
      </c>
      <c r="K26" s="5" t="s">
        <v>77</v>
      </c>
      <c r="L26" s="6" t="s">
        <v>78</v>
      </c>
    </row>
    <row r="27" spans="1:12" x14ac:dyDescent="0.3">
      <c r="A27" s="7" t="s">
        <v>152</v>
      </c>
      <c r="B27" s="8" t="s">
        <v>103</v>
      </c>
      <c r="C27" s="8" t="s">
        <v>153</v>
      </c>
      <c r="D27" s="8" t="s">
        <v>73</v>
      </c>
      <c r="E27" s="8" t="s">
        <v>30</v>
      </c>
      <c r="F27" s="8">
        <f>[1]!List_of_European_Cup_and_UEFA_Champions_League_finals_11__12__1313[[#This Row],[Winning score]]+[1]!List_of_European_Cup_and_UEFA_Champions_League_finals_11__12__1313[[#This Row],[Loosing score]]</f>
        <v>1</v>
      </c>
      <c r="G27" s="8" t="s">
        <v>154</v>
      </c>
      <c r="H27" s="8" t="s">
        <v>155</v>
      </c>
      <c r="I27" s="8" t="s">
        <v>156</v>
      </c>
      <c r="J27" s="8" t="s">
        <v>157</v>
      </c>
      <c r="K27" s="8" t="s">
        <v>158</v>
      </c>
      <c r="L27" s="9" t="s">
        <v>159</v>
      </c>
    </row>
    <row r="28" spans="1:12" x14ac:dyDescent="0.3">
      <c r="A28" s="4" t="s">
        <v>160</v>
      </c>
      <c r="B28" s="5" t="s">
        <v>103</v>
      </c>
      <c r="C28" s="5" t="s">
        <v>153</v>
      </c>
      <c r="D28" s="5" t="s">
        <v>73</v>
      </c>
      <c r="E28" s="5" t="s">
        <v>30</v>
      </c>
      <c r="F28" s="5">
        <f>[1]!List_of_European_Cup_and_UEFA_Champions_League_finals_11__12__1313[[#This Row],[Winning score]]+[1]!List_of_European_Cup_and_UEFA_Champions_League_finals_11__12__1313[[#This Row],[Loosing score]]</f>
        <v>1</v>
      </c>
      <c r="G28" s="5" t="s">
        <v>161</v>
      </c>
      <c r="H28" s="5" t="s">
        <v>51</v>
      </c>
      <c r="I28" s="5" t="s">
        <v>33</v>
      </c>
      <c r="J28" s="5" t="s">
        <v>162</v>
      </c>
      <c r="K28" s="5" t="s">
        <v>35</v>
      </c>
      <c r="L28" s="6" t="s">
        <v>36</v>
      </c>
    </row>
    <row r="29" spans="1:12" x14ac:dyDescent="0.3">
      <c r="A29" s="7" t="s">
        <v>163</v>
      </c>
      <c r="B29" s="8" t="s">
        <v>103</v>
      </c>
      <c r="C29" s="8" t="s">
        <v>142</v>
      </c>
      <c r="D29" s="8" t="s">
        <v>73</v>
      </c>
      <c r="E29" s="8" t="s">
        <v>30</v>
      </c>
      <c r="F29" s="8">
        <f>[1]!List_of_European_Cup_and_UEFA_Champions_League_finals_11__12__1313[[#This Row],[Winning score]]+[1]!List_of_European_Cup_and_UEFA_Champions_League_finals_11__12__1313[[#This Row],[Loosing score]]</f>
        <v>1</v>
      </c>
      <c r="G29" s="8" t="s">
        <v>66</v>
      </c>
      <c r="H29" s="8" t="s">
        <v>18</v>
      </c>
      <c r="I29" s="8" t="s">
        <v>24</v>
      </c>
      <c r="J29" s="8" t="s">
        <v>164</v>
      </c>
      <c r="K29" s="8" t="s">
        <v>26</v>
      </c>
      <c r="L29" s="9" t="s">
        <v>27</v>
      </c>
    </row>
    <row r="30" spans="1:12" x14ac:dyDescent="0.3">
      <c r="A30" s="4" t="s">
        <v>165</v>
      </c>
      <c r="B30" s="5" t="s">
        <v>103</v>
      </c>
      <c r="C30" s="5" t="s">
        <v>166</v>
      </c>
      <c r="D30" s="5" t="s">
        <v>73</v>
      </c>
      <c r="E30" s="5" t="s">
        <v>30</v>
      </c>
      <c r="F30" s="5">
        <f>[1]!List_of_European_Cup_and_UEFA_Champions_League_finals_11__12__1313[[#This Row],[Winning score]]+[1]!List_of_European_Cup_and_UEFA_Champions_League_finals_11__12__1313[[#This Row],[Loosing score]]</f>
        <v>1</v>
      </c>
      <c r="G30" s="5" t="s">
        <v>167</v>
      </c>
      <c r="H30" s="5" t="s">
        <v>51</v>
      </c>
      <c r="I30" s="5" t="s">
        <v>120</v>
      </c>
      <c r="J30" s="5" t="s">
        <v>168</v>
      </c>
      <c r="K30" s="5" t="s">
        <v>122</v>
      </c>
      <c r="L30" s="6" t="s">
        <v>123</v>
      </c>
    </row>
    <row r="31" spans="1:12" x14ac:dyDescent="0.3">
      <c r="A31" s="7" t="s">
        <v>169</v>
      </c>
      <c r="B31" s="8" t="s">
        <v>51</v>
      </c>
      <c r="C31" s="8" t="s">
        <v>170</v>
      </c>
      <c r="D31" s="8" t="s">
        <v>73</v>
      </c>
      <c r="E31" s="8" t="s">
        <v>30</v>
      </c>
      <c r="F31" s="8">
        <f>[1]!List_of_European_Cup_and_UEFA_Champions_League_finals_11__12__1313[[#This Row],[Winning score]]+[1]!List_of_European_Cup_and_UEFA_Champions_League_finals_11__12__1313[[#This Row],[Loosing score]]</f>
        <v>1</v>
      </c>
      <c r="G31" s="8" t="s">
        <v>125</v>
      </c>
      <c r="H31" s="8" t="s">
        <v>32</v>
      </c>
      <c r="I31" s="8" t="s">
        <v>171</v>
      </c>
      <c r="J31" s="8" t="s">
        <v>172</v>
      </c>
      <c r="K31" s="8" t="s">
        <v>173</v>
      </c>
      <c r="L31" s="9" t="s">
        <v>174</v>
      </c>
    </row>
    <row r="32" spans="1:12" x14ac:dyDescent="0.3">
      <c r="A32" s="4" t="s">
        <v>175</v>
      </c>
      <c r="B32" s="5" t="s">
        <v>103</v>
      </c>
      <c r="C32" s="5" t="s">
        <v>142</v>
      </c>
      <c r="D32" s="5" t="s">
        <v>73</v>
      </c>
      <c r="E32" s="10">
        <v>1</v>
      </c>
      <c r="F32" s="5">
        <f>[1]!List_of_European_Cup_and_UEFA_Champions_League_finals_11__12__1313[[#This Row],[Winning score]]+[1]!List_of_European_Cup_and_UEFA_Champions_League_finals_11__12__1313[[#This Row],[Loosing score]]</f>
        <v>2</v>
      </c>
      <c r="G32" s="5" t="s">
        <v>176</v>
      </c>
      <c r="H32" s="5" t="s">
        <v>32</v>
      </c>
      <c r="I32" s="5" t="s">
        <v>144</v>
      </c>
      <c r="J32" s="5" t="s">
        <v>177</v>
      </c>
      <c r="K32" s="5" t="s">
        <v>146</v>
      </c>
      <c r="L32" s="6" t="s">
        <v>147</v>
      </c>
    </row>
    <row r="33" spans="1:12" x14ac:dyDescent="0.3">
      <c r="A33" s="7" t="s">
        <v>178</v>
      </c>
      <c r="B33" s="8" t="s">
        <v>32</v>
      </c>
      <c r="C33" s="8" t="s">
        <v>179</v>
      </c>
      <c r="D33" s="8" t="s">
        <v>73</v>
      </c>
      <c r="E33" s="8" t="s">
        <v>30</v>
      </c>
      <c r="F33" s="8">
        <f>[1]!List_of_European_Cup_and_UEFA_Champions_League_finals_11__12__1313[[#This Row],[Winning score]]+[1]!List_of_European_Cup_and_UEFA_Champions_League_finals_11__12__1313[[#This Row],[Loosing score]]</f>
        <v>1</v>
      </c>
      <c r="G33" s="8" t="s">
        <v>180</v>
      </c>
      <c r="H33" s="8" t="s">
        <v>103</v>
      </c>
      <c r="I33" s="8" t="s">
        <v>39</v>
      </c>
      <c r="J33" s="8" t="s">
        <v>181</v>
      </c>
      <c r="K33" s="8" t="s">
        <v>41</v>
      </c>
      <c r="L33" s="9" t="s">
        <v>42</v>
      </c>
    </row>
    <row r="34" spans="1:12" x14ac:dyDescent="0.3">
      <c r="A34" s="4" t="s">
        <v>182</v>
      </c>
      <c r="B34" s="5" t="s">
        <v>183</v>
      </c>
      <c r="C34" s="5" t="s">
        <v>184</v>
      </c>
      <c r="D34" s="5" t="s">
        <v>30</v>
      </c>
      <c r="E34" s="5">
        <v>0</v>
      </c>
      <c r="F34" s="5">
        <f>[1]!List_of_European_Cup_and_UEFA_Champions_League_finals_11__12__1313[[#This Row],[Winning score]]+[1]!List_of_European_Cup_and_UEFA_Champions_League_finals_11__12__1313[[#This Row],[Loosing score]]</f>
        <v>0</v>
      </c>
      <c r="G34" s="5" t="s">
        <v>59</v>
      </c>
      <c r="H34" s="5" t="s">
        <v>18</v>
      </c>
      <c r="I34" s="5" t="s">
        <v>185</v>
      </c>
      <c r="J34" s="5" t="s">
        <v>186</v>
      </c>
      <c r="K34" s="5" t="s">
        <v>187</v>
      </c>
      <c r="L34" s="6" t="s">
        <v>188</v>
      </c>
    </row>
    <row r="35" spans="1:12" x14ac:dyDescent="0.3">
      <c r="A35" s="7" t="s">
        <v>189</v>
      </c>
      <c r="B35" s="8" t="s">
        <v>57</v>
      </c>
      <c r="C35" s="8" t="s">
        <v>190</v>
      </c>
      <c r="D35" s="8" t="s">
        <v>29</v>
      </c>
      <c r="E35" s="8" t="s">
        <v>73</v>
      </c>
      <c r="F35" s="8">
        <f>[1]!List_of_European_Cup_and_UEFA_Champions_League_finals_11__12__1313[[#This Row],[Winning score]]+[1]!List_of_European_Cup_and_UEFA_Champions_League_finals_11__12__1313[[#This Row],[Loosing score]]</f>
        <v>3</v>
      </c>
      <c r="G35" s="8" t="s">
        <v>167</v>
      </c>
      <c r="H35" s="8" t="s">
        <v>51</v>
      </c>
      <c r="I35" s="8" t="s">
        <v>81</v>
      </c>
      <c r="J35" s="8" t="s">
        <v>157</v>
      </c>
      <c r="K35" s="8" t="s">
        <v>83</v>
      </c>
      <c r="L35" s="9" t="s">
        <v>84</v>
      </c>
    </row>
    <row r="36" spans="1:12" x14ac:dyDescent="0.3">
      <c r="A36" s="4" t="s">
        <v>191</v>
      </c>
      <c r="B36" s="5" t="s">
        <v>108</v>
      </c>
      <c r="C36" s="5" t="s">
        <v>192</v>
      </c>
      <c r="D36" s="5" t="s">
        <v>30</v>
      </c>
      <c r="E36" s="5">
        <v>0</v>
      </c>
      <c r="F36" s="5">
        <f>[1]!List_of_European_Cup_and_UEFA_Champions_League_finals_11__12__1313[[#This Row],[Winning score]]+[1]!List_of_European_Cup_and_UEFA_Champions_League_finals_11__12__1313[[#This Row],[Loosing score]]</f>
        <v>0</v>
      </c>
      <c r="G36" s="5" t="s">
        <v>74</v>
      </c>
      <c r="H36" s="5" t="s">
        <v>57</v>
      </c>
      <c r="I36" s="5" t="s">
        <v>44</v>
      </c>
      <c r="J36" s="5" t="s">
        <v>193</v>
      </c>
      <c r="K36" s="5" t="s">
        <v>46</v>
      </c>
      <c r="L36" s="6" t="s">
        <v>47</v>
      </c>
    </row>
    <row r="37" spans="1:12" x14ac:dyDescent="0.3">
      <c r="A37" s="7" t="s">
        <v>194</v>
      </c>
      <c r="B37" s="8" t="s">
        <v>32</v>
      </c>
      <c r="C37" s="8" t="s">
        <v>72</v>
      </c>
      <c r="D37" s="8" t="s">
        <v>20</v>
      </c>
      <c r="E37" s="8" t="s">
        <v>30</v>
      </c>
      <c r="F37" s="8">
        <f>[1]!List_of_European_Cup_and_UEFA_Champions_League_finals_11__12__1313[[#This Row],[Winning score]]+[1]!List_of_European_Cup_and_UEFA_Champions_League_finals_11__12__1313[[#This Row],[Loosing score]]</f>
        <v>4</v>
      </c>
      <c r="G37" s="8" t="s">
        <v>195</v>
      </c>
      <c r="H37" s="8" t="s">
        <v>183</v>
      </c>
      <c r="I37" s="8" t="s">
        <v>196</v>
      </c>
      <c r="J37" s="8" t="s">
        <v>197</v>
      </c>
      <c r="K37" s="8" t="s">
        <v>198</v>
      </c>
      <c r="L37" s="9" t="s">
        <v>199</v>
      </c>
    </row>
    <row r="38" spans="1:12" x14ac:dyDescent="0.3">
      <c r="A38" s="4" t="s">
        <v>200</v>
      </c>
      <c r="B38" s="5" t="s">
        <v>32</v>
      </c>
      <c r="C38" s="5" t="s">
        <v>72</v>
      </c>
      <c r="D38" s="5" t="s">
        <v>73</v>
      </c>
      <c r="E38" s="5" t="s">
        <v>30</v>
      </c>
      <c r="F38" s="5">
        <f>[1]!List_of_European_Cup_and_UEFA_Champions_League_finals_11__12__1313[[#This Row],[Winning score]]+[1]!List_of_European_Cup_and_UEFA_Champions_League_finals_11__12__1313[[#This Row],[Loosing score]]</f>
        <v>1</v>
      </c>
      <c r="G38" s="5" t="s">
        <v>74</v>
      </c>
      <c r="H38" s="5" t="s">
        <v>57</v>
      </c>
      <c r="I38" s="5" t="s">
        <v>81</v>
      </c>
      <c r="J38" s="5" t="s">
        <v>201</v>
      </c>
      <c r="K38" s="5" t="s">
        <v>83</v>
      </c>
      <c r="L38" s="6" t="s">
        <v>84</v>
      </c>
    </row>
    <row r="39" spans="1:12" x14ac:dyDescent="0.3">
      <c r="A39" s="7" t="s">
        <v>202</v>
      </c>
      <c r="B39" s="8" t="s">
        <v>92</v>
      </c>
      <c r="C39" s="8" t="s">
        <v>203</v>
      </c>
      <c r="D39" s="8" t="s">
        <v>30</v>
      </c>
      <c r="E39" s="8">
        <v>0</v>
      </c>
      <c r="F39" s="8">
        <f>[1]!List_of_European_Cup_and_UEFA_Champions_League_finals_11__12__1313[[#This Row],[Winning score]]+[1]!List_of_European_Cup_and_UEFA_Champions_League_finals_11__12__1313[[#This Row],[Loosing score]]</f>
        <v>0</v>
      </c>
      <c r="G39" s="8" t="s">
        <v>204</v>
      </c>
      <c r="H39" s="8" t="s">
        <v>23</v>
      </c>
      <c r="I39" s="8" t="s">
        <v>205</v>
      </c>
      <c r="J39" s="8" t="s">
        <v>206</v>
      </c>
      <c r="K39" s="8" t="s">
        <v>207</v>
      </c>
      <c r="L39" s="9" t="s">
        <v>208</v>
      </c>
    </row>
    <row r="40" spans="1:12" x14ac:dyDescent="0.3">
      <c r="A40" s="4" t="s">
        <v>209</v>
      </c>
      <c r="B40" s="5" t="s">
        <v>18</v>
      </c>
      <c r="C40" s="5" t="s">
        <v>210</v>
      </c>
      <c r="D40" s="5" t="s">
        <v>73</v>
      </c>
      <c r="E40" s="5" t="s">
        <v>30</v>
      </c>
      <c r="F40" s="5">
        <f>[1]!List_of_European_Cup_and_UEFA_Champions_League_finals_11__12__1313[[#This Row],[Winning score]]+[1]!List_of_European_Cup_and_UEFA_Champions_League_finals_11__12__1313[[#This Row],[Loosing score]]</f>
        <v>1</v>
      </c>
      <c r="G40" s="5" t="s">
        <v>211</v>
      </c>
      <c r="H40" s="5" t="s">
        <v>32</v>
      </c>
      <c r="I40" s="5" t="s">
        <v>75</v>
      </c>
      <c r="J40" s="5" t="s">
        <v>212</v>
      </c>
      <c r="K40" s="5" t="s">
        <v>77</v>
      </c>
      <c r="L40" s="6" t="s">
        <v>78</v>
      </c>
    </row>
    <row r="41" spans="1:12" x14ac:dyDescent="0.3">
      <c r="A41" s="7" t="s">
        <v>213</v>
      </c>
      <c r="B41" s="8" t="s">
        <v>23</v>
      </c>
      <c r="C41" s="8" t="s">
        <v>214</v>
      </c>
      <c r="D41" s="8" t="s">
        <v>73</v>
      </c>
      <c r="E41" s="8" t="s">
        <v>30</v>
      </c>
      <c r="F41" s="8">
        <f>[1]!List_of_European_Cup_and_UEFA_Champions_League_finals_11__12__1313[[#This Row],[Winning score]]+[1]!List_of_European_Cup_and_UEFA_Champions_League_finals_11__12__1313[[#This Row],[Loosing score]]</f>
        <v>1</v>
      </c>
      <c r="G41" s="8" t="s">
        <v>38</v>
      </c>
      <c r="H41" s="8" t="s">
        <v>32</v>
      </c>
      <c r="I41" s="8" t="s">
        <v>215</v>
      </c>
      <c r="J41" s="8" t="s">
        <v>216</v>
      </c>
      <c r="K41" s="8" t="s">
        <v>158</v>
      </c>
      <c r="L41" s="9" t="s">
        <v>159</v>
      </c>
    </row>
    <row r="42" spans="1:12" x14ac:dyDescent="0.3">
      <c r="A42" s="4" t="s">
        <v>217</v>
      </c>
      <c r="B42" s="5" t="s">
        <v>32</v>
      </c>
      <c r="C42" s="5" t="s">
        <v>72</v>
      </c>
      <c r="D42" s="5" t="s">
        <v>20</v>
      </c>
      <c r="E42" s="5" t="s">
        <v>30</v>
      </c>
      <c r="F42" s="5">
        <f>[1]!List_of_European_Cup_and_UEFA_Champions_League_finals_11__12__1313[[#This Row],[Winning score]]+[1]!List_of_European_Cup_and_UEFA_Champions_League_finals_11__12__1313[[#This Row],[Loosing score]]</f>
        <v>4</v>
      </c>
      <c r="G42" s="5" t="s">
        <v>59</v>
      </c>
      <c r="H42" s="5" t="s">
        <v>18</v>
      </c>
      <c r="I42" s="5" t="s">
        <v>171</v>
      </c>
      <c r="J42" s="5" t="s">
        <v>186</v>
      </c>
      <c r="K42" s="5" t="s">
        <v>173</v>
      </c>
      <c r="L42" s="6" t="s">
        <v>174</v>
      </c>
    </row>
    <row r="43" spans="1:12" x14ac:dyDescent="0.3">
      <c r="A43" s="7" t="s">
        <v>218</v>
      </c>
      <c r="B43" s="8" t="s">
        <v>108</v>
      </c>
      <c r="C43" s="8" t="s">
        <v>115</v>
      </c>
      <c r="D43" s="8" t="s">
        <v>73</v>
      </c>
      <c r="E43" s="8" t="s">
        <v>30</v>
      </c>
      <c r="F43" s="8">
        <f>[1]!List_of_European_Cup_and_UEFA_Champions_League_finals_11__12__1313[[#This Row],[Winning score]]+[1]!List_of_European_Cup_and_UEFA_Champions_League_finals_11__12__1313[[#This Row],[Loosing score]]</f>
        <v>1</v>
      </c>
      <c r="G43" s="8" t="s">
        <v>38</v>
      </c>
      <c r="H43" s="8" t="s">
        <v>32</v>
      </c>
      <c r="I43" s="8" t="s">
        <v>219</v>
      </c>
      <c r="J43" s="8" t="s">
        <v>220</v>
      </c>
      <c r="K43" s="8" t="s">
        <v>221</v>
      </c>
      <c r="L43" s="9" t="s">
        <v>84</v>
      </c>
    </row>
    <row r="44" spans="1:12" x14ac:dyDescent="0.3">
      <c r="A44" s="4" t="s">
        <v>222</v>
      </c>
      <c r="B44" s="5" t="s">
        <v>32</v>
      </c>
      <c r="C44" s="5" t="s">
        <v>179</v>
      </c>
      <c r="D44" s="5" t="s">
        <v>73</v>
      </c>
      <c r="E44" s="10">
        <v>1</v>
      </c>
      <c r="F44" s="5">
        <f>[1]!List_of_European_Cup_and_UEFA_Champions_League_finals_11__12__1313[[#This Row],[Winning score]]+[1]!List_of_European_Cup_and_UEFA_Champions_League_finals_11__12__1313[[#This Row],[Loosing score]]</f>
        <v>2</v>
      </c>
      <c r="G44" s="5" t="s">
        <v>107</v>
      </c>
      <c r="H44" s="5" t="s">
        <v>108</v>
      </c>
      <c r="I44" s="5" t="s">
        <v>144</v>
      </c>
      <c r="J44" s="5" t="s">
        <v>186</v>
      </c>
      <c r="K44" s="5" t="s">
        <v>146</v>
      </c>
      <c r="L44" s="6" t="s">
        <v>147</v>
      </c>
    </row>
    <row r="45" spans="1:12" x14ac:dyDescent="0.3">
      <c r="A45" s="7" t="s">
        <v>223</v>
      </c>
      <c r="B45" s="8" t="s">
        <v>224</v>
      </c>
      <c r="C45" s="8" t="s">
        <v>225</v>
      </c>
      <c r="D45" s="8" t="s">
        <v>21</v>
      </c>
      <c r="E45" s="8" t="s">
        <v>73</v>
      </c>
      <c r="F45" s="8">
        <f>[1]!List_of_European_Cup_and_UEFA_Champions_League_finals_11__12__1313[[#This Row],[Winning score]]+[1]!List_of_European_Cup_and_UEFA_Champions_League_finals_11__12__1313[[#This Row],[Loosing score]]</f>
        <v>4</v>
      </c>
      <c r="G45" s="8" t="s">
        <v>125</v>
      </c>
      <c r="H45" s="8" t="s">
        <v>32</v>
      </c>
      <c r="I45" s="8" t="s">
        <v>215</v>
      </c>
      <c r="J45" s="8" t="s">
        <v>226</v>
      </c>
      <c r="K45" s="8" t="s">
        <v>158</v>
      </c>
      <c r="L45" s="9" t="s">
        <v>159</v>
      </c>
    </row>
    <row r="46" spans="1:12" x14ac:dyDescent="0.3">
      <c r="A46" s="4" t="s">
        <v>227</v>
      </c>
      <c r="B46" s="5" t="s">
        <v>18</v>
      </c>
      <c r="C46" s="5" t="s">
        <v>19</v>
      </c>
      <c r="D46" s="5" t="s">
        <v>73</v>
      </c>
      <c r="E46" s="5" t="s">
        <v>30</v>
      </c>
      <c r="F46" s="5">
        <f>[1]!List_of_European_Cup_and_UEFA_Champions_League_finals_11__12__1313[[#This Row],[Winning score]]+[1]!List_of_European_Cup_and_UEFA_Champions_League_finals_11__12__1313[[#This Row],[Loosing score]]</f>
        <v>1</v>
      </c>
      <c r="G46" s="5" t="s">
        <v>125</v>
      </c>
      <c r="H46" s="5" t="s">
        <v>32</v>
      </c>
      <c r="I46" s="5" t="s">
        <v>228</v>
      </c>
      <c r="J46" s="5" t="s">
        <v>229</v>
      </c>
      <c r="K46" s="5" t="s">
        <v>230</v>
      </c>
      <c r="L46" s="6" t="s">
        <v>70</v>
      </c>
    </row>
    <row r="47" spans="1:12" x14ac:dyDescent="0.3">
      <c r="A47" s="7" t="s">
        <v>231</v>
      </c>
      <c r="B47" s="8" t="s">
        <v>103</v>
      </c>
      <c r="C47" s="8" t="s">
        <v>104</v>
      </c>
      <c r="D47" s="8" t="s">
        <v>29</v>
      </c>
      <c r="E47" s="8" t="s">
        <v>73</v>
      </c>
      <c r="F47" s="8">
        <f>[1]!List_of_European_Cup_and_UEFA_Champions_League_finals_11__12__1313[[#This Row],[Winning score]]+[1]!List_of_European_Cup_and_UEFA_Champions_League_finals_11__12__1313[[#This Row],[Loosing score]]</f>
        <v>3</v>
      </c>
      <c r="G47" s="8" t="s">
        <v>167</v>
      </c>
      <c r="H47" s="8" t="s">
        <v>224</v>
      </c>
      <c r="I47" s="8" t="s">
        <v>196</v>
      </c>
      <c r="J47" s="8" t="s">
        <v>232</v>
      </c>
      <c r="K47" s="8" t="s">
        <v>198</v>
      </c>
      <c r="L47" s="9" t="s">
        <v>199</v>
      </c>
    </row>
    <row r="48" spans="1:12" x14ac:dyDescent="0.3">
      <c r="A48" s="4" t="s">
        <v>233</v>
      </c>
      <c r="B48" s="5" t="s">
        <v>18</v>
      </c>
      <c r="C48" s="5" t="s">
        <v>19</v>
      </c>
      <c r="D48" s="5" t="s">
        <v>21</v>
      </c>
      <c r="E48" s="5" t="s">
        <v>30</v>
      </c>
      <c r="F48" s="5">
        <f>[1]!List_of_European_Cup_and_UEFA_Champions_League_finals_11__12__1313[[#This Row],[Winning score]]+[1]!List_of_European_Cup_and_UEFA_Champions_League_finals_11__12__1313[[#This Row],[Loosing score]]</f>
        <v>3</v>
      </c>
      <c r="G48" s="5" t="s">
        <v>234</v>
      </c>
      <c r="H48" s="5" t="s">
        <v>18</v>
      </c>
      <c r="I48" s="5" t="s">
        <v>235</v>
      </c>
      <c r="J48" s="5" t="s">
        <v>236</v>
      </c>
      <c r="K48" s="5" t="s">
        <v>237</v>
      </c>
      <c r="L48" s="6" t="s">
        <v>238</v>
      </c>
    </row>
    <row r="49" spans="1:12" x14ac:dyDescent="0.3">
      <c r="A49" s="7" t="s">
        <v>239</v>
      </c>
      <c r="B49" s="8" t="s">
        <v>224</v>
      </c>
      <c r="C49" s="8" t="s">
        <v>131</v>
      </c>
      <c r="D49" s="8" t="s">
        <v>73</v>
      </c>
      <c r="E49" s="11">
        <v>1</v>
      </c>
      <c r="F49" s="8">
        <f>[1]!List_of_European_Cup_and_UEFA_Champions_League_finals_11__12__1313[[#This Row],[Winning score]]+[1]!List_of_European_Cup_and_UEFA_Champions_League_finals_11__12__1313[[#This Row],[Loosing score]]</f>
        <v>2</v>
      </c>
      <c r="G49" s="8" t="s">
        <v>234</v>
      </c>
      <c r="H49" s="8" t="s">
        <v>18</v>
      </c>
      <c r="I49" s="8" t="s">
        <v>86</v>
      </c>
      <c r="J49" s="8" t="s">
        <v>240</v>
      </c>
      <c r="K49" s="8" t="s">
        <v>88</v>
      </c>
      <c r="L49" s="9" t="s">
        <v>89</v>
      </c>
    </row>
    <row r="50" spans="1:12" x14ac:dyDescent="0.3">
      <c r="A50" s="4" t="s">
        <v>241</v>
      </c>
      <c r="B50" s="5" t="s">
        <v>18</v>
      </c>
      <c r="C50" s="5" t="s">
        <v>19</v>
      </c>
      <c r="D50" s="5" t="s">
        <v>29</v>
      </c>
      <c r="E50" s="5" t="s">
        <v>73</v>
      </c>
      <c r="F50" s="5">
        <f>[1]!List_of_European_Cup_and_UEFA_Champions_League_finals_11__12__1313[[#This Row],[Winning score]]+[1]!List_of_European_Cup_and_UEFA_Champions_League_finals_11__12__1313[[#This Row],[Loosing score]]</f>
        <v>3</v>
      </c>
      <c r="G50" s="5" t="s">
        <v>242</v>
      </c>
      <c r="H50" s="5" t="s">
        <v>224</v>
      </c>
      <c r="I50" s="5" t="s">
        <v>52</v>
      </c>
      <c r="J50" s="5" t="s">
        <v>243</v>
      </c>
      <c r="K50" s="5" t="s">
        <v>54</v>
      </c>
      <c r="L50" s="6" t="s">
        <v>55</v>
      </c>
    </row>
    <row r="51" spans="1:12" x14ac:dyDescent="0.3">
      <c r="A51" s="7" t="s">
        <v>244</v>
      </c>
      <c r="B51" s="8" t="s">
        <v>32</v>
      </c>
      <c r="C51" s="8" t="s">
        <v>72</v>
      </c>
      <c r="D51" s="8" t="s">
        <v>30</v>
      </c>
      <c r="E51" s="8">
        <v>0</v>
      </c>
      <c r="F51" s="8">
        <f>[1]!List_of_European_Cup_and_UEFA_Champions_League_finals_11__12__1313[[#This Row],[Winning score]]+[1]!List_of_European_Cup_and_UEFA_Champions_League_finals_11__12__1313[[#This Row],[Loosing score]]</f>
        <v>0</v>
      </c>
      <c r="G51" s="8" t="s">
        <v>125</v>
      </c>
      <c r="H51" s="8" t="s">
        <v>32</v>
      </c>
      <c r="I51" s="8" t="s">
        <v>245</v>
      </c>
      <c r="J51" s="8" t="s">
        <v>246</v>
      </c>
      <c r="K51" s="8" t="s">
        <v>247</v>
      </c>
      <c r="L51" s="9" t="s">
        <v>248</v>
      </c>
    </row>
    <row r="52" spans="1:12" x14ac:dyDescent="0.3">
      <c r="A52" s="4" t="s">
        <v>249</v>
      </c>
      <c r="B52" s="5" t="s">
        <v>57</v>
      </c>
      <c r="C52" s="5" t="s">
        <v>190</v>
      </c>
      <c r="D52" s="5" t="s">
        <v>21</v>
      </c>
      <c r="E52" s="5" t="s">
        <v>30</v>
      </c>
      <c r="F52" s="5">
        <f>[1]!List_of_European_Cup_and_UEFA_Champions_League_finals_11__12__1313[[#This Row],[Winning score]]+[1]!List_of_European_Cup_and_UEFA_Champions_League_finals_11__12__1313[[#This Row],[Loosing score]]</f>
        <v>3</v>
      </c>
      <c r="G52" s="5" t="s">
        <v>250</v>
      </c>
      <c r="H52" s="5" t="s">
        <v>23</v>
      </c>
      <c r="I52" s="5" t="s">
        <v>251</v>
      </c>
      <c r="J52" s="5" t="s">
        <v>252</v>
      </c>
      <c r="K52" s="5" t="s">
        <v>253</v>
      </c>
      <c r="L52" s="6" t="s">
        <v>254</v>
      </c>
    </row>
    <row r="53" spans="1:12" x14ac:dyDescent="0.3">
      <c r="A53" s="7" t="s">
        <v>255</v>
      </c>
      <c r="B53" s="8" t="s">
        <v>103</v>
      </c>
      <c r="C53" s="8" t="s">
        <v>142</v>
      </c>
      <c r="D53" s="8" t="s">
        <v>21</v>
      </c>
      <c r="E53" s="11">
        <v>3</v>
      </c>
      <c r="F53" s="8">
        <f>[1]!List_of_European_Cup_and_UEFA_Champions_League_finals_11__12__1313[[#This Row],[Winning score]]+[1]!List_of_European_Cup_and_UEFA_Champions_League_finals_11__12__1313[[#This Row],[Loosing score]]</f>
        <v>6</v>
      </c>
      <c r="G53" s="8" t="s">
        <v>38</v>
      </c>
      <c r="H53" s="8" t="s">
        <v>32</v>
      </c>
      <c r="I53" s="8" t="s">
        <v>256</v>
      </c>
      <c r="J53" s="8" t="s">
        <v>257</v>
      </c>
      <c r="K53" s="8" t="s">
        <v>258</v>
      </c>
      <c r="L53" s="9" t="s">
        <v>259</v>
      </c>
    </row>
    <row r="54" spans="1:12" x14ac:dyDescent="0.3">
      <c r="A54" s="4" t="s">
        <v>260</v>
      </c>
      <c r="B54" s="5" t="s">
        <v>18</v>
      </c>
      <c r="C54" s="5" t="s">
        <v>210</v>
      </c>
      <c r="D54" s="5" t="s">
        <v>29</v>
      </c>
      <c r="E54" s="5" t="s">
        <v>73</v>
      </c>
      <c r="F54" s="5">
        <f>[1]!List_of_European_Cup_and_UEFA_Champions_League_finals_11__12__1313[[#This Row],[Winning score]]+[1]!List_of_European_Cup_and_UEFA_Champions_League_finals_11__12__1313[[#This Row],[Loosing score]]</f>
        <v>3</v>
      </c>
      <c r="G54" s="5" t="s">
        <v>261</v>
      </c>
      <c r="H54" s="5" t="s">
        <v>103</v>
      </c>
      <c r="I54" s="5" t="s">
        <v>235</v>
      </c>
      <c r="J54" s="5" t="s">
        <v>262</v>
      </c>
      <c r="K54" s="5" t="s">
        <v>237</v>
      </c>
      <c r="L54" s="6" t="s">
        <v>238</v>
      </c>
    </row>
    <row r="55" spans="1:12" x14ac:dyDescent="0.3">
      <c r="A55" s="7" t="s">
        <v>263</v>
      </c>
      <c r="B55" s="8" t="s">
        <v>32</v>
      </c>
      <c r="C55" s="8" t="s">
        <v>72</v>
      </c>
      <c r="D55" s="8" t="s">
        <v>29</v>
      </c>
      <c r="E55" s="8" t="s">
        <v>73</v>
      </c>
      <c r="F55" s="8">
        <f>[1]!List_of_European_Cup_and_UEFA_Champions_League_finals_11__12__1313[[#This Row],[Winning score]]+[1]!List_of_European_Cup_and_UEFA_Champions_League_finals_11__12__1313[[#This Row],[Loosing score]]</f>
        <v>3</v>
      </c>
      <c r="G55" s="8" t="s">
        <v>180</v>
      </c>
      <c r="H55" s="8" t="s">
        <v>103</v>
      </c>
      <c r="I55" s="8" t="s">
        <v>171</v>
      </c>
      <c r="J55" s="8" t="s">
        <v>264</v>
      </c>
      <c r="K55" s="8" t="s">
        <v>173</v>
      </c>
      <c r="L55" s="9" t="s">
        <v>174</v>
      </c>
    </row>
    <row r="56" spans="1:12" x14ac:dyDescent="0.3">
      <c r="A56" s="4" t="s">
        <v>265</v>
      </c>
      <c r="B56" s="5" t="s">
        <v>103</v>
      </c>
      <c r="C56" s="5" t="s">
        <v>104</v>
      </c>
      <c r="D56" s="5" t="s">
        <v>73</v>
      </c>
      <c r="E56" s="10">
        <v>1</v>
      </c>
      <c r="F56" s="5">
        <f>[1]!List_of_European_Cup_and_UEFA_Champions_League_finals_11__12__1313[[#This Row],[Winning score]]+[1]!List_of_European_Cup_and_UEFA_Champions_League_finals_11__12__1313[[#This Row],[Loosing score]]</f>
        <v>2</v>
      </c>
      <c r="G56" s="5" t="s">
        <v>266</v>
      </c>
      <c r="H56" s="5" t="s">
        <v>103</v>
      </c>
      <c r="I56" s="5" t="s">
        <v>267</v>
      </c>
      <c r="J56" s="5" t="s">
        <v>268</v>
      </c>
      <c r="K56" s="5" t="s">
        <v>269</v>
      </c>
      <c r="L56" s="6" t="s">
        <v>270</v>
      </c>
    </row>
    <row r="57" spans="1:12" x14ac:dyDescent="0.3">
      <c r="A57" s="7" t="s">
        <v>271</v>
      </c>
      <c r="B57" s="8" t="s">
        <v>18</v>
      </c>
      <c r="C57" s="8" t="s">
        <v>210</v>
      </c>
      <c r="D57" s="8" t="s">
        <v>29</v>
      </c>
      <c r="E57" s="8" t="s">
        <v>30</v>
      </c>
      <c r="F57" s="8">
        <f>[1]!List_of_European_Cup_and_UEFA_Champions_League_finals_11__12__1313[[#This Row],[Winning score]]+[1]!List_of_European_Cup_and_UEFA_Champions_League_finals_11__12__1313[[#This Row],[Loosing score]]</f>
        <v>2</v>
      </c>
      <c r="G57" s="8" t="s">
        <v>272</v>
      </c>
      <c r="H57" s="8" t="s">
        <v>103</v>
      </c>
      <c r="I57" s="8" t="s">
        <v>144</v>
      </c>
      <c r="J57" s="8" t="s">
        <v>273</v>
      </c>
      <c r="K57" s="8" t="s">
        <v>146</v>
      </c>
      <c r="L57" s="9" t="s">
        <v>147</v>
      </c>
    </row>
    <row r="58" spans="1:12" x14ac:dyDescent="0.3">
      <c r="A58" s="4" t="s">
        <v>274</v>
      </c>
      <c r="B58" s="5" t="s">
        <v>32</v>
      </c>
      <c r="C58" s="5" t="s">
        <v>80</v>
      </c>
      <c r="D58" s="5" t="s">
        <v>29</v>
      </c>
      <c r="E58" s="5" t="s">
        <v>30</v>
      </c>
      <c r="F58" s="5">
        <f>[1]!List_of_European_Cup_and_UEFA_Champions_League_finals_11__12__1313[[#This Row],[Winning score]]+[1]!List_of_European_Cup_and_UEFA_Champions_League_finals_11__12__1313[[#This Row],[Loosing score]]</f>
        <v>2</v>
      </c>
      <c r="G58" s="5" t="s">
        <v>167</v>
      </c>
      <c r="H58" s="5" t="s">
        <v>224</v>
      </c>
      <c r="I58" s="5" t="s">
        <v>33</v>
      </c>
      <c r="J58" s="5" t="s">
        <v>275</v>
      </c>
      <c r="K58" s="5" t="s">
        <v>35</v>
      </c>
      <c r="L58" s="6" t="s">
        <v>36</v>
      </c>
    </row>
    <row r="59" spans="1:12" x14ac:dyDescent="0.3">
      <c r="A59" s="7" t="s">
        <v>276</v>
      </c>
      <c r="B59" s="8" t="s">
        <v>18</v>
      </c>
      <c r="C59" s="8" t="s">
        <v>210</v>
      </c>
      <c r="D59" s="8" t="s">
        <v>21</v>
      </c>
      <c r="E59" s="8" t="s">
        <v>73</v>
      </c>
      <c r="F59" s="8">
        <f>[1]!List_of_European_Cup_and_UEFA_Champions_League_finals_11__12__1313[[#This Row],[Winning score]]+[1]!List_of_European_Cup_and_UEFA_Champions_League_finals_11__12__1313[[#This Row],[Loosing score]]</f>
        <v>4</v>
      </c>
      <c r="G59" s="8" t="s">
        <v>272</v>
      </c>
      <c r="H59" s="8" t="s">
        <v>103</v>
      </c>
      <c r="I59" s="8" t="s">
        <v>75</v>
      </c>
      <c r="J59" s="8" t="s">
        <v>277</v>
      </c>
      <c r="K59" s="8" t="s">
        <v>77</v>
      </c>
      <c r="L59" s="9" t="s">
        <v>78</v>
      </c>
    </row>
    <row r="60" spans="1:12" x14ac:dyDescent="0.3">
      <c r="A60" s="4" t="s">
        <v>278</v>
      </c>
      <c r="B60" s="5" t="s">
        <v>103</v>
      </c>
      <c r="C60" s="5" t="s">
        <v>279</v>
      </c>
      <c r="D60" s="5" t="s">
        <v>73</v>
      </c>
      <c r="E60" s="10">
        <v>1</v>
      </c>
      <c r="F60" s="5">
        <f>[1]!List_of_European_Cup_and_UEFA_Champions_League_finals_11__12__1313[[#This Row],[Winning score]]+[1]!List_of_European_Cup_and_UEFA_Champions_League_finals_11__12__1313[[#This Row],[Loosing score]]</f>
        <v>2</v>
      </c>
      <c r="G60" s="5" t="s">
        <v>167</v>
      </c>
      <c r="H60" s="5" t="s">
        <v>224</v>
      </c>
      <c r="I60" s="5" t="s">
        <v>280</v>
      </c>
      <c r="J60" s="5" t="s">
        <v>281</v>
      </c>
      <c r="K60" s="5" t="s">
        <v>282</v>
      </c>
      <c r="L60" s="6" t="s">
        <v>159</v>
      </c>
    </row>
    <row r="61" spans="1:12" x14ac:dyDescent="0.3">
      <c r="A61" s="7" t="s">
        <v>283</v>
      </c>
      <c r="B61" s="8" t="s">
        <v>224</v>
      </c>
      <c r="C61" s="8" t="s">
        <v>131</v>
      </c>
      <c r="D61" s="8" t="s">
        <v>29</v>
      </c>
      <c r="E61" s="8" t="s">
        <v>73</v>
      </c>
      <c r="F61" s="8">
        <f>[1]!List_of_European_Cup_and_UEFA_Champions_League_finals_11__12__1313[[#This Row],[Winning score]]+[1]!List_of_European_Cup_and_UEFA_Champions_League_finals_11__12__1313[[#This Row],[Loosing score]]</f>
        <v>3</v>
      </c>
      <c r="G61" s="8" t="s">
        <v>284</v>
      </c>
      <c r="H61" s="8" t="s">
        <v>224</v>
      </c>
      <c r="I61" s="8" t="s">
        <v>75</v>
      </c>
      <c r="J61" s="8" t="s">
        <v>285</v>
      </c>
      <c r="K61" s="8" t="s">
        <v>77</v>
      </c>
      <c r="L61" s="9" t="s">
        <v>78</v>
      </c>
    </row>
    <row r="62" spans="1:12" x14ac:dyDescent="0.3">
      <c r="A62" s="4" t="s">
        <v>286</v>
      </c>
      <c r="B62" s="5" t="s">
        <v>18</v>
      </c>
      <c r="C62" s="5" t="s">
        <v>19</v>
      </c>
      <c r="D62" s="5" t="s">
        <v>20</v>
      </c>
      <c r="E62" s="5" t="s">
        <v>73</v>
      </c>
      <c r="F62" s="5">
        <f>[1]!List_of_European_Cup_and_UEFA_Champions_League_finals_11__12__1313[[#This Row],[Winning score]]+[1]!List_of_European_Cup_and_UEFA_Champions_League_finals_11__12__1313[[#This Row],[Loosing score]]</f>
        <v>5</v>
      </c>
      <c r="G62" s="5" t="s">
        <v>132</v>
      </c>
      <c r="H62" s="5" t="s">
        <v>18</v>
      </c>
      <c r="I62" s="5" t="s">
        <v>287</v>
      </c>
      <c r="J62" s="5" t="s">
        <v>288</v>
      </c>
      <c r="K62" s="5" t="s">
        <v>289</v>
      </c>
      <c r="L62" s="6" t="s">
        <v>101</v>
      </c>
    </row>
    <row r="63" spans="1:12" x14ac:dyDescent="0.3">
      <c r="A63" s="7" t="s">
        <v>290</v>
      </c>
      <c r="B63" s="8" t="s">
        <v>18</v>
      </c>
      <c r="C63" s="8" t="s">
        <v>210</v>
      </c>
      <c r="D63" s="8" t="s">
        <v>21</v>
      </c>
      <c r="E63" s="8" t="s">
        <v>73</v>
      </c>
      <c r="F63" s="8">
        <f>[1]!List_of_European_Cup_and_UEFA_Champions_League_finals_11__12__1313[[#This Row],[Winning score]]+[1]!List_of_European_Cup_and_UEFA_Champions_League_finals_11__12__1313[[#This Row],[Loosing score]]</f>
        <v>4</v>
      </c>
      <c r="G63" s="8" t="s">
        <v>125</v>
      </c>
      <c r="H63" s="8" t="s">
        <v>32</v>
      </c>
      <c r="I63" s="8" t="s">
        <v>291</v>
      </c>
      <c r="J63" s="8" t="s">
        <v>292</v>
      </c>
      <c r="K63" s="8" t="s">
        <v>158</v>
      </c>
      <c r="L63" s="9" t="s">
        <v>293</v>
      </c>
    </row>
    <row r="64" spans="1:12" x14ac:dyDescent="0.3">
      <c r="A64" s="4" t="s">
        <v>294</v>
      </c>
      <c r="B64" s="5" t="s">
        <v>18</v>
      </c>
      <c r="C64" s="5" t="s">
        <v>19</v>
      </c>
      <c r="D64" s="5" t="s">
        <v>73</v>
      </c>
      <c r="E64" s="10"/>
      <c r="F64" s="5">
        <f>[1]!List_of_European_Cup_and_UEFA_Champions_League_finals_11__12__1313[[#This Row],[Winning score]]+[1]!List_of_European_Cup_and_UEFA_Champions_League_finals_11__12__1313[[#This Row],[Loosing score]]</f>
        <v>1</v>
      </c>
      <c r="G64" s="5" t="s">
        <v>132</v>
      </c>
      <c r="H64" s="5" t="s">
        <v>18</v>
      </c>
      <c r="I64" s="5" t="s">
        <v>86</v>
      </c>
      <c r="J64" s="5" t="s">
        <v>295</v>
      </c>
      <c r="K64" s="5" t="s">
        <v>88</v>
      </c>
      <c r="L64" s="6" t="s">
        <v>89</v>
      </c>
    </row>
    <row r="65" spans="1:12" x14ac:dyDescent="0.3">
      <c r="A65" s="7" t="s">
        <v>296</v>
      </c>
      <c r="B65" s="8" t="s">
        <v>18</v>
      </c>
      <c r="C65" s="8" t="s">
        <v>19</v>
      </c>
      <c r="D65" s="8" t="s">
        <v>20</v>
      </c>
      <c r="E65" s="8" t="s">
        <v>73</v>
      </c>
      <c r="F65" s="8">
        <f>[1]!List_of_European_Cup_and_UEFA_Champions_League_finals_11__12__1313[[#This Row],[Winning score]]+[1]!List_of_European_Cup_and_UEFA_Champions_League_finals_11__12__1313[[#This Row],[Loosing score]]</f>
        <v>5</v>
      </c>
      <c r="G65" s="8" t="s">
        <v>125</v>
      </c>
      <c r="H65" s="8" t="s">
        <v>32</v>
      </c>
      <c r="I65" s="8" t="s">
        <v>297</v>
      </c>
      <c r="J65" s="8" t="s">
        <v>298</v>
      </c>
      <c r="K65" s="8" t="s">
        <v>299</v>
      </c>
      <c r="L65" s="9" t="s">
        <v>300</v>
      </c>
    </row>
    <row r="66" spans="1:12" x14ac:dyDescent="0.3">
      <c r="A66" s="4" t="s">
        <v>301</v>
      </c>
      <c r="B66" s="5" t="s">
        <v>18</v>
      </c>
      <c r="C66" s="5" t="s">
        <v>19</v>
      </c>
      <c r="D66" s="5" t="s">
        <v>21</v>
      </c>
      <c r="E66" s="5" t="s">
        <v>73</v>
      </c>
      <c r="F66" s="5">
        <f>[1]!List_of_European_Cup_and_UEFA_Champions_League_finals_11__12__1313[[#This Row],[Winning score]]+[1]!List_of_European_Cup_and_UEFA_Champions_League_finals_11__12__1313[[#This Row],[Loosing score]]</f>
        <v>4</v>
      </c>
      <c r="G66" s="5" t="s">
        <v>180</v>
      </c>
      <c r="H66" s="5" t="s">
        <v>103</v>
      </c>
      <c r="I66" s="5" t="s">
        <v>302</v>
      </c>
      <c r="J66" s="5" t="s">
        <v>303</v>
      </c>
      <c r="K66" s="5" t="s">
        <v>304</v>
      </c>
      <c r="L66" s="6" t="s">
        <v>305</v>
      </c>
    </row>
    <row r="67" spans="1:12" x14ac:dyDescent="0.3">
      <c r="A67" s="7" t="s">
        <v>306</v>
      </c>
      <c r="B67" s="8" t="s">
        <v>103</v>
      </c>
      <c r="C67" s="8" t="s">
        <v>142</v>
      </c>
      <c r="D67" s="8" t="s">
        <v>29</v>
      </c>
      <c r="E67" s="8" t="s">
        <v>30</v>
      </c>
      <c r="F67" s="8">
        <f>[1]!List_of_European_Cup_and_UEFA_Champions_League_finals_11__12__1313[[#This Row],[Winning score]]+[1]!List_of_European_Cup_and_UEFA_Champions_League_finals_11__12__1313[[#This Row],[Loosing score]]</f>
        <v>2</v>
      </c>
      <c r="G67" s="8" t="s">
        <v>307</v>
      </c>
      <c r="H67" s="8" t="s">
        <v>103</v>
      </c>
      <c r="I67" s="8" t="s">
        <v>308</v>
      </c>
      <c r="J67" s="8" t="s">
        <v>309</v>
      </c>
      <c r="K67" s="8" t="s">
        <v>310</v>
      </c>
      <c r="L67" s="9" t="s">
        <v>36</v>
      </c>
    </row>
    <row r="68" spans="1:12" x14ac:dyDescent="0.3">
      <c r="A68" s="4" t="s">
        <v>311</v>
      </c>
      <c r="B68" s="5" t="s">
        <v>224</v>
      </c>
      <c r="C68" s="5" t="s">
        <v>131</v>
      </c>
      <c r="D68" s="5" t="s">
        <v>73</v>
      </c>
      <c r="E68" s="5" t="s">
        <v>30</v>
      </c>
      <c r="F68" s="5">
        <f>[1]!List_of_European_Cup_and_UEFA_Champions_League_finals_11__12__1313[[#This Row],[Winning score]]+[1]!List_of_European_Cup_and_UEFA_Champions_League_finals_11__12__1313[[#This Row],[Loosing score]]</f>
        <v>1</v>
      </c>
      <c r="G68" s="5" t="s">
        <v>312</v>
      </c>
      <c r="H68" s="5" t="s">
        <v>23</v>
      </c>
      <c r="I68" s="5" t="s">
        <v>287</v>
      </c>
      <c r="J68" s="5" t="s">
        <v>30</v>
      </c>
      <c r="K68" s="5" t="s">
        <v>289</v>
      </c>
      <c r="L68" s="6" t="s">
        <v>101</v>
      </c>
    </row>
    <row r="69" spans="1:12" x14ac:dyDescent="0.3">
      <c r="A69" s="7" t="s">
        <v>313</v>
      </c>
      <c r="B69" s="8" t="s">
        <v>103</v>
      </c>
      <c r="C69" s="8" t="s">
        <v>279</v>
      </c>
      <c r="D69" s="8" t="s">
        <v>73</v>
      </c>
      <c r="E69" s="8" t="s">
        <v>30</v>
      </c>
      <c r="F69" s="8">
        <f>[1]!List_of_European_Cup_and_UEFA_Champions_League_finals_11__12__1313[[#This Row],[Winning score]]+[1]!List_of_European_Cup_and_UEFA_Champions_League_finals_11__12__1313[[#This Row],[Loosing score]]</f>
        <v>1</v>
      </c>
      <c r="G69" s="8" t="s">
        <v>314</v>
      </c>
      <c r="H69" s="8" t="s">
        <v>103</v>
      </c>
      <c r="I69" s="8" t="s">
        <v>315</v>
      </c>
      <c r="J69" s="8" t="s">
        <v>316</v>
      </c>
      <c r="K69" s="8" t="s">
        <v>317</v>
      </c>
      <c r="L69" s="9" t="s">
        <v>318</v>
      </c>
    </row>
    <row r="70" spans="1:12" x14ac:dyDescent="0.3">
      <c r="A70" s="4" t="s">
        <v>319</v>
      </c>
      <c r="B70" s="5" t="s">
        <v>18</v>
      </c>
      <c r="C70" s="5" t="s">
        <v>19</v>
      </c>
      <c r="D70" s="5" t="s">
        <v>73</v>
      </c>
      <c r="E70" s="5" t="s">
        <v>30</v>
      </c>
      <c r="F70" s="5">
        <f>[1]!List_of_European_Cup_and_UEFA_Champions_League_finals_11__12__1313[[#This Row],[Winning score]]+[1]!List_of_European_Cup_and_UEFA_Champions_League_finals_11__12__1313[[#This Row],[Loosing score]]</f>
        <v>1</v>
      </c>
      <c r="G70" s="5" t="s">
        <v>180</v>
      </c>
      <c r="H70" s="5" t="s">
        <v>103</v>
      </c>
      <c r="I70" s="5" t="s">
        <v>235</v>
      </c>
      <c r="J70" s="5" t="s">
        <v>320</v>
      </c>
      <c r="K70" s="5" t="s">
        <v>237</v>
      </c>
      <c r="L70" s="6" t="s">
        <v>238</v>
      </c>
    </row>
    <row r="71" spans="1:12" x14ac:dyDescent="0.3">
      <c r="A71" s="7" t="s">
        <v>321</v>
      </c>
      <c r="B71" s="8" t="s">
        <v>103</v>
      </c>
      <c r="C71" s="8" t="s">
        <v>322</v>
      </c>
      <c r="D71" s="8" t="s">
        <v>73</v>
      </c>
      <c r="E71" s="8" t="s">
        <v>30</v>
      </c>
      <c r="F71" s="8">
        <f>[1]!List_of_European_Cup_and_UEFA_Champions_League_finals_11__12__1313[[#This Row],[Winning score]]+[1]!List_of_European_Cup_and_UEFA_Champions_League_finals_11__12__1313[[#This Row],[Loosing score]]</f>
        <v>1</v>
      </c>
      <c r="G71" s="8" t="s">
        <v>97</v>
      </c>
      <c r="H71" s="8" t="s">
        <v>32</v>
      </c>
      <c r="I71" s="8" t="s">
        <v>256</v>
      </c>
      <c r="J71" s="8" t="s">
        <v>323</v>
      </c>
      <c r="K71" s="8" t="s">
        <v>258</v>
      </c>
      <c r="L71" s="9" t="s">
        <v>259</v>
      </c>
    </row>
    <row r="72" spans="1:12" x14ac:dyDescent="0.3">
      <c r="A72" s="4" t="s">
        <v>324</v>
      </c>
      <c r="B72" s="5" t="s">
        <v>324</v>
      </c>
      <c r="C72" s="5" t="s">
        <v>325</v>
      </c>
      <c r="D72" s="5" t="s">
        <v>324</v>
      </c>
      <c r="E72" s="5"/>
      <c r="F72" s="5"/>
      <c r="G72" s="5" t="s">
        <v>326</v>
      </c>
      <c r="H72" s="5" t="s">
        <v>324</v>
      </c>
      <c r="I72" s="5" t="s">
        <v>324</v>
      </c>
      <c r="J72" s="5" t="s">
        <v>324</v>
      </c>
      <c r="K72" s="5" t="s">
        <v>324</v>
      </c>
      <c r="L72" s="6" t="s">
        <v>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 1</vt:lpstr>
      <vt:lpstr>W &amp; L socre</vt:lpstr>
      <vt:lpstr>Country 2</vt:lpstr>
      <vt:lpstr>Top 10</vt:lpstr>
      <vt:lpstr>Top 10 city</vt:lpstr>
      <vt:lpstr>Top 10 stadium</vt:lpstr>
      <vt:lpstr>Top 5</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Rambabu Sah</cp:lastModifiedBy>
  <dcterms:created xsi:type="dcterms:W3CDTF">2023-07-13T05:41:43Z</dcterms:created>
  <dcterms:modified xsi:type="dcterms:W3CDTF">2023-07-13T07:37:20Z</dcterms:modified>
</cp:coreProperties>
</file>