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E:\20241007-桌面文件夹\大气数据（中欧）\工业数据全球\文章及相关内容\20250623-返回第二版\"/>
    </mc:Choice>
  </mc:AlternateContent>
  <xr:revisionPtr revIDLastSave="0" documentId="13_ncr:1_{B003B901-6874-4848-A491-40BBCDCB1318}" xr6:coauthVersionLast="47" xr6:coauthVersionMax="47" xr10:uidLastSave="{00000000-0000-0000-0000-000000000000}"/>
  <bookViews>
    <workbookView xWindow="-110" yWindow="-110" windowWidth="25420" windowHeight="16300" firstSheet="2" activeTab="4" xr2:uid="{00000000-000D-0000-FFFF-FFFF00000000}"/>
  </bookViews>
  <sheets>
    <sheet name="Sheet1" sheetId="5" r:id="rId1"/>
    <sheet name="table1(modeling data-no names)" sheetId="1" r:id="rId2"/>
    <sheet name="table2(modeling data)" sheetId="2" r:id="rId3"/>
    <sheet name="table3(forecast data-no names)" sheetId="3" r:id="rId4"/>
    <sheet name="table4(forecast data)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0" i="4" l="1"/>
  <c r="W90" i="4"/>
  <c r="X89" i="4"/>
  <c r="W89" i="4"/>
  <c r="X88" i="4"/>
  <c r="W88" i="4"/>
  <c r="X87" i="4"/>
  <c r="W87" i="4"/>
  <c r="X86" i="4"/>
  <c r="W86" i="4"/>
  <c r="X85" i="4"/>
  <c r="W85" i="4"/>
  <c r="X84" i="4"/>
  <c r="W84" i="4"/>
  <c r="X83" i="4"/>
  <c r="W83" i="4"/>
  <c r="X82" i="4"/>
  <c r="W82" i="4"/>
  <c r="X81" i="4"/>
  <c r="W81" i="4"/>
  <c r="X80" i="4"/>
  <c r="W80" i="4"/>
  <c r="X79" i="4"/>
  <c r="W79" i="4"/>
  <c r="X78" i="4"/>
  <c r="W78" i="4"/>
  <c r="X77" i="4"/>
  <c r="W77" i="4"/>
  <c r="X76" i="4"/>
  <c r="W76" i="4"/>
  <c r="X75" i="4"/>
  <c r="W75" i="4"/>
  <c r="X74" i="4"/>
  <c r="W74" i="4"/>
  <c r="X73" i="4"/>
  <c r="W73" i="4"/>
  <c r="X72" i="4"/>
  <c r="W72" i="4"/>
  <c r="X71" i="4"/>
  <c r="W71" i="4"/>
  <c r="X70" i="4"/>
  <c r="W70" i="4"/>
  <c r="X69" i="4"/>
  <c r="W69" i="4"/>
  <c r="X68" i="4"/>
  <c r="W68" i="4"/>
  <c r="X67" i="4"/>
  <c r="W67" i="4"/>
  <c r="X66" i="4"/>
  <c r="W66" i="4"/>
  <c r="X65" i="4"/>
  <c r="W65" i="4"/>
  <c r="X64" i="4"/>
  <c r="W64" i="4"/>
  <c r="X63" i="4"/>
  <c r="W63" i="4"/>
  <c r="X62" i="4"/>
  <c r="W62" i="4"/>
  <c r="X61" i="4"/>
  <c r="W61" i="4"/>
  <c r="X60" i="4"/>
  <c r="W60" i="4"/>
  <c r="X59" i="4"/>
  <c r="W59" i="4"/>
  <c r="X58" i="4"/>
  <c r="W58" i="4"/>
  <c r="X57" i="4"/>
  <c r="W57" i="4"/>
  <c r="X56" i="4"/>
  <c r="W56" i="4"/>
  <c r="X55" i="4"/>
  <c r="W55" i="4"/>
  <c r="X54" i="4"/>
  <c r="W54" i="4"/>
  <c r="X53" i="4"/>
  <c r="W53" i="4"/>
  <c r="X52" i="4"/>
  <c r="W52" i="4"/>
  <c r="X51" i="4"/>
  <c r="W51" i="4"/>
  <c r="X50" i="4"/>
  <c r="W50" i="4"/>
  <c r="X49" i="4"/>
  <c r="W49" i="4"/>
  <c r="X48" i="4"/>
  <c r="W48" i="4"/>
  <c r="X47" i="4"/>
  <c r="W47" i="4"/>
  <c r="X46" i="4"/>
  <c r="W46" i="4"/>
  <c r="X45" i="4"/>
  <c r="W45" i="4"/>
  <c r="X44" i="4"/>
  <c r="W44" i="4"/>
  <c r="X43" i="4"/>
  <c r="W43" i="4"/>
  <c r="X42" i="4"/>
  <c r="W42" i="4"/>
  <c r="X41" i="4"/>
  <c r="W41" i="4"/>
  <c r="X40" i="4"/>
  <c r="W40" i="4"/>
  <c r="X39" i="4"/>
  <c r="W39" i="4"/>
  <c r="X38" i="4"/>
  <c r="W38" i="4"/>
  <c r="X37" i="4"/>
  <c r="W37" i="4"/>
  <c r="X36" i="4"/>
  <c r="W36" i="4"/>
  <c r="X35" i="4"/>
  <c r="W35" i="4"/>
  <c r="X34" i="4"/>
  <c r="W34" i="4"/>
  <c r="X33" i="4"/>
  <c r="W33" i="4"/>
  <c r="X32" i="4"/>
  <c r="W32" i="4"/>
  <c r="X31" i="4"/>
  <c r="W31" i="4"/>
  <c r="X30" i="4"/>
  <c r="W30" i="4"/>
  <c r="X29" i="4"/>
  <c r="W29" i="4"/>
  <c r="X28" i="4"/>
  <c r="W28" i="4"/>
  <c r="X27" i="4"/>
  <c r="W27" i="4"/>
  <c r="X26" i="4"/>
  <c r="W26" i="4"/>
  <c r="X25" i="4"/>
  <c r="W25" i="4"/>
  <c r="X24" i="4"/>
  <c r="W24" i="4"/>
  <c r="X23" i="4"/>
  <c r="W23" i="4"/>
  <c r="X22" i="4"/>
  <c r="W22" i="4"/>
  <c r="X21" i="4"/>
  <c r="W21" i="4"/>
  <c r="X20" i="4"/>
  <c r="W20" i="4"/>
  <c r="X19" i="4"/>
  <c r="W19" i="4"/>
  <c r="X18" i="4"/>
  <c r="W18" i="4"/>
  <c r="X17" i="4"/>
  <c r="W17" i="4"/>
  <c r="X16" i="4"/>
  <c r="W16" i="4"/>
  <c r="X15" i="4"/>
  <c r="W15" i="4"/>
  <c r="X14" i="4"/>
  <c r="W14" i="4"/>
  <c r="X13" i="4"/>
  <c r="W13" i="4"/>
  <c r="X12" i="4"/>
  <c r="W12" i="4"/>
  <c r="X11" i="4"/>
  <c r="W11" i="4"/>
  <c r="X10" i="4"/>
  <c r="W10" i="4"/>
  <c r="X9" i="4"/>
  <c r="W9" i="4"/>
  <c r="X8" i="4"/>
  <c r="W8" i="4"/>
  <c r="X7" i="4"/>
  <c r="W7" i="4"/>
  <c r="X6" i="4"/>
  <c r="W6" i="4"/>
  <c r="X5" i="4"/>
  <c r="W5" i="4"/>
  <c r="X4" i="4"/>
  <c r="W4" i="4"/>
  <c r="X3" i="4"/>
  <c r="W3" i="4"/>
  <c r="X2" i="4"/>
  <c r="W2" i="4"/>
</calcChain>
</file>

<file path=xl/sharedStrings.xml><?xml version="1.0" encoding="utf-8"?>
<sst xmlns="http://schemas.openxmlformats.org/spreadsheetml/2006/main" count="274" uniqueCount="205">
  <si>
    <t>Supporting Information  for</t>
  </si>
  <si>
    <t>Tracking the Global Industrial Emissions of Halogenated Polycyclic Aromatic Hydrocarbons: A Comprehensive Inventory and Source Attribution Study</t>
  </si>
  <si>
    <r>
      <t>Yueyao Yang</t>
    </r>
    <r>
      <rPr>
        <vertAlign val="superscript"/>
        <sz val="11"/>
        <color theme="1"/>
        <rFont val="Times New Roman"/>
        <family val="1"/>
      </rPr>
      <t>1, 2, 3</t>
    </r>
    <r>
      <rPr>
        <sz val="11"/>
        <color theme="1"/>
        <rFont val="Times New Roman"/>
        <family val="1"/>
      </rPr>
      <t>, Yahui Liu</t>
    </r>
    <r>
      <rPr>
        <vertAlign val="superscript"/>
        <sz val="11"/>
        <color theme="1"/>
        <rFont val="Times New Roman"/>
        <family val="1"/>
      </rPr>
      <t>1, 2, 3</t>
    </r>
    <r>
      <rPr>
        <sz val="11"/>
        <color theme="1"/>
        <rFont val="Times New Roman"/>
        <family val="1"/>
      </rPr>
      <t>, Zhefu Yu</t>
    </r>
    <r>
      <rPr>
        <vertAlign val="superscript"/>
        <sz val="11"/>
        <color theme="1"/>
        <rFont val="Times New Roman"/>
        <family val="1"/>
      </rPr>
      <t>1, 2, 3</t>
    </r>
    <r>
      <rPr>
        <sz val="11"/>
        <color theme="1"/>
        <rFont val="Times New Roman"/>
        <family val="1"/>
      </rPr>
      <t>, Guohua Zhu</t>
    </r>
    <r>
      <rPr>
        <vertAlign val="super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, Bingcheng Lin</t>
    </r>
    <r>
      <rPr>
        <vertAlign val="super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, Yunfeng Ma</t>
    </r>
    <r>
      <rPr>
        <vertAlign val="super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, Guorui Liu</t>
    </r>
    <r>
      <rPr>
        <vertAlign val="superscript"/>
        <sz val="11"/>
        <color theme="1"/>
        <rFont val="Times New Roman"/>
        <family val="1"/>
      </rPr>
      <t>1, 4</t>
    </r>
    <r>
      <rPr>
        <sz val="11"/>
        <color theme="1"/>
        <rFont val="Times New Roman"/>
        <family val="1"/>
      </rPr>
      <t>, Rong Jin</t>
    </r>
    <r>
      <rPr>
        <vertAlign val="superscript"/>
        <sz val="11"/>
        <color theme="1"/>
        <rFont val="Times New Roman"/>
        <family val="1"/>
      </rPr>
      <t>1, *</t>
    </r>
    <r>
      <rPr>
        <sz val="11"/>
        <color theme="1"/>
        <rFont val="Times New Roman"/>
        <family val="1"/>
      </rPr>
      <t>, Minghui Zheng</t>
    </r>
    <r>
      <rPr>
        <vertAlign val="superscript"/>
        <sz val="11"/>
        <color theme="1"/>
        <rFont val="Times New Roman"/>
        <family val="1"/>
      </rPr>
      <t xml:space="preserve">1, 2, 3
</t>
    </r>
    <r>
      <rPr>
        <sz val="11"/>
        <color theme="1"/>
        <rFont val="Times New Roman"/>
        <family val="1"/>
      </rPr>
      <t xml:space="preserve">
</t>
    </r>
    <r>
      <rPr>
        <vertAlign val="superscript"/>
        <sz val="11"/>
        <color theme="1"/>
        <rFont val="Times New Roman"/>
        <family val="1"/>
      </rPr>
      <t xml:space="preserve">1 </t>
    </r>
    <r>
      <rPr>
        <sz val="11"/>
        <color theme="1"/>
        <rFont val="Times New Roman"/>
        <family val="1"/>
      </rPr>
      <t xml:space="preserve">Zhejiang Key Laboratory of Environment and Health of New Pollutants, School of Environment, Hangzhou Institute for Advanced Study, University of Chinese Academy of Sciences, Hangzhou, 310024, China
</t>
    </r>
    <r>
      <rPr>
        <vertAlign val="superscript"/>
        <sz val="11"/>
        <color theme="1"/>
        <rFont val="Times New Roman"/>
        <family val="1"/>
      </rPr>
      <t xml:space="preserve">2 </t>
    </r>
    <r>
      <rPr>
        <sz val="11"/>
        <color theme="1"/>
        <rFont val="Times New Roman"/>
        <family val="1"/>
      </rPr>
      <t xml:space="preserve">State Key Laboratory of Environmental Chemistry and Toxicology, Research Center for Eco-Environmental Sciences, Chinese Academy of Sciences, Beijing, 100085, China 
</t>
    </r>
    <r>
      <rPr>
        <vertAlign val="superscript"/>
        <sz val="11"/>
        <color theme="1"/>
        <rFont val="Times New Roman"/>
        <family val="1"/>
      </rPr>
      <t xml:space="preserve">3 </t>
    </r>
    <r>
      <rPr>
        <sz val="11"/>
        <color theme="1"/>
        <rFont val="Times New Roman"/>
        <family val="1"/>
      </rPr>
      <t xml:space="preserve">College of Resource and Environment, University of Chinese Academy of Sciences, Beijing, 100049, China
</t>
    </r>
    <r>
      <rPr>
        <vertAlign val="superscript"/>
        <sz val="11"/>
        <color theme="1"/>
        <rFont val="Times New Roman"/>
        <family val="1"/>
      </rPr>
      <t xml:space="preserve">4 </t>
    </r>
    <r>
      <rPr>
        <sz val="11"/>
        <color theme="1"/>
        <rFont val="Times New Roman"/>
        <family val="1"/>
      </rPr>
      <t xml:space="preserve">College of Geography and Environmental Sciences, Zhejiang Normal University, Jinhua, 321004, China
* Correspondence to: jinrong@ucas.ac.cn (R. Jin)
</t>
    </r>
  </si>
  <si>
    <t>Pollutant</t>
  </si>
  <si>
    <t>Coal</t>
  </si>
  <si>
    <t>Crude oil</t>
  </si>
  <si>
    <t>Natural gas</t>
  </si>
  <si>
    <t>Geothermal</t>
  </si>
  <si>
    <t>Hydro</t>
  </si>
  <si>
    <t>Biofuels and waste</t>
  </si>
  <si>
    <t>Carbon dioxide emissions</t>
  </si>
  <si>
    <t>Total Population</t>
  </si>
  <si>
    <t>GDP in 2018</t>
  </si>
  <si>
    <t>Area</t>
  </si>
  <si>
    <t>Urban population</t>
  </si>
  <si>
    <t>GDP growth</t>
  </si>
  <si>
    <t>Industry</t>
  </si>
  <si>
    <t>longitude</t>
  </si>
  <si>
    <t>latitude</t>
  </si>
  <si>
    <r>
      <rPr>
        <sz val="11"/>
        <color theme="1"/>
        <rFont val="Times New Roman"/>
        <family val="1"/>
      </rPr>
      <t>Temperature (</t>
    </r>
    <r>
      <rPr>
        <sz val="11"/>
        <color theme="1"/>
        <rFont val="等线"/>
        <family val="3"/>
        <charset val="134"/>
      </rPr>
      <t>℃）</t>
    </r>
  </si>
  <si>
    <t>Rainfall</t>
  </si>
  <si>
    <t>Humidity</t>
  </si>
  <si>
    <t>Ores and metals exports</t>
  </si>
  <si>
    <t>Ores and metals imports</t>
  </si>
  <si>
    <t xml:space="preserve">Adjusted savings mineral depletion </t>
  </si>
  <si>
    <t>area chu Total Population</t>
  </si>
  <si>
    <t xml:space="preserve">area chu GDP in 2018 </t>
  </si>
  <si>
    <t>Country</t>
  </si>
  <si>
    <t xml:space="preserve">Adjusted savings: mineral depletion </t>
  </si>
  <si>
    <t>area/Total Population</t>
  </si>
  <si>
    <t xml:space="preserve">area/GDP in 2018 </t>
  </si>
  <si>
    <t>Albania</t>
  </si>
  <si>
    <t>Algeria</t>
  </si>
  <si>
    <t>Argentina</t>
  </si>
  <si>
    <t>Australia</t>
  </si>
  <si>
    <t>Austria</t>
  </si>
  <si>
    <t>Azerbaijan</t>
  </si>
  <si>
    <t>Bangladesh</t>
  </si>
  <si>
    <t>Belarus</t>
  </si>
  <si>
    <t>Belgium</t>
  </si>
  <si>
    <t>Bosnia and Herzegovina</t>
  </si>
  <si>
    <t>Brazil</t>
  </si>
  <si>
    <t>Bulgaria</t>
  </si>
  <si>
    <t>Cameroon</t>
  </si>
  <si>
    <t>Canada</t>
  </si>
  <si>
    <t>Chile</t>
  </si>
  <si>
    <t>China</t>
  </si>
  <si>
    <t>Colombia</t>
  </si>
  <si>
    <t>Croatia</t>
  </si>
  <si>
    <t>Cyprus</t>
  </si>
  <si>
    <t>Czech Republic</t>
  </si>
  <si>
    <t>Denmark</t>
  </si>
  <si>
    <t>Dominican Republic</t>
  </si>
  <si>
    <t>Egypt</t>
  </si>
  <si>
    <t>Estonia</t>
  </si>
  <si>
    <t>Finland</t>
  </si>
  <si>
    <t>France</t>
  </si>
  <si>
    <t>Germany</t>
  </si>
  <si>
    <t>Ghana</t>
  </si>
  <si>
    <t>Greece</t>
  </si>
  <si>
    <t>Haiti</t>
  </si>
  <si>
    <t>Hungary</t>
  </si>
  <si>
    <t>Iceland</t>
  </si>
  <si>
    <t>India</t>
  </si>
  <si>
    <t>Indonesia</t>
  </si>
  <si>
    <t>Iran</t>
  </si>
  <si>
    <t>Ireland</t>
  </si>
  <si>
    <t>Italy</t>
  </si>
  <si>
    <t>Jamaica</t>
  </si>
  <si>
    <t>Japan</t>
  </si>
  <si>
    <t>Kazakhstan</t>
  </si>
  <si>
    <t>Korea</t>
  </si>
  <si>
    <t>Latvia</t>
  </si>
  <si>
    <t>Lithuania</t>
  </si>
  <si>
    <t>Luxembourg</t>
  </si>
  <si>
    <t>Malaysia</t>
  </si>
  <si>
    <t>Malta</t>
  </si>
  <si>
    <t>Mexico</t>
  </si>
  <si>
    <t>Montenegro</t>
  </si>
  <si>
    <t>Morocco</t>
  </si>
  <si>
    <t>Mozambique</t>
  </si>
  <si>
    <t>New Zealand</t>
  </si>
  <si>
    <t>Nigeria</t>
  </si>
  <si>
    <t>Norway</t>
  </si>
  <si>
    <t>Pakistan</t>
  </si>
  <si>
    <t>Peru</t>
  </si>
  <si>
    <t>Philippines</t>
  </si>
  <si>
    <t>Poland</t>
  </si>
  <si>
    <t>Portugal</t>
  </si>
  <si>
    <t>Romania</t>
  </si>
  <si>
    <t>Russia</t>
  </si>
  <si>
    <t>Serbia</t>
  </si>
  <si>
    <t>Singapore</t>
  </si>
  <si>
    <t>Slovakia</t>
  </si>
  <si>
    <t>Slovenia</t>
  </si>
  <si>
    <t>South Africa</t>
  </si>
  <si>
    <t>Spain</t>
  </si>
  <si>
    <t>Suriname</t>
  </si>
  <si>
    <t>Sweden</t>
  </si>
  <si>
    <t>Switzerland</t>
  </si>
  <si>
    <t>Tajikistan</t>
  </si>
  <si>
    <t>Tanzania</t>
  </si>
  <si>
    <t>Thailand</t>
  </si>
  <si>
    <t>Togo</t>
  </si>
  <si>
    <t>Tunisia</t>
  </si>
  <si>
    <t>Turkey</t>
  </si>
  <si>
    <t>Uganda</t>
  </si>
  <si>
    <t>Ukraine</t>
  </si>
  <si>
    <t>United Kingdom</t>
  </si>
  <si>
    <t>USA</t>
  </si>
  <si>
    <t>Venezuela</t>
  </si>
  <si>
    <t>Vietnam</t>
  </si>
  <si>
    <t>Afghanistan</t>
  </si>
  <si>
    <t>Andorra</t>
  </si>
  <si>
    <t>Angola</t>
  </si>
  <si>
    <t>Antigua and Barbuda</t>
  </si>
  <si>
    <t>Armenia</t>
  </si>
  <si>
    <t>Bahamas, The</t>
  </si>
  <si>
    <t>Barbados</t>
  </si>
  <si>
    <t>Belize</t>
  </si>
  <si>
    <t>Benin</t>
  </si>
  <si>
    <t>Bermuda</t>
  </si>
  <si>
    <t>Bolivia</t>
  </si>
  <si>
    <t>Botswana</t>
  </si>
  <si>
    <t>Brunei</t>
  </si>
  <si>
    <t>Burkina Faso</t>
  </si>
  <si>
    <t>Burma</t>
  </si>
  <si>
    <t>Burundi</t>
  </si>
  <si>
    <t>Cambodia</t>
  </si>
  <si>
    <t>Cape Verde</t>
  </si>
  <si>
    <t>Central African Republic</t>
  </si>
  <si>
    <t>Chad</t>
  </si>
  <si>
    <t>Comoros</t>
  </si>
  <si>
    <t>Costa Rica</t>
  </si>
  <si>
    <t>Cote d'Ivoire</t>
  </si>
  <si>
    <t>Cuba</t>
  </si>
  <si>
    <t>Djibouti</t>
  </si>
  <si>
    <t>Ecuador</t>
  </si>
  <si>
    <t>El Salvador</t>
  </si>
  <si>
    <t>Equatorial Guinea</t>
  </si>
  <si>
    <t>Ethiopia</t>
  </si>
  <si>
    <t>Gabon</t>
  </si>
  <si>
    <t>Gambia</t>
  </si>
  <si>
    <t>Greenland</t>
  </si>
  <si>
    <t>Grenada</t>
  </si>
  <si>
    <t>Guatemala</t>
  </si>
  <si>
    <t>Guinea</t>
  </si>
  <si>
    <t>Guinea-Bissau</t>
  </si>
  <si>
    <t>Guyana</t>
  </si>
  <si>
    <t>Honduras</t>
  </si>
  <si>
    <t>Iraq</t>
  </si>
  <si>
    <t>Israel</t>
  </si>
  <si>
    <t>Jordan</t>
  </si>
  <si>
    <t>Kenya</t>
  </si>
  <si>
    <t>Kiribati</t>
  </si>
  <si>
    <t>Kuwait</t>
  </si>
  <si>
    <t>Kyrgyzstan</t>
  </si>
  <si>
    <t>Laos</t>
  </si>
  <si>
    <t>Lebanon</t>
  </si>
  <si>
    <t>Lesotho</t>
  </si>
  <si>
    <t>Libya</t>
  </si>
  <si>
    <t>Madagascar</t>
  </si>
  <si>
    <t>Malawi</t>
  </si>
  <si>
    <t>Maldives</t>
  </si>
  <si>
    <t>Mali</t>
  </si>
  <si>
    <t>Mauritius</t>
  </si>
  <si>
    <t>Micronesia, Federated States of</t>
  </si>
  <si>
    <t>Moldova</t>
  </si>
  <si>
    <t>Namibia</t>
  </si>
  <si>
    <t>Nepal</t>
  </si>
  <si>
    <t>Nicaragua</t>
  </si>
  <si>
    <t>Niger</t>
  </si>
  <si>
    <t>North Korea</t>
  </si>
  <si>
    <t>Palau</t>
  </si>
  <si>
    <t>Panama</t>
  </si>
  <si>
    <t>Papua New Guinea</t>
  </si>
  <si>
    <t>Paraguay</t>
  </si>
  <si>
    <t>Puerto Rico</t>
  </si>
  <si>
    <t>Rwanda</t>
  </si>
  <si>
    <t>Saint Kitts and Nevis</t>
  </si>
  <si>
    <t>Saint Vincent and the Grenadines</t>
  </si>
  <si>
    <t>Samoa</t>
  </si>
  <si>
    <t>San Marino</t>
  </si>
  <si>
    <t>Sao Tome and Principe</t>
  </si>
  <si>
    <t>Senegal</t>
  </si>
  <si>
    <t>Somalia</t>
  </si>
  <si>
    <t>Sri Lanka</t>
  </si>
  <si>
    <t>Sudan</t>
  </si>
  <si>
    <t>Swaziland</t>
  </si>
  <si>
    <t>Syria</t>
  </si>
  <si>
    <t>Timor-Leste</t>
  </si>
  <si>
    <t>Tonga</t>
  </si>
  <si>
    <t>Trinidad and Tobago</t>
  </si>
  <si>
    <t>Turkmenistan</t>
  </si>
  <si>
    <t>Uruguay</t>
  </si>
  <si>
    <t>Uzbekistan</t>
  </si>
  <si>
    <t>Vanuatu</t>
  </si>
  <si>
    <t>Yemen</t>
  </si>
  <si>
    <t>Zambia</t>
  </si>
  <si>
    <t>Congo</t>
  </si>
  <si>
    <t>15.8270° E</t>
  </si>
  <si>
    <t>-0.2280° S</t>
  </si>
  <si>
    <t>CONGO,THE DEMOCRATIC REPUBLIC OF THE</t>
  </si>
  <si>
    <t>13°E</t>
  </si>
  <si>
    <t>4°S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</si>
</sst>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i/>
      <u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1"/>
      <name val="等线"/>
      <family val="3"/>
      <charset val="134"/>
    </font>
    <font>
      <sz val="11"/>
      <color theme="1"/>
      <name val="等线"/>
      <family val="3"/>
      <charset val="134"/>
    </font>
    <font>
      <vertAlign val="superscript"/>
      <sz val="11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0" xfId="0" applyFont="1" applyAlignment="1"/>
    <xf numFmtId="0" fontId="2" fillId="0" borderId="0" xfId="0" applyFont="1">
      <alignment vertical="center"/>
    </xf>
    <xf numFmtId="11" fontId="1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workbookViewId="0">
      <selection activeCell="G27" sqref="G27"/>
    </sheetView>
  </sheetViews>
  <sheetFormatPr defaultColWidth="9" defaultRowHeight="14" x14ac:dyDescent="0.3"/>
  <sheetData>
    <row r="1" spans="1:10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3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3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</row>
    <row r="4" spans="1:10" ht="50" customHeight="1" x14ac:dyDescent="0.3">
      <c r="A4" s="8"/>
      <c r="B4" s="8"/>
      <c r="C4" s="8"/>
      <c r="D4" s="8"/>
      <c r="E4" s="8"/>
      <c r="F4" s="8"/>
      <c r="G4" s="8"/>
      <c r="H4" s="8"/>
      <c r="I4" s="8"/>
      <c r="J4" s="8"/>
    </row>
    <row r="5" spans="1:10" x14ac:dyDescent="0.3">
      <c r="A5" s="9" t="s">
        <v>2</v>
      </c>
      <c r="B5" s="9"/>
      <c r="C5" s="9"/>
      <c r="D5" s="9"/>
      <c r="E5" s="9"/>
      <c r="F5" s="9"/>
      <c r="G5" s="9"/>
      <c r="H5" s="9"/>
      <c r="I5" s="9"/>
      <c r="J5" s="9"/>
    </row>
    <row r="6" spans="1:10" x14ac:dyDescent="0.3">
      <c r="A6" s="9"/>
      <c r="B6" s="9"/>
      <c r="C6" s="9"/>
      <c r="D6" s="9"/>
      <c r="E6" s="9"/>
      <c r="F6" s="9"/>
      <c r="G6" s="9"/>
      <c r="H6" s="9"/>
      <c r="I6" s="9"/>
      <c r="J6" s="9"/>
    </row>
    <row r="7" spans="1:10" x14ac:dyDescent="0.3">
      <c r="A7" s="9"/>
      <c r="B7" s="9"/>
      <c r="C7" s="9"/>
      <c r="D7" s="9"/>
      <c r="E7" s="9"/>
      <c r="F7" s="9"/>
      <c r="G7" s="9"/>
      <c r="H7" s="9"/>
      <c r="I7" s="9"/>
      <c r="J7" s="9"/>
    </row>
    <row r="8" spans="1:10" x14ac:dyDescent="0.3">
      <c r="A8" s="9"/>
      <c r="B8" s="9"/>
      <c r="C8" s="9"/>
      <c r="D8" s="9"/>
      <c r="E8" s="9"/>
      <c r="F8" s="9"/>
      <c r="G8" s="9"/>
      <c r="H8" s="9"/>
      <c r="I8" s="9"/>
      <c r="J8" s="9"/>
    </row>
    <row r="9" spans="1:10" x14ac:dyDescent="0.3">
      <c r="A9" s="9"/>
      <c r="B9" s="9"/>
      <c r="C9" s="9"/>
      <c r="D9" s="9"/>
      <c r="E9" s="9"/>
      <c r="F9" s="9"/>
      <c r="G9" s="9"/>
      <c r="H9" s="9"/>
      <c r="I9" s="9"/>
      <c r="J9" s="9"/>
    </row>
    <row r="10" spans="1:10" x14ac:dyDescent="0.3">
      <c r="A10" s="9"/>
      <c r="B10" s="9"/>
      <c r="C10" s="9"/>
      <c r="D10" s="9"/>
      <c r="E10" s="9"/>
      <c r="F10" s="9"/>
      <c r="G10" s="9"/>
      <c r="H10" s="9"/>
      <c r="I10" s="9"/>
      <c r="J10" s="9"/>
    </row>
    <row r="11" spans="1:10" x14ac:dyDescent="0.3">
      <c r="A11" s="9"/>
      <c r="B11" s="9"/>
      <c r="C11" s="9"/>
      <c r="D11" s="9"/>
      <c r="E11" s="9"/>
      <c r="F11" s="9"/>
      <c r="G11" s="9"/>
      <c r="H11" s="9"/>
      <c r="I11" s="9"/>
      <c r="J11" s="9"/>
    </row>
    <row r="12" spans="1:10" x14ac:dyDescent="0.3">
      <c r="A12" s="9"/>
      <c r="B12" s="9"/>
      <c r="C12" s="9"/>
      <c r="D12" s="9"/>
      <c r="E12" s="9"/>
      <c r="F12" s="9"/>
      <c r="G12" s="9"/>
      <c r="H12" s="9"/>
      <c r="I12" s="9"/>
      <c r="J12" s="9"/>
    </row>
    <row r="13" spans="1:10" x14ac:dyDescent="0.3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0" x14ac:dyDescent="0.3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3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 x14ac:dyDescent="0.3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3">
      <c r="A17" s="9"/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3">
      <c r="A18" s="9"/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3">
      <c r="A19" s="9"/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3">
      <c r="A20" s="9"/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3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3">
      <c r="A22" s="9"/>
      <c r="B22" s="9"/>
      <c r="C22" s="9"/>
      <c r="D22" s="9"/>
      <c r="E22" s="9"/>
      <c r="F22" s="9"/>
      <c r="G22" s="9"/>
      <c r="H22" s="9"/>
      <c r="I22" s="9"/>
      <c r="J22" s="9"/>
    </row>
    <row r="23" spans="1:10" x14ac:dyDescent="0.3">
      <c r="A23" s="9"/>
      <c r="B23" s="9"/>
      <c r="C23" s="9"/>
      <c r="D23" s="9"/>
      <c r="E23" s="9"/>
      <c r="F23" s="9"/>
      <c r="G23" s="9"/>
      <c r="H23" s="9"/>
      <c r="I23" s="9"/>
      <c r="J23" s="9"/>
    </row>
  </sheetData>
  <mergeCells count="3">
    <mergeCell ref="A1:J2"/>
    <mergeCell ref="A3:J4"/>
    <mergeCell ref="A5:J23"/>
  </mergeCells>
  <phoneticPr fontId="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82"/>
  <sheetViews>
    <sheetView workbookViewId="0">
      <selection activeCell="E10" sqref="E10"/>
    </sheetView>
  </sheetViews>
  <sheetFormatPr defaultColWidth="8.6640625" defaultRowHeight="14" x14ac:dyDescent="0.3"/>
  <cols>
    <col min="1" max="16384" width="8.6640625" style="1"/>
  </cols>
  <sheetData>
    <row r="1" spans="1:24" x14ac:dyDescent="0.3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</row>
    <row r="2" spans="1:24" x14ac:dyDescent="0.3">
      <c r="A2" s="1">
        <v>427.44979230000001</v>
      </c>
      <c r="B2" s="1">
        <v>6743</v>
      </c>
      <c r="C2" s="1">
        <v>38127</v>
      </c>
      <c r="D2" s="1">
        <v>1352</v>
      </c>
      <c r="E2" s="1">
        <v>568</v>
      </c>
      <c r="F2" s="1">
        <v>30787</v>
      </c>
      <c r="G2" s="1">
        <v>6782</v>
      </c>
      <c r="H2" s="1">
        <v>5.2729999999999997</v>
      </c>
      <c r="I2" s="1">
        <v>2878.39</v>
      </c>
      <c r="J2" s="1">
        <v>15.2</v>
      </c>
      <c r="K2" s="1">
        <v>2.88</v>
      </c>
      <c r="L2" s="1">
        <v>60</v>
      </c>
      <c r="M2" s="1">
        <v>4.0193456169999999</v>
      </c>
      <c r="N2" s="1">
        <v>21.28</v>
      </c>
      <c r="O2" s="1">
        <v>41</v>
      </c>
      <c r="P2" s="1">
        <v>20</v>
      </c>
      <c r="Q2" s="1">
        <v>12.5</v>
      </c>
      <c r="R2" s="1">
        <v>1430</v>
      </c>
      <c r="S2" s="1">
        <v>68</v>
      </c>
      <c r="T2" s="1">
        <v>2.0277333209999999</v>
      </c>
      <c r="U2" s="1">
        <v>0.39963262500000002</v>
      </c>
      <c r="V2" s="1">
        <v>0.28553066500000002</v>
      </c>
      <c r="W2" s="1">
        <v>1.000559E-3</v>
      </c>
      <c r="X2" s="1">
        <v>0.189473684</v>
      </c>
    </row>
    <row r="3" spans="1:24" x14ac:dyDescent="0.3">
      <c r="A3" s="1">
        <v>4820.487196</v>
      </c>
      <c r="B3" s="1">
        <v>15745</v>
      </c>
      <c r="C3" s="1">
        <v>920980</v>
      </c>
      <c r="D3" s="1">
        <v>1626584</v>
      </c>
      <c r="E3" s="1">
        <v>2397</v>
      </c>
      <c r="F3" s="1">
        <v>421</v>
      </c>
      <c r="G3" s="1">
        <v>921</v>
      </c>
      <c r="H3" s="1">
        <v>170.43369999999999</v>
      </c>
      <c r="I3" s="1">
        <v>41534.26</v>
      </c>
      <c r="J3" s="1">
        <v>175</v>
      </c>
      <c r="K3" s="1">
        <v>238</v>
      </c>
      <c r="L3" s="1">
        <v>73</v>
      </c>
      <c r="M3" s="1">
        <v>1.4</v>
      </c>
      <c r="N3" s="1">
        <v>38.81</v>
      </c>
      <c r="O3" s="1">
        <v>28</v>
      </c>
      <c r="P3" s="1">
        <v>3</v>
      </c>
      <c r="Q3" s="1">
        <v>16</v>
      </c>
      <c r="R3" s="1">
        <v>500</v>
      </c>
      <c r="S3" s="1">
        <v>50</v>
      </c>
      <c r="T3" s="1">
        <v>1.882494114</v>
      </c>
      <c r="U3" s="1">
        <v>1.4747199099999999</v>
      </c>
      <c r="V3" s="1">
        <v>0.44248274100000001</v>
      </c>
      <c r="W3" s="1">
        <v>5.730209E-3</v>
      </c>
      <c r="X3" s="1">
        <v>1.36</v>
      </c>
    </row>
    <row r="4" spans="1:24" x14ac:dyDescent="0.3">
      <c r="A4" s="1">
        <v>2892.0743870000001</v>
      </c>
      <c r="B4" s="1">
        <v>52391</v>
      </c>
      <c r="C4" s="1">
        <v>1088896</v>
      </c>
      <c r="D4" s="1">
        <v>1822351</v>
      </c>
      <c r="E4" s="1">
        <v>5476</v>
      </c>
      <c r="F4" s="1">
        <v>145534</v>
      </c>
      <c r="G4" s="1">
        <v>153607</v>
      </c>
      <c r="H4" s="1">
        <v>186.2834</v>
      </c>
      <c r="I4" s="1">
        <v>44244.59</v>
      </c>
      <c r="J4" s="1">
        <v>525</v>
      </c>
      <c r="K4" s="1">
        <v>278</v>
      </c>
      <c r="L4" s="1">
        <v>92</v>
      </c>
      <c r="M4" s="1">
        <v>-2.617396463</v>
      </c>
      <c r="N4" s="1">
        <v>23.72</v>
      </c>
      <c r="O4" s="1">
        <v>34</v>
      </c>
      <c r="P4" s="1">
        <v>64</v>
      </c>
      <c r="Q4" s="1">
        <v>0.34</v>
      </c>
      <c r="R4" s="1">
        <v>800</v>
      </c>
      <c r="S4" s="1">
        <v>60</v>
      </c>
      <c r="T4" s="1">
        <v>0.47546097599999998</v>
      </c>
      <c r="U4" s="1">
        <v>3.0282121769999999</v>
      </c>
      <c r="V4" s="1">
        <v>64.032287350000004</v>
      </c>
      <c r="W4" s="1">
        <v>6.2832540000000003E-3</v>
      </c>
      <c r="X4" s="1">
        <v>0.52952381000000004</v>
      </c>
    </row>
    <row r="5" spans="1:24" x14ac:dyDescent="0.3">
      <c r="A5" s="1">
        <v>1392627.0889999999</v>
      </c>
      <c r="B5" s="1">
        <v>1930457</v>
      </c>
      <c r="C5" s="1">
        <v>1843992</v>
      </c>
      <c r="D5" s="1">
        <v>1363183</v>
      </c>
      <c r="E5" s="1">
        <v>107069</v>
      </c>
      <c r="F5" s="1">
        <v>56894</v>
      </c>
      <c r="G5" s="1">
        <v>219162</v>
      </c>
      <c r="H5" s="1">
        <v>413.9948</v>
      </c>
      <c r="I5" s="1">
        <v>29573.78</v>
      </c>
      <c r="J5" s="1">
        <v>1428.5</v>
      </c>
      <c r="K5" s="1">
        <v>744</v>
      </c>
      <c r="L5" s="1">
        <v>86</v>
      </c>
      <c r="M5" s="1">
        <v>2.906363115</v>
      </c>
      <c r="N5" s="1">
        <v>24.14</v>
      </c>
      <c r="O5" s="1">
        <v>25</v>
      </c>
      <c r="P5" s="1">
        <v>135</v>
      </c>
      <c r="Q5" s="1">
        <v>1.1399999999999999</v>
      </c>
      <c r="R5" s="1">
        <v>400</v>
      </c>
      <c r="S5" s="1">
        <v>60</v>
      </c>
      <c r="T5" s="1">
        <v>29.73179335</v>
      </c>
      <c r="U5" s="1">
        <v>1.4592042949999999</v>
      </c>
      <c r="V5" s="1">
        <v>1716.2186400000001</v>
      </c>
      <c r="W5" s="1">
        <v>2.515742E-2</v>
      </c>
      <c r="X5" s="1">
        <v>0.52082604099999996</v>
      </c>
    </row>
    <row r="6" spans="1:24" x14ac:dyDescent="0.3">
      <c r="A6" s="1">
        <v>6011.832058</v>
      </c>
      <c r="B6" s="1">
        <v>1930457</v>
      </c>
      <c r="C6" s="1">
        <v>1843992</v>
      </c>
      <c r="D6" s="1">
        <v>1363183</v>
      </c>
      <c r="E6" s="1">
        <v>107069</v>
      </c>
      <c r="F6" s="1">
        <v>56894</v>
      </c>
      <c r="G6" s="1">
        <v>219162</v>
      </c>
      <c r="H6" s="1">
        <v>66.957499999999996</v>
      </c>
      <c r="I6" s="1">
        <v>8822.25</v>
      </c>
      <c r="J6" s="1">
        <v>455.2</v>
      </c>
      <c r="K6" s="1">
        <v>8.39</v>
      </c>
      <c r="L6" s="1">
        <v>58</v>
      </c>
      <c r="M6" s="1">
        <v>2.425385361</v>
      </c>
      <c r="N6" s="1">
        <v>25.37</v>
      </c>
      <c r="O6" s="1">
        <v>47.2</v>
      </c>
      <c r="P6" s="1">
        <v>13.2</v>
      </c>
      <c r="Q6" s="1">
        <v>9.8000000000000007</v>
      </c>
      <c r="R6" s="1">
        <v>1010</v>
      </c>
      <c r="S6" s="1">
        <v>75</v>
      </c>
      <c r="T6" s="1">
        <v>3.1315905069999999</v>
      </c>
      <c r="U6" s="1">
        <v>4.2604723340000001</v>
      </c>
      <c r="V6" s="1">
        <v>1.1415234729999999</v>
      </c>
      <c r="W6" s="1">
        <v>9.5100499999999999E-4</v>
      </c>
      <c r="X6" s="1">
        <v>1.8431459000000001E-2</v>
      </c>
    </row>
    <row r="7" spans="1:24" x14ac:dyDescent="0.3">
      <c r="A7" s="1">
        <v>686.81002839999996</v>
      </c>
      <c r="B7" s="1">
        <v>102409</v>
      </c>
      <c r="C7" s="1">
        <v>216239</v>
      </c>
      <c r="D7" s="1">
        <v>389369</v>
      </c>
      <c r="E7" s="1">
        <v>439</v>
      </c>
      <c r="F7" s="1">
        <v>6364</v>
      </c>
      <c r="G7" s="1">
        <v>4638</v>
      </c>
      <c r="H7" s="1">
        <v>33.569699999999997</v>
      </c>
      <c r="I7" s="1">
        <v>10113.07</v>
      </c>
      <c r="J7" s="1">
        <v>47.1</v>
      </c>
      <c r="K7" s="1">
        <v>8.66</v>
      </c>
      <c r="L7" s="1">
        <v>56</v>
      </c>
      <c r="M7" s="1">
        <v>1.5</v>
      </c>
      <c r="N7" s="1">
        <v>52.25</v>
      </c>
      <c r="O7" s="1">
        <v>40.299999999999997</v>
      </c>
      <c r="P7" s="1">
        <v>47.3</v>
      </c>
      <c r="Q7" s="1">
        <v>14.5</v>
      </c>
      <c r="R7" s="1">
        <v>1000</v>
      </c>
      <c r="S7" s="1">
        <v>70</v>
      </c>
      <c r="T7" s="1">
        <v>0.91808380499999998</v>
      </c>
      <c r="U7" s="1">
        <v>1.2887876760000001</v>
      </c>
      <c r="V7" s="1">
        <v>5.6133125960000001</v>
      </c>
      <c r="W7" s="1">
        <v>8.5631800000000001E-4</v>
      </c>
      <c r="X7" s="1">
        <v>0.18386411899999999</v>
      </c>
    </row>
    <row r="8" spans="1:24" x14ac:dyDescent="0.3">
      <c r="A8" s="1">
        <v>4909.044234</v>
      </c>
      <c r="B8" s="1">
        <v>84609</v>
      </c>
      <c r="C8" s="1">
        <v>346154</v>
      </c>
      <c r="D8" s="1">
        <v>976352</v>
      </c>
      <c r="E8" s="1">
        <v>1152</v>
      </c>
      <c r="F8" s="1">
        <v>3908</v>
      </c>
      <c r="G8" s="1">
        <v>336109</v>
      </c>
      <c r="H8" s="1">
        <v>109.98399999999999</v>
      </c>
      <c r="I8" s="1">
        <v>162762.47</v>
      </c>
      <c r="J8" s="1">
        <v>321.39999999999998</v>
      </c>
      <c r="K8" s="1">
        <v>14.76</v>
      </c>
      <c r="L8" s="1">
        <v>37</v>
      </c>
      <c r="M8" s="1">
        <v>7.3194126300000004</v>
      </c>
      <c r="N8" s="1">
        <v>31.98</v>
      </c>
      <c r="O8" s="1">
        <v>24</v>
      </c>
      <c r="P8" s="1">
        <v>90</v>
      </c>
      <c r="Q8" s="1">
        <v>26.1</v>
      </c>
      <c r="R8" s="1">
        <v>2750</v>
      </c>
      <c r="S8" s="1">
        <v>80</v>
      </c>
      <c r="T8" s="1">
        <v>5.8560682970000002</v>
      </c>
      <c r="U8" s="1">
        <v>2.6827021160000002</v>
      </c>
      <c r="V8" s="1">
        <v>3.2082039409999998</v>
      </c>
      <c r="W8" s="6">
        <v>9.0699999999999996E-5</v>
      </c>
      <c r="X8" s="1">
        <v>4.5924081999999998E-2</v>
      </c>
    </row>
    <row r="9" spans="1:24" x14ac:dyDescent="0.3">
      <c r="A9" s="1">
        <v>940.28005029999997</v>
      </c>
      <c r="B9" s="1">
        <v>35334</v>
      </c>
      <c r="C9" s="1">
        <v>312263</v>
      </c>
      <c r="D9" s="1">
        <v>715217</v>
      </c>
      <c r="E9" s="1">
        <v>993</v>
      </c>
      <c r="F9" s="1">
        <v>1166</v>
      </c>
      <c r="G9" s="1">
        <v>64585</v>
      </c>
      <c r="H9" s="1">
        <v>63.4636</v>
      </c>
      <c r="I9" s="1">
        <v>9704.25</v>
      </c>
      <c r="J9" s="1">
        <v>60</v>
      </c>
      <c r="K9" s="1">
        <v>20.76</v>
      </c>
      <c r="L9" s="1">
        <v>79</v>
      </c>
      <c r="M9" s="1">
        <v>3.1496394990000001</v>
      </c>
      <c r="N9" s="1">
        <v>31.27</v>
      </c>
      <c r="O9" s="1">
        <v>53</v>
      </c>
      <c r="P9" s="1">
        <v>28</v>
      </c>
      <c r="Q9" s="1">
        <v>8.4</v>
      </c>
      <c r="R9" s="1">
        <v>720</v>
      </c>
      <c r="S9" s="1">
        <v>77</v>
      </c>
      <c r="T9" s="1">
        <v>1.197130128</v>
      </c>
      <c r="U9" s="1">
        <v>3.1254118599999998</v>
      </c>
      <c r="V9" s="1">
        <v>0.55577268999999996</v>
      </c>
      <c r="W9" s="1">
        <v>2.1392690000000001E-3</v>
      </c>
      <c r="X9" s="1">
        <v>0.34599999999999997</v>
      </c>
    </row>
    <row r="10" spans="1:24" x14ac:dyDescent="0.3">
      <c r="A10" s="1">
        <v>2671.0611680000002</v>
      </c>
      <c r="B10" s="1">
        <v>128531</v>
      </c>
      <c r="C10" s="1">
        <v>887407</v>
      </c>
      <c r="D10" s="1">
        <v>628281</v>
      </c>
      <c r="E10" s="1">
        <v>42536</v>
      </c>
      <c r="F10" s="1">
        <v>1052</v>
      </c>
      <c r="G10" s="1">
        <v>157094</v>
      </c>
      <c r="H10" s="1">
        <v>100.1343</v>
      </c>
      <c r="I10" s="1">
        <v>11417.33</v>
      </c>
      <c r="J10" s="1">
        <v>543.29999999999995</v>
      </c>
      <c r="K10" s="1">
        <v>3.05</v>
      </c>
      <c r="L10" s="1">
        <v>98</v>
      </c>
      <c r="M10" s="1">
        <v>1.792945193</v>
      </c>
      <c r="N10" s="1">
        <v>18.93</v>
      </c>
      <c r="O10" s="1">
        <v>50.45</v>
      </c>
      <c r="P10" s="1">
        <v>4.3</v>
      </c>
      <c r="Q10" s="1">
        <v>11.9</v>
      </c>
      <c r="R10" s="1">
        <v>701.3</v>
      </c>
      <c r="S10" s="1">
        <v>77</v>
      </c>
      <c r="T10" s="1">
        <v>3.5123631519999998</v>
      </c>
      <c r="U10" s="1">
        <v>4.7073144280000001</v>
      </c>
      <c r="V10" s="1">
        <v>0</v>
      </c>
      <c r="W10" s="1">
        <v>2.6713799999999999E-4</v>
      </c>
      <c r="X10" s="1">
        <v>5.6138409999999996E-3</v>
      </c>
    </row>
    <row r="11" spans="1:24" x14ac:dyDescent="0.3">
      <c r="A11" s="1">
        <v>2428.01539</v>
      </c>
      <c r="B11" s="1">
        <v>177104</v>
      </c>
      <c r="C11" s="1">
        <v>70446</v>
      </c>
      <c r="D11" s="1">
        <v>8334</v>
      </c>
      <c r="E11" s="1">
        <v>446</v>
      </c>
      <c r="F11" s="1">
        <v>23104</v>
      </c>
      <c r="G11" s="1">
        <v>49886</v>
      </c>
      <c r="H11" s="1">
        <v>24.0578</v>
      </c>
      <c r="I11" s="1">
        <v>3419.81</v>
      </c>
      <c r="J11" s="1">
        <v>20.48</v>
      </c>
      <c r="K11" s="1">
        <v>5.12</v>
      </c>
      <c r="L11" s="1">
        <v>49.5</v>
      </c>
      <c r="M11" s="1">
        <v>3.8274992050000001</v>
      </c>
      <c r="N11" s="1">
        <v>24.52</v>
      </c>
      <c r="O11" s="1">
        <v>44.15</v>
      </c>
      <c r="P11" s="1">
        <v>17.5</v>
      </c>
      <c r="Q11" s="1">
        <v>11.5</v>
      </c>
      <c r="R11" s="1">
        <v>1100</v>
      </c>
      <c r="S11" s="1">
        <v>75</v>
      </c>
      <c r="T11" s="1">
        <v>8.7974923900000004</v>
      </c>
      <c r="U11" s="1">
        <v>4.1237583119999996</v>
      </c>
      <c r="V11" s="1">
        <v>1.656003712</v>
      </c>
      <c r="W11" s="1">
        <v>1.4971590000000001E-3</v>
      </c>
      <c r="X11" s="1">
        <v>0.25</v>
      </c>
    </row>
    <row r="12" spans="1:24" x14ac:dyDescent="0.3">
      <c r="A12" s="1">
        <v>722843.30200000003</v>
      </c>
      <c r="B12" s="1">
        <v>687505</v>
      </c>
      <c r="C12" s="1">
        <v>4328632</v>
      </c>
      <c r="D12" s="1">
        <v>1318744</v>
      </c>
      <c r="E12" s="1">
        <v>218898</v>
      </c>
      <c r="F12" s="1">
        <v>1400295</v>
      </c>
      <c r="G12" s="1">
        <v>3828100</v>
      </c>
      <c r="H12" s="1">
        <v>468.76400000000001</v>
      </c>
      <c r="I12" s="1">
        <v>209332.36</v>
      </c>
      <c r="J12" s="1">
        <v>1917</v>
      </c>
      <c r="K12" s="1">
        <v>852</v>
      </c>
      <c r="L12" s="1">
        <v>87</v>
      </c>
      <c r="M12" s="1">
        <v>1.783666762</v>
      </c>
      <c r="N12" s="1">
        <v>18.75</v>
      </c>
      <c r="O12" s="1">
        <v>10</v>
      </c>
      <c r="P12" s="1">
        <v>55</v>
      </c>
      <c r="Q12" s="1">
        <v>25.5</v>
      </c>
      <c r="R12" s="1">
        <v>1400</v>
      </c>
      <c r="S12" s="1">
        <v>80</v>
      </c>
      <c r="T12" s="1">
        <v>12.63744859</v>
      </c>
      <c r="U12" s="1">
        <v>3.4531100779999999</v>
      </c>
      <c r="V12" s="1">
        <v>593.49278230000004</v>
      </c>
      <c r="W12" s="1">
        <v>4.0700830000000004E-3</v>
      </c>
      <c r="X12" s="1">
        <v>0.44444444399999999</v>
      </c>
    </row>
    <row r="13" spans="1:24" x14ac:dyDescent="0.3">
      <c r="A13" s="1">
        <v>1025.46949</v>
      </c>
      <c r="B13" s="1">
        <v>230961</v>
      </c>
      <c r="C13" s="1">
        <v>182801</v>
      </c>
      <c r="D13" s="1">
        <v>109365</v>
      </c>
      <c r="E13" s="1">
        <v>12073</v>
      </c>
      <c r="F13" s="1">
        <v>18527</v>
      </c>
      <c r="G13" s="1">
        <v>74031</v>
      </c>
      <c r="H13" s="1">
        <v>46.267600000000002</v>
      </c>
      <c r="I13" s="1">
        <v>7150.03</v>
      </c>
      <c r="J13" s="1">
        <v>66.400000000000006</v>
      </c>
      <c r="K13" s="1">
        <v>11.1</v>
      </c>
      <c r="L13" s="1">
        <v>75</v>
      </c>
      <c r="M13" s="1">
        <v>2.694906553</v>
      </c>
      <c r="N13" s="1">
        <v>22.4</v>
      </c>
      <c r="O13" s="1">
        <v>42.4</v>
      </c>
      <c r="P13" s="1">
        <v>25.15</v>
      </c>
      <c r="Q13" s="1">
        <v>13.5</v>
      </c>
      <c r="R13" s="1">
        <v>580</v>
      </c>
      <c r="S13" s="1">
        <v>70</v>
      </c>
      <c r="T13" s="1">
        <v>14.05610461</v>
      </c>
      <c r="U13" s="1">
        <v>9.5865648940000003</v>
      </c>
      <c r="V13" s="1">
        <v>14.310241189999999</v>
      </c>
      <c r="W13" s="1">
        <v>1.5524410000000001E-3</v>
      </c>
      <c r="X13" s="1">
        <v>0.16716867499999999</v>
      </c>
    </row>
    <row r="14" spans="1:24" x14ac:dyDescent="0.3">
      <c r="A14" s="1">
        <v>632.12072060000003</v>
      </c>
      <c r="B14" s="1">
        <v>102409</v>
      </c>
      <c r="C14" s="1">
        <v>77799</v>
      </c>
      <c r="D14" s="1">
        <v>26675</v>
      </c>
      <c r="E14" s="1">
        <v>70</v>
      </c>
      <c r="F14" s="1">
        <v>18082</v>
      </c>
      <c r="G14" s="1">
        <v>284731</v>
      </c>
      <c r="H14" s="1">
        <v>10.4153</v>
      </c>
      <c r="I14" s="1">
        <v>24725.94</v>
      </c>
      <c r="J14" s="1">
        <v>40</v>
      </c>
      <c r="K14" s="1">
        <v>47.54</v>
      </c>
      <c r="L14" s="1">
        <v>56</v>
      </c>
      <c r="M14" s="1">
        <v>3.9555142390000002</v>
      </c>
      <c r="N14" s="1">
        <v>24.68</v>
      </c>
      <c r="O14" s="1">
        <v>6</v>
      </c>
      <c r="P14" s="1">
        <v>12.3</v>
      </c>
      <c r="Q14" s="1">
        <v>25.14</v>
      </c>
      <c r="R14" s="1">
        <v>1200</v>
      </c>
      <c r="S14" s="1">
        <v>80</v>
      </c>
      <c r="T14" s="1">
        <v>3.6994540520000001</v>
      </c>
      <c r="U14" s="1">
        <v>2.814810939</v>
      </c>
      <c r="V14" s="1">
        <v>1.1502856420000001</v>
      </c>
      <c r="W14" s="1">
        <v>1.922677E-3</v>
      </c>
      <c r="X14" s="1">
        <v>1.1884999999999999</v>
      </c>
    </row>
    <row r="15" spans="1:24" x14ac:dyDescent="0.3">
      <c r="A15" s="1">
        <v>86478.324070000002</v>
      </c>
      <c r="B15" s="1">
        <v>597687</v>
      </c>
      <c r="C15" s="1">
        <v>4166927</v>
      </c>
      <c r="D15" s="1">
        <v>4888854</v>
      </c>
      <c r="E15" s="1">
        <v>134934</v>
      </c>
      <c r="F15" s="1">
        <v>1389081</v>
      </c>
      <c r="G15" s="1">
        <v>560177</v>
      </c>
      <c r="H15" s="1">
        <v>606.85749999999996</v>
      </c>
      <c r="I15" s="1">
        <v>36783.57</v>
      </c>
      <c r="J15" s="1">
        <v>1725.3</v>
      </c>
      <c r="K15" s="1">
        <v>988</v>
      </c>
      <c r="L15" s="1">
        <v>81</v>
      </c>
      <c r="M15" s="1">
        <v>2.7429634310000002</v>
      </c>
      <c r="N15" s="1">
        <v>24.62</v>
      </c>
      <c r="O15" s="1">
        <v>60.6</v>
      </c>
      <c r="P15" s="1">
        <v>113.38</v>
      </c>
      <c r="Q15" s="1">
        <v>0.7</v>
      </c>
      <c r="R15" s="1">
        <v>700</v>
      </c>
      <c r="S15" s="1">
        <v>70</v>
      </c>
      <c r="T15" s="1">
        <v>7.5304462890000003</v>
      </c>
      <c r="U15" s="1">
        <v>3.0573253669999998</v>
      </c>
      <c r="V15" s="1">
        <v>165.20560069999999</v>
      </c>
      <c r="W15" s="1">
        <v>2.6859818000000001E-2</v>
      </c>
      <c r="X15" s="1">
        <v>0.57265403100000001</v>
      </c>
    </row>
    <row r="16" spans="1:24" x14ac:dyDescent="0.3">
      <c r="A16" s="1">
        <v>22533.133969999999</v>
      </c>
      <c r="B16" s="1">
        <v>297855</v>
      </c>
      <c r="C16" s="1">
        <v>684819</v>
      </c>
      <c r="D16" s="1">
        <v>182628</v>
      </c>
      <c r="E16" s="1">
        <v>41873</v>
      </c>
      <c r="F16" s="1">
        <v>84120</v>
      </c>
      <c r="G16" s="1">
        <v>344514</v>
      </c>
      <c r="H16" s="1">
        <v>89.478399999999993</v>
      </c>
      <c r="I16" s="1">
        <v>18530.62</v>
      </c>
      <c r="J16" s="1">
        <v>295.39999999999998</v>
      </c>
      <c r="K16" s="1">
        <v>75.67</v>
      </c>
      <c r="L16" s="1">
        <v>88</v>
      </c>
      <c r="M16" s="1">
        <v>3.990029475</v>
      </c>
      <c r="N16" s="1">
        <v>27.86</v>
      </c>
      <c r="O16" s="1">
        <v>30</v>
      </c>
      <c r="P16" s="1">
        <v>71</v>
      </c>
      <c r="Q16" s="1">
        <v>12</v>
      </c>
      <c r="R16" s="1">
        <v>400</v>
      </c>
      <c r="S16" s="1">
        <v>60</v>
      </c>
      <c r="T16" s="1">
        <v>52.42171999</v>
      </c>
      <c r="U16" s="1">
        <v>1.250173735</v>
      </c>
      <c r="V16" s="1">
        <v>886.70503189999999</v>
      </c>
      <c r="W16" s="1">
        <v>4.0835120000000001E-3</v>
      </c>
      <c r="X16" s="1">
        <v>0.25616113699999998</v>
      </c>
    </row>
    <row r="17" spans="1:24" x14ac:dyDescent="0.3">
      <c r="A17" s="1">
        <v>850267.09750000003</v>
      </c>
      <c r="B17" s="1">
        <v>84311423</v>
      </c>
      <c r="C17" s="1">
        <v>25728669</v>
      </c>
      <c r="D17" s="1">
        <v>9573055</v>
      </c>
      <c r="E17" s="1">
        <v>3590598</v>
      </c>
      <c r="F17" s="1">
        <v>4315993</v>
      </c>
      <c r="G17" s="1">
        <v>5000399</v>
      </c>
      <c r="H17" s="1">
        <v>11553.536</v>
      </c>
      <c r="I17" s="1">
        <v>1414408.89</v>
      </c>
      <c r="J17" s="1">
        <v>13893.7</v>
      </c>
      <c r="K17" s="1">
        <v>960</v>
      </c>
      <c r="L17" s="1">
        <v>59</v>
      </c>
      <c r="M17" s="1">
        <v>6.7497738319999998</v>
      </c>
      <c r="N17" s="1">
        <v>39.69</v>
      </c>
      <c r="O17" s="1">
        <v>35</v>
      </c>
      <c r="P17" s="1">
        <v>105</v>
      </c>
      <c r="Q17" s="1">
        <v>10.1</v>
      </c>
      <c r="R17" s="1">
        <v>673.8</v>
      </c>
      <c r="S17" s="1">
        <v>68</v>
      </c>
      <c r="T17" s="1">
        <v>1.327561161</v>
      </c>
      <c r="U17" s="1">
        <v>10.687763220000001</v>
      </c>
      <c r="V17" s="1">
        <v>1799.2721879999999</v>
      </c>
      <c r="W17" s="1">
        <v>6.7872899999999999E-4</v>
      </c>
      <c r="X17" s="1">
        <v>6.9096064999999998E-2</v>
      </c>
    </row>
    <row r="18" spans="1:24" x14ac:dyDescent="0.3">
      <c r="A18" s="1">
        <v>3097.711894</v>
      </c>
      <c r="B18" s="1">
        <v>35422</v>
      </c>
      <c r="C18" s="1">
        <v>106270</v>
      </c>
      <c r="D18" s="1">
        <v>346223</v>
      </c>
      <c r="E18" s="1">
        <v>59</v>
      </c>
      <c r="F18" s="1">
        <v>17896</v>
      </c>
      <c r="G18" s="1">
        <v>135166</v>
      </c>
      <c r="H18" s="1">
        <v>81.632099999999994</v>
      </c>
      <c r="I18" s="1">
        <v>48796.14</v>
      </c>
      <c r="J18" s="1">
        <v>334.2</v>
      </c>
      <c r="K18" s="1">
        <v>114</v>
      </c>
      <c r="L18" s="1">
        <v>81</v>
      </c>
      <c r="M18" s="1">
        <v>2.5643242829999999</v>
      </c>
      <c r="N18" s="1">
        <v>26.9</v>
      </c>
      <c r="O18" s="1">
        <v>4</v>
      </c>
      <c r="P18" s="1">
        <v>73.150000000000006</v>
      </c>
      <c r="Q18" s="1">
        <v>22.5</v>
      </c>
      <c r="R18" s="1">
        <v>3200</v>
      </c>
      <c r="S18" s="1">
        <v>80</v>
      </c>
      <c r="T18" s="1">
        <v>1.1914434460000001</v>
      </c>
      <c r="U18" s="1">
        <v>1.6964752139999999</v>
      </c>
      <c r="V18" s="1">
        <v>39.352878480000001</v>
      </c>
      <c r="W18" s="1">
        <v>2.3362499999999998E-3</v>
      </c>
      <c r="X18" s="1">
        <v>0.341113106</v>
      </c>
    </row>
    <row r="19" spans="1:24" x14ac:dyDescent="0.3">
      <c r="A19" s="1">
        <v>433.4022392</v>
      </c>
      <c r="B19" s="1">
        <v>15293</v>
      </c>
      <c r="C19" s="1">
        <v>133055</v>
      </c>
      <c r="D19" s="1">
        <v>95970</v>
      </c>
      <c r="E19" s="1">
        <v>6052</v>
      </c>
      <c r="F19" s="1">
        <v>27723</v>
      </c>
      <c r="G19" s="1">
        <v>57829</v>
      </c>
      <c r="H19" s="1">
        <v>17.7075</v>
      </c>
      <c r="I19" s="1">
        <v>4176.1099999999997</v>
      </c>
      <c r="J19" s="1">
        <v>62.2</v>
      </c>
      <c r="K19" s="1">
        <v>5.66</v>
      </c>
      <c r="L19" s="1">
        <v>57</v>
      </c>
      <c r="M19" s="1">
        <v>2.9833769129999999</v>
      </c>
      <c r="N19" s="1">
        <v>19.86</v>
      </c>
      <c r="O19" s="1">
        <v>45.1</v>
      </c>
      <c r="P19" s="1">
        <v>15.3</v>
      </c>
      <c r="Q19" s="1">
        <v>12.5</v>
      </c>
      <c r="R19" s="1">
        <v>1000</v>
      </c>
      <c r="S19" s="1">
        <v>70</v>
      </c>
      <c r="T19" s="1">
        <v>3.8832061850000001</v>
      </c>
      <c r="U19" s="1">
        <v>2.7843169219999999</v>
      </c>
      <c r="V19" s="1">
        <v>2.0840279999999999E-3</v>
      </c>
      <c r="W19" s="1">
        <v>1.355328E-3</v>
      </c>
      <c r="X19" s="1">
        <v>9.0996784999999997E-2</v>
      </c>
    </row>
    <row r="20" spans="1:24" x14ac:dyDescent="0.3">
      <c r="A20" s="1">
        <v>332.44863229999999</v>
      </c>
      <c r="B20" s="1">
        <v>569</v>
      </c>
      <c r="C20" s="1">
        <v>84847</v>
      </c>
      <c r="D20" s="1">
        <v>346223</v>
      </c>
      <c r="E20" s="1">
        <v>4529</v>
      </c>
      <c r="F20" s="1">
        <v>27870.5</v>
      </c>
      <c r="G20" s="1">
        <v>4415</v>
      </c>
      <c r="H20" s="1">
        <v>7.2126999999999999</v>
      </c>
      <c r="I20" s="1">
        <v>1213.77</v>
      </c>
      <c r="J20" s="1">
        <v>25.5</v>
      </c>
      <c r="K20" s="1">
        <v>0.92</v>
      </c>
      <c r="L20" s="1">
        <v>67</v>
      </c>
      <c r="M20" s="1">
        <v>5.6476648960000002</v>
      </c>
      <c r="N20" s="1">
        <v>12.17</v>
      </c>
      <c r="O20" s="1">
        <v>35</v>
      </c>
      <c r="P20" s="1">
        <v>33</v>
      </c>
      <c r="Q20" s="1">
        <v>19.5</v>
      </c>
      <c r="R20" s="1">
        <v>450</v>
      </c>
      <c r="S20" s="1">
        <v>65</v>
      </c>
      <c r="T20" s="1">
        <v>4.2218874609999997</v>
      </c>
      <c r="U20" s="1">
        <v>0.62258442400000003</v>
      </c>
      <c r="V20" s="1">
        <v>7.6356323000000004E-2</v>
      </c>
      <c r="W20" s="1">
        <v>7.5796900000000005E-4</v>
      </c>
      <c r="X20" s="1">
        <v>3.6078431000000001E-2</v>
      </c>
    </row>
    <row r="21" spans="1:24" x14ac:dyDescent="0.3">
      <c r="A21" s="1">
        <v>1217.132953</v>
      </c>
      <c r="B21" s="1">
        <v>660291</v>
      </c>
      <c r="C21" s="1">
        <v>394219</v>
      </c>
      <c r="D21" s="1">
        <v>285502</v>
      </c>
      <c r="E21" s="1">
        <v>11459</v>
      </c>
      <c r="F21" s="1">
        <v>5863</v>
      </c>
      <c r="G21" s="1">
        <v>181180</v>
      </c>
      <c r="H21" s="1">
        <v>108.6618</v>
      </c>
      <c r="I21" s="1">
        <v>10533.36</v>
      </c>
      <c r="J21" s="1">
        <v>249</v>
      </c>
      <c r="K21" s="1">
        <v>7.89</v>
      </c>
      <c r="L21" s="1">
        <v>73</v>
      </c>
      <c r="M21" s="1">
        <v>3.2200880700000001</v>
      </c>
      <c r="N21" s="1">
        <v>31.77</v>
      </c>
      <c r="O21" s="1">
        <v>49.45</v>
      </c>
      <c r="P21" s="1">
        <v>15</v>
      </c>
      <c r="Q21" s="1">
        <v>9.6</v>
      </c>
      <c r="R21" s="1">
        <v>559</v>
      </c>
      <c r="S21" s="1">
        <v>73</v>
      </c>
      <c r="T21" s="1">
        <v>1.3718482030000001</v>
      </c>
      <c r="U21" s="1">
        <v>2.9826656260000002</v>
      </c>
      <c r="V21" s="1">
        <v>7.0396332000000006E-2</v>
      </c>
      <c r="W21" s="1">
        <v>7.49049E-4</v>
      </c>
      <c r="X21" s="1">
        <v>3.1686747000000001E-2</v>
      </c>
    </row>
    <row r="22" spans="1:24" x14ac:dyDescent="0.3">
      <c r="A22" s="1">
        <v>826.39038870000002</v>
      </c>
      <c r="B22" s="1">
        <v>66692</v>
      </c>
      <c r="C22" s="1">
        <v>252612</v>
      </c>
      <c r="D22" s="1">
        <v>111974</v>
      </c>
      <c r="E22" s="1">
        <v>56349</v>
      </c>
      <c r="F22" s="1">
        <v>53</v>
      </c>
      <c r="G22" s="1">
        <v>189587</v>
      </c>
      <c r="H22" s="1">
        <v>33.574199999999998</v>
      </c>
      <c r="I22" s="1">
        <v>5752.39</v>
      </c>
      <c r="J22" s="1">
        <v>356.8</v>
      </c>
      <c r="K22" s="1">
        <v>4.29</v>
      </c>
      <c r="L22" s="1">
        <v>88</v>
      </c>
      <c r="M22" s="1">
        <v>1.989537315</v>
      </c>
      <c r="N22" s="1">
        <v>20.82</v>
      </c>
      <c r="O22" s="1">
        <v>56</v>
      </c>
      <c r="P22" s="1">
        <v>10</v>
      </c>
      <c r="Q22" s="1">
        <v>9.5</v>
      </c>
      <c r="R22" s="1">
        <v>636</v>
      </c>
      <c r="S22" s="1">
        <v>77</v>
      </c>
      <c r="T22" s="1">
        <v>1.5191558549999999</v>
      </c>
      <c r="U22" s="1">
        <v>1.621451854</v>
      </c>
      <c r="V22" s="1">
        <v>0</v>
      </c>
      <c r="W22" s="1">
        <v>7.4577699999999999E-4</v>
      </c>
      <c r="X22" s="1">
        <v>1.2023542999999999E-2</v>
      </c>
    </row>
    <row r="23" spans="1:24" x14ac:dyDescent="0.3">
      <c r="A23" s="1">
        <v>1126.530442</v>
      </c>
      <c r="B23" s="1">
        <v>33205</v>
      </c>
      <c r="C23" s="1">
        <v>264872</v>
      </c>
      <c r="D23" s="1">
        <v>42350</v>
      </c>
      <c r="E23" s="1">
        <v>2944</v>
      </c>
      <c r="F23" s="1">
        <v>6406</v>
      </c>
      <c r="G23" s="1">
        <v>38834</v>
      </c>
      <c r="H23" s="1">
        <v>25.551500000000001</v>
      </c>
      <c r="I23" s="1">
        <v>10706.64</v>
      </c>
      <c r="J23" s="1">
        <v>86</v>
      </c>
      <c r="K23" s="1">
        <v>4.87</v>
      </c>
      <c r="L23" s="1">
        <v>81</v>
      </c>
      <c r="M23" s="1">
        <v>6.9825275849999997</v>
      </c>
      <c r="N23" s="1">
        <v>28.81</v>
      </c>
      <c r="O23" s="1">
        <v>19</v>
      </c>
      <c r="P23" s="1">
        <v>70.400000000000006</v>
      </c>
      <c r="Q23" s="1">
        <v>26</v>
      </c>
      <c r="R23" s="1">
        <v>1050</v>
      </c>
      <c r="S23" s="1">
        <v>80</v>
      </c>
      <c r="T23" s="1">
        <v>1.882494114</v>
      </c>
      <c r="U23" s="1">
        <v>1.1245426789999999</v>
      </c>
      <c r="V23" s="1">
        <v>53.226505670000002</v>
      </c>
      <c r="W23" s="1">
        <v>4.5485799999999999E-4</v>
      </c>
      <c r="X23" s="1">
        <v>5.6627906999999998E-2</v>
      </c>
    </row>
    <row r="24" spans="1:24" x14ac:dyDescent="0.3">
      <c r="A24" s="1">
        <v>12490.9483</v>
      </c>
      <c r="B24" s="1">
        <v>120688</v>
      </c>
      <c r="C24" s="1">
        <v>1361846</v>
      </c>
      <c r="D24" s="1">
        <v>2167323</v>
      </c>
      <c r="E24" s="1">
        <v>16354</v>
      </c>
      <c r="F24" s="1">
        <v>47235</v>
      </c>
      <c r="G24" s="1">
        <v>140602</v>
      </c>
      <c r="H24" s="1">
        <v>269.31</v>
      </c>
      <c r="I24" s="1">
        <v>102782.91</v>
      </c>
      <c r="J24" s="1">
        <v>250</v>
      </c>
      <c r="K24" s="1">
        <v>100</v>
      </c>
      <c r="L24" s="1">
        <v>43</v>
      </c>
      <c r="M24" s="1">
        <v>5.3311086190000001</v>
      </c>
      <c r="N24" s="1">
        <v>34.96</v>
      </c>
      <c r="O24" s="1">
        <v>27</v>
      </c>
      <c r="P24" s="1">
        <v>30</v>
      </c>
      <c r="Q24" s="1">
        <v>22.1</v>
      </c>
      <c r="R24" s="1">
        <v>100</v>
      </c>
      <c r="S24" s="1">
        <v>55.8</v>
      </c>
      <c r="T24" s="1">
        <v>3.9376029300000002</v>
      </c>
      <c r="U24" s="1">
        <v>5.0883799820000002</v>
      </c>
      <c r="V24" s="1">
        <v>1.8425342330000001</v>
      </c>
      <c r="W24" s="1">
        <v>9.7292400000000001E-4</v>
      </c>
      <c r="X24" s="1">
        <v>0.4</v>
      </c>
    </row>
    <row r="25" spans="1:24" x14ac:dyDescent="0.3">
      <c r="A25" s="1">
        <v>415.40485269999999</v>
      </c>
      <c r="B25" s="1">
        <v>177215</v>
      </c>
      <c r="C25" s="1">
        <v>3127</v>
      </c>
      <c r="D25" s="1">
        <v>17316</v>
      </c>
      <c r="E25" s="1">
        <v>2400</v>
      </c>
      <c r="F25" s="1">
        <v>54</v>
      </c>
      <c r="G25" s="1">
        <v>48032</v>
      </c>
      <c r="H25" s="1">
        <v>22.340800000000002</v>
      </c>
      <c r="I25" s="1">
        <v>1319.3</v>
      </c>
      <c r="J25" s="1">
        <v>30.5</v>
      </c>
      <c r="K25" s="1">
        <v>4.53</v>
      </c>
      <c r="L25" s="1">
        <v>69</v>
      </c>
      <c r="M25" s="1">
        <v>3.7842008499999999</v>
      </c>
      <c r="N25" s="1">
        <v>24.02</v>
      </c>
      <c r="O25" s="1">
        <v>59</v>
      </c>
      <c r="P25" s="1">
        <v>26</v>
      </c>
      <c r="Q25" s="1">
        <v>7</v>
      </c>
      <c r="R25" s="1">
        <v>600</v>
      </c>
      <c r="S25" s="1">
        <v>80</v>
      </c>
      <c r="T25" s="1">
        <v>2.750866582</v>
      </c>
      <c r="U25" s="1">
        <v>1.81819164</v>
      </c>
      <c r="V25" s="1">
        <v>0</v>
      </c>
      <c r="W25" s="1">
        <v>3.433639E-3</v>
      </c>
      <c r="X25" s="1">
        <v>0.14852459000000001</v>
      </c>
    </row>
    <row r="26" spans="1:24" x14ac:dyDescent="0.3">
      <c r="A26" s="1">
        <v>578.49326029999997</v>
      </c>
      <c r="B26" s="1">
        <v>176487</v>
      </c>
      <c r="C26" s="1">
        <v>335342</v>
      </c>
      <c r="D26" s="1">
        <v>90942</v>
      </c>
      <c r="E26" s="1">
        <v>21428</v>
      </c>
      <c r="F26" s="1">
        <v>47883</v>
      </c>
      <c r="G26" s="1">
        <v>423965</v>
      </c>
      <c r="H26" s="1">
        <v>47.168399999999998</v>
      </c>
      <c r="I26" s="1">
        <v>5513.06</v>
      </c>
      <c r="J26" s="1">
        <v>275.7</v>
      </c>
      <c r="K26" s="1">
        <v>33.840000000000003</v>
      </c>
      <c r="L26" s="1">
        <v>85</v>
      </c>
      <c r="M26" s="1">
        <v>1.139718013</v>
      </c>
      <c r="N26" s="1">
        <v>24</v>
      </c>
      <c r="O26" s="1">
        <v>64</v>
      </c>
      <c r="P26" s="1">
        <v>26</v>
      </c>
      <c r="Q26" s="1">
        <v>2.9</v>
      </c>
      <c r="R26" s="1">
        <v>600</v>
      </c>
      <c r="S26" s="1">
        <v>80</v>
      </c>
      <c r="T26" s="1">
        <v>5.8608431579999998</v>
      </c>
      <c r="U26" s="1">
        <v>5.3226769129999996</v>
      </c>
      <c r="V26" s="1">
        <v>16.69228596</v>
      </c>
      <c r="W26" s="1">
        <v>6.138152E-3</v>
      </c>
      <c r="X26" s="1">
        <v>0.122742111</v>
      </c>
    </row>
    <row r="27" spans="1:24" x14ac:dyDescent="0.3">
      <c r="A27" s="1">
        <v>5157.3200360000001</v>
      </c>
      <c r="B27" s="1">
        <v>382343</v>
      </c>
      <c r="C27" s="1">
        <v>2951963</v>
      </c>
      <c r="D27" s="1">
        <v>1542181</v>
      </c>
      <c r="E27" s="1">
        <v>169992</v>
      </c>
      <c r="F27" s="1">
        <v>234401</v>
      </c>
      <c r="G27" s="1">
        <v>746927</v>
      </c>
      <c r="H27" s="1">
        <v>327.6848</v>
      </c>
      <c r="I27" s="1">
        <v>64213.86</v>
      </c>
      <c r="J27" s="1">
        <v>2791</v>
      </c>
      <c r="K27" s="1">
        <v>54.91</v>
      </c>
      <c r="L27" s="1">
        <v>80</v>
      </c>
      <c r="M27" s="1">
        <v>1.865066071</v>
      </c>
      <c r="N27" s="1">
        <v>17.190000000000001</v>
      </c>
      <c r="O27" s="1">
        <v>46</v>
      </c>
      <c r="P27" s="1">
        <v>2</v>
      </c>
      <c r="Q27" s="1">
        <v>13.9</v>
      </c>
      <c r="R27" s="1">
        <v>776</v>
      </c>
      <c r="S27" s="1">
        <v>75</v>
      </c>
      <c r="T27" s="1">
        <v>2.1688204519999998</v>
      </c>
      <c r="U27" s="1">
        <v>2.446600245</v>
      </c>
      <c r="V27" s="1">
        <v>9.3608930000000003E-3</v>
      </c>
      <c r="W27" s="1">
        <v>8.5511099999999998E-4</v>
      </c>
      <c r="X27" s="1">
        <v>1.9673952000000001E-2</v>
      </c>
    </row>
    <row r="28" spans="1:24" x14ac:dyDescent="0.3">
      <c r="A28" s="1">
        <v>10137.316210000001</v>
      </c>
      <c r="B28" s="1">
        <v>2914565</v>
      </c>
      <c r="C28" s="1">
        <v>4104196</v>
      </c>
      <c r="D28" s="1">
        <v>3079475</v>
      </c>
      <c r="E28" s="1">
        <v>596861</v>
      </c>
      <c r="F28" s="1">
        <v>63698</v>
      </c>
      <c r="G28" s="1">
        <v>1289055</v>
      </c>
      <c r="H28" s="1">
        <v>744.55470000000003</v>
      </c>
      <c r="I28" s="1">
        <v>82764.759999999995</v>
      </c>
      <c r="J28" s="1">
        <v>3977.3</v>
      </c>
      <c r="K28" s="1">
        <v>35.76</v>
      </c>
      <c r="L28" s="1">
        <v>77</v>
      </c>
      <c r="M28" s="1">
        <v>0.98123260599999995</v>
      </c>
      <c r="N28" s="1">
        <v>27.31</v>
      </c>
      <c r="O28" s="1">
        <v>51.3</v>
      </c>
      <c r="P28" s="1">
        <v>10.3</v>
      </c>
      <c r="Q28" s="1">
        <v>10.5</v>
      </c>
      <c r="R28" s="1">
        <v>590</v>
      </c>
      <c r="S28" s="1">
        <v>70</v>
      </c>
      <c r="T28" s="1">
        <v>2.5691513669999999</v>
      </c>
      <c r="U28" s="1">
        <v>4.0953052779999997</v>
      </c>
      <c r="V28" s="1">
        <v>113.3445565</v>
      </c>
      <c r="W28" s="1">
        <v>4.3206800000000002E-4</v>
      </c>
      <c r="X28" s="1">
        <v>8.9910240000000002E-3</v>
      </c>
    </row>
    <row r="29" spans="1:24" x14ac:dyDescent="0.3">
      <c r="A29" s="1">
        <v>789.56238210000004</v>
      </c>
      <c r="B29" s="1">
        <v>102409</v>
      </c>
      <c r="C29" s="1">
        <v>192629</v>
      </c>
      <c r="D29" s="1">
        <v>63443</v>
      </c>
      <c r="E29" s="1">
        <v>118</v>
      </c>
      <c r="F29" s="1">
        <v>21662</v>
      </c>
      <c r="G29" s="1">
        <v>173870</v>
      </c>
      <c r="H29" s="1">
        <v>19.005700000000001</v>
      </c>
      <c r="I29" s="1">
        <v>30545.95</v>
      </c>
      <c r="J29" s="1">
        <v>67.3</v>
      </c>
      <c r="K29" s="1">
        <v>23.85</v>
      </c>
      <c r="L29" s="1">
        <v>56</v>
      </c>
      <c r="M29" s="1">
        <v>6.2000776809999998</v>
      </c>
      <c r="N29" s="1">
        <v>31.18</v>
      </c>
      <c r="O29" s="1">
        <v>8.6</v>
      </c>
      <c r="P29" s="1">
        <v>1.1200000000000001</v>
      </c>
      <c r="Q29" s="1">
        <v>28.5</v>
      </c>
      <c r="R29" s="1">
        <v>1300</v>
      </c>
      <c r="S29" s="1">
        <v>75</v>
      </c>
      <c r="T29" s="1">
        <v>2.7958984440000001</v>
      </c>
      <c r="U29" s="1">
        <v>1.670424127</v>
      </c>
      <c r="V29" s="1">
        <v>100.4254767</v>
      </c>
      <c r="W29" s="1">
        <v>7.8079099999999997E-4</v>
      </c>
      <c r="X29" s="1">
        <v>0.35438335799999998</v>
      </c>
    </row>
    <row r="30" spans="1:24" x14ac:dyDescent="0.3">
      <c r="A30" s="1">
        <v>4793.5138500000003</v>
      </c>
      <c r="B30" s="1">
        <v>191088</v>
      </c>
      <c r="C30" s="1">
        <v>433647</v>
      </c>
      <c r="D30" s="1">
        <v>172380</v>
      </c>
      <c r="E30" s="1">
        <v>48305</v>
      </c>
      <c r="F30" s="1">
        <v>20676</v>
      </c>
      <c r="G30" s="1">
        <v>50184</v>
      </c>
      <c r="H30" s="1">
        <v>66.508200000000002</v>
      </c>
      <c r="I30" s="1">
        <v>10661.84</v>
      </c>
      <c r="J30" s="1">
        <v>212</v>
      </c>
      <c r="K30" s="1">
        <v>13.2</v>
      </c>
      <c r="L30" s="1">
        <v>79</v>
      </c>
      <c r="M30" s="1">
        <v>1.668428636</v>
      </c>
      <c r="N30" s="1">
        <v>13.63</v>
      </c>
      <c r="O30" s="1">
        <v>39</v>
      </c>
      <c r="P30" s="1">
        <v>22</v>
      </c>
      <c r="Q30" s="1">
        <v>19.5</v>
      </c>
      <c r="R30" s="1">
        <v>500</v>
      </c>
      <c r="S30" s="1">
        <v>65</v>
      </c>
      <c r="T30" s="1">
        <v>9.0544779680000005</v>
      </c>
      <c r="U30" s="1">
        <v>3.986608221</v>
      </c>
      <c r="V30" s="1">
        <v>4.7471134360000002</v>
      </c>
      <c r="W30" s="1">
        <v>1.23806E-3</v>
      </c>
      <c r="X30" s="1">
        <v>6.2264150999999997E-2</v>
      </c>
    </row>
    <row r="31" spans="1:24" x14ac:dyDescent="0.3">
      <c r="A31" s="1">
        <v>326.28195879999998</v>
      </c>
      <c r="B31" s="1">
        <v>47437</v>
      </c>
      <c r="C31" s="1">
        <v>12</v>
      </c>
      <c r="D31" s="1">
        <v>346223</v>
      </c>
      <c r="E31" s="1">
        <v>9543</v>
      </c>
      <c r="F31" s="1">
        <v>709</v>
      </c>
      <c r="G31" s="1">
        <v>144382</v>
      </c>
      <c r="H31" s="1">
        <v>66.732849999999999</v>
      </c>
      <c r="I31" s="1">
        <v>10938.47</v>
      </c>
      <c r="J31" s="1">
        <v>16.5</v>
      </c>
      <c r="K31" s="1">
        <v>2.78</v>
      </c>
      <c r="L31" s="1">
        <v>55</v>
      </c>
      <c r="M31" s="1">
        <v>1.667810955</v>
      </c>
      <c r="N31" s="1">
        <v>66.2</v>
      </c>
      <c r="O31" s="1">
        <v>19.399999999999999</v>
      </c>
      <c r="P31" s="1">
        <v>72.17</v>
      </c>
      <c r="Q31" s="1">
        <v>26</v>
      </c>
      <c r="R31" s="1">
        <v>1050</v>
      </c>
      <c r="S31" s="1">
        <v>80</v>
      </c>
      <c r="T31" s="1">
        <v>7.7487032999999997E-2</v>
      </c>
      <c r="U31" s="1">
        <v>0.60836979899999999</v>
      </c>
      <c r="V31" s="1">
        <v>6.9163371000000001E-2</v>
      </c>
      <c r="W31" s="1">
        <v>2.5414900000000001E-4</v>
      </c>
      <c r="X31" s="1">
        <v>0.16848484799999999</v>
      </c>
    </row>
    <row r="32" spans="1:24" x14ac:dyDescent="0.3">
      <c r="A32" s="1">
        <v>585.36442169999998</v>
      </c>
      <c r="B32" s="1">
        <v>88703</v>
      </c>
      <c r="C32" s="1">
        <v>325984</v>
      </c>
      <c r="D32" s="1">
        <v>346407</v>
      </c>
      <c r="E32" s="1">
        <v>14123</v>
      </c>
      <c r="F32" s="1">
        <v>799</v>
      </c>
      <c r="G32" s="1">
        <v>113167</v>
      </c>
      <c r="H32" s="1">
        <v>53.653599999999997</v>
      </c>
      <c r="I32" s="1">
        <v>9779.24</v>
      </c>
      <c r="J32" s="1">
        <v>161</v>
      </c>
      <c r="K32" s="1">
        <v>9.3000000000000007</v>
      </c>
      <c r="L32" s="1">
        <v>71</v>
      </c>
      <c r="M32" s="1">
        <v>5.3623483619999996</v>
      </c>
      <c r="N32" s="1">
        <v>25.08</v>
      </c>
      <c r="O32" s="1">
        <v>47</v>
      </c>
      <c r="P32" s="1">
        <v>20</v>
      </c>
      <c r="Q32" s="1">
        <v>19.5</v>
      </c>
      <c r="R32" s="1">
        <v>500</v>
      </c>
      <c r="S32" s="1">
        <v>65</v>
      </c>
      <c r="T32" s="1">
        <v>1.484969357</v>
      </c>
      <c r="U32" s="1">
        <v>2.8292451609999998</v>
      </c>
      <c r="V32" s="1">
        <v>4.86379E-4</v>
      </c>
      <c r="W32" s="1">
        <v>9.5099400000000004E-4</v>
      </c>
      <c r="X32" s="1">
        <v>5.7763975000000002E-2</v>
      </c>
    </row>
    <row r="33" spans="1:24" x14ac:dyDescent="0.3">
      <c r="A33" s="1">
        <v>131.77722349999999</v>
      </c>
      <c r="B33" s="1">
        <v>4713</v>
      </c>
      <c r="C33" s="1">
        <v>24222</v>
      </c>
      <c r="D33" s="1">
        <v>346223</v>
      </c>
      <c r="E33" s="1">
        <v>176645</v>
      </c>
      <c r="F33" s="1">
        <v>49729</v>
      </c>
      <c r="G33" s="1">
        <v>862</v>
      </c>
      <c r="H33" s="1">
        <v>3.2955000000000001</v>
      </c>
      <c r="I33" s="1">
        <v>348.68</v>
      </c>
      <c r="J33" s="1">
        <v>26.3</v>
      </c>
      <c r="K33" s="1">
        <v>10.3</v>
      </c>
      <c r="L33" s="1">
        <v>94</v>
      </c>
      <c r="M33" s="1">
        <v>4.889172995</v>
      </c>
      <c r="N33" s="1">
        <v>19.649999999999999</v>
      </c>
      <c r="O33" s="1">
        <v>65</v>
      </c>
      <c r="P33" s="1">
        <v>18</v>
      </c>
      <c r="Q33" s="1">
        <v>3.9</v>
      </c>
      <c r="R33" s="1">
        <v>1054.9000000000001</v>
      </c>
      <c r="S33" s="1">
        <v>75</v>
      </c>
      <c r="T33" s="1">
        <v>40.999805360000003</v>
      </c>
      <c r="U33" s="1">
        <v>13.103327480000001</v>
      </c>
      <c r="V33" s="1">
        <v>0</v>
      </c>
      <c r="W33" s="1">
        <v>2.9539979000000001E-2</v>
      </c>
      <c r="X33" s="1">
        <v>0.39163498099999999</v>
      </c>
    </row>
    <row r="34" spans="1:24" x14ac:dyDescent="0.3">
      <c r="A34" s="1">
        <v>367165.4241</v>
      </c>
      <c r="B34" s="1">
        <v>17303976</v>
      </c>
      <c r="C34" s="1">
        <v>9857050</v>
      </c>
      <c r="D34" s="1">
        <v>2194154</v>
      </c>
      <c r="E34" s="1">
        <v>423788</v>
      </c>
      <c r="F34" s="1">
        <v>544701</v>
      </c>
      <c r="G34" s="1">
        <v>7927342</v>
      </c>
      <c r="H34" s="1">
        <v>2573.6062999999999</v>
      </c>
      <c r="I34" s="1">
        <v>1361748.9</v>
      </c>
      <c r="J34" s="1">
        <v>2703</v>
      </c>
      <c r="K34" s="1">
        <v>329</v>
      </c>
      <c r="L34" s="1">
        <v>34</v>
      </c>
      <c r="M34" s="1">
        <v>6.4538513450000004</v>
      </c>
      <c r="N34" s="1">
        <v>26.41</v>
      </c>
      <c r="O34" s="1">
        <v>22</v>
      </c>
      <c r="P34" s="1">
        <v>79</v>
      </c>
      <c r="Q34" s="1">
        <v>0.41</v>
      </c>
      <c r="R34" s="1">
        <v>126.25</v>
      </c>
      <c r="S34" s="1">
        <v>70</v>
      </c>
      <c r="T34" s="1">
        <v>3.5336967179999998</v>
      </c>
      <c r="U34" s="1">
        <v>5.9046353470000001</v>
      </c>
      <c r="V34" s="1">
        <v>767.32566369999995</v>
      </c>
      <c r="W34" s="1">
        <v>2.4160100000000001E-4</v>
      </c>
      <c r="X34" s="1">
        <v>0.121716611</v>
      </c>
    </row>
    <row r="35" spans="1:24" x14ac:dyDescent="0.3">
      <c r="A35" s="1">
        <v>14948.913189999999</v>
      </c>
      <c r="B35" s="1">
        <v>2327560</v>
      </c>
      <c r="C35" s="1">
        <v>3326144</v>
      </c>
      <c r="D35" s="1">
        <v>1630114</v>
      </c>
      <c r="E35" s="1">
        <v>1010359</v>
      </c>
      <c r="F35" s="1">
        <v>77890</v>
      </c>
      <c r="G35" s="1">
        <v>816299</v>
      </c>
      <c r="H35" s="1">
        <v>596.94169999999997</v>
      </c>
      <c r="I35" s="1">
        <v>265793.78000000003</v>
      </c>
      <c r="J35" s="1">
        <v>1042.2</v>
      </c>
      <c r="K35" s="1">
        <v>192</v>
      </c>
      <c r="L35" s="1">
        <v>55</v>
      </c>
      <c r="M35" s="1">
        <v>5.1742915399999996</v>
      </c>
      <c r="N35" s="1">
        <v>39.729999999999997</v>
      </c>
      <c r="O35" s="1">
        <v>5</v>
      </c>
      <c r="P35" s="1">
        <v>120</v>
      </c>
      <c r="Q35" s="1">
        <v>26.9</v>
      </c>
      <c r="R35" s="1">
        <v>1500</v>
      </c>
      <c r="S35" s="1">
        <v>80</v>
      </c>
      <c r="T35" s="1">
        <v>6.8722767520000003</v>
      </c>
      <c r="U35" s="1">
        <v>3.6367615500000001</v>
      </c>
      <c r="V35" s="1">
        <v>387.55475059999998</v>
      </c>
      <c r="W35" s="1">
        <v>7.2236499999999999E-4</v>
      </c>
      <c r="X35" s="1">
        <v>0.184225676</v>
      </c>
    </row>
    <row r="36" spans="1:24" x14ac:dyDescent="0.3">
      <c r="A36" s="1">
        <v>65511.438410000002</v>
      </c>
      <c r="B36" s="1">
        <v>49844</v>
      </c>
      <c r="C36" s="1">
        <v>3146546</v>
      </c>
      <c r="D36" s="1">
        <v>7150593</v>
      </c>
      <c r="E36" s="1">
        <v>3088</v>
      </c>
      <c r="F36" s="1">
        <v>56754</v>
      </c>
      <c r="G36" s="1">
        <v>21311</v>
      </c>
      <c r="H36" s="1">
        <v>676.5598</v>
      </c>
      <c r="I36" s="1">
        <v>85096.88</v>
      </c>
      <c r="J36" s="1">
        <v>331</v>
      </c>
      <c r="K36" s="1">
        <v>175</v>
      </c>
      <c r="L36" s="1">
        <v>75</v>
      </c>
      <c r="M36" s="1">
        <v>-1.8380075709999999</v>
      </c>
      <c r="N36" s="1">
        <v>36.93</v>
      </c>
      <c r="O36" s="1">
        <v>32</v>
      </c>
      <c r="P36" s="1">
        <v>53</v>
      </c>
      <c r="Q36" s="1">
        <v>19.5</v>
      </c>
      <c r="R36" s="1">
        <v>240</v>
      </c>
      <c r="S36" s="1">
        <v>60</v>
      </c>
      <c r="T36" s="1">
        <v>2.7659850760000002</v>
      </c>
      <c r="U36" s="1">
        <v>1.674985827</v>
      </c>
      <c r="V36" s="1">
        <v>107.7383198</v>
      </c>
      <c r="W36" s="1">
        <v>2.0564799999999999E-3</v>
      </c>
      <c r="X36" s="1">
        <v>0.52870090599999997</v>
      </c>
    </row>
    <row r="37" spans="1:24" x14ac:dyDescent="0.3">
      <c r="A37" s="1">
        <v>783.75964820000002</v>
      </c>
      <c r="B37" s="1">
        <v>61648</v>
      </c>
      <c r="C37" s="1">
        <v>262129</v>
      </c>
      <c r="D37" s="1">
        <v>187886</v>
      </c>
      <c r="E37" s="1">
        <v>31734</v>
      </c>
      <c r="F37" s="1">
        <v>2498</v>
      </c>
      <c r="G37" s="1">
        <v>32052</v>
      </c>
      <c r="H37" s="1">
        <v>37.8977</v>
      </c>
      <c r="I37" s="1">
        <v>4802.05</v>
      </c>
      <c r="J37" s="1">
        <v>385</v>
      </c>
      <c r="K37" s="1">
        <v>7.03</v>
      </c>
      <c r="L37" s="1">
        <v>63</v>
      </c>
      <c r="M37" s="1">
        <v>8.4702954520000002</v>
      </c>
      <c r="N37" s="1">
        <v>36.75</v>
      </c>
      <c r="O37" s="1">
        <v>53</v>
      </c>
      <c r="P37" s="1">
        <v>8</v>
      </c>
      <c r="Q37" s="1">
        <v>10.3</v>
      </c>
      <c r="R37" s="1">
        <v>1080</v>
      </c>
      <c r="S37" s="1">
        <v>80</v>
      </c>
      <c r="T37" s="1">
        <v>1.0192831710000001</v>
      </c>
      <c r="U37" s="1">
        <v>1.0983443310000001</v>
      </c>
      <c r="V37" s="1">
        <v>11.000491220000001</v>
      </c>
      <c r="W37" s="1">
        <v>1.463958E-3</v>
      </c>
      <c r="X37" s="1">
        <v>1.825974E-2</v>
      </c>
    </row>
    <row r="38" spans="1:24" x14ac:dyDescent="0.3">
      <c r="A38" s="1">
        <v>6322.8911360000002</v>
      </c>
      <c r="B38" s="1">
        <v>358084</v>
      </c>
      <c r="C38" s="1">
        <v>2131662</v>
      </c>
      <c r="D38" s="1">
        <v>2491706</v>
      </c>
      <c r="E38" s="1">
        <v>381397</v>
      </c>
      <c r="F38" s="1">
        <v>175631</v>
      </c>
      <c r="G38" s="1">
        <v>607678</v>
      </c>
      <c r="H38" s="1">
        <v>340.33600000000001</v>
      </c>
      <c r="I38" s="1">
        <v>59938.89</v>
      </c>
      <c r="J38" s="1">
        <v>2092</v>
      </c>
      <c r="K38" s="1">
        <v>30.21</v>
      </c>
      <c r="L38" s="1">
        <v>70</v>
      </c>
      <c r="M38" s="1">
        <v>0.92581094100000005</v>
      </c>
      <c r="N38" s="1">
        <v>21.45</v>
      </c>
      <c r="O38" s="1">
        <v>42.5</v>
      </c>
      <c r="P38" s="1">
        <v>12.5</v>
      </c>
      <c r="Q38" s="1">
        <v>15.5</v>
      </c>
      <c r="R38" s="1">
        <v>800</v>
      </c>
      <c r="S38" s="1">
        <v>75</v>
      </c>
      <c r="T38" s="1">
        <v>2.096617685</v>
      </c>
      <c r="U38" s="1">
        <v>4.7955157880000003</v>
      </c>
      <c r="V38" s="1">
        <v>1.0889870070000001</v>
      </c>
      <c r="W38" s="1">
        <v>5.0401299999999999E-4</v>
      </c>
      <c r="X38" s="1">
        <v>1.4440727E-2</v>
      </c>
    </row>
    <row r="39" spans="1:24" x14ac:dyDescent="0.3">
      <c r="A39" s="1">
        <v>350.97731479999999</v>
      </c>
      <c r="B39" s="1">
        <v>2246</v>
      </c>
      <c r="C39" s="1">
        <v>100446</v>
      </c>
      <c r="D39" s="1">
        <v>8358</v>
      </c>
      <c r="E39" s="1">
        <v>1252</v>
      </c>
      <c r="F39" s="1">
        <v>644</v>
      </c>
      <c r="G39" s="1">
        <v>8872</v>
      </c>
      <c r="H39" s="1">
        <v>8.6608000000000001</v>
      </c>
      <c r="I39" s="1">
        <v>2810.6</v>
      </c>
      <c r="J39" s="1">
        <v>15.7</v>
      </c>
      <c r="K39" s="1">
        <v>1.1000000000000001</v>
      </c>
      <c r="L39" s="1">
        <v>56</v>
      </c>
      <c r="M39" s="1">
        <v>1.889923681</v>
      </c>
      <c r="N39" s="1">
        <v>20.350000000000001</v>
      </c>
      <c r="O39" s="1">
        <v>18.100000000000001</v>
      </c>
      <c r="P39" s="1">
        <v>77.150000000000006</v>
      </c>
      <c r="Q39" s="1">
        <v>27.5</v>
      </c>
      <c r="R39" s="1">
        <v>1200</v>
      </c>
      <c r="S39" s="1">
        <v>80</v>
      </c>
      <c r="T39" s="1">
        <v>65.201343899999998</v>
      </c>
      <c r="U39" s="1">
        <v>0.39045305200000002</v>
      </c>
      <c r="V39" s="1">
        <v>2.654038785</v>
      </c>
      <c r="W39" s="1">
        <v>3.9137599999999997E-4</v>
      </c>
      <c r="X39" s="1">
        <v>7.0063693999999996E-2</v>
      </c>
    </row>
    <row r="40" spans="1:24" x14ac:dyDescent="0.3">
      <c r="A40" s="1">
        <v>13056.47875</v>
      </c>
      <c r="B40" s="1">
        <v>4783681</v>
      </c>
      <c r="C40" s="1">
        <v>6949364</v>
      </c>
      <c r="D40" s="1">
        <v>4010339</v>
      </c>
      <c r="E40" s="1">
        <v>357220</v>
      </c>
      <c r="F40" s="1">
        <v>291486</v>
      </c>
      <c r="G40" s="1">
        <v>649004</v>
      </c>
      <c r="H40" s="1">
        <v>1166.6375</v>
      </c>
      <c r="I40" s="1">
        <v>126471.15</v>
      </c>
      <c r="J40" s="1">
        <v>5037.8</v>
      </c>
      <c r="K40" s="1">
        <v>37.799999999999997</v>
      </c>
      <c r="L40" s="1">
        <v>92</v>
      </c>
      <c r="M40" s="1">
        <v>0.64339102299999995</v>
      </c>
      <c r="N40" s="1">
        <v>29.98</v>
      </c>
      <c r="O40" s="1">
        <v>35.409999999999997</v>
      </c>
      <c r="P40" s="1">
        <v>139.44999999999999</v>
      </c>
      <c r="Q40" s="1">
        <v>1</v>
      </c>
      <c r="R40" s="1">
        <v>1200</v>
      </c>
      <c r="S40" s="1">
        <v>70</v>
      </c>
      <c r="T40" s="1">
        <v>2.516184612</v>
      </c>
      <c r="U40" s="1">
        <v>6.4205304950000004</v>
      </c>
      <c r="V40" s="1">
        <v>7.3406239690000001</v>
      </c>
      <c r="W40" s="1">
        <v>2.9888199999999999E-4</v>
      </c>
      <c r="X40" s="1">
        <v>7.5032750000000002E-3</v>
      </c>
    </row>
    <row r="41" spans="1:24" x14ac:dyDescent="0.3">
      <c r="A41" s="1">
        <v>66671.69644</v>
      </c>
      <c r="B41" s="1">
        <v>1443083</v>
      </c>
      <c r="C41" s="1">
        <v>770178</v>
      </c>
      <c r="D41" s="1">
        <v>779733</v>
      </c>
      <c r="E41" s="1">
        <v>3042</v>
      </c>
      <c r="F41" s="1">
        <v>37423</v>
      </c>
      <c r="G41" s="1">
        <v>2442</v>
      </c>
      <c r="H41" s="1">
        <v>225.99180000000001</v>
      </c>
      <c r="I41" s="1">
        <v>18428.740000000002</v>
      </c>
      <c r="J41" s="1">
        <v>179.3</v>
      </c>
      <c r="K41" s="1">
        <v>272</v>
      </c>
      <c r="L41" s="1">
        <v>57</v>
      </c>
      <c r="M41" s="1">
        <v>4.099999993</v>
      </c>
      <c r="N41" s="1">
        <v>33.5</v>
      </c>
      <c r="O41" s="1">
        <v>48</v>
      </c>
      <c r="P41" s="1">
        <v>68</v>
      </c>
      <c r="Q41" s="1">
        <v>9.3000000000000007</v>
      </c>
      <c r="R41" s="1">
        <v>640</v>
      </c>
      <c r="S41" s="1">
        <v>75</v>
      </c>
      <c r="T41" s="1">
        <v>12.34708897</v>
      </c>
      <c r="U41" s="1">
        <v>3.5198443629999998</v>
      </c>
      <c r="V41" s="1">
        <v>377.39581709999999</v>
      </c>
      <c r="W41" s="1">
        <v>1.4759555000000001E-2</v>
      </c>
      <c r="X41" s="1">
        <v>1.5170105970000001</v>
      </c>
    </row>
    <row r="42" spans="1:24" x14ac:dyDescent="0.3">
      <c r="A42" s="1">
        <v>12709.29012</v>
      </c>
      <c r="B42" s="1">
        <v>3428294</v>
      </c>
      <c r="C42" s="1">
        <v>4620371</v>
      </c>
      <c r="D42" s="1">
        <v>2075874</v>
      </c>
      <c r="E42" s="1">
        <v>60734</v>
      </c>
      <c r="F42" s="1">
        <v>12093</v>
      </c>
      <c r="G42" s="1">
        <v>291372</v>
      </c>
      <c r="H42" s="1">
        <v>670.8691</v>
      </c>
      <c r="I42" s="1">
        <v>25578.65</v>
      </c>
      <c r="J42" s="1">
        <v>1725</v>
      </c>
      <c r="K42" s="1">
        <v>10.039999999999999</v>
      </c>
      <c r="L42" s="1">
        <v>81</v>
      </c>
      <c r="M42" s="1">
        <v>2.9074037740000001</v>
      </c>
      <c r="N42" s="1">
        <v>34.049999999999997</v>
      </c>
      <c r="O42" s="1">
        <v>36.299999999999997</v>
      </c>
      <c r="P42" s="1">
        <v>127.45</v>
      </c>
      <c r="Q42" s="1">
        <v>13.5</v>
      </c>
      <c r="R42" s="1">
        <v>1200</v>
      </c>
      <c r="S42" s="1">
        <v>70</v>
      </c>
      <c r="T42" s="1">
        <v>2.1684081179999999</v>
      </c>
      <c r="U42" s="1">
        <v>6.5138749840000001</v>
      </c>
      <c r="V42" s="1">
        <v>0.41833991399999998</v>
      </c>
      <c r="W42" s="1">
        <v>3.9251500000000002E-4</v>
      </c>
      <c r="X42" s="1">
        <v>5.8202899999999997E-3</v>
      </c>
    </row>
    <row r="43" spans="1:24" x14ac:dyDescent="0.3">
      <c r="A43" s="1">
        <v>294.4171364</v>
      </c>
      <c r="B43" s="1">
        <v>2011</v>
      </c>
      <c r="C43" s="1">
        <v>59873</v>
      </c>
      <c r="D43" s="1">
        <v>48945</v>
      </c>
      <c r="E43" s="1">
        <v>443</v>
      </c>
      <c r="F43" s="1">
        <v>8753</v>
      </c>
      <c r="G43" s="1">
        <v>70631</v>
      </c>
      <c r="H43" s="1">
        <v>8.0762</v>
      </c>
      <c r="I43" s="1">
        <v>1945.39</v>
      </c>
      <c r="J43" s="1">
        <v>34.4</v>
      </c>
      <c r="K43" s="1">
        <v>6.46</v>
      </c>
      <c r="L43" s="1">
        <v>68</v>
      </c>
      <c r="M43" s="1">
        <v>3.9905192409999999</v>
      </c>
      <c r="N43" s="1">
        <v>18.66</v>
      </c>
      <c r="O43" s="1">
        <v>57</v>
      </c>
      <c r="P43" s="1">
        <v>25</v>
      </c>
      <c r="Q43" s="1">
        <v>7.6</v>
      </c>
      <c r="R43" s="1">
        <v>780</v>
      </c>
      <c r="S43" s="1">
        <v>75</v>
      </c>
      <c r="T43" s="1">
        <v>2.1813322799999999</v>
      </c>
      <c r="U43" s="1">
        <v>1.4079181940000001</v>
      </c>
      <c r="V43" s="1">
        <v>0</v>
      </c>
      <c r="W43" s="1">
        <v>3.3206709999999999E-3</v>
      </c>
      <c r="X43" s="1">
        <v>0.18779069800000001</v>
      </c>
    </row>
    <row r="44" spans="1:24" x14ac:dyDescent="0.3">
      <c r="A44" s="1">
        <v>339.0018943</v>
      </c>
      <c r="B44" s="1">
        <v>8790</v>
      </c>
      <c r="C44" s="1">
        <v>123949</v>
      </c>
      <c r="D44" s="1">
        <v>74345</v>
      </c>
      <c r="E44" s="1">
        <v>4430</v>
      </c>
      <c r="F44" s="1">
        <v>1551</v>
      </c>
      <c r="G44" s="1">
        <v>60994</v>
      </c>
      <c r="H44" s="1">
        <v>14.0131</v>
      </c>
      <c r="I44" s="1">
        <v>2889.99</v>
      </c>
      <c r="J44" s="1">
        <v>53.8</v>
      </c>
      <c r="K44" s="1">
        <v>6.53</v>
      </c>
      <c r="L44" s="1">
        <v>68</v>
      </c>
      <c r="M44" s="1">
        <v>3.9933103280000002</v>
      </c>
      <c r="N44" s="1">
        <v>25.62</v>
      </c>
      <c r="O44" s="1">
        <v>55.25</v>
      </c>
      <c r="P44" s="1">
        <v>24</v>
      </c>
      <c r="Q44" s="1">
        <v>7.7</v>
      </c>
      <c r="R44" s="1">
        <v>695</v>
      </c>
      <c r="S44" s="1">
        <v>75</v>
      </c>
      <c r="T44" s="1">
        <v>1.8963699039999999</v>
      </c>
      <c r="U44" s="1">
        <v>2.0244681259999999</v>
      </c>
      <c r="V44" s="1">
        <v>0</v>
      </c>
      <c r="W44" s="1">
        <v>2.2595229999999998E-3</v>
      </c>
      <c r="X44" s="1">
        <v>0.121375465</v>
      </c>
    </row>
    <row r="45" spans="1:24" x14ac:dyDescent="0.3">
      <c r="A45" s="1">
        <v>309.00061620000002</v>
      </c>
      <c r="B45" s="1">
        <v>1748</v>
      </c>
      <c r="C45" s="1">
        <v>96889</v>
      </c>
      <c r="D45" s="1">
        <v>28622</v>
      </c>
      <c r="E45" s="1">
        <v>1443</v>
      </c>
      <c r="F45" s="1">
        <v>334</v>
      </c>
      <c r="G45" s="1">
        <v>12057</v>
      </c>
      <c r="H45" s="1">
        <v>9.4975000000000005</v>
      </c>
      <c r="I45" s="1">
        <v>601.96</v>
      </c>
      <c r="J45" s="1">
        <v>71.3</v>
      </c>
      <c r="K45" s="1">
        <v>0.26</v>
      </c>
      <c r="L45" s="1">
        <v>91</v>
      </c>
      <c r="M45" s="1">
        <v>1.219321919</v>
      </c>
      <c r="N45" s="1">
        <v>10.98</v>
      </c>
      <c r="O45" s="1">
        <v>49.45</v>
      </c>
      <c r="P45" s="1">
        <v>6.1</v>
      </c>
      <c r="Q45" s="1">
        <v>10.8</v>
      </c>
      <c r="R45" s="1">
        <v>783</v>
      </c>
      <c r="S45" s="1">
        <v>75</v>
      </c>
      <c r="T45" s="1">
        <v>4.5920527580000003</v>
      </c>
      <c r="U45" s="1">
        <v>6.4750812619999998</v>
      </c>
      <c r="V45" s="1">
        <v>0.72852475800000005</v>
      </c>
      <c r="W45" s="1">
        <v>4.31922E-4</v>
      </c>
      <c r="X45" s="1">
        <v>3.6465640000000001E-3</v>
      </c>
    </row>
    <row r="46" spans="1:24" x14ac:dyDescent="0.3">
      <c r="A46" s="1">
        <v>8879.1498350000002</v>
      </c>
      <c r="B46" s="1">
        <v>947442</v>
      </c>
      <c r="C46" s="1">
        <v>1213209</v>
      </c>
      <c r="D46" s="1">
        <v>1623823</v>
      </c>
      <c r="E46" s="1">
        <v>2064</v>
      </c>
      <c r="F46" s="1">
        <v>94768</v>
      </c>
      <c r="G46" s="1">
        <v>36583</v>
      </c>
      <c r="H46" s="1">
        <v>252.06489999999999</v>
      </c>
      <c r="I46" s="1">
        <v>32194.14</v>
      </c>
      <c r="J46" s="1">
        <v>3588</v>
      </c>
      <c r="K46" s="1">
        <v>33.049999999999997</v>
      </c>
      <c r="L46" s="1">
        <v>76</v>
      </c>
      <c r="M46" s="1">
        <v>4.8430869760000004</v>
      </c>
      <c r="N46" s="1">
        <v>38.29</v>
      </c>
      <c r="O46" s="1">
        <v>2.2999999999999998</v>
      </c>
      <c r="P46" s="1">
        <v>112.3</v>
      </c>
      <c r="Q46" s="1">
        <v>25.4</v>
      </c>
      <c r="R46" s="1">
        <v>3085.5</v>
      </c>
      <c r="S46" s="1">
        <v>80</v>
      </c>
      <c r="T46" s="1">
        <v>4.266519046</v>
      </c>
      <c r="U46" s="1">
        <v>5.4712559690000004</v>
      </c>
      <c r="V46" s="1">
        <v>0.63854474699999997</v>
      </c>
      <c r="W46" s="1">
        <v>1.0265840000000001E-3</v>
      </c>
      <c r="X46" s="1">
        <v>9.2112600000000006E-3</v>
      </c>
    </row>
    <row r="47" spans="1:24" x14ac:dyDescent="0.3">
      <c r="A47" s="1">
        <v>140.12228909999999</v>
      </c>
      <c r="B47" s="1">
        <v>12565</v>
      </c>
      <c r="C47" s="1">
        <v>443900.5</v>
      </c>
      <c r="D47" s="1">
        <v>12264</v>
      </c>
      <c r="E47" s="1">
        <v>894</v>
      </c>
      <c r="F47" s="1">
        <v>27870.5</v>
      </c>
      <c r="G47" s="1">
        <v>561</v>
      </c>
      <c r="H47" s="1">
        <v>1.5666</v>
      </c>
      <c r="I47" s="1">
        <v>485.5</v>
      </c>
      <c r="J47" s="1">
        <v>15.3</v>
      </c>
      <c r="K47" s="1">
        <v>0.03</v>
      </c>
      <c r="L47" s="1">
        <v>95</v>
      </c>
      <c r="M47" s="1">
        <v>7.4162698230000004</v>
      </c>
      <c r="N47" s="1">
        <v>12.02</v>
      </c>
      <c r="O47" s="1">
        <v>35.549999999999997</v>
      </c>
      <c r="P47" s="1">
        <v>14.26</v>
      </c>
      <c r="Q47" s="1">
        <v>19.899999999999999</v>
      </c>
      <c r="R47" s="1">
        <v>600</v>
      </c>
      <c r="S47" s="1">
        <v>70</v>
      </c>
      <c r="T47" s="1">
        <v>0.31810482699999998</v>
      </c>
      <c r="U47" s="1">
        <v>0.54263773400000004</v>
      </c>
      <c r="V47" s="1">
        <v>0</v>
      </c>
      <c r="W47" s="6">
        <v>6.1799999999999998E-5</v>
      </c>
      <c r="X47" s="1">
        <v>1.9607840000000001E-3</v>
      </c>
    </row>
    <row r="48" spans="1:24" x14ac:dyDescent="0.3">
      <c r="A48" s="1">
        <v>47141.490039999997</v>
      </c>
      <c r="B48" s="1">
        <v>514055</v>
      </c>
      <c r="C48" s="1">
        <v>3341176</v>
      </c>
      <c r="D48" s="1">
        <v>3028256</v>
      </c>
      <c r="E48" s="1">
        <v>220366</v>
      </c>
      <c r="F48" s="1">
        <v>117093</v>
      </c>
      <c r="G48" s="1">
        <v>360084</v>
      </c>
      <c r="H48" s="1">
        <v>474.78539999999998</v>
      </c>
      <c r="I48" s="1">
        <v>123467.56</v>
      </c>
      <c r="J48" s="1">
        <v>1222.4000000000001</v>
      </c>
      <c r="K48" s="1">
        <v>196</v>
      </c>
      <c r="L48" s="1">
        <v>80</v>
      </c>
      <c r="M48" s="1">
        <v>1.9720820939999999</v>
      </c>
      <c r="N48" s="1">
        <v>31.15</v>
      </c>
      <c r="O48" s="1">
        <v>23</v>
      </c>
      <c r="P48" s="1">
        <v>102</v>
      </c>
      <c r="Q48" s="1">
        <v>22.7</v>
      </c>
      <c r="R48" s="1">
        <v>725</v>
      </c>
      <c r="S48" s="1">
        <v>70</v>
      </c>
      <c r="T48" s="1">
        <v>2.3146469019999998</v>
      </c>
      <c r="U48" s="1">
        <v>2.4948504269999998</v>
      </c>
      <c r="V48" s="1">
        <v>299.6455019</v>
      </c>
      <c r="W48" s="1">
        <v>1.587462E-3</v>
      </c>
      <c r="X48" s="1">
        <v>0.16034031400000001</v>
      </c>
    </row>
    <row r="49" spans="1:24" x14ac:dyDescent="0.3">
      <c r="A49" s="1">
        <v>139.381225</v>
      </c>
      <c r="B49" s="1">
        <v>14921</v>
      </c>
      <c r="C49" s="1">
        <v>15393</v>
      </c>
      <c r="D49" s="1">
        <v>346223</v>
      </c>
      <c r="E49" s="1">
        <v>522</v>
      </c>
      <c r="F49" s="1">
        <v>7606</v>
      </c>
      <c r="G49" s="1">
        <v>6312</v>
      </c>
      <c r="H49" s="1">
        <v>66.732849999999999</v>
      </c>
      <c r="I49" s="1">
        <v>632.01</v>
      </c>
      <c r="J49" s="1">
        <v>5.5</v>
      </c>
      <c r="K49" s="1">
        <v>1.38</v>
      </c>
      <c r="L49" s="1">
        <v>67</v>
      </c>
      <c r="M49" s="1">
        <v>5.0778888110000002</v>
      </c>
      <c r="N49" s="1">
        <v>15.93</v>
      </c>
      <c r="O49" s="1">
        <v>42.45</v>
      </c>
      <c r="P49" s="1">
        <v>19.149999999999999</v>
      </c>
      <c r="Q49" s="1">
        <v>16.25</v>
      </c>
      <c r="R49" s="1">
        <v>1250</v>
      </c>
      <c r="S49" s="1">
        <v>70</v>
      </c>
      <c r="T49" s="1">
        <v>31.213938129999999</v>
      </c>
      <c r="U49" s="1">
        <v>2.1528887910000001</v>
      </c>
      <c r="V49" s="1">
        <v>0.35370930099999998</v>
      </c>
      <c r="W49" s="1">
        <v>2.1835100000000001E-3</v>
      </c>
      <c r="X49" s="1">
        <v>0.25090909099999997</v>
      </c>
    </row>
    <row r="50" spans="1:24" x14ac:dyDescent="0.3">
      <c r="A50" s="1">
        <v>2446.3576269999999</v>
      </c>
      <c r="B50" s="1">
        <v>215613</v>
      </c>
      <c r="C50" s="1">
        <v>515870</v>
      </c>
      <c r="D50" s="1">
        <v>38696</v>
      </c>
      <c r="E50" s="1">
        <v>23131</v>
      </c>
      <c r="F50" s="1">
        <v>6096</v>
      </c>
      <c r="G50" s="1">
        <v>54523</v>
      </c>
      <c r="H50" s="1">
        <v>65.182699999999997</v>
      </c>
      <c r="I50" s="1">
        <v>35735.050000000003</v>
      </c>
      <c r="J50" s="1">
        <v>118.1</v>
      </c>
      <c r="K50" s="1">
        <v>44.66</v>
      </c>
      <c r="L50" s="1">
        <v>62</v>
      </c>
      <c r="M50" s="1">
        <v>3.0656413300000001</v>
      </c>
      <c r="N50" s="1">
        <v>25.24</v>
      </c>
      <c r="O50" s="1">
        <v>28.3</v>
      </c>
      <c r="P50" s="1">
        <v>10</v>
      </c>
      <c r="Q50" s="1">
        <v>17.5</v>
      </c>
      <c r="R50" s="1">
        <v>318.8</v>
      </c>
      <c r="S50" s="1">
        <v>60</v>
      </c>
      <c r="T50" s="1">
        <v>6.1736321949999997</v>
      </c>
      <c r="U50" s="1">
        <v>4.2408793180000002</v>
      </c>
      <c r="V50" s="1">
        <v>22.59559703</v>
      </c>
      <c r="W50" s="1">
        <v>1.2497529999999999E-3</v>
      </c>
      <c r="X50" s="1">
        <v>0.37815410700000002</v>
      </c>
    </row>
    <row r="51" spans="1:24" x14ac:dyDescent="0.3">
      <c r="A51" s="1">
        <v>546.14872809999997</v>
      </c>
      <c r="B51" s="1">
        <v>652</v>
      </c>
      <c r="C51" s="1">
        <v>69366</v>
      </c>
      <c r="D51" s="1">
        <v>29594</v>
      </c>
      <c r="E51" s="1">
        <v>4</v>
      </c>
      <c r="F51" s="1">
        <v>50037</v>
      </c>
      <c r="G51" s="1">
        <v>300389</v>
      </c>
      <c r="H51" s="1">
        <v>8.0541</v>
      </c>
      <c r="I51" s="1">
        <v>28997.32</v>
      </c>
      <c r="J51" s="1">
        <v>14.8</v>
      </c>
      <c r="K51" s="1">
        <v>79.94</v>
      </c>
      <c r="L51" s="1">
        <v>36</v>
      </c>
      <c r="M51" s="1">
        <v>3.4849320239999999</v>
      </c>
      <c r="N51" s="1">
        <v>25.34</v>
      </c>
      <c r="O51" s="1">
        <v>18.149999999999999</v>
      </c>
      <c r="P51" s="1">
        <v>35</v>
      </c>
      <c r="Q51" s="1">
        <v>23.75</v>
      </c>
      <c r="R51" s="1">
        <v>700</v>
      </c>
      <c r="S51" s="1">
        <v>75</v>
      </c>
      <c r="T51" s="1">
        <v>27.261952950000001</v>
      </c>
      <c r="U51" s="1">
        <v>7.1377872919999996</v>
      </c>
      <c r="V51" s="1">
        <v>0.35421386799999999</v>
      </c>
      <c r="W51" s="1">
        <v>2.7568060000000001E-3</v>
      </c>
      <c r="X51" s="1">
        <v>5.4013513509999997</v>
      </c>
    </row>
    <row r="52" spans="1:24" x14ac:dyDescent="0.3">
      <c r="A52" s="1">
        <v>5648.0486099999998</v>
      </c>
      <c r="B52" s="1">
        <v>52366</v>
      </c>
      <c r="C52" s="1">
        <v>288373</v>
      </c>
      <c r="D52" s="1">
        <v>161172</v>
      </c>
      <c r="E52" s="1">
        <v>206013</v>
      </c>
      <c r="F52" s="1">
        <v>94507</v>
      </c>
      <c r="G52" s="1">
        <v>46880</v>
      </c>
      <c r="H52" s="1">
        <v>35.854500000000002</v>
      </c>
      <c r="I52" s="1">
        <v>29573.78</v>
      </c>
      <c r="J52" s="1">
        <v>212</v>
      </c>
      <c r="K52" s="1">
        <v>26.77</v>
      </c>
      <c r="L52" s="1">
        <v>87</v>
      </c>
      <c r="M52" s="1">
        <v>3.4994970300000001</v>
      </c>
      <c r="N52" s="1">
        <v>18</v>
      </c>
      <c r="O52" s="1">
        <v>42</v>
      </c>
      <c r="P52" s="1">
        <v>174</v>
      </c>
      <c r="Q52" s="1">
        <v>13.41</v>
      </c>
      <c r="R52" s="1">
        <v>1000</v>
      </c>
      <c r="S52" s="1">
        <v>70</v>
      </c>
      <c r="T52" s="1">
        <v>3.0180642</v>
      </c>
      <c r="U52" s="1">
        <v>1.983672689</v>
      </c>
      <c r="V52" s="1">
        <v>8.3062253960000003</v>
      </c>
      <c r="W52" s="1">
        <v>9.0519400000000001E-4</v>
      </c>
      <c r="X52" s="1">
        <v>0.12627358499999999</v>
      </c>
    </row>
    <row r="53" spans="1:24" x14ac:dyDescent="0.3">
      <c r="A53" s="1">
        <v>4224.2840919999999</v>
      </c>
      <c r="B53" s="1">
        <v>13860</v>
      </c>
      <c r="C53" s="1">
        <v>706127</v>
      </c>
      <c r="D53" s="1">
        <v>628254</v>
      </c>
      <c r="E53" s="1">
        <v>121</v>
      </c>
      <c r="F53" s="1">
        <v>27701</v>
      </c>
      <c r="G53" s="1">
        <v>1206712</v>
      </c>
      <c r="H53" s="1">
        <v>117.93940000000001</v>
      </c>
      <c r="I53" s="1">
        <v>195946.86</v>
      </c>
      <c r="J53" s="1">
        <v>397.2</v>
      </c>
      <c r="K53" s="1">
        <v>127</v>
      </c>
      <c r="L53" s="1">
        <v>50</v>
      </c>
      <c r="M53" s="1">
        <v>1.9227573419999999</v>
      </c>
      <c r="N53" s="1">
        <v>25.73</v>
      </c>
      <c r="O53" s="1">
        <v>10</v>
      </c>
      <c r="P53" s="1">
        <v>8</v>
      </c>
      <c r="Q53" s="1">
        <v>26.9</v>
      </c>
      <c r="R53" s="1">
        <v>1165</v>
      </c>
      <c r="S53" s="1">
        <v>88</v>
      </c>
      <c r="T53" s="1">
        <v>0.30922656599999998</v>
      </c>
      <c r="U53" s="1">
        <v>1.162758119</v>
      </c>
      <c r="V53" s="1">
        <v>0.35016014899999998</v>
      </c>
      <c r="W53" s="1">
        <v>6.4813499999999999E-4</v>
      </c>
      <c r="X53" s="1">
        <v>0.31973816700000002</v>
      </c>
    </row>
    <row r="54" spans="1:24" x14ac:dyDescent="0.3">
      <c r="A54" s="1">
        <v>670.48400760000004</v>
      </c>
      <c r="B54" s="1">
        <v>34466</v>
      </c>
      <c r="C54" s="1">
        <v>406313</v>
      </c>
      <c r="D54" s="1">
        <v>230721</v>
      </c>
      <c r="E54" s="1">
        <v>13965</v>
      </c>
      <c r="F54" s="1">
        <v>500332</v>
      </c>
      <c r="G54" s="1">
        <v>77908</v>
      </c>
      <c r="H54" s="1">
        <v>45.7485</v>
      </c>
      <c r="I54" s="1">
        <v>5296.04</v>
      </c>
      <c r="J54" s="1">
        <v>437</v>
      </c>
      <c r="K54" s="1">
        <v>62.52</v>
      </c>
      <c r="L54" s="1">
        <v>82</v>
      </c>
      <c r="M54" s="1">
        <v>0.82890066399999995</v>
      </c>
      <c r="N54" s="1">
        <v>19</v>
      </c>
      <c r="O54" s="1">
        <v>62</v>
      </c>
      <c r="P54" s="1">
        <v>10</v>
      </c>
      <c r="Q54" s="1">
        <v>2.4</v>
      </c>
      <c r="R54" s="1">
        <v>1200</v>
      </c>
      <c r="S54" s="1">
        <v>75</v>
      </c>
      <c r="T54" s="1">
        <v>6.1824613209999999</v>
      </c>
      <c r="U54" s="1">
        <v>6.4520641750000003</v>
      </c>
      <c r="V54" s="1">
        <v>0.78913717299999997</v>
      </c>
      <c r="W54" s="1">
        <v>1.1805047000000001E-2</v>
      </c>
      <c r="X54" s="1">
        <v>0.143066362</v>
      </c>
    </row>
    <row r="55" spans="1:24" x14ac:dyDescent="0.3">
      <c r="A55" s="1">
        <v>29636.747149999999</v>
      </c>
      <c r="B55" s="1">
        <v>533204</v>
      </c>
      <c r="C55" s="1">
        <v>910814</v>
      </c>
      <c r="D55" s="1">
        <v>1327376</v>
      </c>
      <c r="E55" s="1">
        <v>13644</v>
      </c>
      <c r="F55" s="1">
        <v>98420</v>
      </c>
      <c r="G55" s="1">
        <v>1315551</v>
      </c>
      <c r="H55" s="1">
        <v>198.45009999999999</v>
      </c>
      <c r="I55" s="1">
        <v>217989.26</v>
      </c>
      <c r="J55" s="1">
        <v>356.1</v>
      </c>
      <c r="K55" s="1">
        <v>79.61</v>
      </c>
      <c r="L55" s="1">
        <v>37</v>
      </c>
      <c r="M55" s="1">
        <v>6.1517026110000002</v>
      </c>
      <c r="N55" s="1">
        <v>18.59</v>
      </c>
      <c r="O55" s="1">
        <v>30</v>
      </c>
      <c r="P55" s="1">
        <v>70</v>
      </c>
      <c r="Q55" s="1">
        <v>21.27</v>
      </c>
      <c r="R55" s="1">
        <v>375.5</v>
      </c>
      <c r="S55" s="1">
        <v>60</v>
      </c>
      <c r="T55" s="1">
        <v>2.1196984130000001</v>
      </c>
      <c r="U55" s="1">
        <v>4.027463332</v>
      </c>
      <c r="V55" s="1">
        <v>6.6802028370000004</v>
      </c>
      <c r="W55" s="1">
        <v>3.65201E-4</v>
      </c>
      <c r="X55" s="1">
        <v>0.22356079800000001</v>
      </c>
    </row>
    <row r="56" spans="1:24" x14ac:dyDescent="0.3">
      <c r="A56" s="1">
        <v>23640.51251</v>
      </c>
      <c r="B56" s="1">
        <v>26218</v>
      </c>
      <c r="C56" s="1">
        <v>454154</v>
      </c>
      <c r="D56" s="1">
        <v>303923</v>
      </c>
      <c r="E56" s="1">
        <v>9543</v>
      </c>
      <c r="F56" s="1">
        <v>110600</v>
      </c>
      <c r="G56" s="1">
        <v>142359</v>
      </c>
      <c r="H56" s="1">
        <v>55.287700000000001</v>
      </c>
      <c r="I56" s="1">
        <v>31848.45</v>
      </c>
      <c r="J56" s="1">
        <v>223</v>
      </c>
      <c r="K56" s="1">
        <v>129</v>
      </c>
      <c r="L56" s="1">
        <v>78</v>
      </c>
      <c r="M56" s="1">
        <v>3.9693513409999999</v>
      </c>
      <c r="N56" s="1">
        <v>31.62</v>
      </c>
      <c r="O56" s="1">
        <v>10</v>
      </c>
      <c r="P56" s="1">
        <v>75.150000000000006</v>
      </c>
      <c r="Q56" s="1">
        <v>22.5</v>
      </c>
      <c r="R56" s="1">
        <v>1000</v>
      </c>
      <c r="S56" s="1">
        <v>85</v>
      </c>
      <c r="T56" s="1">
        <v>45.628043419999997</v>
      </c>
      <c r="U56" s="1">
        <v>1.2859814430000001</v>
      </c>
      <c r="V56" s="1">
        <v>716.8992657</v>
      </c>
      <c r="W56" s="1">
        <v>4.050433E-3</v>
      </c>
      <c r="X56" s="1">
        <v>0.57847533600000001</v>
      </c>
    </row>
    <row r="57" spans="1:24" x14ac:dyDescent="0.3">
      <c r="A57" s="1">
        <v>4109.7662810000002</v>
      </c>
      <c r="B57" s="1">
        <v>684518</v>
      </c>
      <c r="C57" s="1">
        <v>836990</v>
      </c>
      <c r="D57" s="1">
        <v>151904</v>
      </c>
      <c r="E57" s="1">
        <v>384318</v>
      </c>
      <c r="F57" s="1">
        <v>33781</v>
      </c>
      <c r="G57" s="1">
        <v>449803</v>
      </c>
      <c r="H57" s="1">
        <v>142.30940000000001</v>
      </c>
      <c r="I57" s="1">
        <v>107663.69</v>
      </c>
      <c r="J57" s="1">
        <v>346.8</v>
      </c>
      <c r="K57" s="1">
        <v>30</v>
      </c>
      <c r="L57" s="1">
        <v>47</v>
      </c>
      <c r="M57" s="1">
        <v>6.3414855709999998</v>
      </c>
      <c r="N57" s="1">
        <v>30.56</v>
      </c>
      <c r="O57" s="1">
        <v>13.24</v>
      </c>
      <c r="P57" s="1">
        <v>122.33</v>
      </c>
      <c r="Q57" s="1">
        <v>27.1</v>
      </c>
      <c r="R57" s="1">
        <v>2348</v>
      </c>
      <c r="S57" s="1">
        <v>82</v>
      </c>
      <c r="T57" s="1">
        <v>4.9082068510000001</v>
      </c>
      <c r="U57" s="1">
        <v>2.2507766899999999</v>
      </c>
      <c r="V57" s="1">
        <v>96.636258670000004</v>
      </c>
      <c r="W57" s="1">
        <v>2.78645E-4</v>
      </c>
      <c r="X57" s="1">
        <v>8.6505189999999996E-2</v>
      </c>
    </row>
    <row r="58" spans="1:24" x14ac:dyDescent="0.3">
      <c r="A58" s="1">
        <v>4266.7225449999996</v>
      </c>
      <c r="B58" s="1">
        <v>2067674</v>
      </c>
      <c r="C58" s="1">
        <v>1244547</v>
      </c>
      <c r="D58" s="1">
        <v>675083</v>
      </c>
      <c r="E58" s="1">
        <v>50531</v>
      </c>
      <c r="F58" s="1">
        <v>7091</v>
      </c>
      <c r="G58" s="1">
        <v>490086</v>
      </c>
      <c r="H58" s="1">
        <v>330.09039999999999</v>
      </c>
      <c r="I58" s="1">
        <v>38533.68</v>
      </c>
      <c r="J58" s="1">
        <v>587.4</v>
      </c>
      <c r="K58" s="1">
        <v>31.27</v>
      </c>
      <c r="L58" s="1">
        <v>60</v>
      </c>
      <c r="M58" s="1">
        <v>5.9452084770000004</v>
      </c>
      <c r="N58" s="1">
        <v>28.76</v>
      </c>
      <c r="O58" s="1">
        <v>52</v>
      </c>
      <c r="P58" s="1">
        <v>20</v>
      </c>
      <c r="Q58" s="1">
        <v>9.5</v>
      </c>
      <c r="R58" s="1">
        <v>600</v>
      </c>
      <c r="S58" s="1">
        <v>75</v>
      </c>
      <c r="T58" s="1">
        <v>3.0437018440000001</v>
      </c>
      <c r="U58" s="1">
        <v>3.4916515050000001</v>
      </c>
      <c r="V58" s="1">
        <v>91.013820749999994</v>
      </c>
      <c r="W58" s="1">
        <v>8.1149800000000002E-4</v>
      </c>
      <c r="X58" s="1">
        <v>5.3234592999999997E-2</v>
      </c>
    </row>
    <row r="59" spans="1:24" x14ac:dyDescent="0.3">
      <c r="A59" s="1">
        <v>1162.7625399999999</v>
      </c>
      <c r="B59" s="1">
        <v>112884</v>
      </c>
      <c r="C59" s="1">
        <v>372386</v>
      </c>
      <c r="D59" s="1">
        <v>210281</v>
      </c>
      <c r="E59" s="1">
        <v>61854</v>
      </c>
      <c r="F59" s="1">
        <v>44616</v>
      </c>
      <c r="G59" s="1">
        <v>129367</v>
      </c>
      <c r="H59" s="1">
        <v>51.080100000000002</v>
      </c>
      <c r="I59" s="1">
        <v>10298.219999999999</v>
      </c>
      <c r="J59" s="1">
        <v>242.3</v>
      </c>
      <c r="K59" s="1">
        <v>9.2200000000000006</v>
      </c>
      <c r="L59" s="1">
        <v>65</v>
      </c>
      <c r="M59" s="1">
        <v>2.8493259339999999</v>
      </c>
      <c r="N59" s="1">
        <v>19.3</v>
      </c>
      <c r="O59" s="1">
        <v>39.409999999999997</v>
      </c>
      <c r="P59" s="1">
        <v>8.6999999999999993</v>
      </c>
      <c r="Q59" s="1">
        <v>16.100000000000001</v>
      </c>
      <c r="R59" s="1">
        <v>900</v>
      </c>
      <c r="S59" s="1">
        <v>70</v>
      </c>
      <c r="T59" s="1">
        <v>2.434851675</v>
      </c>
      <c r="U59" s="1">
        <v>2.7131223320000002</v>
      </c>
      <c r="V59" s="1">
        <v>12.23919742</v>
      </c>
      <c r="W59" s="1">
        <v>8.9530000000000002E-4</v>
      </c>
      <c r="X59" s="1">
        <v>3.8052002000000001E-2</v>
      </c>
    </row>
    <row r="60" spans="1:24" x14ac:dyDescent="0.3">
      <c r="A60" s="1">
        <v>1681.2503039999999</v>
      </c>
      <c r="B60" s="1">
        <v>212057</v>
      </c>
      <c r="C60" s="1">
        <v>400961</v>
      </c>
      <c r="D60" s="1">
        <v>412104</v>
      </c>
      <c r="E60" s="1">
        <v>30831</v>
      </c>
      <c r="F60" s="1">
        <v>63591</v>
      </c>
      <c r="G60" s="1">
        <v>165524</v>
      </c>
      <c r="H60" s="1">
        <v>82.367199999999997</v>
      </c>
      <c r="I60" s="1">
        <v>19654.87</v>
      </c>
      <c r="J60" s="1">
        <v>241.5</v>
      </c>
      <c r="K60" s="1">
        <v>23.84</v>
      </c>
      <c r="L60" s="1">
        <v>54</v>
      </c>
      <c r="M60" s="1">
        <v>6.0290190409999997</v>
      </c>
      <c r="N60" s="1">
        <v>28.92</v>
      </c>
      <c r="O60" s="1">
        <v>46</v>
      </c>
      <c r="P60" s="1">
        <v>25</v>
      </c>
      <c r="Q60" s="1">
        <v>11.5</v>
      </c>
      <c r="R60" s="1">
        <v>600</v>
      </c>
      <c r="S60" s="1">
        <v>75</v>
      </c>
      <c r="T60" s="1">
        <v>2.2279261199999998</v>
      </c>
      <c r="U60" s="1">
        <v>2.5109699220000001</v>
      </c>
      <c r="V60" s="1">
        <v>2.4029106329999999</v>
      </c>
      <c r="W60" s="1">
        <v>1.212931E-3</v>
      </c>
      <c r="X60" s="1">
        <v>9.8716356000000005E-2</v>
      </c>
    </row>
    <row r="61" spans="1:24" x14ac:dyDescent="0.3">
      <c r="A61" s="1">
        <v>159541.1257</v>
      </c>
      <c r="B61" s="1">
        <v>4915953</v>
      </c>
      <c r="C61" s="1">
        <v>6208172</v>
      </c>
      <c r="D61" s="1">
        <v>17640399</v>
      </c>
      <c r="E61" s="1">
        <v>7731</v>
      </c>
      <c r="F61" s="1">
        <v>688110</v>
      </c>
      <c r="G61" s="1">
        <v>359165</v>
      </c>
      <c r="H61" s="1">
        <v>1806.8014000000001</v>
      </c>
      <c r="I61" s="1">
        <v>145581.68</v>
      </c>
      <c r="J61" s="1">
        <v>1657.3</v>
      </c>
      <c r="K61" s="1">
        <v>1710</v>
      </c>
      <c r="L61" s="1">
        <v>74</v>
      </c>
      <c r="M61" s="1">
        <v>2.8072454109999998</v>
      </c>
      <c r="N61" s="1">
        <v>32.549999999999997</v>
      </c>
      <c r="O61" s="1">
        <v>60</v>
      </c>
      <c r="P61" s="1">
        <v>100</v>
      </c>
      <c r="Q61" s="1">
        <v>2.5</v>
      </c>
      <c r="R61" s="1">
        <v>460</v>
      </c>
      <c r="S61" s="1">
        <v>70</v>
      </c>
      <c r="T61" s="1">
        <v>1.0942811349999999</v>
      </c>
      <c r="U61" s="1">
        <v>2.850909154</v>
      </c>
      <c r="V61" s="1">
        <v>447.04028260000001</v>
      </c>
      <c r="W61" s="1">
        <v>1.1745983E-2</v>
      </c>
      <c r="X61" s="1">
        <v>1.031798709</v>
      </c>
    </row>
    <row r="62" spans="1:24" x14ac:dyDescent="0.3">
      <c r="A62" s="1">
        <v>576.7120635</v>
      </c>
      <c r="B62" s="1">
        <v>314965</v>
      </c>
      <c r="C62" s="1">
        <v>154083</v>
      </c>
      <c r="D62" s="1">
        <v>89257</v>
      </c>
      <c r="E62" s="1">
        <v>803</v>
      </c>
      <c r="F62" s="1">
        <v>38302</v>
      </c>
      <c r="G62" s="1">
        <v>45510</v>
      </c>
      <c r="H62" s="1">
        <v>66.732849999999999</v>
      </c>
      <c r="I62" s="1">
        <v>7449.59</v>
      </c>
      <c r="J62" s="1">
        <v>50.6</v>
      </c>
      <c r="K62" s="1">
        <v>8.84</v>
      </c>
      <c r="L62" s="1">
        <v>56</v>
      </c>
      <c r="M62" s="1">
        <v>4.4951212930000004</v>
      </c>
      <c r="N62" s="1">
        <v>25.5</v>
      </c>
      <c r="O62" s="1">
        <v>44.49</v>
      </c>
      <c r="P62" s="1">
        <v>20.27</v>
      </c>
      <c r="Q62" s="1">
        <v>12.5</v>
      </c>
      <c r="R62" s="1">
        <v>700</v>
      </c>
      <c r="S62" s="1">
        <v>70</v>
      </c>
      <c r="T62" s="1">
        <v>10.294559749999999</v>
      </c>
      <c r="U62" s="1">
        <v>5.91802925</v>
      </c>
      <c r="V62" s="1">
        <v>5.1424316189999999</v>
      </c>
      <c r="W62" s="1">
        <v>1.1866419999999999E-3</v>
      </c>
      <c r="X62" s="1">
        <v>0.17470355700000001</v>
      </c>
    </row>
    <row r="63" spans="1:24" x14ac:dyDescent="0.3">
      <c r="A63" s="1">
        <v>571.44710150000003</v>
      </c>
      <c r="B63" s="1">
        <v>20008</v>
      </c>
      <c r="C63" s="1">
        <v>943362</v>
      </c>
      <c r="D63" s="1">
        <v>376574</v>
      </c>
      <c r="E63" s="1">
        <v>877</v>
      </c>
      <c r="F63" s="1">
        <v>27870.5</v>
      </c>
      <c r="G63" s="1">
        <v>28030</v>
      </c>
      <c r="H63" s="1">
        <v>54.355600000000003</v>
      </c>
      <c r="I63" s="1">
        <v>5789.78</v>
      </c>
      <c r="J63" s="1">
        <v>3770</v>
      </c>
      <c r="K63" s="1">
        <v>7.0000000000000007E-2</v>
      </c>
      <c r="L63" s="1">
        <v>100</v>
      </c>
      <c r="M63" s="1">
        <v>3.5171141850000001</v>
      </c>
      <c r="N63" s="1">
        <v>25.39</v>
      </c>
      <c r="O63" s="1">
        <v>1.17</v>
      </c>
      <c r="P63" s="1">
        <v>103.51</v>
      </c>
      <c r="Q63" s="1">
        <v>27.9</v>
      </c>
      <c r="R63" s="1">
        <v>1708</v>
      </c>
      <c r="S63" s="1">
        <v>84</v>
      </c>
      <c r="T63" s="1">
        <v>0.87288405999999996</v>
      </c>
      <c r="U63" s="1">
        <v>1.072855637</v>
      </c>
      <c r="V63" s="1">
        <v>0</v>
      </c>
      <c r="W63" s="6">
        <v>1.2099999999999999E-5</v>
      </c>
      <c r="X63" s="6">
        <v>1.8600000000000001E-5</v>
      </c>
    </row>
    <row r="64" spans="1:24" x14ac:dyDescent="0.3">
      <c r="A64" s="1">
        <v>757.40859590000002</v>
      </c>
      <c r="B64" s="1">
        <v>139794</v>
      </c>
      <c r="C64" s="1">
        <v>163358</v>
      </c>
      <c r="D64" s="1">
        <v>170698</v>
      </c>
      <c r="E64" s="1">
        <v>2802</v>
      </c>
      <c r="F64" s="1">
        <v>12923</v>
      </c>
      <c r="G64" s="1">
        <v>78629</v>
      </c>
      <c r="H64" s="1">
        <v>66.732849999999999</v>
      </c>
      <c r="I64" s="1">
        <v>5443.2</v>
      </c>
      <c r="J64" s="1">
        <v>106</v>
      </c>
      <c r="K64" s="1">
        <v>4.9000000000000004</v>
      </c>
      <c r="L64" s="1">
        <v>54</v>
      </c>
      <c r="M64" s="1">
        <v>4.1585619999999999</v>
      </c>
      <c r="N64" s="1">
        <v>29.3</v>
      </c>
      <c r="O64" s="1">
        <v>48.4</v>
      </c>
      <c r="P64" s="1">
        <v>19.3</v>
      </c>
      <c r="Q64" s="1">
        <v>9.8000000000000007</v>
      </c>
      <c r="R64" s="1">
        <v>610</v>
      </c>
      <c r="S64" s="1">
        <v>75</v>
      </c>
      <c r="T64" s="1">
        <v>2.0588919899999998</v>
      </c>
      <c r="U64" s="1">
        <v>3.1200878470000002</v>
      </c>
      <c r="V64" s="1">
        <v>0.83197237499999999</v>
      </c>
      <c r="W64" s="1">
        <v>9.0020599999999997E-4</v>
      </c>
      <c r="X64" s="1">
        <v>4.6226415E-2</v>
      </c>
    </row>
    <row r="65" spans="1:24" x14ac:dyDescent="0.3">
      <c r="A65" s="1">
        <v>347.10942799999998</v>
      </c>
      <c r="B65" s="1">
        <v>47379</v>
      </c>
      <c r="C65" s="1">
        <v>101411</v>
      </c>
      <c r="D65" s="1">
        <v>30342</v>
      </c>
      <c r="E65" s="1">
        <v>1981</v>
      </c>
      <c r="F65" s="1">
        <v>16935</v>
      </c>
      <c r="G65" s="1">
        <v>30105</v>
      </c>
      <c r="H65" s="1">
        <v>15.3301</v>
      </c>
      <c r="I65" s="1">
        <v>2102.3000000000002</v>
      </c>
      <c r="J65" s="1">
        <v>54.5</v>
      </c>
      <c r="K65" s="1">
        <v>2.0499999999999998</v>
      </c>
      <c r="L65" s="1">
        <v>55</v>
      </c>
      <c r="M65" s="1">
        <v>4.4543657469999998</v>
      </c>
      <c r="N65" s="1">
        <v>28.3</v>
      </c>
      <c r="O65" s="1">
        <v>46</v>
      </c>
      <c r="P65" s="1">
        <v>15</v>
      </c>
      <c r="Q65" s="1">
        <v>10.199999999999999</v>
      </c>
      <c r="R65" s="1">
        <v>1200</v>
      </c>
      <c r="S65" s="1">
        <v>75</v>
      </c>
      <c r="T65" s="1">
        <v>4.2822692609999997</v>
      </c>
      <c r="U65" s="1">
        <v>5.8761854290000004</v>
      </c>
      <c r="V65" s="1">
        <v>1.4120392000000001E-2</v>
      </c>
      <c r="W65" s="1">
        <v>9.7512200000000003E-4</v>
      </c>
      <c r="X65" s="1">
        <v>3.7614678999999998E-2</v>
      </c>
    </row>
    <row r="66" spans="1:24" x14ac:dyDescent="0.3">
      <c r="A66" s="1">
        <v>117955.1939</v>
      </c>
      <c r="B66" s="1">
        <v>3916806</v>
      </c>
      <c r="C66" s="1">
        <v>888810</v>
      </c>
      <c r="D66" s="1">
        <v>178316</v>
      </c>
      <c r="E66" s="1">
        <v>51458</v>
      </c>
      <c r="F66" s="1">
        <v>3974</v>
      </c>
      <c r="G66" s="1">
        <v>184229</v>
      </c>
      <c r="H66" s="1">
        <v>473.18579999999997</v>
      </c>
      <c r="I66" s="1">
        <v>56971.3</v>
      </c>
      <c r="J66" s="1">
        <v>404.8</v>
      </c>
      <c r="K66" s="1">
        <v>122</v>
      </c>
      <c r="L66" s="1">
        <v>66</v>
      </c>
      <c r="M66" s="1">
        <v>1.5567838469999999</v>
      </c>
      <c r="N66" s="1">
        <v>23.6</v>
      </c>
      <c r="O66" s="1">
        <v>29</v>
      </c>
      <c r="P66" s="1">
        <v>24</v>
      </c>
      <c r="Q66" s="1">
        <v>17.5</v>
      </c>
      <c r="R66" s="1">
        <v>469.9</v>
      </c>
      <c r="S66" s="1">
        <v>65</v>
      </c>
      <c r="T66" s="1">
        <v>25.610143229999998</v>
      </c>
      <c r="U66" s="1">
        <v>2.7727997630000001</v>
      </c>
      <c r="V66" s="1">
        <v>103.13360659999999</v>
      </c>
      <c r="W66" s="1">
        <v>2.1414289999999998E-3</v>
      </c>
      <c r="X66" s="1">
        <v>0.301383399</v>
      </c>
    </row>
    <row r="67" spans="1:24" x14ac:dyDescent="0.3">
      <c r="A67" s="1">
        <v>3071.247539</v>
      </c>
      <c r="B67" s="1">
        <v>471421</v>
      </c>
      <c r="C67" s="1">
        <v>2215905</v>
      </c>
      <c r="D67" s="1">
        <v>1133825</v>
      </c>
      <c r="E67" s="1">
        <v>304178</v>
      </c>
      <c r="F67" s="1">
        <v>123602</v>
      </c>
      <c r="G67" s="1">
        <v>325066</v>
      </c>
      <c r="H67" s="1">
        <v>274.37049999999999</v>
      </c>
      <c r="I67" s="1">
        <v>46651.3</v>
      </c>
      <c r="J67" s="1">
        <v>1421</v>
      </c>
      <c r="K67" s="1">
        <v>50.6</v>
      </c>
      <c r="L67" s="1">
        <v>80</v>
      </c>
      <c r="M67" s="1">
        <v>2.2844694190000001</v>
      </c>
      <c r="N67" s="1">
        <v>19.87</v>
      </c>
      <c r="O67" s="1">
        <v>40</v>
      </c>
      <c r="P67" s="1">
        <v>4</v>
      </c>
      <c r="Q67" s="1">
        <v>15.5</v>
      </c>
      <c r="R67" s="1">
        <v>600</v>
      </c>
      <c r="S67" s="1">
        <v>65</v>
      </c>
      <c r="T67" s="1">
        <v>3.7811521259999998</v>
      </c>
      <c r="U67" s="1">
        <v>3.9725573390000002</v>
      </c>
      <c r="V67" s="1">
        <v>23.529079070000002</v>
      </c>
      <c r="W67" s="1">
        <v>1.0846429999999999E-3</v>
      </c>
      <c r="X67" s="1">
        <v>3.5608726E-2</v>
      </c>
    </row>
    <row r="68" spans="1:24" x14ac:dyDescent="0.3">
      <c r="A68" s="1">
        <v>186.99576070000001</v>
      </c>
      <c r="B68" s="1">
        <v>102409</v>
      </c>
      <c r="C68" s="1">
        <v>33288</v>
      </c>
      <c r="D68" s="1">
        <v>192</v>
      </c>
      <c r="E68" s="1">
        <v>40</v>
      </c>
      <c r="F68" s="1">
        <v>3598</v>
      </c>
      <c r="G68" s="1">
        <v>1140</v>
      </c>
      <c r="H68" s="1">
        <v>2.1501000000000001</v>
      </c>
      <c r="I68" s="1">
        <v>590.63</v>
      </c>
      <c r="J68" s="1">
        <v>4</v>
      </c>
      <c r="K68" s="1">
        <v>16.36</v>
      </c>
      <c r="L68" s="1">
        <v>66</v>
      </c>
      <c r="M68" s="1">
        <v>4.948271085</v>
      </c>
      <c r="N68" s="1">
        <v>36.76</v>
      </c>
      <c r="O68" s="1">
        <v>4</v>
      </c>
      <c r="P68" s="1">
        <v>56</v>
      </c>
      <c r="Q68" s="1">
        <v>27.3</v>
      </c>
      <c r="R68" s="1">
        <v>2135</v>
      </c>
      <c r="S68" s="1">
        <v>81</v>
      </c>
      <c r="T68" s="1">
        <v>0.31653827400000001</v>
      </c>
      <c r="U68" s="1">
        <v>0.34663890800000002</v>
      </c>
      <c r="V68" s="1">
        <v>37.439595629999999</v>
      </c>
      <c r="W68" s="1">
        <v>2.7699235999999999E-2</v>
      </c>
      <c r="X68" s="1">
        <v>4.09</v>
      </c>
    </row>
    <row r="69" spans="1:24" x14ac:dyDescent="0.3">
      <c r="A69" s="1">
        <v>56193.623540000001</v>
      </c>
      <c r="B69" s="1">
        <v>91934</v>
      </c>
      <c r="C69" s="1">
        <v>456597</v>
      </c>
      <c r="D69" s="1">
        <v>41894</v>
      </c>
      <c r="E69" s="1">
        <v>82472</v>
      </c>
      <c r="F69" s="1">
        <v>223956</v>
      </c>
      <c r="G69" s="1">
        <v>524534</v>
      </c>
      <c r="H69" s="1">
        <v>40.9315</v>
      </c>
      <c r="I69" s="1">
        <v>10110.17</v>
      </c>
      <c r="J69" s="1">
        <v>555.5</v>
      </c>
      <c r="K69" s="1">
        <v>52.84</v>
      </c>
      <c r="L69" s="1">
        <v>87</v>
      </c>
      <c r="M69" s="1">
        <v>1.950022846</v>
      </c>
      <c r="N69" s="1">
        <v>22</v>
      </c>
      <c r="O69" s="1">
        <v>62</v>
      </c>
      <c r="P69" s="1">
        <v>15</v>
      </c>
      <c r="Q69" s="1">
        <v>3.3</v>
      </c>
      <c r="R69" s="1">
        <v>800</v>
      </c>
      <c r="S69" s="1">
        <v>75</v>
      </c>
      <c r="T69" s="1">
        <v>4.5642099739999997</v>
      </c>
      <c r="U69" s="1">
        <v>2.6962248880000002</v>
      </c>
      <c r="V69" s="1">
        <v>82.331318890000006</v>
      </c>
      <c r="W69" s="1">
        <v>5.2264210000000002E-3</v>
      </c>
      <c r="X69" s="1">
        <v>9.5121512000000005E-2</v>
      </c>
    </row>
    <row r="70" spans="1:24" x14ac:dyDescent="0.3">
      <c r="A70" s="1">
        <v>983.08426729999996</v>
      </c>
      <c r="B70" s="1">
        <v>4258</v>
      </c>
      <c r="C70" s="1">
        <v>350296</v>
      </c>
      <c r="D70" s="1">
        <v>119511</v>
      </c>
      <c r="E70" s="1">
        <v>10023</v>
      </c>
      <c r="F70" s="1">
        <v>125940</v>
      </c>
      <c r="G70" s="1">
        <v>114174</v>
      </c>
      <c r="H70" s="1">
        <v>38.487200000000001</v>
      </c>
      <c r="I70" s="1">
        <v>8484.1200000000008</v>
      </c>
      <c r="J70" s="1">
        <v>735.5</v>
      </c>
      <c r="K70" s="1">
        <v>4.13</v>
      </c>
      <c r="L70" s="1">
        <v>74</v>
      </c>
      <c r="M70" s="1">
        <v>2.860445795</v>
      </c>
      <c r="N70" s="1">
        <v>24.42</v>
      </c>
      <c r="O70" s="1">
        <v>47</v>
      </c>
      <c r="P70" s="1">
        <v>8</v>
      </c>
      <c r="Q70" s="1">
        <v>6.9</v>
      </c>
      <c r="R70" s="1">
        <v>1100</v>
      </c>
      <c r="S70" s="1">
        <v>75</v>
      </c>
      <c r="T70" s="1">
        <v>1.6996713510000001</v>
      </c>
      <c r="U70" s="1">
        <v>2.0900125759999999</v>
      </c>
      <c r="V70" s="1">
        <v>4.6925228999999999E-2</v>
      </c>
      <c r="W70" s="1">
        <v>4.86792E-4</v>
      </c>
      <c r="X70" s="1">
        <v>5.6152279999999999E-3</v>
      </c>
    </row>
    <row r="71" spans="1:24" x14ac:dyDescent="0.3">
      <c r="A71" s="1">
        <v>671.57836139999995</v>
      </c>
      <c r="B71" s="1">
        <v>34666</v>
      </c>
      <c r="C71" s="1">
        <v>41211</v>
      </c>
      <c r="D71" s="1">
        <v>1987</v>
      </c>
      <c r="E71" s="1">
        <v>9543</v>
      </c>
      <c r="F71" s="1">
        <v>66219</v>
      </c>
      <c r="G71" s="1">
        <v>140602</v>
      </c>
      <c r="H71" s="1">
        <v>8.2039000000000009</v>
      </c>
      <c r="I71" s="1">
        <v>9025.08</v>
      </c>
      <c r="J71" s="1">
        <v>7.8</v>
      </c>
      <c r="K71" s="1">
        <v>14.14</v>
      </c>
      <c r="L71" s="1">
        <v>27</v>
      </c>
      <c r="M71" s="1">
        <v>7.5999988900000002</v>
      </c>
      <c r="N71" s="1">
        <v>27.4</v>
      </c>
      <c r="O71" s="1">
        <v>39</v>
      </c>
      <c r="P71" s="1">
        <v>71</v>
      </c>
      <c r="Q71" s="1">
        <v>9.8000000000000007</v>
      </c>
      <c r="R71" s="1">
        <v>500</v>
      </c>
      <c r="S71" s="1">
        <v>60</v>
      </c>
      <c r="T71" s="1">
        <v>58.782517589999998</v>
      </c>
      <c r="U71" s="1">
        <v>3.2658485769999999</v>
      </c>
      <c r="V71" s="1">
        <v>17.30610386</v>
      </c>
      <c r="W71" s="1">
        <v>1.566745E-3</v>
      </c>
      <c r="X71" s="1">
        <v>1.8128205129999999</v>
      </c>
    </row>
    <row r="72" spans="1:24" x14ac:dyDescent="0.3">
      <c r="A72" s="1">
        <v>1151.2284520000001</v>
      </c>
      <c r="B72" s="1">
        <v>12969</v>
      </c>
      <c r="C72" s="1">
        <v>119624</v>
      </c>
      <c r="D72" s="1">
        <v>57484</v>
      </c>
      <c r="E72" s="1">
        <v>111</v>
      </c>
      <c r="F72" s="1">
        <v>8043</v>
      </c>
      <c r="G72" s="1">
        <v>770288</v>
      </c>
      <c r="H72" s="1">
        <v>12.4214</v>
      </c>
      <c r="I72" s="1">
        <v>57207.69</v>
      </c>
      <c r="J72" s="1">
        <v>57</v>
      </c>
      <c r="K72" s="1">
        <v>94.73</v>
      </c>
      <c r="L72" s="1">
        <v>34</v>
      </c>
      <c r="M72" s="1">
        <v>5.4680818149999997</v>
      </c>
      <c r="N72" s="1">
        <v>27.01</v>
      </c>
      <c r="O72" s="1">
        <v>6</v>
      </c>
      <c r="P72" s="1">
        <v>35</v>
      </c>
      <c r="Q72" s="1">
        <v>25</v>
      </c>
      <c r="R72" s="1">
        <v>1000</v>
      </c>
      <c r="S72" s="1">
        <v>80</v>
      </c>
      <c r="T72" s="1">
        <v>1.3347281419999999</v>
      </c>
      <c r="U72" s="1">
        <v>1.147048909</v>
      </c>
      <c r="V72" s="1">
        <v>36.920343389999999</v>
      </c>
      <c r="W72" s="1">
        <v>1.655896E-3</v>
      </c>
      <c r="X72" s="1">
        <v>1.6619298250000001</v>
      </c>
    </row>
    <row r="73" spans="1:24" x14ac:dyDescent="0.3">
      <c r="A73" s="1">
        <v>6408.0601859999997</v>
      </c>
      <c r="B73" s="1">
        <v>664485</v>
      </c>
      <c r="C73" s="1">
        <v>2322521</v>
      </c>
      <c r="D73" s="1">
        <v>1583100</v>
      </c>
      <c r="E73" s="1">
        <v>22714</v>
      </c>
      <c r="F73" s="1">
        <v>28018</v>
      </c>
      <c r="G73" s="1">
        <v>1076093</v>
      </c>
      <c r="H73" s="1">
        <v>271.25099999999998</v>
      </c>
      <c r="I73" s="1">
        <v>71029.45</v>
      </c>
      <c r="J73" s="1">
        <v>507</v>
      </c>
      <c r="K73" s="1">
        <v>51.31</v>
      </c>
      <c r="L73" s="1">
        <v>50</v>
      </c>
      <c r="M73" s="1">
        <v>4.2228702870000001</v>
      </c>
      <c r="N73" s="1">
        <v>34.74</v>
      </c>
      <c r="O73" s="1">
        <v>15.3</v>
      </c>
      <c r="P73" s="1">
        <v>101</v>
      </c>
      <c r="Q73" s="1">
        <v>28.1</v>
      </c>
      <c r="R73" s="1">
        <v>2800</v>
      </c>
      <c r="S73" s="1">
        <v>75</v>
      </c>
      <c r="T73" s="1">
        <v>1.612555527</v>
      </c>
      <c r="U73" s="1">
        <v>4.1948631900000004</v>
      </c>
      <c r="V73" s="1">
        <v>1.031417E-3</v>
      </c>
      <c r="W73" s="1">
        <v>7.2237600000000005E-4</v>
      </c>
      <c r="X73" s="1">
        <v>0.101203156</v>
      </c>
    </row>
    <row r="74" spans="1:24" x14ac:dyDescent="0.3">
      <c r="A74" s="1">
        <v>351.39072820000001</v>
      </c>
      <c r="B74" s="1">
        <v>102409</v>
      </c>
      <c r="C74" s="1">
        <v>19922</v>
      </c>
      <c r="D74" s="1">
        <v>1026</v>
      </c>
      <c r="E74" s="1">
        <v>12</v>
      </c>
      <c r="F74" s="1">
        <v>720</v>
      </c>
      <c r="G74" s="1">
        <v>117948</v>
      </c>
      <c r="H74" s="1">
        <v>1.9933000000000001</v>
      </c>
      <c r="I74" s="1">
        <v>7949.41</v>
      </c>
      <c r="J74" s="1">
        <v>7.1</v>
      </c>
      <c r="K74" s="1">
        <v>5.68</v>
      </c>
      <c r="L74" s="1">
        <v>42</v>
      </c>
      <c r="M74" s="1">
        <v>4.7950602699999996</v>
      </c>
      <c r="N74" s="1">
        <v>15.45</v>
      </c>
      <c r="O74" s="1">
        <v>8.4</v>
      </c>
      <c r="P74" s="1">
        <v>1.5</v>
      </c>
      <c r="Q74" s="1">
        <v>27</v>
      </c>
      <c r="R74" s="1">
        <v>1300</v>
      </c>
      <c r="S74" s="1">
        <v>80</v>
      </c>
      <c r="T74" s="1">
        <v>11.70561504</v>
      </c>
      <c r="U74" s="1">
        <v>0.77730956200000001</v>
      </c>
      <c r="V74" s="1">
        <v>8.8433210770000006</v>
      </c>
      <c r="W74" s="1">
        <v>7.1451800000000003E-4</v>
      </c>
      <c r="X74" s="1">
        <v>0.8</v>
      </c>
    </row>
    <row r="75" spans="1:24" x14ac:dyDescent="0.3">
      <c r="A75" s="1">
        <v>1589.189521</v>
      </c>
      <c r="B75" s="1">
        <v>102409</v>
      </c>
      <c r="C75" s="1">
        <v>195305</v>
      </c>
      <c r="D75" s="1">
        <v>230200</v>
      </c>
      <c r="E75" s="1">
        <v>4376</v>
      </c>
      <c r="F75" s="1">
        <v>59</v>
      </c>
      <c r="G75" s="1">
        <v>45635</v>
      </c>
      <c r="H75" s="1">
        <v>30.1784</v>
      </c>
      <c r="I75" s="1">
        <v>11873.71</v>
      </c>
      <c r="J75" s="1">
        <v>42.7</v>
      </c>
      <c r="K75" s="1">
        <v>16.36</v>
      </c>
      <c r="L75" s="1">
        <v>69</v>
      </c>
      <c r="M75" s="1">
        <v>2.6249301090000001</v>
      </c>
      <c r="N75" s="1">
        <v>23.69</v>
      </c>
      <c r="O75" s="1">
        <v>34</v>
      </c>
      <c r="P75" s="1">
        <v>9</v>
      </c>
      <c r="Q75" s="1">
        <v>19.5</v>
      </c>
      <c r="R75" s="1">
        <v>250</v>
      </c>
      <c r="S75" s="1">
        <v>50</v>
      </c>
      <c r="T75" s="1">
        <v>1.8364515180000001</v>
      </c>
      <c r="U75" s="1">
        <v>3.841425257</v>
      </c>
      <c r="V75" s="1">
        <v>6.9393832379999996</v>
      </c>
      <c r="W75" s="1">
        <v>1.3778340000000001E-3</v>
      </c>
      <c r="X75" s="1">
        <v>0.38313817300000003</v>
      </c>
    </row>
    <row r="76" spans="1:24" x14ac:dyDescent="0.3">
      <c r="A76" s="1">
        <v>26167.16444</v>
      </c>
      <c r="B76" s="1">
        <v>1709595</v>
      </c>
      <c r="C76" s="1">
        <v>1756140</v>
      </c>
      <c r="D76" s="1">
        <v>1717323</v>
      </c>
      <c r="E76" s="1">
        <v>505240</v>
      </c>
      <c r="F76" s="1">
        <v>215778</v>
      </c>
      <c r="G76" s="1">
        <v>135557</v>
      </c>
      <c r="H76" s="1">
        <v>66.732849999999999</v>
      </c>
      <c r="I76" s="1">
        <v>8200.39</v>
      </c>
      <c r="J76" s="1">
        <v>778.5</v>
      </c>
      <c r="K76" s="1">
        <v>78.540000000000006</v>
      </c>
      <c r="L76" s="1">
        <v>75.14</v>
      </c>
      <c r="M76" s="1">
        <v>3.2185480000000002</v>
      </c>
      <c r="N76" s="1">
        <v>29.4</v>
      </c>
      <c r="O76" s="1">
        <v>39</v>
      </c>
      <c r="P76" s="1">
        <v>35</v>
      </c>
      <c r="Q76" s="1">
        <v>14.7</v>
      </c>
      <c r="R76" s="1">
        <v>658.7</v>
      </c>
      <c r="S76" s="1">
        <v>60</v>
      </c>
      <c r="T76" s="1">
        <v>4.0688858049999999</v>
      </c>
      <c r="U76" s="1">
        <v>7.7637493930000003</v>
      </c>
      <c r="V76" s="1">
        <v>47.870042040000001</v>
      </c>
      <c r="W76" s="1">
        <v>9.5775930000000006E-3</v>
      </c>
      <c r="X76" s="1">
        <v>0.10088632</v>
      </c>
    </row>
    <row r="77" spans="1:24" x14ac:dyDescent="0.3">
      <c r="A77" s="1">
        <v>707.12598079999998</v>
      </c>
      <c r="B77" s="1">
        <v>2569</v>
      </c>
      <c r="C77" s="1">
        <v>75652</v>
      </c>
      <c r="D77" s="1">
        <v>346223</v>
      </c>
      <c r="E77" s="1">
        <v>255</v>
      </c>
      <c r="F77" s="1">
        <v>13104</v>
      </c>
      <c r="G77" s="1">
        <v>724455</v>
      </c>
      <c r="H77" s="1">
        <v>6.7073</v>
      </c>
      <c r="I77" s="1">
        <v>40818.49</v>
      </c>
      <c r="J77" s="1">
        <v>33</v>
      </c>
      <c r="K77" s="1">
        <v>24.16</v>
      </c>
      <c r="L77" s="1">
        <v>24</v>
      </c>
      <c r="M77" s="1">
        <v>6.3039237830000001</v>
      </c>
      <c r="N77" s="1">
        <v>19.87</v>
      </c>
      <c r="O77" s="1">
        <v>1.1499999999999999</v>
      </c>
      <c r="P77" s="1">
        <v>32.299999999999997</v>
      </c>
      <c r="Q77" s="1">
        <v>22.8</v>
      </c>
      <c r="R77" s="1">
        <v>1197</v>
      </c>
      <c r="S77" s="1">
        <v>80</v>
      </c>
      <c r="T77" s="1">
        <v>0.35041175899999999</v>
      </c>
      <c r="U77" s="1">
        <v>1.4630154099999999</v>
      </c>
      <c r="V77" s="1">
        <v>1.1510853139999999</v>
      </c>
      <c r="W77" s="1">
        <v>5.9188899999999996E-4</v>
      </c>
      <c r="X77" s="1">
        <v>0.73212121200000002</v>
      </c>
    </row>
    <row r="78" spans="1:24" x14ac:dyDescent="0.3">
      <c r="A78" s="1">
        <v>96797.98947</v>
      </c>
      <c r="B78" s="1">
        <v>1174595</v>
      </c>
      <c r="C78" s="1">
        <v>555688</v>
      </c>
      <c r="D78" s="1">
        <v>1077643</v>
      </c>
      <c r="E78" s="1">
        <v>8234</v>
      </c>
      <c r="F78" s="1">
        <v>37539</v>
      </c>
      <c r="G78" s="1">
        <v>134349</v>
      </c>
      <c r="H78" s="1">
        <v>213.6814</v>
      </c>
      <c r="I78" s="1">
        <v>44562.41</v>
      </c>
      <c r="J78" s="1">
        <v>131</v>
      </c>
      <c r="K78" s="1">
        <v>60.36</v>
      </c>
      <c r="L78" s="1">
        <v>69</v>
      </c>
      <c r="M78" s="1">
        <v>3.4883623400000001</v>
      </c>
      <c r="N78" s="1">
        <v>23.29</v>
      </c>
      <c r="O78" s="1">
        <v>49</v>
      </c>
      <c r="P78" s="1">
        <v>32</v>
      </c>
      <c r="Q78" s="1">
        <v>9.3000000000000007</v>
      </c>
      <c r="R78" s="1">
        <v>640</v>
      </c>
      <c r="S78" s="1">
        <v>75</v>
      </c>
      <c r="T78" s="1">
        <v>9.3843022739999995</v>
      </c>
      <c r="U78" s="1">
        <v>2.432263276</v>
      </c>
      <c r="V78" s="1">
        <v>13.10245482</v>
      </c>
      <c r="W78" s="1">
        <v>1.354505E-3</v>
      </c>
      <c r="X78" s="1">
        <v>0.46076335899999998</v>
      </c>
    </row>
    <row r="79" spans="1:24" x14ac:dyDescent="0.3">
      <c r="A79" s="1">
        <v>4195.2994280000003</v>
      </c>
      <c r="B79" s="1">
        <v>347702</v>
      </c>
      <c r="C79" s="1">
        <v>2539963</v>
      </c>
      <c r="D79" s="1">
        <v>2830631</v>
      </c>
      <c r="E79" s="1">
        <v>252296</v>
      </c>
      <c r="F79" s="1">
        <v>19595</v>
      </c>
      <c r="G79" s="1">
        <v>536475</v>
      </c>
      <c r="H79" s="1">
        <v>373.33390000000003</v>
      </c>
      <c r="I79" s="1">
        <v>66259.839999999997</v>
      </c>
      <c r="J79" s="1">
        <v>131</v>
      </c>
      <c r="K79" s="1">
        <v>24.36</v>
      </c>
      <c r="L79" s="1">
        <v>83</v>
      </c>
      <c r="M79" s="1">
        <v>1.4037920859999999</v>
      </c>
      <c r="N79" s="1">
        <v>17.760000000000002</v>
      </c>
      <c r="O79" s="1">
        <v>54.45</v>
      </c>
      <c r="P79" s="1">
        <v>2.41</v>
      </c>
      <c r="Q79" s="1">
        <v>9.5</v>
      </c>
      <c r="R79" s="1">
        <v>1064</v>
      </c>
      <c r="S79" s="1">
        <v>80</v>
      </c>
      <c r="T79" s="1">
        <v>3.8049306120000002</v>
      </c>
      <c r="U79" s="1">
        <v>2.823128514</v>
      </c>
      <c r="V79" s="1">
        <v>4.7667710000000004E-3</v>
      </c>
      <c r="W79" s="1">
        <v>3.6764399999999998E-4</v>
      </c>
      <c r="X79" s="1">
        <v>0.18595419799999999</v>
      </c>
    </row>
    <row r="80" spans="1:24" x14ac:dyDescent="0.3">
      <c r="A80" s="1">
        <v>109990.7121</v>
      </c>
      <c r="B80" s="1">
        <v>13426291</v>
      </c>
      <c r="C80" s="1">
        <v>33566263</v>
      </c>
      <c r="D80" s="1">
        <v>29054726</v>
      </c>
      <c r="E80" s="1">
        <v>1841813</v>
      </c>
      <c r="F80" s="1">
        <v>1063803</v>
      </c>
      <c r="G80" s="1">
        <v>4360822</v>
      </c>
      <c r="H80" s="1">
        <v>5117.5685999999996</v>
      </c>
      <c r="I80" s="1">
        <v>331028.96999999997</v>
      </c>
      <c r="J80" s="1">
        <v>20527.2</v>
      </c>
      <c r="K80" s="1">
        <v>983</v>
      </c>
      <c r="L80" s="1">
        <v>82</v>
      </c>
      <c r="M80" s="1">
        <v>2.9665050709999998</v>
      </c>
      <c r="N80" s="1">
        <v>18.63</v>
      </c>
      <c r="O80" s="1">
        <v>39.450000000000003</v>
      </c>
      <c r="P80" s="1">
        <v>98.3</v>
      </c>
      <c r="Q80" s="1">
        <v>11.9</v>
      </c>
      <c r="R80" s="1">
        <v>880</v>
      </c>
      <c r="S80" s="1">
        <v>65</v>
      </c>
      <c r="T80" s="1">
        <v>2.9574119510000001</v>
      </c>
      <c r="U80" s="1">
        <v>2.2619125320000002</v>
      </c>
      <c r="V80" s="1">
        <v>477.28011459999999</v>
      </c>
      <c r="W80" s="1">
        <v>2.9695289999999998E-3</v>
      </c>
      <c r="X80" s="1">
        <v>4.7887681000000001E-2</v>
      </c>
    </row>
    <row r="81" spans="1:24" x14ac:dyDescent="0.3">
      <c r="A81" s="1">
        <v>5444.6136290000004</v>
      </c>
      <c r="B81" s="1">
        <v>4348</v>
      </c>
      <c r="C81" s="1">
        <v>865751</v>
      </c>
      <c r="D81" s="1">
        <v>630722</v>
      </c>
      <c r="E81" s="1">
        <v>339</v>
      </c>
      <c r="F81" s="1">
        <v>209341</v>
      </c>
      <c r="G81" s="1">
        <v>21233</v>
      </c>
      <c r="H81" s="1">
        <v>137.25380000000001</v>
      </c>
      <c r="I81" s="1">
        <v>30336.77</v>
      </c>
      <c r="J81" s="1">
        <v>204.04</v>
      </c>
      <c r="K81" s="1">
        <v>91.21</v>
      </c>
      <c r="L81" s="1">
        <v>88.3</v>
      </c>
      <c r="M81" s="1">
        <v>-18.600000000000001</v>
      </c>
      <c r="N81" s="1">
        <v>2.1800000000000002</v>
      </c>
      <c r="O81" s="1">
        <v>8</v>
      </c>
      <c r="P81" s="1">
        <v>66</v>
      </c>
      <c r="Q81" s="1">
        <v>27.1</v>
      </c>
      <c r="R81" s="1">
        <v>1325</v>
      </c>
      <c r="S81" s="1">
        <v>75</v>
      </c>
      <c r="T81" s="1">
        <v>0.43233420700000003</v>
      </c>
      <c r="U81" s="1">
        <v>1.152559302</v>
      </c>
      <c r="V81" s="1">
        <v>4.4673316999999997E-2</v>
      </c>
      <c r="W81" s="1">
        <v>3.0065819999999998E-3</v>
      </c>
      <c r="X81" s="1">
        <v>0.44702019199999998</v>
      </c>
    </row>
    <row r="82" spans="1:24" x14ac:dyDescent="0.3">
      <c r="A82" s="1">
        <v>20726.182570000001</v>
      </c>
      <c r="B82" s="1">
        <v>1560576</v>
      </c>
      <c r="C82" s="1">
        <v>952660</v>
      </c>
      <c r="D82" s="1">
        <v>346039</v>
      </c>
      <c r="E82" s="1">
        <v>1837</v>
      </c>
      <c r="F82" s="1">
        <v>299091</v>
      </c>
      <c r="G82" s="1">
        <v>402485</v>
      </c>
      <c r="H82" s="1">
        <v>282.34210000000002</v>
      </c>
      <c r="I82" s="1">
        <v>94478.82</v>
      </c>
      <c r="J82" s="1">
        <v>308.7</v>
      </c>
      <c r="K82" s="1">
        <v>33.119999999999997</v>
      </c>
      <c r="L82" s="1">
        <v>36</v>
      </c>
      <c r="M82" s="1">
        <v>7.4650068559999996</v>
      </c>
      <c r="N82" s="1">
        <v>36.54</v>
      </c>
      <c r="O82" s="1">
        <v>16.100000000000001</v>
      </c>
      <c r="P82" s="1">
        <v>107.5</v>
      </c>
      <c r="Q82" s="1">
        <v>24.5</v>
      </c>
      <c r="R82" s="1">
        <v>1800</v>
      </c>
      <c r="S82" s="1">
        <v>80</v>
      </c>
      <c r="T82" s="1">
        <v>1.129533154</v>
      </c>
      <c r="U82" s="1">
        <v>4.4494660990000003</v>
      </c>
      <c r="V82" s="1">
        <v>16.67527471</v>
      </c>
      <c r="W82" s="1">
        <v>3.5055500000000001E-4</v>
      </c>
      <c r="X82" s="1">
        <v>0.10728863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Y82"/>
  <sheetViews>
    <sheetView workbookViewId="0">
      <selection activeCell="M23" sqref="M23"/>
    </sheetView>
  </sheetViews>
  <sheetFormatPr defaultColWidth="8.6640625" defaultRowHeight="14" x14ac:dyDescent="0.3"/>
  <cols>
    <col min="1" max="12" width="8.6640625" style="1"/>
    <col min="13" max="13" width="18.6640625" style="1" customWidth="1"/>
    <col min="14" max="16384" width="8.6640625" style="1"/>
  </cols>
  <sheetData>
    <row r="1" spans="1:25" x14ac:dyDescent="0.3">
      <c r="A1" s="1" t="s">
        <v>27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28</v>
      </c>
      <c r="X1" s="1" t="s">
        <v>29</v>
      </c>
      <c r="Y1" s="1" t="s">
        <v>30</v>
      </c>
    </row>
    <row r="2" spans="1:25" x14ac:dyDescent="0.3">
      <c r="A2" s="1" t="s">
        <v>31</v>
      </c>
      <c r="B2" s="1">
        <v>427.44979230000001</v>
      </c>
      <c r="C2" s="1">
        <v>6743</v>
      </c>
      <c r="D2" s="1">
        <v>38127</v>
      </c>
      <c r="E2" s="1">
        <v>1352</v>
      </c>
      <c r="F2" s="1">
        <v>568</v>
      </c>
      <c r="G2" s="1">
        <v>30787</v>
      </c>
      <c r="H2" s="1">
        <v>6782</v>
      </c>
      <c r="I2" s="1">
        <v>5.2729999999999997</v>
      </c>
      <c r="J2" s="1">
        <v>2878.39</v>
      </c>
      <c r="K2" s="1">
        <v>15.2</v>
      </c>
      <c r="L2" s="1">
        <v>2.88</v>
      </c>
      <c r="M2" s="1">
        <v>60</v>
      </c>
      <c r="N2" s="1">
        <v>4.0193456169999999</v>
      </c>
      <c r="O2" s="1">
        <v>21.28</v>
      </c>
      <c r="P2" s="1">
        <v>41</v>
      </c>
      <c r="Q2" s="1">
        <v>20</v>
      </c>
      <c r="R2" s="1">
        <v>12.5</v>
      </c>
      <c r="S2" s="1">
        <v>1430</v>
      </c>
      <c r="T2" s="1">
        <v>68</v>
      </c>
      <c r="U2" s="1">
        <v>2.0277333209999999</v>
      </c>
      <c r="V2" s="1">
        <v>0.39963262500000002</v>
      </c>
      <c r="W2" s="1">
        <v>0.28553066500000002</v>
      </c>
      <c r="X2" s="1">
        <v>1.000559E-3</v>
      </c>
      <c r="Y2" s="1">
        <v>0.189473684</v>
      </c>
    </row>
    <row r="3" spans="1:25" x14ac:dyDescent="0.3">
      <c r="A3" s="1" t="s">
        <v>32</v>
      </c>
      <c r="B3" s="1">
        <v>4820.487196</v>
      </c>
      <c r="C3" s="1">
        <v>15745</v>
      </c>
      <c r="D3" s="1">
        <v>920980</v>
      </c>
      <c r="E3" s="1">
        <v>1626584</v>
      </c>
      <c r="F3" s="1">
        <v>2397</v>
      </c>
      <c r="G3" s="1">
        <v>421</v>
      </c>
      <c r="H3" s="1">
        <v>921</v>
      </c>
      <c r="I3" s="1">
        <v>170.43369999999999</v>
      </c>
      <c r="J3" s="1">
        <v>41534.26</v>
      </c>
      <c r="K3" s="1">
        <v>175</v>
      </c>
      <c r="L3" s="1">
        <v>238</v>
      </c>
      <c r="M3" s="1">
        <v>73</v>
      </c>
      <c r="N3" s="1">
        <v>1.4</v>
      </c>
      <c r="O3" s="1">
        <v>38.81</v>
      </c>
      <c r="P3" s="1">
        <v>28</v>
      </c>
      <c r="Q3" s="1">
        <v>3</v>
      </c>
      <c r="R3" s="1">
        <v>16</v>
      </c>
      <c r="S3" s="1">
        <v>500</v>
      </c>
      <c r="T3" s="1">
        <v>50</v>
      </c>
      <c r="U3" s="1">
        <v>1.882494114</v>
      </c>
      <c r="V3" s="1">
        <v>1.4747199099999999</v>
      </c>
      <c r="W3" s="1">
        <v>0.44248274100000001</v>
      </c>
      <c r="X3" s="1">
        <v>5.730209E-3</v>
      </c>
      <c r="Y3" s="1">
        <v>1.36</v>
      </c>
    </row>
    <row r="4" spans="1:25" x14ac:dyDescent="0.3">
      <c r="A4" s="1" t="s">
        <v>33</v>
      </c>
      <c r="B4" s="1">
        <v>2892.0743870000001</v>
      </c>
      <c r="C4" s="1">
        <v>52391</v>
      </c>
      <c r="D4" s="1">
        <v>1088896</v>
      </c>
      <c r="E4" s="1">
        <v>1822351</v>
      </c>
      <c r="F4" s="1">
        <v>5476</v>
      </c>
      <c r="G4" s="1">
        <v>145534</v>
      </c>
      <c r="H4" s="1">
        <v>153607</v>
      </c>
      <c r="I4" s="1">
        <v>186.2834</v>
      </c>
      <c r="J4" s="1">
        <v>44244.59</v>
      </c>
      <c r="K4" s="1">
        <v>525</v>
      </c>
      <c r="L4" s="1">
        <v>278</v>
      </c>
      <c r="M4" s="1">
        <v>92</v>
      </c>
      <c r="N4" s="1">
        <v>-2.617396463</v>
      </c>
      <c r="O4" s="1">
        <v>23.72</v>
      </c>
      <c r="P4" s="1">
        <v>34</v>
      </c>
      <c r="Q4" s="1">
        <v>64</v>
      </c>
      <c r="R4" s="1">
        <v>0.34</v>
      </c>
      <c r="S4" s="1">
        <v>800</v>
      </c>
      <c r="T4" s="1">
        <v>60</v>
      </c>
      <c r="U4" s="1">
        <v>0.47546097599999998</v>
      </c>
      <c r="V4" s="1">
        <v>3.0282121769999999</v>
      </c>
      <c r="W4" s="1">
        <v>64.032287350000004</v>
      </c>
      <c r="X4" s="1">
        <v>6.2832540000000003E-3</v>
      </c>
      <c r="Y4" s="1">
        <v>0.52952381000000004</v>
      </c>
    </row>
    <row r="5" spans="1:25" x14ac:dyDescent="0.3">
      <c r="A5" s="1" t="s">
        <v>34</v>
      </c>
      <c r="B5" s="1">
        <v>1392627.0889999999</v>
      </c>
      <c r="C5" s="1">
        <v>1930457</v>
      </c>
      <c r="D5" s="1">
        <v>1843992</v>
      </c>
      <c r="E5" s="1">
        <v>1363183</v>
      </c>
      <c r="F5" s="1">
        <v>107069</v>
      </c>
      <c r="G5" s="1">
        <v>56894</v>
      </c>
      <c r="H5" s="1">
        <v>219162</v>
      </c>
      <c r="I5" s="1">
        <v>413.9948</v>
      </c>
      <c r="J5" s="1">
        <v>29573.78</v>
      </c>
      <c r="K5" s="1">
        <v>1428.5</v>
      </c>
      <c r="L5" s="1">
        <v>744</v>
      </c>
      <c r="M5" s="1">
        <v>86</v>
      </c>
      <c r="N5" s="1">
        <v>2.906363115</v>
      </c>
      <c r="O5" s="1">
        <v>24.14</v>
      </c>
      <c r="P5" s="1">
        <v>25</v>
      </c>
      <c r="Q5" s="1">
        <v>135</v>
      </c>
      <c r="R5" s="1">
        <v>1.1399999999999999</v>
      </c>
      <c r="S5" s="1">
        <v>400</v>
      </c>
      <c r="T5" s="1">
        <v>60</v>
      </c>
      <c r="U5" s="1">
        <v>29.73179335</v>
      </c>
      <c r="V5" s="1">
        <v>1.4592042949999999</v>
      </c>
      <c r="W5" s="1">
        <v>1716.2186400000001</v>
      </c>
      <c r="X5" s="1">
        <v>2.515742E-2</v>
      </c>
      <c r="Y5" s="1">
        <v>0.52082604099999996</v>
      </c>
    </row>
    <row r="6" spans="1:25" x14ac:dyDescent="0.3">
      <c r="A6" s="1" t="s">
        <v>35</v>
      </c>
      <c r="B6" s="1">
        <v>6011.832058</v>
      </c>
      <c r="C6" s="1">
        <v>1930457</v>
      </c>
      <c r="D6" s="1">
        <v>1843992</v>
      </c>
      <c r="E6" s="1">
        <v>1363183</v>
      </c>
      <c r="F6" s="1">
        <v>107069</v>
      </c>
      <c r="G6" s="1">
        <v>56894</v>
      </c>
      <c r="H6" s="1">
        <v>219162</v>
      </c>
      <c r="I6" s="1">
        <v>66.957499999999996</v>
      </c>
      <c r="J6" s="1">
        <v>8822.25</v>
      </c>
      <c r="K6" s="1">
        <v>455.2</v>
      </c>
      <c r="L6" s="1">
        <v>8.39</v>
      </c>
      <c r="M6" s="1">
        <v>58</v>
      </c>
      <c r="N6" s="1">
        <v>2.425385361</v>
      </c>
      <c r="O6" s="1">
        <v>25.37</v>
      </c>
      <c r="P6" s="1">
        <v>47.2</v>
      </c>
      <c r="Q6" s="1">
        <v>13.2</v>
      </c>
      <c r="R6" s="1">
        <v>9.8000000000000007</v>
      </c>
      <c r="S6" s="1">
        <v>1010</v>
      </c>
      <c r="T6" s="1">
        <v>75</v>
      </c>
      <c r="U6" s="1">
        <v>3.1315905069999999</v>
      </c>
      <c r="V6" s="1">
        <v>4.2604723340000001</v>
      </c>
      <c r="W6" s="1">
        <v>1.1415234729999999</v>
      </c>
      <c r="X6" s="1">
        <v>9.5100499999999999E-4</v>
      </c>
      <c r="Y6" s="1">
        <v>1.8431459000000001E-2</v>
      </c>
    </row>
    <row r="7" spans="1:25" x14ac:dyDescent="0.3">
      <c r="A7" s="1" t="s">
        <v>36</v>
      </c>
      <c r="B7" s="1">
        <v>686.81002839999996</v>
      </c>
      <c r="C7" s="1">
        <v>102409</v>
      </c>
      <c r="D7" s="1">
        <v>216239</v>
      </c>
      <c r="E7" s="1">
        <v>389369</v>
      </c>
      <c r="F7" s="1">
        <v>439</v>
      </c>
      <c r="G7" s="1">
        <v>6364</v>
      </c>
      <c r="H7" s="1">
        <v>4638</v>
      </c>
      <c r="I7" s="1">
        <v>33.569699999999997</v>
      </c>
      <c r="J7" s="1">
        <v>10113.07</v>
      </c>
      <c r="K7" s="1">
        <v>47.1</v>
      </c>
      <c r="L7" s="1">
        <v>8.66</v>
      </c>
      <c r="M7" s="1">
        <v>56</v>
      </c>
      <c r="N7" s="1">
        <v>1.5</v>
      </c>
      <c r="O7" s="1">
        <v>52.25</v>
      </c>
      <c r="P7" s="1">
        <v>40.299999999999997</v>
      </c>
      <c r="Q7" s="1">
        <v>47.3</v>
      </c>
      <c r="R7" s="1">
        <v>14.5</v>
      </c>
      <c r="S7" s="1">
        <v>1000</v>
      </c>
      <c r="T7" s="1">
        <v>70</v>
      </c>
      <c r="U7" s="1">
        <v>0.91808380499999998</v>
      </c>
      <c r="V7" s="1">
        <v>1.2887876760000001</v>
      </c>
      <c r="W7" s="1">
        <v>5.6133125960000001</v>
      </c>
      <c r="X7" s="1">
        <v>8.5631800000000001E-4</v>
      </c>
      <c r="Y7" s="1">
        <v>0.18386411899999999</v>
      </c>
    </row>
    <row r="8" spans="1:25" x14ac:dyDescent="0.3">
      <c r="A8" s="1" t="s">
        <v>37</v>
      </c>
      <c r="B8" s="1">
        <v>4909.044234</v>
      </c>
      <c r="C8" s="1">
        <v>84609</v>
      </c>
      <c r="D8" s="1">
        <v>346154</v>
      </c>
      <c r="E8" s="1">
        <v>976352</v>
      </c>
      <c r="F8" s="1">
        <v>1152</v>
      </c>
      <c r="G8" s="1">
        <v>3908</v>
      </c>
      <c r="H8" s="1">
        <v>336109</v>
      </c>
      <c r="I8" s="1">
        <v>109.98399999999999</v>
      </c>
      <c r="J8" s="1">
        <v>162762.47</v>
      </c>
      <c r="K8" s="1">
        <v>321.39999999999998</v>
      </c>
      <c r="L8" s="1">
        <v>14.76</v>
      </c>
      <c r="M8" s="1">
        <v>37</v>
      </c>
      <c r="N8" s="1">
        <v>7.3194126300000004</v>
      </c>
      <c r="O8" s="1">
        <v>31.98</v>
      </c>
      <c r="P8" s="1">
        <v>24</v>
      </c>
      <c r="Q8" s="1">
        <v>90</v>
      </c>
      <c r="R8" s="1">
        <v>26.1</v>
      </c>
      <c r="S8" s="1">
        <v>2750</v>
      </c>
      <c r="T8" s="1">
        <v>80</v>
      </c>
      <c r="U8" s="1">
        <v>5.8560682970000002</v>
      </c>
      <c r="V8" s="1">
        <v>2.6827021160000002</v>
      </c>
      <c r="W8" s="1">
        <v>3.2082039409999998</v>
      </c>
      <c r="X8" s="6">
        <v>9.0684299999999995E-5</v>
      </c>
      <c r="Y8" s="1">
        <v>4.5924081999999998E-2</v>
      </c>
    </row>
    <row r="9" spans="1:25" x14ac:dyDescent="0.3">
      <c r="A9" s="1" t="s">
        <v>38</v>
      </c>
      <c r="B9" s="1">
        <v>940.28005029999997</v>
      </c>
      <c r="C9" s="1">
        <v>35334</v>
      </c>
      <c r="D9" s="1">
        <v>312263</v>
      </c>
      <c r="E9" s="1">
        <v>715217</v>
      </c>
      <c r="F9" s="1">
        <v>993</v>
      </c>
      <c r="G9" s="1">
        <v>1166</v>
      </c>
      <c r="H9" s="1">
        <v>64585</v>
      </c>
      <c r="I9" s="1">
        <v>63.4636</v>
      </c>
      <c r="J9" s="1">
        <v>9704.25</v>
      </c>
      <c r="K9" s="1">
        <v>60</v>
      </c>
      <c r="L9" s="1">
        <v>20.76</v>
      </c>
      <c r="M9" s="1">
        <v>79</v>
      </c>
      <c r="N9" s="1">
        <v>3.1496394990000001</v>
      </c>
      <c r="O9" s="1">
        <v>31.27</v>
      </c>
      <c r="P9" s="1">
        <v>53</v>
      </c>
      <c r="Q9" s="1">
        <v>28</v>
      </c>
      <c r="R9" s="1">
        <v>8.4</v>
      </c>
      <c r="S9" s="1">
        <v>720</v>
      </c>
      <c r="T9" s="1">
        <v>77</v>
      </c>
      <c r="U9" s="1">
        <v>1.197130128</v>
      </c>
      <c r="V9" s="1">
        <v>3.1254118599999998</v>
      </c>
      <c r="W9" s="1">
        <v>0.55577268999999996</v>
      </c>
      <c r="X9" s="1">
        <v>2.1392690000000001E-3</v>
      </c>
      <c r="Y9" s="1">
        <v>0.34599999999999997</v>
      </c>
    </row>
    <row r="10" spans="1:25" x14ac:dyDescent="0.3">
      <c r="A10" s="1" t="s">
        <v>39</v>
      </c>
      <c r="B10" s="1">
        <v>2671.0611680000002</v>
      </c>
      <c r="C10" s="1">
        <v>128531</v>
      </c>
      <c r="D10" s="1">
        <v>887407</v>
      </c>
      <c r="E10" s="1">
        <v>628281</v>
      </c>
      <c r="F10" s="1">
        <v>42536</v>
      </c>
      <c r="G10" s="1">
        <v>1052</v>
      </c>
      <c r="H10" s="1">
        <v>157094</v>
      </c>
      <c r="I10" s="1">
        <v>100.1343</v>
      </c>
      <c r="J10" s="1">
        <v>11417.33</v>
      </c>
      <c r="K10" s="1">
        <v>543.29999999999995</v>
      </c>
      <c r="L10" s="1">
        <v>3.05</v>
      </c>
      <c r="M10" s="1">
        <v>98</v>
      </c>
      <c r="N10" s="1">
        <v>1.792945193</v>
      </c>
      <c r="O10" s="1">
        <v>18.93</v>
      </c>
      <c r="P10" s="1">
        <v>50.45</v>
      </c>
      <c r="Q10" s="1">
        <v>4.3</v>
      </c>
      <c r="R10" s="1">
        <v>11.9</v>
      </c>
      <c r="S10" s="1">
        <v>701.3</v>
      </c>
      <c r="T10" s="1">
        <v>77</v>
      </c>
      <c r="U10" s="1">
        <v>3.5123631519999998</v>
      </c>
      <c r="V10" s="1">
        <v>4.7073144280000001</v>
      </c>
      <c r="W10" s="1">
        <v>0</v>
      </c>
      <c r="X10" s="1">
        <v>2.6713799999999999E-4</v>
      </c>
      <c r="Y10" s="1">
        <v>5.6138409999999996E-3</v>
      </c>
    </row>
    <row r="11" spans="1:25" x14ac:dyDescent="0.3">
      <c r="A11" s="1" t="s">
        <v>40</v>
      </c>
      <c r="B11" s="1">
        <v>2428.01539</v>
      </c>
      <c r="C11" s="1">
        <v>177104</v>
      </c>
      <c r="D11" s="1">
        <v>70446</v>
      </c>
      <c r="E11" s="1">
        <v>8334</v>
      </c>
      <c r="F11" s="1">
        <v>446</v>
      </c>
      <c r="G11" s="1">
        <v>23104</v>
      </c>
      <c r="H11" s="1">
        <v>49886</v>
      </c>
      <c r="I11" s="1">
        <v>24.0578</v>
      </c>
      <c r="J11" s="1">
        <v>3419.81</v>
      </c>
      <c r="K11" s="1">
        <v>20.48</v>
      </c>
      <c r="L11" s="1">
        <v>5.12</v>
      </c>
      <c r="M11" s="1">
        <v>49.5</v>
      </c>
      <c r="N11" s="1">
        <v>3.8274992050000001</v>
      </c>
      <c r="O11" s="1">
        <v>24.52</v>
      </c>
      <c r="P11" s="1">
        <v>44.15</v>
      </c>
      <c r="Q11" s="1">
        <v>17.5</v>
      </c>
      <c r="R11" s="1">
        <v>11.5</v>
      </c>
      <c r="S11" s="1">
        <v>1100</v>
      </c>
      <c r="T11" s="1">
        <v>75</v>
      </c>
      <c r="U11" s="1">
        <v>8.7974923900000004</v>
      </c>
      <c r="V11" s="1">
        <v>4.1237583119999996</v>
      </c>
      <c r="W11" s="1">
        <v>1.656003712</v>
      </c>
      <c r="X11" s="1">
        <v>1.4971590000000001E-3</v>
      </c>
      <c r="Y11" s="1">
        <v>0.25</v>
      </c>
    </row>
    <row r="12" spans="1:25" x14ac:dyDescent="0.3">
      <c r="A12" s="1" t="s">
        <v>41</v>
      </c>
      <c r="B12" s="1">
        <v>722843.30200000003</v>
      </c>
      <c r="C12" s="1">
        <v>687505</v>
      </c>
      <c r="D12" s="1">
        <v>4328632</v>
      </c>
      <c r="E12" s="1">
        <v>1318744</v>
      </c>
      <c r="F12" s="1">
        <v>218898</v>
      </c>
      <c r="G12" s="1">
        <v>1400295</v>
      </c>
      <c r="H12" s="1">
        <v>3828100</v>
      </c>
      <c r="I12" s="1">
        <v>468.76400000000001</v>
      </c>
      <c r="J12" s="1">
        <v>209332.36</v>
      </c>
      <c r="K12" s="1">
        <v>1917</v>
      </c>
      <c r="L12" s="1">
        <v>852</v>
      </c>
      <c r="M12" s="1">
        <v>87</v>
      </c>
      <c r="N12" s="1">
        <v>1.783666762</v>
      </c>
      <c r="O12" s="1">
        <v>18.75</v>
      </c>
      <c r="P12" s="1">
        <v>10</v>
      </c>
      <c r="Q12" s="1">
        <v>55</v>
      </c>
      <c r="R12" s="1">
        <v>25.5</v>
      </c>
      <c r="S12" s="1">
        <v>1400</v>
      </c>
      <c r="T12" s="1">
        <v>80</v>
      </c>
      <c r="U12" s="1">
        <v>12.63744859</v>
      </c>
      <c r="V12" s="1">
        <v>3.4531100779999999</v>
      </c>
      <c r="W12" s="1">
        <v>593.49278230000004</v>
      </c>
      <c r="X12" s="1">
        <v>4.0700830000000004E-3</v>
      </c>
      <c r="Y12" s="1">
        <v>0.44444444399999999</v>
      </c>
    </row>
    <row r="13" spans="1:25" x14ac:dyDescent="0.3">
      <c r="A13" s="1" t="s">
        <v>42</v>
      </c>
      <c r="B13" s="1">
        <v>1025.46949</v>
      </c>
      <c r="C13" s="1">
        <v>230961</v>
      </c>
      <c r="D13" s="1">
        <v>182801</v>
      </c>
      <c r="E13" s="1">
        <v>109365</v>
      </c>
      <c r="F13" s="1">
        <v>12073</v>
      </c>
      <c r="G13" s="1">
        <v>18527</v>
      </c>
      <c r="H13" s="1">
        <v>74031</v>
      </c>
      <c r="I13" s="1">
        <v>46.267600000000002</v>
      </c>
      <c r="J13" s="1">
        <v>7150.03</v>
      </c>
      <c r="K13" s="1">
        <v>66.400000000000006</v>
      </c>
      <c r="L13" s="1">
        <v>11.1</v>
      </c>
      <c r="M13" s="1">
        <v>75</v>
      </c>
      <c r="N13" s="1">
        <v>2.694906553</v>
      </c>
      <c r="O13" s="1">
        <v>22.4</v>
      </c>
      <c r="P13" s="1">
        <v>42.4</v>
      </c>
      <c r="Q13" s="1">
        <v>25.15</v>
      </c>
      <c r="R13" s="1">
        <v>13.5</v>
      </c>
      <c r="S13" s="1">
        <v>580</v>
      </c>
      <c r="T13" s="1">
        <v>70</v>
      </c>
      <c r="U13" s="1">
        <v>14.05610461</v>
      </c>
      <c r="V13" s="1">
        <v>9.5865648940000003</v>
      </c>
      <c r="W13" s="1">
        <v>14.310241189999999</v>
      </c>
      <c r="X13" s="1">
        <v>1.5524410000000001E-3</v>
      </c>
      <c r="Y13" s="1">
        <v>0.16716867499999999</v>
      </c>
    </row>
    <row r="14" spans="1:25" x14ac:dyDescent="0.3">
      <c r="A14" s="1" t="s">
        <v>43</v>
      </c>
      <c r="B14" s="1">
        <v>632.12072060000003</v>
      </c>
      <c r="C14" s="1">
        <v>102409</v>
      </c>
      <c r="D14" s="1">
        <v>77799</v>
      </c>
      <c r="E14" s="1">
        <v>26675</v>
      </c>
      <c r="F14" s="1">
        <v>70</v>
      </c>
      <c r="G14" s="1">
        <v>18082</v>
      </c>
      <c r="H14" s="1">
        <v>284731</v>
      </c>
      <c r="I14" s="1">
        <v>10.4153</v>
      </c>
      <c r="J14" s="1">
        <v>24725.94</v>
      </c>
      <c r="K14" s="1">
        <v>40</v>
      </c>
      <c r="L14" s="1">
        <v>47.54</v>
      </c>
      <c r="M14" s="1">
        <v>56</v>
      </c>
      <c r="N14" s="1">
        <v>3.9555142390000002</v>
      </c>
      <c r="O14" s="1">
        <v>24.68</v>
      </c>
      <c r="P14" s="1">
        <v>6</v>
      </c>
      <c r="Q14" s="1">
        <v>12.3</v>
      </c>
      <c r="R14" s="1">
        <v>25.14</v>
      </c>
      <c r="S14" s="1">
        <v>1200</v>
      </c>
      <c r="T14" s="1">
        <v>80</v>
      </c>
      <c r="U14" s="1">
        <v>3.6994540520000001</v>
      </c>
      <c r="V14" s="1">
        <v>2.814810939</v>
      </c>
      <c r="W14" s="1">
        <v>1.1502856420000001</v>
      </c>
      <c r="X14" s="1">
        <v>1.922677E-3</v>
      </c>
      <c r="Y14" s="1">
        <v>1.1884999999999999</v>
      </c>
    </row>
    <row r="15" spans="1:25" x14ac:dyDescent="0.3">
      <c r="A15" s="1" t="s">
        <v>44</v>
      </c>
      <c r="B15" s="1">
        <v>86478.324070000002</v>
      </c>
      <c r="C15" s="1">
        <v>597687</v>
      </c>
      <c r="D15" s="1">
        <v>4166927</v>
      </c>
      <c r="E15" s="1">
        <v>4888854</v>
      </c>
      <c r="F15" s="1">
        <v>134934</v>
      </c>
      <c r="G15" s="1">
        <v>1389081</v>
      </c>
      <c r="H15" s="1">
        <v>560177</v>
      </c>
      <c r="I15" s="1">
        <v>606.85749999999996</v>
      </c>
      <c r="J15" s="1">
        <v>36783.57</v>
      </c>
      <c r="K15" s="1">
        <v>1725.3</v>
      </c>
      <c r="L15" s="1">
        <v>988</v>
      </c>
      <c r="M15" s="1">
        <v>81</v>
      </c>
      <c r="N15" s="1">
        <v>2.7429634310000002</v>
      </c>
      <c r="O15" s="1">
        <v>24.62</v>
      </c>
      <c r="P15" s="1">
        <v>60.6</v>
      </c>
      <c r="Q15" s="1">
        <v>113.38</v>
      </c>
      <c r="R15" s="1">
        <v>0.7</v>
      </c>
      <c r="S15" s="1">
        <v>700</v>
      </c>
      <c r="T15" s="1">
        <v>70</v>
      </c>
      <c r="U15" s="1">
        <v>7.5304462890000003</v>
      </c>
      <c r="V15" s="1">
        <v>3.0573253669999998</v>
      </c>
      <c r="W15" s="1">
        <v>165.20560069999999</v>
      </c>
      <c r="X15" s="1">
        <v>2.6859818000000001E-2</v>
      </c>
      <c r="Y15" s="1">
        <v>0.57265403100000001</v>
      </c>
    </row>
    <row r="16" spans="1:25" x14ac:dyDescent="0.3">
      <c r="A16" s="1" t="s">
        <v>45</v>
      </c>
      <c r="B16" s="1">
        <v>22533.133969999999</v>
      </c>
      <c r="C16" s="1">
        <v>297855</v>
      </c>
      <c r="D16" s="1">
        <v>684819</v>
      </c>
      <c r="E16" s="1">
        <v>182628</v>
      </c>
      <c r="F16" s="1">
        <v>41873</v>
      </c>
      <c r="G16" s="1">
        <v>84120</v>
      </c>
      <c r="H16" s="1">
        <v>344514</v>
      </c>
      <c r="I16" s="1">
        <v>89.478399999999993</v>
      </c>
      <c r="J16" s="1">
        <v>18530.62</v>
      </c>
      <c r="K16" s="1">
        <v>295.39999999999998</v>
      </c>
      <c r="L16" s="1">
        <v>75.67</v>
      </c>
      <c r="M16" s="1">
        <v>88</v>
      </c>
      <c r="N16" s="1">
        <v>3.990029475</v>
      </c>
      <c r="O16" s="1">
        <v>27.86</v>
      </c>
      <c r="P16" s="1">
        <v>30</v>
      </c>
      <c r="Q16" s="1">
        <v>71</v>
      </c>
      <c r="R16" s="1">
        <v>12</v>
      </c>
      <c r="S16" s="1">
        <v>400</v>
      </c>
      <c r="T16" s="1">
        <v>60</v>
      </c>
      <c r="U16" s="1">
        <v>52.42171999</v>
      </c>
      <c r="V16" s="1">
        <v>1.250173735</v>
      </c>
      <c r="W16" s="1">
        <v>886.70503189999999</v>
      </c>
      <c r="X16" s="1">
        <v>4.0835120000000001E-3</v>
      </c>
      <c r="Y16" s="1">
        <v>0.25616113699999998</v>
      </c>
    </row>
    <row r="17" spans="1:25" x14ac:dyDescent="0.3">
      <c r="A17" s="1" t="s">
        <v>46</v>
      </c>
      <c r="B17" s="1">
        <v>850267.09750000003</v>
      </c>
      <c r="C17" s="1">
        <v>84311423</v>
      </c>
      <c r="D17" s="1">
        <v>25728669</v>
      </c>
      <c r="E17" s="1">
        <v>9573055</v>
      </c>
      <c r="F17" s="1">
        <v>3590598</v>
      </c>
      <c r="G17" s="1">
        <v>4315993</v>
      </c>
      <c r="H17" s="1">
        <v>5000399</v>
      </c>
      <c r="I17" s="1">
        <v>11553.536</v>
      </c>
      <c r="J17" s="1">
        <v>1414408.89</v>
      </c>
      <c r="K17" s="1">
        <v>13893.7</v>
      </c>
      <c r="L17" s="1">
        <v>960</v>
      </c>
      <c r="M17" s="1">
        <v>59</v>
      </c>
      <c r="N17" s="1">
        <v>6.7497738319999998</v>
      </c>
      <c r="O17" s="1">
        <v>39.69</v>
      </c>
      <c r="P17" s="1">
        <v>35</v>
      </c>
      <c r="Q17" s="1">
        <v>105</v>
      </c>
      <c r="R17" s="1">
        <v>10.1</v>
      </c>
      <c r="S17" s="1">
        <v>673.8</v>
      </c>
      <c r="T17" s="1">
        <v>68</v>
      </c>
      <c r="U17" s="1">
        <v>1.327561161</v>
      </c>
      <c r="V17" s="1">
        <v>10.687763220000001</v>
      </c>
      <c r="W17" s="1">
        <v>1799.2721879999999</v>
      </c>
      <c r="X17" s="1">
        <v>6.7872899999999999E-4</v>
      </c>
      <c r="Y17" s="1">
        <v>6.9096064999999998E-2</v>
      </c>
    </row>
    <row r="18" spans="1:25" x14ac:dyDescent="0.3">
      <c r="A18" s="1" t="s">
        <v>47</v>
      </c>
      <c r="B18" s="1">
        <v>3097.711894</v>
      </c>
      <c r="C18" s="1">
        <v>35422</v>
      </c>
      <c r="D18" s="1">
        <v>106270</v>
      </c>
      <c r="E18" s="1">
        <v>346223</v>
      </c>
      <c r="F18" s="1">
        <v>59</v>
      </c>
      <c r="G18" s="1">
        <v>17896</v>
      </c>
      <c r="H18" s="1">
        <v>135166</v>
      </c>
      <c r="I18" s="1">
        <v>81.632099999999994</v>
      </c>
      <c r="J18" s="1">
        <v>48796.14</v>
      </c>
      <c r="K18" s="1">
        <v>334.2</v>
      </c>
      <c r="L18" s="1">
        <v>114</v>
      </c>
      <c r="M18" s="1">
        <v>81</v>
      </c>
      <c r="N18" s="1">
        <v>2.5643242829999999</v>
      </c>
      <c r="O18" s="1">
        <v>26.9</v>
      </c>
      <c r="P18" s="1">
        <v>4</v>
      </c>
      <c r="Q18" s="1">
        <v>73.150000000000006</v>
      </c>
      <c r="R18" s="1">
        <v>22.5</v>
      </c>
      <c r="S18" s="1">
        <v>3200</v>
      </c>
      <c r="T18" s="1">
        <v>80</v>
      </c>
      <c r="U18" s="1">
        <v>1.1914434460000001</v>
      </c>
      <c r="V18" s="1">
        <v>1.6964752139999999</v>
      </c>
      <c r="W18" s="1">
        <v>39.352878480000001</v>
      </c>
      <c r="X18" s="1">
        <v>2.3362499999999998E-3</v>
      </c>
      <c r="Y18" s="1">
        <v>0.341113106</v>
      </c>
    </row>
    <row r="19" spans="1:25" x14ac:dyDescent="0.3">
      <c r="A19" s="1" t="s">
        <v>48</v>
      </c>
      <c r="B19" s="1">
        <v>433.4022392</v>
      </c>
      <c r="C19" s="1">
        <v>15293</v>
      </c>
      <c r="D19" s="1">
        <v>133055</v>
      </c>
      <c r="E19" s="1">
        <v>95970</v>
      </c>
      <c r="F19" s="1">
        <v>6052</v>
      </c>
      <c r="G19" s="1">
        <v>27723</v>
      </c>
      <c r="H19" s="1">
        <v>57829</v>
      </c>
      <c r="I19" s="1">
        <v>17.7075</v>
      </c>
      <c r="J19" s="1">
        <v>4176.1099999999997</v>
      </c>
      <c r="K19" s="1">
        <v>62.2</v>
      </c>
      <c r="L19" s="1">
        <v>5.66</v>
      </c>
      <c r="M19" s="1">
        <v>57</v>
      </c>
      <c r="N19" s="1">
        <v>2.9833769129999999</v>
      </c>
      <c r="O19" s="1">
        <v>19.86</v>
      </c>
      <c r="P19" s="1">
        <v>45.1</v>
      </c>
      <c r="Q19" s="1">
        <v>15.3</v>
      </c>
      <c r="R19" s="1">
        <v>12.5</v>
      </c>
      <c r="S19" s="1">
        <v>1000</v>
      </c>
      <c r="T19" s="1">
        <v>70</v>
      </c>
      <c r="U19" s="1">
        <v>3.8832061850000001</v>
      </c>
      <c r="V19" s="1">
        <v>2.7843169219999999</v>
      </c>
      <c r="W19" s="1">
        <v>2.0840279999999999E-3</v>
      </c>
      <c r="X19" s="1">
        <v>1.355328E-3</v>
      </c>
      <c r="Y19" s="1">
        <v>9.0996784999999997E-2</v>
      </c>
    </row>
    <row r="20" spans="1:25" x14ac:dyDescent="0.3">
      <c r="A20" s="1" t="s">
        <v>49</v>
      </c>
      <c r="B20" s="1">
        <v>332.44863229999999</v>
      </c>
      <c r="C20" s="1">
        <v>569</v>
      </c>
      <c r="D20" s="1">
        <v>84847</v>
      </c>
      <c r="E20" s="1">
        <v>346223</v>
      </c>
      <c r="F20" s="1">
        <v>4529</v>
      </c>
      <c r="G20" s="1">
        <v>27870.5</v>
      </c>
      <c r="H20" s="1">
        <v>4415</v>
      </c>
      <c r="I20" s="1">
        <v>7.2126999999999999</v>
      </c>
      <c r="J20" s="1">
        <v>1213.77</v>
      </c>
      <c r="K20" s="1">
        <v>25.5</v>
      </c>
      <c r="L20" s="1">
        <v>0.92</v>
      </c>
      <c r="M20" s="1">
        <v>67</v>
      </c>
      <c r="N20" s="1">
        <v>5.6476648960000002</v>
      </c>
      <c r="O20" s="1">
        <v>12.17</v>
      </c>
      <c r="P20" s="1">
        <v>35</v>
      </c>
      <c r="Q20" s="1">
        <v>33</v>
      </c>
      <c r="R20" s="1">
        <v>19.5</v>
      </c>
      <c r="S20" s="1">
        <v>450</v>
      </c>
      <c r="T20" s="1">
        <v>65</v>
      </c>
      <c r="U20" s="1">
        <v>4.2218874609999997</v>
      </c>
      <c r="V20" s="1">
        <v>0.62258442400000003</v>
      </c>
      <c r="W20" s="1">
        <v>7.6356323000000004E-2</v>
      </c>
      <c r="X20" s="1">
        <v>7.5796900000000005E-4</v>
      </c>
      <c r="Y20" s="1">
        <v>3.6078431000000001E-2</v>
      </c>
    </row>
    <row r="21" spans="1:25" x14ac:dyDescent="0.3">
      <c r="A21" s="1" t="s">
        <v>50</v>
      </c>
      <c r="B21" s="1">
        <v>1217.132953</v>
      </c>
      <c r="C21" s="1">
        <v>660291</v>
      </c>
      <c r="D21" s="1">
        <v>394219</v>
      </c>
      <c r="E21" s="1">
        <v>285502</v>
      </c>
      <c r="F21" s="1">
        <v>11459</v>
      </c>
      <c r="G21" s="1">
        <v>5863</v>
      </c>
      <c r="H21" s="1">
        <v>181180</v>
      </c>
      <c r="I21" s="1">
        <v>108.6618</v>
      </c>
      <c r="J21" s="1">
        <v>10533.36</v>
      </c>
      <c r="K21" s="1">
        <v>249</v>
      </c>
      <c r="L21" s="1">
        <v>7.89</v>
      </c>
      <c r="M21" s="1">
        <v>73</v>
      </c>
      <c r="N21" s="1">
        <v>3.2200880700000001</v>
      </c>
      <c r="O21" s="1">
        <v>31.77</v>
      </c>
      <c r="P21" s="1">
        <v>49.45</v>
      </c>
      <c r="Q21" s="1">
        <v>15</v>
      </c>
      <c r="R21" s="1">
        <v>9.6</v>
      </c>
      <c r="S21" s="1">
        <v>559</v>
      </c>
      <c r="T21" s="1">
        <v>73</v>
      </c>
      <c r="U21" s="1">
        <v>1.3718482030000001</v>
      </c>
      <c r="V21" s="1">
        <v>2.9826656260000002</v>
      </c>
      <c r="W21" s="1">
        <v>7.0396332000000006E-2</v>
      </c>
      <c r="X21" s="1">
        <v>7.49049E-4</v>
      </c>
      <c r="Y21" s="1">
        <v>3.1686747000000001E-2</v>
      </c>
    </row>
    <row r="22" spans="1:25" x14ac:dyDescent="0.3">
      <c r="A22" s="1" t="s">
        <v>51</v>
      </c>
      <c r="B22" s="1">
        <v>826.39038870000002</v>
      </c>
      <c r="C22" s="1">
        <v>66692</v>
      </c>
      <c r="D22" s="1">
        <v>252612</v>
      </c>
      <c r="E22" s="1">
        <v>111974</v>
      </c>
      <c r="F22" s="1">
        <v>56349</v>
      </c>
      <c r="G22" s="1">
        <v>53</v>
      </c>
      <c r="H22" s="1">
        <v>189587</v>
      </c>
      <c r="I22" s="1">
        <v>33.574199999999998</v>
      </c>
      <c r="J22" s="1">
        <v>5752.39</v>
      </c>
      <c r="K22" s="1">
        <v>356.8</v>
      </c>
      <c r="L22" s="1">
        <v>4.29</v>
      </c>
      <c r="M22" s="1">
        <v>88</v>
      </c>
      <c r="N22" s="1">
        <v>1.989537315</v>
      </c>
      <c r="O22" s="1">
        <v>20.82</v>
      </c>
      <c r="P22" s="1">
        <v>56</v>
      </c>
      <c r="Q22" s="1">
        <v>10</v>
      </c>
      <c r="R22" s="1">
        <v>9.5</v>
      </c>
      <c r="S22" s="1">
        <v>636</v>
      </c>
      <c r="T22" s="1">
        <v>77</v>
      </c>
      <c r="U22" s="1">
        <v>1.5191558549999999</v>
      </c>
      <c r="V22" s="1">
        <v>1.621451854</v>
      </c>
      <c r="W22" s="1">
        <v>0</v>
      </c>
      <c r="X22" s="1">
        <v>7.4577699999999999E-4</v>
      </c>
      <c r="Y22" s="1">
        <v>1.2023542999999999E-2</v>
      </c>
    </row>
    <row r="23" spans="1:25" x14ac:dyDescent="0.3">
      <c r="A23" s="1" t="s">
        <v>52</v>
      </c>
      <c r="B23" s="1">
        <v>1126.530442</v>
      </c>
      <c r="C23" s="1">
        <v>33205</v>
      </c>
      <c r="D23" s="1">
        <v>264872</v>
      </c>
      <c r="E23" s="1">
        <v>42350</v>
      </c>
      <c r="F23" s="1">
        <v>2944</v>
      </c>
      <c r="G23" s="1">
        <v>6406</v>
      </c>
      <c r="H23" s="1">
        <v>38834</v>
      </c>
      <c r="I23" s="1">
        <v>25.551500000000001</v>
      </c>
      <c r="J23" s="1">
        <v>10706.64</v>
      </c>
      <c r="K23" s="1">
        <v>86</v>
      </c>
      <c r="L23" s="1">
        <v>4.87</v>
      </c>
      <c r="M23" s="1">
        <v>81</v>
      </c>
      <c r="N23" s="1">
        <v>6.9825275849999997</v>
      </c>
      <c r="O23" s="1">
        <v>28.81</v>
      </c>
      <c r="P23" s="1">
        <v>19</v>
      </c>
      <c r="Q23" s="1">
        <v>70.400000000000006</v>
      </c>
      <c r="R23" s="1">
        <v>26</v>
      </c>
      <c r="S23" s="1">
        <v>1050</v>
      </c>
      <c r="T23" s="1">
        <v>80</v>
      </c>
      <c r="U23" s="1">
        <v>1.882494114</v>
      </c>
      <c r="V23" s="1">
        <v>1.1245426789999999</v>
      </c>
      <c r="W23" s="1">
        <v>53.226505670000002</v>
      </c>
      <c r="X23" s="1">
        <v>4.5485799999999999E-4</v>
      </c>
      <c r="Y23" s="1">
        <v>5.6627906999999998E-2</v>
      </c>
    </row>
    <row r="24" spans="1:25" x14ac:dyDescent="0.3">
      <c r="A24" s="1" t="s">
        <v>53</v>
      </c>
      <c r="B24" s="1">
        <v>12490.9483</v>
      </c>
      <c r="C24" s="1">
        <v>120688</v>
      </c>
      <c r="D24" s="1">
        <v>1361846</v>
      </c>
      <c r="E24" s="1">
        <v>2167323</v>
      </c>
      <c r="F24" s="1">
        <v>16354</v>
      </c>
      <c r="G24" s="1">
        <v>47235</v>
      </c>
      <c r="H24" s="1">
        <v>140602</v>
      </c>
      <c r="I24" s="1">
        <v>269.31</v>
      </c>
      <c r="J24" s="1">
        <v>102782.91</v>
      </c>
      <c r="K24" s="1">
        <v>250</v>
      </c>
      <c r="L24" s="1">
        <v>100</v>
      </c>
      <c r="M24" s="1">
        <v>43</v>
      </c>
      <c r="N24" s="1">
        <v>5.3311086190000001</v>
      </c>
      <c r="O24" s="1">
        <v>34.96</v>
      </c>
      <c r="P24" s="1">
        <v>27</v>
      </c>
      <c r="Q24" s="1">
        <v>30</v>
      </c>
      <c r="R24" s="1">
        <v>22.1</v>
      </c>
      <c r="S24" s="1">
        <v>100</v>
      </c>
      <c r="T24" s="1">
        <v>55.8</v>
      </c>
      <c r="U24" s="1">
        <v>3.9376029300000002</v>
      </c>
      <c r="V24" s="1">
        <v>5.0883799820000002</v>
      </c>
      <c r="W24" s="1">
        <v>1.8425342330000001</v>
      </c>
      <c r="X24" s="1">
        <v>9.7292400000000001E-4</v>
      </c>
      <c r="Y24" s="1">
        <v>0.4</v>
      </c>
    </row>
    <row r="25" spans="1:25" x14ac:dyDescent="0.3">
      <c r="A25" s="1" t="s">
        <v>54</v>
      </c>
      <c r="B25" s="1">
        <v>415.40485269999999</v>
      </c>
      <c r="C25" s="1">
        <v>177215</v>
      </c>
      <c r="D25" s="1">
        <v>3127</v>
      </c>
      <c r="E25" s="1">
        <v>17316</v>
      </c>
      <c r="F25" s="1">
        <v>2400</v>
      </c>
      <c r="G25" s="1">
        <v>54</v>
      </c>
      <c r="H25" s="1">
        <v>48032</v>
      </c>
      <c r="I25" s="1">
        <v>22.340800000000002</v>
      </c>
      <c r="J25" s="1">
        <v>1319.3</v>
      </c>
      <c r="K25" s="1">
        <v>30.5</v>
      </c>
      <c r="L25" s="1">
        <v>4.53</v>
      </c>
      <c r="M25" s="1">
        <v>69</v>
      </c>
      <c r="N25" s="1">
        <v>3.7842008499999999</v>
      </c>
      <c r="O25" s="1">
        <v>24.02</v>
      </c>
      <c r="P25" s="1">
        <v>59</v>
      </c>
      <c r="Q25" s="1">
        <v>26</v>
      </c>
      <c r="R25" s="1">
        <v>7</v>
      </c>
      <c r="S25" s="1">
        <v>600</v>
      </c>
      <c r="T25" s="1">
        <v>80</v>
      </c>
      <c r="U25" s="1">
        <v>2.750866582</v>
      </c>
      <c r="V25" s="1">
        <v>1.81819164</v>
      </c>
      <c r="W25" s="1">
        <v>0</v>
      </c>
      <c r="X25" s="1">
        <v>3.433639E-3</v>
      </c>
      <c r="Y25" s="1">
        <v>0.14852459000000001</v>
      </c>
    </row>
    <row r="26" spans="1:25" x14ac:dyDescent="0.3">
      <c r="A26" s="1" t="s">
        <v>55</v>
      </c>
      <c r="B26" s="1">
        <v>578.49326029999997</v>
      </c>
      <c r="C26" s="1">
        <v>176487</v>
      </c>
      <c r="D26" s="1">
        <v>335342</v>
      </c>
      <c r="E26" s="1">
        <v>90942</v>
      </c>
      <c r="F26" s="1">
        <v>21428</v>
      </c>
      <c r="G26" s="1">
        <v>47883</v>
      </c>
      <c r="H26" s="1">
        <v>423965</v>
      </c>
      <c r="I26" s="1">
        <v>47.168399999999998</v>
      </c>
      <c r="J26" s="1">
        <v>5513.06</v>
      </c>
      <c r="K26" s="1">
        <v>275.7</v>
      </c>
      <c r="L26" s="1">
        <v>33.840000000000003</v>
      </c>
      <c r="M26" s="1">
        <v>85</v>
      </c>
      <c r="N26" s="1">
        <v>1.139718013</v>
      </c>
      <c r="O26" s="1">
        <v>24</v>
      </c>
      <c r="P26" s="1">
        <v>64</v>
      </c>
      <c r="Q26" s="1">
        <v>26</v>
      </c>
      <c r="R26" s="1">
        <v>2.9</v>
      </c>
      <c r="S26" s="1">
        <v>600</v>
      </c>
      <c r="T26" s="1">
        <v>80</v>
      </c>
      <c r="U26" s="1">
        <v>5.8608431579999998</v>
      </c>
      <c r="V26" s="1">
        <v>5.3226769129999996</v>
      </c>
      <c r="W26" s="1">
        <v>16.69228596</v>
      </c>
      <c r="X26" s="1">
        <v>6.138152E-3</v>
      </c>
      <c r="Y26" s="1">
        <v>0.122742111</v>
      </c>
    </row>
    <row r="27" spans="1:25" x14ac:dyDescent="0.3">
      <c r="A27" s="1" t="s">
        <v>56</v>
      </c>
      <c r="B27" s="1">
        <v>5157.3200360000001</v>
      </c>
      <c r="C27" s="1">
        <v>382343</v>
      </c>
      <c r="D27" s="1">
        <v>2951963</v>
      </c>
      <c r="E27" s="1">
        <v>1542181</v>
      </c>
      <c r="F27" s="1">
        <v>169992</v>
      </c>
      <c r="G27" s="1">
        <v>234401</v>
      </c>
      <c r="H27" s="1">
        <v>746927</v>
      </c>
      <c r="I27" s="1">
        <v>327.6848</v>
      </c>
      <c r="J27" s="1">
        <v>64213.86</v>
      </c>
      <c r="K27" s="1">
        <v>2791</v>
      </c>
      <c r="L27" s="1">
        <v>54.91</v>
      </c>
      <c r="M27" s="1">
        <v>80</v>
      </c>
      <c r="N27" s="1">
        <v>1.865066071</v>
      </c>
      <c r="O27" s="1">
        <v>17.190000000000001</v>
      </c>
      <c r="P27" s="1">
        <v>46</v>
      </c>
      <c r="Q27" s="1">
        <v>2</v>
      </c>
      <c r="R27" s="1">
        <v>13.9</v>
      </c>
      <c r="S27" s="1">
        <v>776</v>
      </c>
      <c r="T27" s="1">
        <v>75</v>
      </c>
      <c r="U27" s="1">
        <v>2.1688204519999998</v>
      </c>
      <c r="V27" s="1">
        <v>2.446600245</v>
      </c>
      <c r="W27" s="1">
        <v>9.3608930000000003E-3</v>
      </c>
      <c r="X27" s="1">
        <v>8.5511099999999998E-4</v>
      </c>
      <c r="Y27" s="1">
        <v>1.9673952000000001E-2</v>
      </c>
    </row>
    <row r="28" spans="1:25" x14ac:dyDescent="0.3">
      <c r="A28" s="1" t="s">
        <v>57</v>
      </c>
      <c r="B28" s="1">
        <v>10137.316210000001</v>
      </c>
      <c r="C28" s="1">
        <v>2914565</v>
      </c>
      <c r="D28" s="1">
        <v>4104196</v>
      </c>
      <c r="E28" s="1">
        <v>3079475</v>
      </c>
      <c r="F28" s="1">
        <v>596861</v>
      </c>
      <c r="G28" s="1">
        <v>63698</v>
      </c>
      <c r="H28" s="1">
        <v>1289055</v>
      </c>
      <c r="I28" s="1">
        <v>744.55470000000003</v>
      </c>
      <c r="J28" s="1">
        <v>82764.759999999995</v>
      </c>
      <c r="K28" s="1">
        <v>3977.3</v>
      </c>
      <c r="L28" s="1">
        <v>35.76</v>
      </c>
      <c r="M28" s="1">
        <v>77</v>
      </c>
      <c r="N28" s="1">
        <v>0.98123260599999995</v>
      </c>
      <c r="O28" s="1">
        <v>27.31</v>
      </c>
      <c r="P28" s="1">
        <v>51.3</v>
      </c>
      <c r="Q28" s="1">
        <v>10.3</v>
      </c>
      <c r="R28" s="1">
        <v>10.5</v>
      </c>
      <c r="S28" s="1">
        <v>590</v>
      </c>
      <c r="T28" s="1">
        <v>70</v>
      </c>
      <c r="U28" s="1">
        <v>2.5691513669999999</v>
      </c>
      <c r="V28" s="1">
        <v>4.0953052779999997</v>
      </c>
      <c r="W28" s="1">
        <v>113.3445565</v>
      </c>
      <c r="X28" s="1">
        <v>4.3206800000000002E-4</v>
      </c>
      <c r="Y28" s="1">
        <v>8.9910240000000002E-3</v>
      </c>
    </row>
    <row r="29" spans="1:25" x14ac:dyDescent="0.3">
      <c r="A29" s="1" t="s">
        <v>58</v>
      </c>
      <c r="B29" s="1">
        <v>789.56238210000004</v>
      </c>
      <c r="C29" s="1">
        <v>102409</v>
      </c>
      <c r="D29" s="1">
        <v>192629</v>
      </c>
      <c r="E29" s="1">
        <v>63443</v>
      </c>
      <c r="F29" s="1">
        <v>118</v>
      </c>
      <c r="G29" s="1">
        <v>21662</v>
      </c>
      <c r="H29" s="1">
        <v>173870</v>
      </c>
      <c r="I29" s="1">
        <v>19.005700000000001</v>
      </c>
      <c r="J29" s="1">
        <v>30545.95</v>
      </c>
      <c r="K29" s="1">
        <v>67.3</v>
      </c>
      <c r="L29" s="1">
        <v>23.85</v>
      </c>
      <c r="M29" s="1">
        <v>56</v>
      </c>
      <c r="N29" s="1">
        <v>6.2000776809999998</v>
      </c>
      <c r="O29" s="1">
        <v>31.18</v>
      </c>
      <c r="P29" s="1">
        <v>8.6</v>
      </c>
      <c r="Q29" s="1">
        <v>1.1200000000000001</v>
      </c>
      <c r="R29" s="1">
        <v>28.5</v>
      </c>
      <c r="S29" s="1">
        <v>1300</v>
      </c>
      <c r="T29" s="1">
        <v>75</v>
      </c>
      <c r="U29" s="1">
        <v>2.7958984440000001</v>
      </c>
      <c r="V29" s="1">
        <v>1.670424127</v>
      </c>
      <c r="W29" s="1">
        <v>100.4254767</v>
      </c>
      <c r="X29" s="1">
        <v>7.8079099999999997E-4</v>
      </c>
      <c r="Y29" s="1">
        <v>0.35438335799999998</v>
      </c>
    </row>
    <row r="30" spans="1:25" x14ac:dyDescent="0.3">
      <c r="A30" s="1" t="s">
        <v>59</v>
      </c>
      <c r="B30" s="1">
        <v>4793.5138500000003</v>
      </c>
      <c r="C30" s="1">
        <v>191088</v>
      </c>
      <c r="D30" s="1">
        <v>433647</v>
      </c>
      <c r="E30" s="1">
        <v>172380</v>
      </c>
      <c r="F30" s="1">
        <v>48305</v>
      </c>
      <c r="G30" s="1">
        <v>20676</v>
      </c>
      <c r="H30" s="1">
        <v>50184</v>
      </c>
      <c r="I30" s="1">
        <v>66.508200000000002</v>
      </c>
      <c r="J30" s="1">
        <v>10661.84</v>
      </c>
      <c r="K30" s="1">
        <v>212</v>
      </c>
      <c r="L30" s="1">
        <v>13.2</v>
      </c>
      <c r="M30" s="1">
        <v>79</v>
      </c>
      <c r="N30" s="1">
        <v>1.668428636</v>
      </c>
      <c r="O30" s="1">
        <v>13.63</v>
      </c>
      <c r="P30" s="1">
        <v>39</v>
      </c>
      <c r="Q30" s="1">
        <v>22</v>
      </c>
      <c r="R30" s="1">
        <v>19.5</v>
      </c>
      <c r="S30" s="1">
        <v>500</v>
      </c>
      <c r="T30" s="1">
        <v>65</v>
      </c>
      <c r="U30" s="1">
        <v>9.0544779680000005</v>
      </c>
      <c r="V30" s="1">
        <v>3.986608221</v>
      </c>
      <c r="W30" s="1">
        <v>4.7471134360000002</v>
      </c>
      <c r="X30" s="1">
        <v>1.23806E-3</v>
      </c>
      <c r="Y30" s="1">
        <v>6.2264150999999997E-2</v>
      </c>
    </row>
    <row r="31" spans="1:25" x14ac:dyDescent="0.3">
      <c r="A31" s="1" t="s">
        <v>60</v>
      </c>
      <c r="B31" s="1">
        <v>326.28195879999998</v>
      </c>
      <c r="C31" s="1">
        <v>47437</v>
      </c>
      <c r="D31" s="1">
        <v>12</v>
      </c>
      <c r="E31" s="1">
        <v>346223</v>
      </c>
      <c r="F31" s="1">
        <v>9543</v>
      </c>
      <c r="G31" s="1">
        <v>709</v>
      </c>
      <c r="H31" s="1">
        <v>144382</v>
      </c>
      <c r="I31" s="1">
        <v>66.732849999999999</v>
      </c>
      <c r="J31" s="1">
        <v>10938.47</v>
      </c>
      <c r="K31" s="1">
        <v>16.5</v>
      </c>
      <c r="L31" s="1">
        <v>2.78</v>
      </c>
      <c r="M31" s="1">
        <v>55</v>
      </c>
      <c r="N31" s="1">
        <v>1.667810955</v>
      </c>
      <c r="O31" s="1">
        <v>66.2</v>
      </c>
      <c r="P31" s="1">
        <v>19.399999999999999</v>
      </c>
      <c r="Q31" s="1">
        <v>72.17</v>
      </c>
      <c r="R31" s="1">
        <v>26</v>
      </c>
      <c r="S31" s="1">
        <v>1050</v>
      </c>
      <c r="T31" s="1">
        <v>80</v>
      </c>
      <c r="U31" s="1">
        <v>7.7487032999999997E-2</v>
      </c>
      <c r="V31" s="1">
        <v>0.60836979899999999</v>
      </c>
      <c r="W31" s="1">
        <v>6.9163371000000001E-2</v>
      </c>
      <c r="X31" s="1">
        <v>2.5414900000000001E-4</v>
      </c>
      <c r="Y31" s="1">
        <v>0.16848484799999999</v>
      </c>
    </row>
    <row r="32" spans="1:25" x14ac:dyDescent="0.3">
      <c r="A32" s="1" t="s">
        <v>61</v>
      </c>
      <c r="B32" s="1">
        <v>585.36442169999998</v>
      </c>
      <c r="C32" s="1">
        <v>88703</v>
      </c>
      <c r="D32" s="1">
        <v>325984</v>
      </c>
      <c r="E32" s="1">
        <v>346407</v>
      </c>
      <c r="F32" s="1">
        <v>14123</v>
      </c>
      <c r="G32" s="1">
        <v>799</v>
      </c>
      <c r="H32" s="1">
        <v>113167</v>
      </c>
      <c r="I32" s="1">
        <v>53.653599999999997</v>
      </c>
      <c r="J32" s="1">
        <v>9779.24</v>
      </c>
      <c r="K32" s="1">
        <v>161</v>
      </c>
      <c r="L32" s="1">
        <v>9.3000000000000007</v>
      </c>
      <c r="M32" s="1">
        <v>71</v>
      </c>
      <c r="N32" s="1">
        <v>5.3623483619999996</v>
      </c>
      <c r="O32" s="1">
        <v>25.08</v>
      </c>
      <c r="P32" s="1">
        <v>47</v>
      </c>
      <c r="Q32" s="1">
        <v>20</v>
      </c>
      <c r="R32" s="1">
        <v>19.5</v>
      </c>
      <c r="S32" s="1">
        <v>500</v>
      </c>
      <c r="T32" s="1">
        <v>65</v>
      </c>
      <c r="U32" s="1">
        <v>1.484969357</v>
      </c>
      <c r="V32" s="1">
        <v>2.8292451609999998</v>
      </c>
      <c r="W32" s="1">
        <v>4.86379E-4</v>
      </c>
      <c r="X32" s="1">
        <v>9.5099400000000004E-4</v>
      </c>
      <c r="Y32" s="1">
        <v>5.7763975000000002E-2</v>
      </c>
    </row>
    <row r="33" spans="1:25" x14ac:dyDescent="0.3">
      <c r="A33" s="1" t="s">
        <v>62</v>
      </c>
      <c r="B33" s="1">
        <v>131.77722349999999</v>
      </c>
      <c r="C33" s="1">
        <v>4713</v>
      </c>
      <c r="D33" s="1">
        <v>24222</v>
      </c>
      <c r="E33" s="1">
        <v>346223</v>
      </c>
      <c r="F33" s="1">
        <v>176645</v>
      </c>
      <c r="G33" s="1">
        <v>49729</v>
      </c>
      <c r="H33" s="1">
        <v>862</v>
      </c>
      <c r="I33" s="1">
        <v>3.2955000000000001</v>
      </c>
      <c r="J33" s="1">
        <v>348.68</v>
      </c>
      <c r="K33" s="1">
        <v>26.3</v>
      </c>
      <c r="L33" s="1">
        <v>10.3</v>
      </c>
      <c r="M33" s="1">
        <v>94</v>
      </c>
      <c r="N33" s="1">
        <v>4.889172995</v>
      </c>
      <c r="O33" s="1">
        <v>19.649999999999999</v>
      </c>
      <c r="P33" s="1">
        <v>65</v>
      </c>
      <c r="Q33" s="1">
        <v>18</v>
      </c>
      <c r="R33" s="1">
        <v>3.9</v>
      </c>
      <c r="S33" s="1">
        <v>1054.9000000000001</v>
      </c>
      <c r="T33" s="1">
        <v>75</v>
      </c>
      <c r="U33" s="1">
        <v>40.999805360000003</v>
      </c>
      <c r="V33" s="1">
        <v>13.103327480000001</v>
      </c>
      <c r="W33" s="1">
        <v>0</v>
      </c>
      <c r="X33" s="1">
        <v>2.9539979000000001E-2</v>
      </c>
      <c r="Y33" s="1">
        <v>0.39163498099999999</v>
      </c>
    </row>
    <row r="34" spans="1:25" x14ac:dyDescent="0.3">
      <c r="A34" s="1" t="s">
        <v>63</v>
      </c>
      <c r="B34" s="1">
        <v>367165.4241</v>
      </c>
      <c r="C34" s="1">
        <v>17303976</v>
      </c>
      <c r="D34" s="1">
        <v>9857050</v>
      </c>
      <c r="E34" s="1">
        <v>2194154</v>
      </c>
      <c r="F34" s="1">
        <v>423788</v>
      </c>
      <c r="G34" s="1">
        <v>544701</v>
      </c>
      <c r="H34" s="1">
        <v>7927342</v>
      </c>
      <c r="I34" s="1">
        <v>2573.6062999999999</v>
      </c>
      <c r="J34" s="1">
        <v>1361748.9</v>
      </c>
      <c r="K34" s="1">
        <v>2703</v>
      </c>
      <c r="L34" s="1">
        <v>329</v>
      </c>
      <c r="M34" s="1">
        <v>34</v>
      </c>
      <c r="N34" s="1">
        <v>6.4538513450000004</v>
      </c>
      <c r="O34" s="1">
        <v>26.41</v>
      </c>
      <c r="P34" s="1">
        <v>22</v>
      </c>
      <c r="Q34" s="1">
        <v>79</v>
      </c>
      <c r="R34" s="1">
        <v>0.41</v>
      </c>
      <c r="S34" s="1">
        <v>126.25</v>
      </c>
      <c r="T34" s="1">
        <v>70</v>
      </c>
      <c r="U34" s="1">
        <v>3.5336967179999998</v>
      </c>
      <c r="V34" s="1">
        <v>5.9046353470000001</v>
      </c>
      <c r="W34" s="1">
        <v>767.32566369999995</v>
      </c>
      <c r="X34" s="1">
        <v>2.4160100000000001E-4</v>
      </c>
      <c r="Y34" s="1">
        <v>0.121716611</v>
      </c>
    </row>
    <row r="35" spans="1:25" x14ac:dyDescent="0.3">
      <c r="A35" s="1" t="s">
        <v>64</v>
      </c>
      <c r="B35" s="1">
        <v>14948.913189999999</v>
      </c>
      <c r="C35" s="1">
        <v>2327560</v>
      </c>
      <c r="D35" s="1">
        <v>3326144</v>
      </c>
      <c r="E35" s="1">
        <v>1630114</v>
      </c>
      <c r="F35" s="1">
        <v>1010359</v>
      </c>
      <c r="G35" s="1">
        <v>77890</v>
      </c>
      <c r="H35" s="1">
        <v>816299</v>
      </c>
      <c r="I35" s="1">
        <v>596.94169999999997</v>
      </c>
      <c r="J35" s="1">
        <v>265793.78000000003</v>
      </c>
      <c r="K35" s="1">
        <v>1042.2</v>
      </c>
      <c r="L35" s="1">
        <v>192</v>
      </c>
      <c r="M35" s="1">
        <v>55</v>
      </c>
      <c r="N35" s="1">
        <v>5.1742915399999996</v>
      </c>
      <c r="O35" s="1">
        <v>39.729999999999997</v>
      </c>
      <c r="P35" s="1">
        <v>5</v>
      </c>
      <c r="Q35" s="1">
        <v>120</v>
      </c>
      <c r="R35" s="1">
        <v>26.9</v>
      </c>
      <c r="S35" s="1">
        <v>1500</v>
      </c>
      <c r="T35" s="1">
        <v>80</v>
      </c>
      <c r="U35" s="1">
        <v>6.8722767520000003</v>
      </c>
      <c r="V35" s="1">
        <v>3.6367615500000001</v>
      </c>
      <c r="W35" s="1">
        <v>387.55475059999998</v>
      </c>
      <c r="X35" s="1">
        <v>7.2236499999999999E-4</v>
      </c>
      <c r="Y35" s="1">
        <v>0.184225676</v>
      </c>
    </row>
    <row r="36" spans="1:25" x14ac:dyDescent="0.3">
      <c r="A36" s="1" t="s">
        <v>65</v>
      </c>
      <c r="B36" s="1">
        <v>65511.438410000002</v>
      </c>
      <c r="C36" s="1">
        <v>49844</v>
      </c>
      <c r="D36" s="1">
        <v>3146546</v>
      </c>
      <c r="E36" s="1">
        <v>7150593</v>
      </c>
      <c r="F36" s="1">
        <v>3088</v>
      </c>
      <c r="G36" s="1">
        <v>56754</v>
      </c>
      <c r="H36" s="1">
        <v>21311</v>
      </c>
      <c r="I36" s="1">
        <v>676.5598</v>
      </c>
      <c r="J36" s="1">
        <v>85096.88</v>
      </c>
      <c r="K36" s="1">
        <v>331</v>
      </c>
      <c r="L36" s="1">
        <v>175</v>
      </c>
      <c r="M36" s="1">
        <v>75</v>
      </c>
      <c r="N36" s="1">
        <v>-1.8380075709999999</v>
      </c>
      <c r="O36" s="1">
        <v>36.93</v>
      </c>
      <c r="P36" s="1">
        <v>32</v>
      </c>
      <c r="Q36" s="1">
        <v>53</v>
      </c>
      <c r="R36" s="1">
        <v>19.5</v>
      </c>
      <c r="S36" s="1">
        <v>240</v>
      </c>
      <c r="T36" s="1">
        <v>60</v>
      </c>
      <c r="U36" s="1">
        <v>2.7659850760000002</v>
      </c>
      <c r="V36" s="1">
        <v>1.674985827</v>
      </c>
      <c r="W36" s="1">
        <v>107.7383198</v>
      </c>
      <c r="X36" s="1">
        <v>2.0564799999999999E-3</v>
      </c>
      <c r="Y36" s="1">
        <v>0.52870090599999997</v>
      </c>
    </row>
    <row r="37" spans="1:25" x14ac:dyDescent="0.3">
      <c r="A37" s="1" t="s">
        <v>66</v>
      </c>
      <c r="B37" s="1">
        <v>783.75964820000002</v>
      </c>
      <c r="C37" s="1">
        <v>61648</v>
      </c>
      <c r="D37" s="1">
        <v>262129</v>
      </c>
      <c r="E37" s="1">
        <v>187886</v>
      </c>
      <c r="F37" s="1">
        <v>31734</v>
      </c>
      <c r="G37" s="1">
        <v>2498</v>
      </c>
      <c r="H37" s="1">
        <v>32052</v>
      </c>
      <c r="I37" s="1">
        <v>37.8977</v>
      </c>
      <c r="J37" s="1">
        <v>4802.05</v>
      </c>
      <c r="K37" s="1">
        <v>385</v>
      </c>
      <c r="L37" s="1">
        <v>7.03</v>
      </c>
      <c r="M37" s="1">
        <v>63</v>
      </c>
      <c r="N37" s="1">
        <v>8.4702954520000002</v>
      </c>
      <c r="O37" s="1">
        <v>36.75</v>
      </c>
      <c r="P37" s="1">
        <v>53</v>
      </c>
      <c r="Q37" s="1">
        <v>8</v>
      </c>
      <c r="R37" s="1">
        <v>10.3</v>
      </c>
      <c r="S37" s="1">
        <v>1080</v>
      </c>
      <c r="T37" s="1">
        <v>80</v>
      </c>
      <c r="U37" s="1">
        <v>1.0192831710000001</v>
      </c>
      <c r="V37" s="1">
        <v>1.0983443310000001</v>
      </c>
      <c r="W37" s="1">
        <v>11.000491220000001</v>
      </c>
      <c r="X37" s="1">
        <v>1.463958E-3</v>
      </c>
      <c r="Y37" s="1">
        <v>1.825974E-2</v>
      </c>
    </row>
    <row r="38" spans="1:25" x14ac:dyDescent="0.3">
      <c r="A38" s="1" t="s">
        <v>67</v>
      </c>
      <c r="B38" s="1">
        <v>6322.8911360000002</v>
      </c>
      <c r="C38" s="1">
        <v>358084</v>
      </c>
      <c r="D38" s="1">
        <v>2131662</v>
      </c>
      <c r="E38" s="1">
        <v>2491706</v>
      </c>
      <c r="F38" s="1">
        <v>381397</v>
      </c>
      <c r="G38" s="1">
        <v>175631</v>
      </c>
      <c r="H38" s="1">
        <v>607678</v>
      </c>
      <c r="I38" s="1">
        <v>340.33600000000001</v>
      </c>
      <c r="J38" s="1">
        <v>59938.89</v>
      </c>
      <c r="K38" s="1">
        <v>2092</v>
      </c>
      <c r="L38" s="1">
        <v>30.21</v>
      </c>
      <c r="M38" s="1">
        <v>70</v>
      </c>
      <c r="N38" s="1">
        <v>0.92581094100000005</v>
      </c>
      <c r="O38" s="1">
        <v>21.45</v>
      </c>
      <c r="P38" s="1">
        <v>42.5</v>
      </c>
      <c r="Q38" s="1">
        <v>12.5</v>
      </c>
      <c r="R38" s="1">
        <v>15.5</v>
      </c>
      <c r="S38" s="1">
        <v>800</v>
      </c>
      <c r="T38" s="1">
        <v>75</v>
      </c>
      <c r="U38" s="1">
        <v>2.096617685</v>
      </c>
      <c r="V38" s="1">
        <v>4.7955157880000003</v>
      </c>
      <c r="W38" s="1">
        <v>1.0889870070000001</v>
      </c>
      <c r="X38" s="1">
        <v>5.0401299999999999E-4</v>
      </c>
      <c r="Y38" s="1">
        <v>1.4440727E-2</v>
      </c>
    </row>
    <row r="39" spans="1:25" x14ac:dyDescent="0.3">
      <c r="A39" s="1" t="s">
        <v>68</v>
      </c>
      <c r="B39" s="1">
        <v>350.97731479999999</v>
      </c>
      <c r="C39" s="1">
        <v>2246</v>
      </c>
      <c r="D39" s="1">
        <v>100446</v>
      </c>
      <c r="E39" s="1">
        <v>8358</v>
      </c>
      <c r="F39" s="1">
        <v>1252</v>
      </c>
      <c r="G39" s="1">
        <v>644</v>
      </c>
      <c r="H39" s="1">
        <v>8872</v>
      </c>
      <c r="I39" s="1">
        <v>8.6608000000000001</v>
      </c>
      <c r="J39" s="1">
        <v>2810.6</v>
      </c>
      <c r="K39" s="1">
        <v>15.7</v>
      </c>
      <c r="L39" s="1">
        <v>1.1000000000000001</v>
      </c>
      <c r="M39" s="1">
        <v>56</v>
      </c>
      <c r="N39" s="1">
        <v>1.889923681</v>
      </c>
      <c r="O39" s="1">
        <v>20.350000000000001</v>
      </c>
      <c r="P39" s="1">
        <v>18.100000000000001</v>
      </c>
      <c r="Q39" s="1">
        <v>77.150000000000006</v>
      </c>
      <c r="R39" s="1">
        <v>27.5</v>
      </c>
      <c r="S39" s="1">
        <v>1200</v>
      </c>
      <c r="T39" s="1">
        <v>80</v>
      </c>
      <c r="U39" s="1">
        <v>65.201343899999998</v>
      </c>
      <c r="V39" s="1">
        <v>0.39045305200000002</v>
      </c>
      <c r="W39" s="1">
        <v>2.654038785</v>
      </c>
      <c r="X39" s="1">
        <v>3.9137599999999997E-4</v>
      </c>
      <c r="Y39" s="1">
        <v>7.0063693999999996E-2</v>
      </c>
    </row>
    <row r="40" spans="1:25" x14ac:dyDescent="0.3">
      <c r="A40" s="1" t="s">
        <v>69</v>
      </c>
      <c r="B40" s="1">
        <v>13056.47875</v>
      </c>
      <c r="C40" s="1">
        <v>4783681</v>
      </c>
      <c r="D40" s="1">
        <v>6949364</v>
      </c>
      <c r="E40" s="1">
        <v>4010339</v>
      </c>
      <c r="F40" s="1">
        <v>357220</v>
      </c>
      <c r="G40" s="1">
        <v>291486</v>
      </c>
      <c r="H40" s="1">
        <v>649004</v>
      </c>
      <c r="I40" s="1">
        <v>1166.6375</v>
      </c>
      <c r="J40" s="1">
        <v>126471.15</v>
      </c>
      <c r="K40" s="1">
        <v>5037.8</v>
      </c>
      <c r="L40" s="1">
        <v>37.799999999999997</v>
      </c>
      <c r="M40" s="1">
        <v>92</v>
      </c>
      <c r="N40" s="1">
        <v>0.64339102299999995</v>
      </c>
      <c r="O40" s="1">
        <v>29.98</v>
      </c>
      <c r="P40" s="1">
        <v>35.409999999999997</v>
      </c>
      <c r="Q40" s="1">
        <v>139.44999999999999</v>
      </c>
      <c r="R40" s="1">
        <v>1</v>
      </c>
      <c r="S40" s="1">
        <v>1200</v>
      </c>
      <c r="T40" s="1">
        <v>70</v>
      </c>
      <c r="U40" s="1">
        <v>2.516184612</v>
      </c>
      <c r="V40" s="1">
        <v>6.4205304950000004</v>
      </c>
      <c r="W40" s="1">
        <v>7.3406239690000001</v>
      </c>
      <c r="X40" s="1">
        <v>2.9888199999999999E-4</v>
      </c>
      <c r="Y40" s="1">
        <v>7.5032750000000002E-3</v>
      </c>
    </row>
    <row r="41" spans="1:25" x14ac:dyDescent="0.3">
      <c r="A41" s="1" t="s">
        <v>70</v>
      </c>
      <c r="B41" s="1">
        <v>66671.69644</v>
      </c>
      <c r="C41" s="1">
        <v>1443083</v>
      </c>
      <c r="D41" s="1">
        <v>770178</v>
      </c>
      <c r="E41" s="1">
        <v>779733</v>
      </c>
      <c r="F41" s="1">
        <v>3042</v>
      </c>
      <c r="G41" s="1">
        <v>37423</v>
      </c>
      <c r="H41" s="1">
        <v>2442</v>
      </c>
      <c r="I41" s="1">
        <v>225.99180000000001</v>
      </c>
      <c r="J41" s="1">
        <v>18428.740000000002</v>
      </c>
      <c r="K41" s="1">
        <v>179.3</v>
      </c>
      <c r="L41" s="1">
        <v>272</v>
      </c>
      <c r="M41" s="1">
        <v>57</v>
      </c>
      <c r="N41" s="1">
        <v>4.099999993</v>
      </c>
      <c r="O41" s="1">
        <v>33.5</v>
      </c>
      <c r="P41" s="1">
        <v>48</v>
      </c>
      <c r="Q41" s="1">
        <v>68</v>
      </c>
      <c r="R41" s="1">
        <v>9.3000000000000007</v>
      </c>
      <c r="S41" s="1">
        <v>640</v>
      </c>
      <c r="T41" s="1">
        <v>75</v>
      </c>
      <c r="U41" s="1">
        <v>12.34708897</v>
      </c>
      <c r="V41" s="1">
        <v>3.5198443629999998</v>
      </c>
      <c r="W41" s="1">
        <v>377.39581709999999</v>
      </c>
      <c r="X41" s="1">
        <v>1.4759555000000001E-2</v>
      </c>
      <c r="Y41" s="1">
        <v>1.5170105970000001</v>
      </c>
    </row>
    <row r="42" spans="1:25" x14ac:dyDescent="0.3">
      <c r="A42" s="1" t="s">
        <v>71</v>
      </c>
      <c r="B42" s="1">
        <v>12709.29012</v>
      </c>
      <c r="C42" s="1">
        <v>3428294</v>
      </c>
      <c r="D42" s="1">
        <v>4620371</v>
      </c>
      <c r="E42" s="1">
        <v>2075874</v>
      </c>
      <c r="F42" s="1">
        <v>60734</v>
      </c>
      <c r="G42" s="1">
        <v>12093</v>
      </c>
      <c r="H42" s="1">
        <v>291372</v>
      </c>
      <c r="I42" s="1">
        <v>670.8691</v>
      </c>
      <c r="J42" s="1">
        <v>25578.65</v>
      </c>
      <c r="K42" s="1">
        <v>1725</v>
      </c>
      <c r="L42" s="1">
        <v>10.039999999999999</v>
      </c>
      <c r="M42" s="1">
        <v>81</v>
      </c>
      <c r="N42" s="1">
        <v>2.9074037740000001</v>
      </c>
      <c r="O42" s="1">
        <v>34.049999999999997</v>
      </c>
      <c r="P42" s="1">
        <v>36.299999999999997</v>
      </c>
      <c r="Q42" s="1">
        <v>127.45</v>
      </c>
      <c r="R42" s="1">
        <v>13.5</v>
      </c>
      <c r="S42" s="1">
        <v>1200</v>
      </c>
      <c r="T42" s="1">
        <v>70</v>
      </c>
      <c r="U42" s="1">
        <v>2.1684081179999999</v>
      </c>
      <c r="V42" s="1">
        <v>6.5138749840000001</v>
      </c>
      <c r="W42" s="1">
        <v>0.41833991399999998</v>
      </c>
      <c r="X42" s="1">
        <v>3.9251500000000002E-4</v>
      </c>
      <c r="Y42" s="1">
        <v>5.8202899999999997E-3</v>
      </c>
    </row>
    <row r="43" spans="1:25" x14ac:dyDescent="0.3">
      <c r="A43" s="1" t="s">
        <v>72</v>
      </c>
      <c r="B43" s="1">
        <v>294.4171364</v>
      </c>
      <c r="C43" s="1">
        <v>2011</v>
      </c>
      <c r="D43" s="1">
        <v>59873</v>
      </c>
      <c r="E43" s="1">
        <v>48945</v>
      </c>
      <c r="F43" s="1">
        <v>443</v>
      </c>
      <c r="G43" s="1">
        <v>8753</v>
      </c>
      <c r="H43" s="1">
        <v>70631</v>
      </c>
      <c r="I43" s="1">
        <v>8.0762</v>
      </c>
      <c r="J43" s="1">
        <v>1945.39</v>
      </c>
      <c r="K43" s="1">
        <v>34.4</v>
      </c>
      <c r="L43" s="1">
        <v>6.46</v>
      </c>
      <c r="M43" s="1">
        <v>68</v>
      </c>
      <c r="N43" s="1">
        <v>3.9905192409999999</v>
      </c>
      <c r="O43" s="1">
        <v>18.66</v>
      </c>
      <c r="P43" s="1">
        <v>57</v>
      </c>
      <c r="Q43" s="1">
        <v>25</v>
      </c>
      <c r="R43" s="1">
        <v>7.6</v>
      </c>
      <c r="S43" s="1">
        <v>780</v>
      </c>
      <c r="T43" s="1">
        <v>75</v>
      </c>
      <c r="U43" s="1">
        <v>2.1813322799999999</v>
      </c>
      <c r="V43" s="1">
        <v>1.4079181940000001</v>
      </c>
      <c r="W43" s="1">
        <v>0</v>
      </c>
      <c r="X43" s="1">
        <v>3.3206709999999999E-3</v>
      </c>
      <c r="Y43" s="1">
        <v>0.18779069800000001</v>
      </c>
    </row>
    <row r="44" spans="1:25" x14ac:dyDescent="0.3">
      <c r="A44" s="1" t="s">
        <v>73</v>
      </c>
      <c r="B44" s="1">
        <v>339.0018943</v>
      </c>
      <c r="C44" s="1">
        <v>8790</v>
      </c>
      <c r="D44" s="1">
        <v>123949</v>
      </c>
      <c r="E44" s="1">
        <v>74345</v>
      </c>
      <c r="F44" s="1">
        <v>4430</v>
      </c>
      <c r="G44" s="1">
        <v>1551</v>
      </c>
      <c r="H44" s="1">
        <v>60994</v>
      </c>
      <c r="I44" s="1">
        <v>14.0131</v>
      </c>
      <c r="J44" s="1">
        <v>2889.99</v>
      </c>
      <c r="K44" s="1">
        <v>53.8</v>
      </c>
      <c r="L44" s="1">
        <v>6.53</v>
      </c>
      <c r="M44" s="1">
        <v>68</v>
      </c>
      <c r="N44" s="1">
        <v>3.9933103280000002</v>
      </c>
      <c r="O44" s="1">
        <v>25.62</v>
      </c>
      <c r="P44" s="1">
        <v>55.25</v>
      </c>
      <c r="Q44" s="1">
        <v>24</v>
      </c>
      <c r="R44" s="1">
        <v>7.7</v>
      </c>
      <c r="S44" s="1">
        <v>695</v>
      </c>
      <c r="T44" s="1">
        <v>75</v>
      </c>
      <c r="U44" s="1">
        <v>1.8963699039999999</v>
      </c>
      <c r="V44" s="1">
        <v>2.0244681259999999</v>
      </c>
      <c r="W44" s="1">
        <v>0</v>
      </c>
      <c r="X44" s="1">
        <v>2.2595229999999998E-3</v>
      </c>
      <c r="Y44" s="1">
        <v>0.121375465</v>
      </c>
    </row>
    <row r="45" spans="1:25" x14ac:dyDescent="0.3">
      <c r="A45" s="1" t="s">
        <v>74</v>
      </c>
      <c r="B45" s="1">
        <v>309.00061620000002</v>
      </c>
      <c r="C45" s="1">
        <v>1748</v>
      </c>
      <c r="D45" s="1">
        <v>96889</v>
      </c>
      <c r="E45" s="1">
        <v>28622</v>
      </c>
      <c r="F45" s="1">
        <v>1443</v>
      </c>
      <c r="G45" s="1">
        <v>334</v>
      </c>
      <c r="H45" s="1">
        <v>12057</v>
      </c>
      <c r="I45" s="1">
        <v>9.4975000000000005</v>
      </c>
      <c r="J45" s="1">
        <v>601.96</v>
      </c>
      <c r="K45" s="1">
        <v>71.3</v>
      </c>
      <c r="L45" s="1">
        <v>0.26</v>
      </c>
      <c r="M45" s="1">
        <v>91</v>
      </c>
      <c r="N45" s="1">
        <v>1.219321919</v>
      </c>
      <c r="O45" s="1">
        <v>10.98</v>
      </c>
      <c r="P45" s="1">
        <v>49.45</v>
      </c>
      <c r="Q45" s="1">
        <v>6.1</v>
      </c>
      <c r="R45" s="1">
        <v>10.8</v>
      </c>
      <c r="S45" s="1">
        <v>783</v>
      </c>
      <c r="T45" s="1">
        <v>75</v>
      </c>
      <c r="U45" s="1">
        <v>4.5920527580000003</v>
      </c>
      <c r="V45" s="1">
        <v>6.4750812619999998</v>
      </c>
      <c r="W45" s="1">
        <v>0.72852475800000005</v>
      </c>
      <c r="X45" s="1">
        <v>4.31922E-4</v>
      </c>
      <c r="Y45" s="1">
        <v>3.6465640000000001E-3</v>
      </c>
    </row>
    <row r="46" spans="1:25" x14ac:dyDescent="0.3">
      <c r="A46" s="1" t="s">
        <v>75</v>
      </c>
      <c r="B46" s="1">
        <v>8879.1498350000002</v>
      </c>
      <c r="C46" s="1">
        <v>947442</v>
      </c>
      <c r="D46" s="1">
        <v>1213209</v>
      </c>
      <c r="E46" s="1">
        <v>1623823</v>
      </c>
      <c r="F46" s="1">
        <v>2064</v>
      </c>
      <c r="G46" s="1">
        <v>94768</v>
      </c>
      <c r="H46" s="1">
        <v>36583</v>
      </c>
      <c r="I46" s="1">
        <v>252.06489999999999</v>
      </c>
      <c r="J46" s="1">
        <v>32194.14</v>
      </c>
      <c r="K46" s="1">
        <v>3588</v>
      </c>
      <c r="L46" s="1">
        <v>33.049999999999997</v>
      </c>
      <c r="M46" s="1">
        <v>76</v>
      </c>
      <c r="N46" s="1">
        <v>4.8430869760000004</v>
      </c>
      <c r="O46" s="1">
        <v>38.29</v>
      </c>
      <c r="P46" s="1">
        <v>2.2999999999999998</v>
      </c>
      <c r="Q46" s="1">
        <v>112.3</v>
      </c>
      <c r="R46" s="1">
        <v>25.4</v>
      </c>
      <c r="S46" s="1">
        <v>3085.5</v>
      </c>
      <c r="T46" s="1">
        <v>80</v>
      </c>
      <c r="U46" s="1">
        <v>4.266519046</v>
      </c>
      <c r="V46" s="1">
        <v>5.4712559690000004</v>
      </c>
      <c r="W46" s="1">
        <v>0.63854474699999997</v>
      </c>
      <c r="X46" s="1">
        <v>1.0265840000000001E-3</v>
      </c>
      <c r="Y46" s="1">
        <v>9.2112600000000006E-3</v>
      </c>
    </row>
    <row r="47" spans="1:25" x14ac:dyDescent="0.3">
      <c r="A47" s="1" t="s">
        <v>76</v>
      </c>
      <c r="B47" s="1">
        <v>140.12228909999999</v>
      </c>
      <c r="C47" s="1">
        <v>12565</v>
      </c>
      <c r="D47" s="1">
        <v>443900.5</v>
      </c>
      <c r="E47" s="1">
        <v>12264</v>
      </c>
      <c r="F47" s="1">
        <v>894</v>
      </c>
      <c r="G47" s="1">
        <v>27870.5</v>
      </c>
      <c r="H47" s="1">
        <v>561</v>
      </c>
      <c r="I47" s="1">
        <v>1.5666</v>
      </c>
      <c r="J47" s="1">
        <v>485.5</v>
      </c>
      <c r="K47" s="1">
        <v>15.3</v>
      </c>
      <c r="L47" s="1">
        <v>0.03</v>
      </c>
      <c r="M47" s="1">
        <v>95</v>
      </c>
      <c r="N47" s="1">
        <v>7.4162698230000004</v>
      </c>
      <c r="O47" s="1">
        <v>12.02</v>
      </c>
      <c r="P47" s="1">
        <v>35.549999999999997</v>
      </c>
      <c r="Q47" s="1">
        <v>14.26</v>
      </c>
      <c r="R47" s="1">
        <v>19.899999999999999</v>
      </c>
      <c r="S47" s="1">
        <v>600</v>
      </c>
      <c r="T47" s="1">
        <v>70</v>
      </c>
      <c r="U47" s="1">
        <v>0.31810482699999998</v>
      </c>
      <c r="V47" s="1">
        <v>0.54263773400000004</v>
      </c>
      <c r="W47" s="1">
        <v>0</v>
      </c>
      <c r="X47" s="6">
        <v>6.1791999999999994E-5</v>
      </c>
      <c r="Y47" s="1">
        <v>1.9607840000000001E-3</v>
      </c>
    </row>
    <row r="48" spans="1:25" x14ac:dyDescent="0.3">
      <c r="A48" s="1" t="s">
        <v>77</v>
      </c>
      <c r="B48" s="1">
        <v>47141.490039999997</v>
      </c>
      <c r="C48" s="1">
        <v>514055</v>
      </c>
      <c r="D48" s="1">
        <v>3341176</v>
      </c>
      <c r="E48" s="1">
        <v>3028256</v>
      </c>
      <c r="F48" s="1">
        <v>220366</v>
      </c>
      <c r="G48" s="1">
        <v>117093</v>
      </c>
      <c r="H48" s="1">
        <v>360084</v>
      </c>
      <c r="I48" s="1">
        <v>474.78539999999998</v>
      </c>
      <c r="J48" s="1">
        <v>123467.56</v>
      </c>
      <c r="K48" s="1">
        <v>1222.4000000000001</v>
      </c>
      <c r="L48" s="1">
        <v>196</v>
      </c>
      <c r="M48" s="1">
        <v>80</v>
      </c>
      <c r="N48" s="1">
        <v>1.9720820939999999</v>
      </c>
      <c r="O48" s="1">
        <v>31.15</v>
      </c>
      <c r="P48" s="1">
        <v>23</v>
      </c>
      <c r="Q48" s="1">
        <v>102</v>
      </c>
      <c r="R48" s="1">
        <v>22.7</v>
      </c>
      <c r="S48" s="1">
        <v>725</v>
      </c>
      <c r="T48" s="1">
        <v>70</v>
      </c>
      <c r="U48" s="1">
        <v>2.3146469019999998</v>
      </c>
      <c r="V48" s="1">
        <v>2.4948504269999998</v>
      </c>
      <c r="W48" s="1">
        <v>299.6455019</v>
      </c>
      <c r="X48" s="1">
        <v>1.587462E-3</v>
      </c>
      <c r="Y48" s="1">
        <v>0.16034031400000001</v>
      </c>
    </row>
    <row r="49" spans="1:25" x14ac:dyDescent="0.3">
      <c r="A49" s="1" t="s">
        <v>78</v>
      </c>
      <c r="B49" s="1">
        <v>139.381225</v>
      </c>
      <c r="C49" s="1">
        <v>14921</v>
      </c>
      <c r="D49" s="1">
        <v>15393</v>
      </c>
      <c r="E49" s="1">
        <v>346223</v>
      </c>
      <c r="F49" s="1">
        <v>522</v>
      </c>
      <c r="G49" s="1">
        <v>7606</v>
      </c>
      <c r="H49" s="1">
        <v>6312</v>
      </c>
      <c r="I49" s="1">
        <v>66.732849999999999</v>
      </c>
      <c r="J49" s="1">
        <v>632.01</v>
      </c>
      <c r="K49" s="1">
        <v>5.5</v>
      </c>
      <c r="L49" s="1">
        <v>1.38</v>
      </c>
      <c r="M49" s="1">
        <v>67</v>
      </c>
      <c r="N49" s="1">
        <v>5.0778888110000002</v>
      </c>
      <c r="O49" s="1">
        <v>15.93</v>
      </c>
      <c r="P49" s="1">
        <v>42.45</v>
      </c>
      <c r="Q49" s="1">
        <v>19.149999999999999</v>
      </c>
      <c r="R49" s="1">
        <v>16.25</v>
      </c>
      <c r="S49" s="1">
        <v>1250</v>
      </c>
      <c r="T49" s="1">
        <v>70</v>
      </c>
      <c r="U49" s="1">
        <v>31.213938129999999</v>
      </c>
      <c r="V49" s="1">
        <v>2.1528887910000001</v>
      </c>
      <c r="W49" s="1">
        <v>0.35370930099999998</v>
      </c>
      <c r="X49" s="1">
        <v>2.1835100000000001E-3</v>
      </c>
      <c r="Y49" s="1">
        <v>0.25090909099999997</v>
      </c>
    </row>
    <row r="50" spans="1:25" x14ac:dyDescent="0.3">
      <c r="A50" s="1" t="s">
        <v>79</v>
      </c>
      <c r="B50" s="1">
        <v>2446.3576269999999</v>
      </c>
      <c r="C50" s="1">
        <v>215613</v>
      </c>
      <c r="D50" s="1">
        <v>515870</v>
      </c>
      <c r="E50" s="1">
        <v>38696</v>
      </c>
      <c r="F50" s="1">
        <v>23131</v>
      </c>
      <c r="G50" s="1">
        <v>6096</v>
      </c>
      <c r="H50" s="1">
        <v>54523</v>
      </c>
      <c r="I50" s="1">
        <v>65.182699999999997</v>
      </c>
      <c r="J50" s="1">
        <v>35735.050000000003</v>
      </c>
      <c r="K50" s="1">
        <v>118.1</v>
      </c>
      <c r="L50" s="1">
        <v>44.66</v>
      </c>
      <c r="M50" s="1">
        <v>62</v>
      </c>
      <c r="N50" s="1">
        <v>3.0656413300000001</v>
      </c>
      <c r="O50" s="1">
        <v>25.24</v>
      </c>
      <c r="P50" s="1">
        <v>28.3</v>
      </c>
      <c r="Q50" s="1">
        <v>10</v>
      </c>
      <c r="R50" s="1">
        <v>17.5</v>
      </c>
      <c r="S50" s="1">
        <v>318.8</v>
      </c>
      <c r="T50" s="1">
        <v>60</v>
      </c>
      <c r="U50" s="1">
        <v>6.1736321949999997</v>
      </c>
      <c r="V50" s="1">
        <v>4.2408793180000002</v>
      </c>
      <c r="W50" s="1">
        <v>22.59559703</v>
      </c>
      <c r="X50" s="1">
        <v>1.2497529999999999E-3</v>
      </c>
      <c r="Y50" s="1">
        <v>0.37815410700000002</v>
      </c>
    </row>
    <row r="51" spans="1:25" x14ac:dyDescent="0.3">
      <c r="A51" s="1" t="s">
        <v>80</v>
      </c>
      <c r="B51" s="1">
        <v>546.14872809999997</v>
      </c>
      <c r="C51" s="1">
        <v>652</v>
      </c>
      <c r="D51" s="1">
        <v>69366</v>
      </c>
      <c r="E51" s="1">
        <v>29594</v>
      </c>
      <c r="F51" s="1">
        <v>4</v>
      </c>
      <c r="G51" s="1">
        <v>50037</v>
      </c>
      <c r="H51" s="1">
        <v>300389</v>
      </c>
      <c r="I51" s="1">
        <v>8.0541</v>
      </c>
      <c r="J51" s="1">
        <v>28997.32</v>
      </c>
      <c r="K51" s="1">
        <v>14.8</v>
      </c>
      <c r="L51" s="1">
        <v>79.94</v>
      </c>
      <c r="M51" s="1">
        <v>36</v>
      </c>
      <c r="N51" s="1">
        <v>3.4849320239999999</v>
      </c>
      <c r="O51" s="1">
        <v>25.34</v>
      </c>
      <c r="P51" s="1">
        <v>18.149999999999999</v>
      </c>
      <c r="Q51" s="1">
        <v>35</v>
      </c>
      <c r="R51" s="1">
        <v>23.75</v>
      </c>
      <c r="S51" s="1">
        <v>700</v>
      </c>
      <c r="T51" s="1">
        <v>75</v>
      </c>
      <c r="U51" s="1">
        <v>27.261952950000001</v>
      </c>
      <c r="V51" s="1">
        <v>7.1377872919999996</v>
      </c>
      <c r="W51" s="1">
        <v>0.35421386799999999</v>
      </c>
      <c r="X51" s="1">
        <v>2.7568060000000001E-3</v>
      </c>
      <c r="Y51" s="1">
        <v>5.4013513509999997</v>
      </c>
    </row>
    <row r="52" spans="1:25" x14ac:dyDescent="0.3">
      <c r="A52" s="1" t="s">
        <v>81</v>
      </c>
      <c r="B52" s="1">
        <v>5648.0486099999998</v>
      </c>
      <c r="C52" s="1">
        <v>52366</v>
      </c>
      <c r="D52" s="1">
        <v>288373</v>
      </c>
      <c r="E52" s="1">
        <v>161172</v>
      </c>
      <c r="F52" s="1">
        <v>206013</v>
      </c>
      <c r="G52" s="1">
        <v>94507</v>
      </c>
      <c r="H52" s="1">
        <v>46880</v>
      </c>
      <c r="I52" s="1">
        <v>35.854500000000002</v>
      </c>
      <c r="J52" s="1">
        <v>29573.78</v>
      </c>
      <c r="K52" s="1">
        <v>212</v>
      </c>
      <c r="L52" s="1">
        <v>26.77</v>
      </c>
      <c r="M52" s="1">
        <v>87</v>
      </c>
      <c r="N52" s="1">
        <v>3.4994970300000001</v>
      </c>
      <c r="O52" s="1">
        <v>18</v>
      </c>
      <c r="P52" s="1">
        <v>42</v>
      </c>
      <c r="Q52" s="1">
        <v>174</v>
      </c>
      <c r="R52" s="1">
        <v>13.41</v>
      </c>
      <c r="S52" s="1">
        <v>1000</v>
      </c>
      <c r="T52" s="1">
        <v>70</v>
      </c>
      <c r="U52" s="1">
        <v>3.0180642</v>
      </c>
      <c r="V52" s="1">
        <v>1.983672689</v>
      </c>
      <c r="W52" s="1">
        <v>8.3062253960000003</v>
      </c>
      <c r="X52" s="1">
        <v>9.0519400000000001E-4</v>
      </c>
      <c r="Y52" s="1">
        <v>0.12627358499999999</v>
      </c>
    </row>
    <row r="53" spans="1:25" x14ac:dyDescent="0.3">
      <c r="A53" s="1" t="s">
        <v>82</v>
      </c>
      <c r="B53" s="1">
        <v>4224.2840919999999</v>
      </c>
      <c r="C53" s="1">
        <v>13860</v>
      </c>
      <c r="D53" s="1">
        <v>706127</v>
      </c>
      <c r="E53" s="1">
        <v>628254</v>
      </c>
      <c r="F53" s="1">
        <v>121</v>
      </c>
      <c r="G53" s="1">
        <v>27701</v>
      </c>
      <c r="H53" s="1">
        <v>1206712</v>
      </c>
      <c r="I53" s="1">
        <v>117.93940000000001</v>
      </c>
      <c r="J53" s="1">
        <v>195946.86</v>
      </c>
      <c r="K53" s="1">
        <v>397.2</v>
      </c>
      <c r="L53" s="1">
        <v>127</v>
      </c>
      <c r="M53" s="1">
        <v>50</v>
      </c>
      <c r="N53" s="1">
        <v>1.9227573419999999</v>
      </c>
      <c r="O53" s="1">
        <v>25.73</v>
      </c>
      <c r="P53" s="1">
        <v>10</v>
      </c>
      <c r="Q53" s="1">
        <v>8</v>
      </c>
      <c r="R53" s="1">
        <v>26.9</v>
      </c>
      <c r="S53" s="1">
        <v>1165</v>
      </c>
      <c r="T53" s="1">
        <v>88</v>
      </c>
      <c r="U53" s="1">
        <v>0.30922656599999998</v>
      </c>
      <c r="V53" s="1">
        <v>1.162758119</v>
      </c>
      <c r="W53" s="1">
        <v>0.35016014899999998</v>
      </c>
      <c r="X53" s="1">
        <v>6.4813499999999999E-4</v>
      </c>
      <c r="Y53" s="1">
        <v>0.31973816700000002</v>
      </c>
    </row>
    <row r="54" spans="1:25" x14ac:dyDescent="0.3">
      <c r="A54" s="1" t="s">
        <v>83</v>
      </c>
      <c r="B54" s="1">
        <v>670.48400760000004</v>
      </c>
      <c r="C54" s="1">
        <v>34466</v>
      </c>
      <c r="D54" s="1">
        <v>406313</v>
      </c>
      <c r="E54" s="1">
        <v>230721</v>
      </c>
      <c r="F54" s="1">
        <v>13965</v>
      </c>
      <c r="G54" s="1">
        <v>500332</v>
      </c>
      <c r="H54" s="1">
        <v>77908</v>
      </c>
      <c r="I54" s="1">
        <v>45.7485</v>
      </c>
      <c r="J54" s="1">
        <v>5296.04</v>
      </c>
      <c r="K54" s="1">
        <v>437</v>
      </c>
      <c r="L54" s="1">
        <v>62.52</v>
      </c>
      <c r="M54" s="1">
        <v>82</v>
      </c>
      <c r="N54" s="1">
        <v>0.82890066399999995</v>
      </c>
      <c r="O54" s="1">
        <v>19</v>
      </c>
      <c r="P54" s="1">
        <v>62</v>
      </c>
      <c r="Q54" s="1">
        <v>10</v>
      </c>
      <c r="R54" s="1">
        <v>2.4</v>
      </c>
      <c r="S54" s="1">
        <v>1200</v>
      </c>
      <c r="T54" s="1">
        <v>75</v>
      </c>
      <c r="U54" s="1">
        <v>6.1824613209999999</v>
      </c>
      <c r="V54" s="1">
        <v>6.4520641750000003</v>
      </c>
      <c r="W54" s="1">
        <v>0.78913717299999997</v>
      </c>
      <c r="X54" s="1">
        <v>1.1805047000000001E-2</v>
      </c>
      <c r="Y54" s="1">
        <v>0.143066362</v>
      </c>
    </row>
    <row r="55" spans="1:25" x14ac:dyDescent="0.3">
      <c r="A55" s="1" t="s">
        <v>84</v>
      </c>
      <c r="B55" s="1">
        <v>29636.747149999999</v>
      </c>
      <c r="C55" s="1">
        <v>533204</v>
      </c>
      <c r="D55" s="1">
        <v>910814</v>
      </c>
      <c r="E55" s="1">
        <v>1327376</v>
      </c>
      <c r="F55" s="1">
        <v>13644</v>
      </c>
      <c r="G55" s="1">
        <v>98420</v>
      </c>
      <c r="H55" s="1">
        <v>1315551</v>
      </c>
      <c r="I55" s="1">
        <v>198.45009999999999</v>
      </c>
      <c r="J55" s="1">
        <v>217989.26</v>
      </c>
      <c r="K55" s="1">
        <v>356.1</v>
      </c>
      <c r="L55" s="1">
        <v>79.61</v>
      </c>
      <c r="M55" s="1">
        <v>37</v>
      </c>
      <c r="N55" s="1">
        <v>6.1517026110000002</v>
      </c>
      <c r="O55" s="1">
        <v>18.59</v>
      </c>
      <c r="P55" s="1">
        <v>30</v>
      </c>
      <c r="Q55" s="1">
        <v>70</v>
      </c>
      <c r="R55" s="1">
        <v>21.27</v>
      </c>
      <c r="S55" s="1">
        <v>375.5</v>
      </c>
      <c r="T55" s="1">
        <v>60</v>
      </c>
      <c r="U55" s="1">
        <v>2.1196984130000001</v>
      </c>
      <c r="V55" s="1">
        <v>4.027463332</v>
      </c>
      <c r="W55" s="1">
        <v>6.6802028370000004</v>
      </c>
      <c r="X55" s="1">
        <v>3.65201E-4</v>
      </c>
      <c r="Y55" s="1">
        <v>0.22356079800000001</v>
      </c>
    </row>
    <row r="56" spans="1:25" x14ac:dyDescent="0.3">
      <c r="A56" s="1" t="s">
        <v>85</v>
      </c>
      <c r="B56" s="1">
        <v>23640.51251</v>
      </c>
      <c r="C56" s="1">
        <v>26218</v>
      </c>
      <c r="D56" s="1">
        <v>454154</v>
      </c>
      <c r="E56" s="1">
        <v>303923</v>
      </c>
      <c r="F56" s="1">
        <v>9543</v>
      </c>
      <c r="G56" s="1">
        <v>110600</v>
      </c>
      <c r="H56" s="1">
        <v>142359</v>
      </c>
      <c r="I56" s="1">
        <v>55.287700000000001</v>
      </c>
      <c r="J56" s="1">
        <v>31848.45</v>
      </c>
      <c r="K56" s="1">
        <v>223</v>
      </c>
      <c r="L56" s="1">
        <v>129</v>
      </c>
      <c r="M56" s="1">
        <v>78</v>
      </c>
      <c r="N56" s="1">
        <v>3.9693513409999999</v>
      </c>
      <c r="O56" s="1">
        <v>31.62</v>
      </c>
      <c r="P56" s="1">
        <v>10</v>
      </c>
      <c r="Q56" s="1">
        <v>75.150000000000006</v>
      </c>
      <c r="R56" s="1">
        <v>22.5</v>
      </c>
      <c r="S56" s="1">
        <v>1000</v>
      </c>
      <c r="T56" s="1">
        <v>85</v>
      </c>
      <c r="U56" s="1">
        <v>45.628043419999997</v>
      </c>
      <c r="V56" s="1">
        <v>1.2859814430000001</v>
      </c>
      <c r="W56" s="1">
        <v>716.8992657</v>
      </c>
      <c r="X56" s="1">
        <v>4.050433E-3</v>
      </c>
      <c r="Y56" s="1">
        <v>0.57847533600000001</v>
      </c>
    </row>
    <row r="57" spans="1:25" x14ac:dyDescent="0.3">
      <c r="A57" s="1" t="s">
        <v>86</v>
      </c>
      <c r="B57" s="1">
        <v>4109.7662810000002</v>
      </c>
      <c r="C57" s="1">
        <v>684518</v>
      </c>
      <c r="D57" s="1">
        <v>836990</v>
      </c>
      <c r="E57" s="1">
        <v>151904</v>
      </c>
      <c r="F57" s="1">
        <v>384318</v>
      </c>
      <c r="G57" s="1">
        <v>33781</v>
      </c>
      <c r="H57" s="1">
        <v>449803</v>
      </c>
      <c r="I57" s="1">
        <v>142.30940000000001</v>
      </c>
      <c r="J57" s="1">
        <v>107663.69</v>
      </c>
      <c r="K57" s="1">
        <v>346.8</v>
      </c>
      <c r="L57" s="1">
        <v>30</v>
      </c>
      <c r="M57" s="1">
        <v>47</v>
      </c>
      <c r="N57" s="1">
        <v>6.3414855709999998</v>
      </c>
      <c r="O57" s="1">
        <v>30.56</v>
      </c>
      <c r="P57" s="1">
        <v>13.24</v>
      </c>
      <c r="Q57" s="1">
        <v>122.33</v>
      </c>
      <c r="R57" s="1">
        <v>27.1</v>
      </c>
      <c r="S57" s="1">
        <v>2348</v>
      </c>
      <c r="T57" s="1">
        <v>82</v>
      </c>
      <c r="U57" s="1">
        <v>4.9082068510000001</v>
      </c>
      <c r="V57" s="1">
        <v>2.2507766899999999</v>
      </c>
      <c r="W57" s="1">
        <v>96.636258670000004</v>
      </c>
      <c r="X57" s="1">
        <v>2.78645E-4</v>
      </c>
      <c r="Y57" s="1">
        <v>8.6505189999999996E-2</v>
      </c>
    </row>
    <row r="58" spans="1:25" x14ac:dyDescent="0.3">
      <c r="A58" s="1" t="s">
        <v>87</v>
      </c>
      <c r="B58" s="1">
        <v>4266.7225449999996</v>
      </c>
      <c r="C58" s="1">
        <v>2067674</v>
      </c>
      <c r="D58" s="1">
        <v>1244547</v>
      </c>
      <c r="E58" s="1">
        <v>675083</v>
      </c>
      <c r="F58" s="1">
        <v>50531</v>
      </c>
      <c r="G58" s="1">
        <v>7091</v>
      </c>
      <c r="H58" s="1">
        <v>490086</v>
      </c>
      <c r="I58" s="1">
        <v>330.09039999999999</v>
      </c>
      <c r="J58" s="1">
        <v>38533.68</v>
      </c>
      <c r="K58" s="1">
        <v>587.4</v>
      </c>
      <c r="L58" s="1">
        <v>31.27</v>
      </c>
      <c r="M58" s="1">
        <v>60</v>
      </c>
      <c r="N58" s="1">
        <v>5.9452084770000004</v>
      </c>
      <c r="O58" s="1">
        <v>28.76</v>
      </c>
      <c r="P58" s="1">
        <v>52</v>
      </c>
      <c r="Q58" s="1">
        <v>20</v>
      </c>
      <c r="R58" s="1">
        <v>9.5</v>
      </c>
      <c r="S58" s="1">
        <v>600</v>
      </c>
      <c r="T58" s="1">
        <v>75</v>
      </c>
      <c r="U58" s="1">
        <v>3.0437018440000001</v>
      </c>
      <c r="V58" s="1">
        <v>3.4916515050000001</v>
      </c>
      <c r="W58" s="1">
        <v>91.013820749999994</v>
      </c>
      <c r="X58" s="1">
        <v>8.1149800000000002E-4</v>
      </c>
      <c r="Y58" s="1">
        <v>5.3234592999999997E-2</v>
      </c>
    </row>
    <row r="59" spans="1:25" x14ac:dyDescent="0.3">
      <c r="A59" s="1" t="s">
        <v>88</v>
      </c>
      <c r="B59" s="1">
        <v>1162.7625399999999</v>
      </c>
      <c r="C59" s="1">
        <v>112884</v>
      </c>
      <c r="D59" s="1">
        <v>372386</v>
      </c>
      <c r="E59" s="1">
        <v>210281</v>
      </c>
      <c r="F59" s="1">
        <v>61854</v>
      </c>
      <c r="G59" s="1">
        <v>44616</v>
      </c>
      <c r="H59" s="1">
        <v>129367</v>
      </c>
      <c r="I59" s="1">
        <v>51.080100000000002</v>
      </c>
      <c r="J59" s="1">
        <v>10298.219999999999</v>
      </c>
      <c r="K59" s="1">
        <v>242.3</v>
      </c>
      <c r="L59" s="1">
        <v>9.2200000000000006</v>
      </c>
      <c r="M59" s="1">
        <v>65</v>
      </c>
      <c r="N59" s="1">
        <v>2.8493259339999999</v>
      </c>
      <c r="O59" s="1">
        <v>19.3</v>
      </c>
      <c r="P59" s="1">
        <v>39.409999999999997</v>
      </c>
      <c r="Q59" s="1">
        <v>8.6999999999999993</v>
      </c>
      <c r="R59" s="1">
        <v>16.100000000000001</v>
      </c>
      <c r="S59" s="1">
        <v>900</v>
      </c>
      <c r="T59" s="1">
        <v>70</v>
      </c>
      <c r="U59" s="1">
        <v>2.434851675</v>
      </c>
      <c r="V59" s="1">
        <v>2.7131223320000002</v>
      </c>
      <c r="W59" s="1">
        <v>12.23919742</v>
      </c>
      <c r="X59" s="1">
        <v>8.9530000000000002E-4</v>
      </c>
      <c r="Y59" s="1">
        <v>3.8052002000000001E-2</v>
      </c>
    </row>
    <row r="60" spans="1:25" x14ac:dyDescent="0.3">
      <c r="A60" s="1" t="s">
        <v>89</v>
      </c>
      <c r="B60" s="1">
        <v>1681.2503039999999</v>
      </c>
      <c r="C60" s="1">
        <v>212057</v>
      </c>
      <c r="D60" s="1">
        <v>400961</v>
      </c>
      <c r="E60" s="1">
        <v>412104</v>
      </c>
      <c r="F60" s="1">
        <v>30831</v>
      </c>
      <c r="G60" s="1">
        <v>63591</v>
      </c>
      <c r="H60" s="1">
        <v>165524</v>
      </c>
      <c r="I60" s="1">
        <v>82.367199999999997</v>
      </c>
      <c r="J60" s="1">
        <v>19654.87</v>
      </c>
      <c r="K60" s="1">
        <v>241.5</v>
      </c>
      <c r="L60" s="1">
        <v>23.84</v>
      </c>
      <c r="M60" s="1">
        <v>54</v>
      </c>
      <c r="N60" s="1">
        <v>6.0290190409999997</v>
      </c>
      <c r="O60" s="1">
        <v>28.92</v>
      </c>
      <c r="P60" s="1">
        <v>46</v>
      </c>
      <c r="Q60" s="1">
        <v>25</v>
      </c>
      <c r="R60" s="1">
        <v>11.5</v>
      </c>
      <c r="S60" s="1">
        <v>600</v>
      </c>
      <c r="T60" s="1">
        <v>75</v>
      </c>
      <c r="U60" s="1">
        <v>2.2279261199999998</v>
      </c>
      <c r="V60" s="1">
        <v>2.5109699220000001</v>
      </c>
      <c r="W60" s="1">
        <v>2.4029106329999999</v>
      </c>
      <c r="X60" s="1">
        <v>1.212931E-3</v>
      </c>
      <c r="Y60" s="1">
        <v>9.8716356000000005E-2</v>
      </c>
    </row>
    <row r="61" spans="1:25" x14ac:dyDescent="0.3">
      <c r="A61" s="1" t="s">
        <v>90</v>
      </c>
      <c r="B61" s="1">
        <v>159541.1257</v>
      </c>
      <c r="C61" s="1">
        <v>4915953</v>
      </c>
      <c r="D61" s="1">
        <v>6208172</v>
      </c>
      <c r="E61" s="1">
        <v>17640399</v>
      </c>
      <c r="F61" s="1">
        <v>7731</v>
      </c>
      <c r="G61" s="1">
        <v>688110</v>
      </c>
      <c r="H61" s="1">
        <v>359165</v>
      </c>
      <c r="I61" s="1">
        <v>1806.8014000000001</v>
      </c>
      <c r="J61" s="1">
        <v>145581.68</v>
      </c>
      <c r="K61" s="1">
        <v>1657.3</v>
      </c>
      <c r="L61" s="1">
        <v>1710</v>
      </c>
      <c r="M61" s="1">
        <v>74</v>
      </c>
      <c r="N61" s="1">
        <v>2.8072454109999998</v>
      </c>
      <c r="O61" s="1">
        <v>32.549999999999997</v>
      </c>
      <c r="P61" s="1">
        <v>60</v>
      </c>
      <c r="Q61" s="1">
        <v>100</v>
      </c>
      <c r="R61" s="1">
        <v>2.5</v>
      </c>
      <c r="S61" s="1">
        <v>460</v>
      </c>
      <c r="T61" s="1">
        <v>70</v>
      </c>
      <c r="U61" s="1">
        <v>1.0942811349999999</v>
      </c>
      <c r="V61" s="1">
        <v>2.850909154</v>
      </c>
      <c r="W61" s="1">
        <v>447.04028260000001</v>
      </c>
      <c r="X61" s="1">
        <v>1.1745983E-2</v>
      </c>
      <c r="Y61" s="1">
        <v>1.031798709</v>
      </c>
    </row>
    <row r="62" spans="1:25" x14ac:dyDescent="0.3">
      <c r="A62" s="1" t="s">
        <v>91</v>
      </c>
      <c r="B62" s="1">
        <v>576.7120635</v>
      </c>
      <c r="C62" s="1">
        <v>314965</v>
      </c>
      <c r="D62" s="1">
        <v>154083</v>
      </c>
      <c r="E62" s="1">
        <v>89257</v>
      </c>
      <c r="F62" s="1">
        <v>803</v>
      </c>
      <c r="G62" s="1">
        <v>38302</v>
      </c>
      <c r="H62" s="1">
        <v>45510</v>
      </c>
      <c r="I62" s="1">
        <v>66.732849999999999</v>
      </c>
      <c r="J62" s="1">
        <v>7449.59</v>
      </c>
      <c r="K62" s="1">
        <v>50.6</v>
      </c>
      <c r="L62" s="1">
        <v>8.84</v>
      </c>
      <c r="M62" s="1">
        <v>56</v>
      </c>
      <c r="N62" s="1">
        <v>4.4951212930000004</v>
      </c>
      <c r="O62" s="1">
        <v>25.5</v>
      </c>
      <c r="P62" s="1">
        <v>44.49</v>
      </c>
      <c r="Q62" s="1">
        <v>20.27</v>
      </c>
      <c r="R62" s="1">
        <v>12.5</v>
      </c>
      <c r="S62" s="1">
        <v>700</v>
      </c>
      <c r="T62" s="1">
        <v>70</v>
      </c>
      <c r="U62" s="1">
        <v>10.294559749999999</v>
      </c>
      <c r="V62" s="1">
        <v>5.91802925</v>
      </c>
      <c r="W62" s="1">
        <v>5.1424316189999999</v>
      </c>
      <c r="X62" s="1">
        <v>1.1866419999999999E-3</v>
      </c>
      <c r="Y62" s="1">
        <v>0.17470355700000001</v>
      </c>
    </row>
    <row r="63" spans="1:25" x14ac:dyDescent="0.3">
      <c r="A63" s="1" t="s">
        <v>92</v>
      </c>
      <c r="B63" s="1">
        <v>571.44710150000003</v>
      </c>
      <c r="C63" s="1">
        <v>20008</v>
      </c>
      <c r="D63" s="1">
        <v>943362</v>
      </c>
      <c r="E63" s="1">
        <v>376574</v>
      </c>
      <c r="F63" s="1">
        <v>877</v>
      </c>
      <c r="G63" s="1">
        <v>27870.5</v>
      </c>
      <c r="H63" s="1">
        <v>28030</v>
      </c>
      <c r="I63" s="1">
        <v>54.355600000000003</v>
      </c>
      <c r="J63" s="1">
        <v>5789.78</v>
      </c>
      <c r="K63" s="1">
        <v>3770</v>
      </c>
      <c r="L63" s="1">
        <v>7.0000000000000007E-2</v>
      </c>
      <c r="M63" s="1">
        <v>100</v>
      </c>
      <c r="N63" s="1">
        <v>3.5171141850000001</v>
      </c>
      <c r="O63" s="1">
        <v>25.39</v>
      </c>
      <c r="P63" s="1">
        <v>1.17</v>
      </c>
      <c r="Q63" s="1">
        <v>103.51</v>
      </c>
      <c r="R63" s="1">
        <v>27.9</v>
      </c>
      <c r="S63" s="1">
        <v>1708</v>
      </c>
      <c r="T63" s="1">
        <v>84</v>
      </c>
      <c r="U63" s="1">
        <v>0.87288405999999996</v>
      </c>
      <c r="V63" s="1">
        <v>1.072855637</v>
      </c>
      <c r="W63" s="1">
        <v>0</v>
      </c>
      <c r="X63" s="6">
        <v>1.20903E-5</v>
      </c>
      <c r="Y63" s="6">
        <v>1.8567600000000002E-5</v>
      </c>
    </row>
    <row r="64" spans="1:25" x14ac:dyDescent="0.3">
      <c r="A64" s="1" t="s">
        <v>93</v>
      </c>
      <c r="B64" s="1">
        <v>757.40859590000002</v>
      </c>
      <c r="C64" s="1">
        <v>139794</v>
      </c>
      <c r="D64" s="1">
        <v>163358</v>
      </c>
      <c r="E64" s="1">
        <v>170698</v>
      </c>
      <c r="F64" s="1">
        <v>2802</v>
      </c>
      <c r="G64" s="1">
        <v>12923</v>
      </c>
      <c r="H64" s="1">
        <v>78629</v>
      </c>
      <c r="I64" s="1">
        <v>66.732849999999999</v>
      </c>
      <c r="J64" s="1">
        <v>5443.2</v>
      </c>
      <c r="K64" s="1">
        <v>106</v>
      </c>
      <c r="L64" s="1">
        <v>4.9000000000000004</v>
      </c>
      <c r="M64" s="1">
        <v>54</v>
      </c>
      <c r="N64" s="1">
        <v>4.1585619999999999</v>
      </c>
      <c r="O64" s="1">
        <v>29.3</v>
      </c>
      <c r="P64" s="1">
        <v>48.4</v>
      </c>
      <c r="Q64" s="1">
        <v>19.3</v>
      </c>
      <c r="R64" s="1">
        <v>9.8000000000000007</v>
      </c>
      <c r="S64" s="1">
        <v>610</v>
      </c>
      <c r="T64" s="1">
        <v>75</v>
      </c>
      <c r="U64" s="1">
        <v>2.0588919899999998</v>
      </c>
      <c r="V64" s="1">
        <v>3.1200878470000002</v>
      </c>
      <c r="W64" s="1">
        <v>0.83197237499999999</v>
      </c>
      <c r="X64" s="1">
        <v>9.0020599999999997E-4</v>
      </c>
      <c r="Y64" s="1">
        <v>4.6226415E-2</v>
      </c>
    </row>
    <row r="65" spans="1:25" x14ac:dyDescent="0.3">
      <c r="A65" s="1" t="s">
        <v>94</v>
      </c>
      <c r="B65" s="1">
        <v>347.10942799999998</v>
      </c>
      <c r="C65" s="1">
        <v>47379</v>
      </c>
      <c r="D65" s="1">
        <v>101411</v>
      </c>
      <c r="E65" s="1">
        <v>30342</v>
      </c>
      <c r="F65" s="1">
        <v>1981</v>
      </c>
      <c r="G65" s="1">
        <v>16935</v>
      </c>
      <c r="H65" s="1">
        <v>30105</v>
      </c>
      <c r="I65" s="1">
        <v>15.3301</v>
      </c>
      <c r="J65" s="1">
        <v>2102.3000000000002</v>
      </c>
      <c r="K65" s="1">
        <v>54.5</v>
      </c>
      <c r="L65" s="1">
        <v>2.0499999999999998</v>
      </c>
      <c r="M65" s="1">
        <v>55</v>
      </c>
      <c r="N65" s="1">
        <v>4.4543657469999998</v>
      </c>
      <c r="O65" s="1">
        <v>28.3</v>
      </c>
      <c r="P65" s="1">
        <v>46</v>
      </c>
      <c r="Q65" s="1">
        <v>15</v>
      </c>
      <c r="R65" s="1">
        <v>10.199999999999999</v>
      </c>
      <c r="S65" s="1">
        <v>1200</v>
      </c>
      <c r="T65" s="1">
        <v>75</v>
      </c>
      <c r="U65" s="1">
        <v>4.2822692609999997</v>
      </c>
      <c r="V65" s="1">
        <v>5.8761854290000004</v>
      </c>
      <c r="W65" s="1">
        <v>1.4120392000000001E-2</v>
      </c>
      <c r="X65" s="1">
        <v>9.7512200000000003E-4</v>
      </c>
      <c r="Y65" s="1">
        <v>3.7614678999999998E-2</v>
      </c>
    </row>
    <row r="66" spans="1:25" x14ac:dyDescent="0.3">
      <c r="A66" s="1" t="s">
        <v>95</v>
      </c>
      <c r="B66" s="1">
        <v>117955.1939</v>
      </c>
      <c r="C66" s="1">
        <v>3916806</v>
      </c>
      <c r="D66" s="1">
        <v>888810</v>
      </c>
      <c r="E66" s="1">
        <v>178316</v>
      </c>
      <c r="F66" s="1">
        <v>51458</v>
      </c>
      <c r="G66" s="1">
        <v>3974</v>
      </c>
      <c r="H66" s="1">
        <v>184229</v>
      </c>
      <c r="I66" s="1">
        <v>473.18579999999997</v>
      </c>
      <c r="J66" s="1">
        <v>56971.3</v>
      </c>
      <c r="K66" s="1">
        <v>404.8</v>
      </c>
      <c r="L66" s="1">
        <v>122</v>
      </c>
      <c r="M66" s="1">
        <v>66</v>
      </c>
      <c r="N66" s="1">
        <v>1.5567838469999999</v>
      </c>
      <c r="O66" s="1">
        <v>23.6</v>
      </c>
      <c r="P66" s="1">
        <v>29</v>
      </c>
      <c r="Q66" s="1">
        <v>24</v>
      </c>
      <c r="R66" s="1">
        <v>17.5</v>
      </c>
      <c r="S66" s="1">
        <v>469.9</v>
      </c>
      <c r="T66" s="1">
        <v>65</v>
      </c>
      <c r="U66" s="1">
        <v>25.610143229999998</v>
      </c>
      <c r="V66" s="1">
        <v>2.7727997630000001</v>
      </c>
      <c r="W66" s="1">
        <v>103.13360659999999</v>
      </c>
      <c r="X66" s="1">
        <v>2.1414289999999998E-3</v>
      </c>
      <c r="Y66" s="1">
        <v>0.301383399</v>
      </c>
    </row>
    <row r="67" spans="1:25" x14ac:dyDescent="0.3">
      <c r="A67" s="1" t="s">
        <v>96</v>
      </c>
      <c r="B67" s="1">
        <v>3071.247539</v>
      </c>
      <c r="C67" s="1">
        <v>471421</v>
      </c>
      <c r="D67" s="1">
        <v>2215905</v>
      </c>
      <c r="E67" s="1">
        <v>1133825</v>
      </c>
      <c r="F67" s="1">
        <v>304178</v>
      </c>
      <c r="G67" s="1">
        <v>123602</v>
      </c>
      <c r="H67" s="1">
        <v>325066</v>
      </c>
      <c r="I67" s="1">
        <v>274.37049999999999</v>
      </c>
      <c r="J67" s="1">
        <v>46651.3</v>
      </c>
      <c r="K67" s="1">
        <v>1421</v>
      </c>
      <c r="L67" s="1">
        <v>50.6</v>
      </c>
      <c r="M67" s="1">
        <v>80</v>
      </c>
      <c r="N67" s="1">
        <v>2.2844694190000001</v>
      </c>
      <c r="O67" s="1">
        <v>19.87</v>
      </c>
      <c r="P67" s="1">
        <v>40</v>
      </c>
      <c r="Q67" s="1">
        <v>4</v>
      </c>
      <c r="R67" s="1">
        <v>15.5</v>
      </c>
      <c r="S67" s="1">
        <v>600</v>
      </c>
      <c r="T67" s="1">
        <v>65</v>
      </c>
      <c r="U67" s="1">
        <v>3.7811521259999998</v>
      </c>
      <c r="V67" s="1">
        <v>3.9725573390000002</v>
      </c>
      <c r="W67" s="1">
        <v>23.529079070000002</v>
      </c>
      <c r="X67" s="1">
        <v>1.0846429999999999E-3</v>
      </c>
      <c r="Y67" s="1">
        <v>3.5608726E-2</v>
      </c>
    </row>
    <row r="68" spans="1:25" x14ac:dyDescent="0.3">
      <c r="A68" s="1" t="s">
        <v>97</v>
      </c>
      <c r="B68" s="1">
        <v>186.99576070000001</v>
      </c>
      <c r="C68" s="1">
        <v>102409</v>
      </c>
      <c r="D68" s="1">
        <v>33288</v>
      </c>
      <c r="E68" s="1">
        <v>192</v>
      </c>
      <c r="F68" s="1">
        <v>40</v>
      </c>
      <c r="G68" s="1">
        <v>3598</v>
      </c>
      <c r="H68" s="1">
        <v>1140</v>
      </c>
      <c r="I68" s="1">
        <v>2.1501000000000001</v>
      </c>
      <c r="J68" s="1">
        <v>590.63</v>
      </c>
      <c r="K68" s="1">
        <v>4</v>
      </c>
      <c r="L68" s="1">
        <v>16.36</v>
      </c>
      <c r="M68" s="1">
        <v>66</v>
      </c>
      <c r="N68" s="1">
        <v>4.948271085</v>
      </c>
      <c r="O68" s="1">
        <v>36.76</v>
      </c>
      <c r="P68" s="1">
        <v>4</v>
      </c>
      <c r="Q68" s="1">
        <v>56</v>
      </c>
      <c r="R68" s="1">
        <v>27.3</v>
      </c>
      <c r="S68" s="1">
        <v>2135</v>
      </c>
      <c r="T68" s="1">
        <v>81</v>
      </c>
      <c r="U68" s="1">
        <v>0.31653827400000001</v>
      </c>
      <c r="V68" s="1">
        <v>0.34663890800000002</v>
      </c>
      <c r="W68" s="1">
        <v>37.439595629999999</v>
      </c>
      <c r="X68" s="1">
        <v>2.7699235999999999E-2</v>
      </c>
      <c r="Y68" s="1">
        <v>4.09</v>
      </c>
    </row>
    <row r="69" spans="1:25" x14ac:dyDescent="0.3">
      <c r="A69" s="1" t="s">
        <v>98</v>
      </c>
      <c r="B69" s="1">
        <v>56193.623540000001</v>
      </c>
      <c r="C69" s="1">
        <v>91934</v>
      </c>
      <c r="D69" s="1">
        <v>456597</v>
      </c>
      <c r="E69" s="1">
        <v>41894</v>
      </c>
      <c r="F69" s="1">
        <v>82472</v>
      </c>
      <c r="G69" s="1">
        <v>223956</v>
      </c>
      <c r="H69" s="1">
        <v>524534</v>
      </c>
      <c r="I69" s="1">
        <v>40.9315</v>
      </c>
      <c r="J69" s="1">
        <v>10110.17</v>
      </c>
      <c r="K69" s="1">
        <v>555.5</v>
      </c>
      <c r="L69" s="1">
        <v>52.84</v>
      </c>
      <c r="M69" s="1">
        <v>87</v>
      </c>
      <c r="N69" s="1">
        <v>1.950022846</v>
      </c>
      <c r="O69" s="1">
        <v>22</v>
      </c>
      <c r="P69" s="1">
        <v>62</v>
      </c>
      <c r="Q69" s="1">
        <v>15</v>
      </c>
      <c r="R69" s="1">
        <v>3.3</v>
      </c>
      <c r="S69" s="1">
        <v>800</v>
      </c>
      <c r="T69" s="1">
        <v>75</v>
      </c>
      <c r="U69" s="1">
        <v>4.5642099739999997</v>
      </c>
      <c r="V69" s="1">
        <v>2.6962248880000002</v>
      </c>
      <c r="W69" s="1">
        <v>82.331318890000006</v>
      </c>
      <c r="X69" s="1">
        <v>5.2264210000000002E-3</v>
      </c>
      <c r="Y69" s="1">
        <v>9.5121512000000005E-2</v>
      </c>
    </row>
    <row r="70" spans="1:25" x14ac:dyDescent="0.3">
      <c r="A70" s="1" t="s">
        <v>99</v>
      </c>
      <c r="B70" s="1">
        <v>983.08426729999996</v>
      </c>
      <c r="C70" s="1">
        <v>4258</v>
      </c>
      <c r="D70" s="1">
        <v>350296</v>
      </c>
      <c r="E70" s="1">
        <v>119511</v>
      </c>
      <c r="F70" s="1">
        <v>10023</v>
      </c>
      <c r="G70" s="1">
        <v>125940</v>
      </c>
      <c r="H70" s="1">
        <v>114174</v>
      </c>
      <c r="I70" s="1">
        <v>38.487200000000001</v>
      </c>
      <c r="J70" s="1">
        <v>8484.1200000000008</v>
      </c>
      <c r="K70" s="1">
        <v>735.5</v>
      </c>
      <c r="L70" s="1">
        <v>4.13</v>
      </c>
      <c r="M70" s="1">
        <v>74</v>
      </c>
      <c r="N70" s="1">
        <v>2.860445795</v>
      </c>
      <c r="O70" s="1">
        <v>24.42</v>
      </c>
      <c r="P70" s="1">
        <v>47</v>
      </c>
      <c r="Q70" s="1">
        <v>8</v>
      </c>
      <c r="R70" s="1">
        <v>6.9</v>
      </c>
      <c r="S70" s="1">
        <v>1100</v>
      </c>
      <c r="T70" s="1">
        <v>75</v>
      </c>
      <c r="U70" s="1">
        <v>1.6996713510000001</v>
      </c>
      <c r="V70" s="1">
        <v>2.0900125759999999</v>
      </c>
      <c r="W70" s="1">
        <v>4.6925228999999999E-2</v>
      </c>
      <c r="X70" s="1">
        <v>4.86792E-4</v>
      </c>
      <c r="Y70" s="1">
        <v>5.6152279999999999E-3</v>
      </c>
    </row>
    <row r="71" spans="1:25" x14ac:dyDescent="0.3">
      <c r="A71" s="1" t="s">
        <v>100</v>
      </c>
      <c r="B71" s="1">
        <v>671.57836139999995</v>
      </c>
      <c r="C71" s="1">
        <v>34666</v>
      </c>
      <c r="D71" s="1">
        <v>41211</v>
      </c>
      <c r="E71" s="1">
        <v>1987</v>
      </c>
      <c r="F71" s="1">
        <v>9543</v>
      </c>
      <c r="G71" s="1">
        <v>66219</v>
      </c>
      <c r="H71" s="1">
        <v>140602</v>
      </c>
      <c r="I71" s="1">
        <v>8.2039000000000009</v>
      </c>
      <c r="J71" s="1">
        <v>9025.08</v>
      </c>
      <c r="K71" s="1">
        <v>7.8</v>
      </c>
      <c r="L71" s="1">
        <v>14.14</v>
      </c>
      <c r="M71" s="1">
        <v>27</v>
      </c>
      <c r="N71" s="1">
        <v>7.5999988900000002</v>
      </c>
      <c r="O71" s="1">
        <v>27.4</v>
      </c>
      <c r="P71" s="1">
        <v>39</v>
      </c>
      <c r="Q71" s="1">
        <v>71</v>
      </c>
      <c r="R71" s="1">
        <v>9.8000000000000007</v>
      </c>
      <c r="S71" s="1">
        <v>500</v>
      </c>
      <c r="T71" s="1">
        <v>60</v>
      </c>
      <c r="U71" s="1">
        <v>58.782517589999998</v>
      </c>
      <c r="V71" s="1">
        <v>3.2658485769999999</v>
      </c>
      <c r="W71" s="1">
        <v>17.30610386</v>
      </c>
      <c r="X71" s="1">
        <v>1.566745E-3</v>
      </c>
      <c r="Y71" s="1">
        <v>1.8128205129999999</v>
      </c>
    </row>
    <row r="72" spans="1:25" x14ac:dyDescent="0.3">
      <c r="A72" s="1" t="s">
        <v>101</v>
      </c>
      <c r="B72" s="1">
        <v>1151.2284520000001</v>
      </c>
      <c r="C72" s="1">
        <v>12969</v>
      </c>
      <c r="D72" s="1">
        <v>119624</v>
      </c>
      <c r="E72" s="1">
        <v>57484</v>
      </c>
      <c r="F72" s="1">
        <v>111</v>
      </c>
      <c r="G72" s="1">
        <v>8043</v>
      </c>
      <c r="H72" s="1">
        <v>770288</v>
      </c>
      <c r="I72" s="1">
        <v>12.4214</v>
      </c>
      <c r="J72" s="1">
        <v>57207.69</v>
      </c>
      <c r="K72" s="1">
        <v>57</v>
      </c>
      <c r="L72" s="1">
        <v>94.73</v>
      </c>
      <c r="M72" s="1">
        <v>34</v>
      </c>
      <c r="N72" s="1">
        <v>5.4680818149999997</v>
      </c>
      <c r="O72" s="1">
        <v>27.01</v>
      </c>
      <c r="P72" s="1">
        <v>6</v>
      </c>
      <c r="Q72" s="1">
        <v>35</v>
      </c>
      <c r="R72" s="1">
        <v>25</v>
      </c>
      <c r="S72" s="1">
        <v>1000</v>
      </c>
      <c r="T72" s="1">
        <v>80</v>
      </c>
      <c r="U72" s="1">
        <v>1.3347281419999999</v>
      </c>
      <c r="V72" s="1">
        <v>1.147048909</v>
      </c>
      <c r="W72" s="1">
        <v>36.920343389999999</v>
      </c>
      <c r="X72" s="1">
        <v>1.655896E-3</v>
      </c>
      <c r="Y72" s="1">
        <v>1.6619298250000001</v>
      </c>
    </row>
    <row r="73" spans="1:25" x14ac:dyDescent="0.3">
      <c r="A73" s="1" t="s">
        <v>102</v>
      </c>
      <c r="B73" s="1">
        <v>6408.0601859999997</v>
      </c>
      <c r="C73" s="1">
        <v>664485</v>
      </c>
      <c r="D73" s="1">
        <v>2322521</v>
      </c>
      <c r="E73" s="1">
        <v>1583100</v>
      </c>
      <c r="F73" s="1">
        <v>22714</v>
      </c>
      <c r="G73" s="1">
        <v>28018</v>
      </c>
      <c r="H73" s="1">
        <v>1076093</v>
      </c>
      <c r="I73" s="1">
        <v>271.25099999999998</v>
      </c>
      <c r="J73" s="1">
        <v>71029.45</v>
      </c>
      <c r="K73" s="1">
        <v>507</v>
      </c>
      <c r="L73" s="1">
        <v>51.31</v>
      </c>
      <c r="M73" s="1">
        <v>50</v>
      </c>
      <c r="N73" s="1">
        <v>4.2228702870000001</v>
      </c>
      <c r="O73" s="1">
        <v>34.74</v>
      </c>
      <c r="P73" s="1">
        <v>15.3</v>
      </c>
      <c r="Q73" s="1">
        <v>101</v>
      </c>
      <c r="R73" s="1">
        <v>28.1</v>
      </c>
      <c r="S73" s="1">
        <v>2800</v>
      </c>
      <c r="T73" s="1">
        <v>75</v>
      </c>
      <c r="U73" s="1">
        <v>1.612555527</v>
      </c>
      <c r="V73" s="1">
        <v>4.1948631900000004</v>
      </c>
      <c r="W73" s="1">
        <v>1.031417E-3</v>
      </c>
      <c r="X73" s="1">
        <v>7.2237600000000005E-4</v>
      </c>
      <c r="Y73" s="1">
        <v>0.101203156</v>
      </c>
    </row>
    <row r="74" spans="1:25" x14ac:dyDescent="0.3">
      <c r="A74" s="1" t="s">
        <v>103</v>
      </c>
      <c r="B74" s="1">
        <v>351.39072820000001</v>
      </c>
      <c r="C74" s="1">
        <v>102409</v>
      </c>
      <c r="D74" s="1">
        <v>19922</v>
      </c>
      <c r="E74" s="1">
        <v>1026</v>
      </c>
      <c r="F74" s="1">
        <v>12</v>
      </c>
      <c r="G74" s="1">
        <v>720</v>
      </c>
      <c r="H74" s="1">
        <v>117948</v>
      </c>
      <c r="I74" s="1">
        <v>1.9933000000000001</v>
      </c>
      <c r="J74" s="1">
        <v>7949.41</v>
      </c>
      <c r="K74" s="1">
        <v>7.1</v>
      </c>
      <c r="L74" s="1">
        <v>5.68</v>
      </c>
      <c r="M74" s="1">
        <v>42</v>
      </c>
      <c r="N74" s="1">
        <v>4.7950602699999996</v>
      </c>
      <c r="O74" s="1">
        <v>15.45</v>
      </c>
      <c r="P74" s="1">
        <v>8.4</v>
      </c>
      <c r="Q74" s="1">
        <v>1.5</v>
      </c>
      <c r="R74" s="1">
        <v>27</v>
      </c>
      <c r="S74" s="1">
        <v>1300</v>
      </c>
      <c r="T74" s="1">
        <v>80</v>
      </c>
      <c r="U74" s="1">
        <v>11.70561504</v>
      </c>
      <c r="V74" s="1">
        <v>0.77730956200000001</v>
      </c>
      <c r="W74" s="1">
        <v>8.8433210770000006</v>
      </c>
      <c r="X74" s="1">
        <v>7.1451800000000003E-4</v>
      </c>
      <c r="Y74" s="1">
        <v>0.8</v>
      </c>
    </row>
    <row r="75" spans="1:25" x14ac:dyDescent="0.3">
      <c r="A75" s="1" t="s">
        <v>104</v>
      </c>
      <c r="B75" s="1">
        <v>1589.189521</v>
      </c>
      <c r="C75" s="1">
        <v>102409</v>
      </c>
      <c r="D75" s="1">
        <v>195305</v>
      </c>
      <c r="E75" s="1">
        <v>230200</v>
      </c>
      <c r="F75" s="1">
        <v>4376</v>
      </c>
      <c r="G75" s="1">
        <v>59</v>
      </c>
      <c r="H75" s="1">
        <v>45635</v>
      </c>
      <c r="I75" s="1">
        <v>30.1784</v>
      </c>
      <c r="J75" s="1">
        <v>11873.71</v>
      </c>
      <c r="K75" s="1">
        <v>42.7</v>
      </c>
      <c r="L75" s="1">
        <v>16.36</v>
      </c>
      <c r="M75" s="1">
        <v>69</v>
      </c>
      <c r="N75" s="1">
        <v>2.6249301090000001</v>
      </c>
      <c r="O75" s="1">
        <v>23.69</v>
      </c>
      <c r="P75" s="1">
        <v>34</v>
      </c>
      <c r="Q75" s="1">
        <v>9</v>
      </c>
      <c r="R75" s="1">
        <v>19.5</v>
      </c>
      <c r="S75" s="1">
        <v>250</v>
      </c>
      <c r="T75" s="1">
        <v>50</v>
      </c>
      <c r="U75" s="1">
        <v>1.8364515180000001</v>
      </c>
      <c r="V75" s="1">
        <v>3.841425257</v>
      </c>
      <c r="W75" s="1">
        <v>6.9393832379999996</v>
      </c>
      <c r="X75" s="1">
        <v>1.3778340000000001E-3</v>
      </c>
      <c r="Y75" s="1">
        <v>0.38313817300000003</v>
      </c>
    </row>
    <row r="76" spans="1:25" x14ac:dyDescent="0.3">
      <c r="A76" s="1" t="s">
        <v>105</v>
      </c>
      <c r="B76" s="1">
        <v>26167.16444</v>
      </c>
      <c r="C76" s="1">
        <v>1709595</v>
      </c>
      <c r="D76" s="1">
        <v>1756140</v>
      </c>
      <c r="E76" s="1">
        <v>1717323</v>
      </c>
      <c r="F76" s="1">
        <v>505240</v>
      </c>
      <c r="G76" s="1">
        <v>215778</v>
      </c>
      <c r="H76" s="1">
        <v>135557</v>
      </c>
      <c r="I76" s="1">
        <v>66.732849999999999</v>
      </c>
      <c r="J76" s="1">
        <v>8200.39</v>
      </c>
      <c r="K76" s="1">
        <v>778.5</v>
      </c>
      <c r="L76" s="1">
        <v>78.540000000000006</v>
      </c>
      <c r="M76" s="1">
        <v>75.14</v>
      </c>
      <c r="N76" s="1">
        <v>3.2185480000000002</v>
      </c>
      <c r="O76" s="1">
        <v>29.4</v>
      </c>
      <c r="P76" s="1">
        <v>39</v>
      </c>
      <c r="Q76" s="1">
        <v>35</v>
      </c>
      <c r="R76" s="1">
        <v>14.7</v>
      </c>
      <c r="S76" s="1">
        <v>658.7</v>
      </c>
      <c r="T76" s="1">
        <v>60</v>
      </c>
      <c r="U76" s="1">
        <v>4.0688858049999999</v>
      </c>
      <c r="V76" s="1">
        <v>7.7637493930000003</v>
      </c>
      <c r="W76" s="1">
        <v>47.870042040000001</v>
      </c>
      <c r="X76" s="1">
        <v>9.5775930000000006E-3</v>
      </c>
      <c r="Y76" s="1">
        <v>0.10088632</v>
      </c>
    </row>
    <row r="77" spans="1:25" x14ac:dyDescent="0.3">
      <c r="A77" s="1" t="s">
        <v>106</v>
      </c>
      <c r="B77" s="1">
        <v>707.12598079999998</v>
      </c>
      <c r="C77" s="1">
        <v>2569</v>
      </c>
      <c r="D77" s="1">
        <v>75652</v>
      </c>
      <c r="E77" s="1">
        <v>346223</v>
      </c>
      <c r="F77" s="1">
        <v>255</v>
      </c>
      <c r="G77" s="1">
        <v>13104</v>
      </c>
      <c r="H77" s="1">
        <v>724455</v>
      </c>
      <c r="I77" s="1">
        <v>6.7073</v>
      </c>
      <c r="J77" s="1">
        <v>40818.49</v>
      </c>
      <c r="K77" s="1">
        <v>33</v>
      </c>
      <c r="L77" s="1">
        <v>24.16</v>
      </c>
      <c r="M77" s="1">
        <v>24</v>
      </c>
      <c r="N77" s="1">
        <v>6.3039237830000001</v>
      </c>
      <c r="O77" s="1">
        <v>19.87</v>
      </c>
      <c r="P77" s="1">
        <v>1.1499999999999999</v>
      </c>
      <c r="Q77" s="1">
        <v>32.299999999999997</v>
      </c>
      <c r="R77" s="1">
        <v>22.8</v>
      </c>
      <c r="S77" s="1">
        <v>1197</v>
      </c>
      <c r="T77" s="1">
        <v>80</v>
      </c>
      <c r="U77" s="1">
        <v>0.35041175899999999</v>
      </c>
      <c r="V77" s="1">
        <v>1.4630154099999999</v>
      </c>
      <c r="W77" s="1">
        <v>1.1510853139999999</v>
      </c>
      <c r="X77" s="1">
        <v>5.9188899999999996E-4</v>
      </c>
      <c r="Y77" s="1">
        <v>0.73212121200000002</v>
      </c>
    </row>
    <row r="78" spans="1:25" x14ac:dyDescent="0.3">
      <c r="A78" s="1" t="s">
        <v>107</v>
      </c>
      <c r="B78" s="1">
        <v>96797.98947</v>
      </c>
      <c r="C78" s="1">
        <v>1174595</v>
      </c>
      <c r="D78" s="1">
        <v>555688</v>
      </c>
      <c r="E78" s="1">
        <v>1077643</v>
      </c>
      <c r="F78" s="1">
        <v>8234</v>
      </c>
      <c r="G78" s="1">
        <v>37539</v>
      </c>
      <c r="H78" s="1">
        <v>134349</v>
      </c>
      <c r="I78" s="1">
        <v>213.6814</v>
      </c>
      <c r="J78" s="1">
        <v>44562.41</v>
      </c>
      <c r="K78" s="1">
        <v>131</v>
      </c>
      <c r="L78" s="1">
        <v>60.36</v>
      </c>
      <c r="M78" s="1">
        <v>69</v>
      </c>
      <c r="N78" s="1">
        <v>3.4883623400000001</v>
      </c>
      <c r="O78" s="1">
        <v>23.29</v>
      </c>
      <c r="P78" s="1">
        <v>49</v>
      </c>
      <c r="Q78" s="1">
        <v>32</v>
      </c>
      <c r="R78" s="1">
        <v>9.3000000000000007</v>
      </c>
      <c r="S78" s="1">
        <v>640</v>
      </c>
      <c r="T78" s="1">
        <v>75</v>
      </c>
      <c r="U78" s="1">
        <v>9.3843022739999995</v>
      </c>
      <c r="V78" s="1">
        <v>2.432263276</v>
      </c>
      <c r="W78" s="1">
        <v>13.10245482</v>
      </c>
      <c r="X78" s="1">
        <v>1.354505E-3</v>
      </c>
      <c r="Y78" s="1">
        <v>0.46076335899999998</v>
      </c>
    </row>
    <row r="79" spans="1:25" x14ac:dyDescent="0.3">
      <c r="A79" s="1" t="s">
        <v>108</v>
      </c>
      <c r="B79" s="1">
        <v>4195.2994280000003</v>
      </c>
      <c r="C79" s="1">
        <v>347702</v>
      </c>
      <c r="D79" s="1">
        <v>2539963</v>
      </c>
      <c r="E79" s="1">
        <v>2830631</v>
      </c>
      <c r="F79" s="1">
        <v>252296</v>
      </c>
      <c r="G79" s="1">
        <v>19595</v>
      </c>
      <c r="H79" s="1">
        <v>536475</v>
      </c>
      <c r="I79" s="1">
        <v>373.33390000000003</v>
      </c>
      <c r="J79" s="1">
        <v>66259.839999999997</v>
      </c>
      <c r="K79" s="1">
        <v>131</v>
      </c>
      <c r="L79" s="1">
        <v>24.36</v>
      </c>
      <c r="M79" s="1">
        <v>83</v>
      </c>
      <c r="N79" s="1">
        <v>1.4037920859999999</v>
      </c>
      <c r="O79" s="1">
        <v>17.760000000000002</v>
      </c>
      <c r="P79" s="1">
        <v>54.45</v>
      </c>
      <c r="Q79" s="1">
        <v>2.41</v>
      </c>
      <c r="R79" s="1">
        <v>9.5</v>
      </c>
      <c r="S79" s="1">
        <v>1064</v>
      </c>
      <c r="T79" s="1">
        <v>80</v>
      </c>
      <c r="U79" s="1">
        <v>3.8049306120000002</v>
      </c>
      <c r="V79" s="1">
        <v>2.823128514</v>
      </c>
      <c r="W79" s="1">
        <v>4.7667710000000004E-3</v>
      </c>
      <c r="X79" s="1">
        <v>3.6764399999999998E-4</v>
      </c>
      <c r="Y79" s="1">
        <v>0.18595419799999999</v>
      </c>
    </row>
    <row r="80" spans="1:25" x14ac:dyDescent="0.3">
      <c r="A80" s="1" t="s">
        <v>109</v>
      </c>
      <c r="B80" s="1">
        <v>109990.7121</v>
      </c>
      <c r="C80" s="1">
        <v>13426291</v>
      </c>
      <c r="D80" s="1">
        <v>33566263</v>
      </c>
      <c r="E80" s="1">
        <v>29054726</v>
      </c>
      <c r="F80" s="1">
        <v>1841813</v>
      </c>
      <c r="G80" s="1">
        <v>1063803</v>
      </c>
      <c r="H80" s="1">
        <v>4360822</v>
      </c>
      <c r="I80" s="1">
        <v>5117.5685999999996</v>
      </c>
      <c r="J80" s="1">
        <v>331028.96999999997</v>
      </c>
      <c r="K80" s="1">
        <v>20527.2</v>
      </c>
      <c r="L80" s="1">
        <v>983</v>
      </c>
      <c r="M80" s="1">
        <v>82</v>
      </c>
      <c r="N80" s="1">
        <v>2.9665050709999998</v>
      </c>
      <c r="O80" s="1">
        <v>18.63</v>
      </c>
      <c r="P80" s="1">
        <v>39.450000000000003</v>
      </c>
      <c r="Q80" s="1">
        <v>98.3</v>
      </c>
      <c r="R80" s="1">
        <v>11.9</v>
      </c>
      <c r="S80" s="1">
        <v>880</v>
      </c>
      <c r="T80" s="1">
        <v>65</v>
      </c>
      <c r="U80" s="1">
        <v>2.9574119510000001</v>
      </c>
      <c r="V80" s="1">
        <v>2.2619125320000002</v>
      </c>
      <c r="W80" s="1">
        <v>477.28011459999999</v>
      </c>
      <c r="X80" s="1">
        <v>2.9695289999999998E-3</v>
      </c>
      <c r="Y80" s="1">
        <v>4.7887681000000001E-2</v>
      </c>
    </row>
    <row r="81" spans="1:25" x14ac:dyDescent="0.3">
      <c r="A81" s="1" t="s">
        <v>110</v>
      </c>
      <c r="B81" s="1">
        <v>5444.6136290000004</v>
      </c>
      <c r="C81" s="1">
        <v>4348</v>
      </c>
      <c r="D81" s="1">
        <v>865751</v>
      </c>
      <c r="E81" s="1">
        <v>630722</v>
      </c>
      <c r="F81" s="1">
        <v>339</v>
      </c>
      <c r="G81" s="1">
        <v>209341</v>
      </c>
      <c r="H81" s="1">
        <v>21233</v>
      </c>
      <c r="I81" s="1">
        <v>137.25380000000001</v>
      </c>
      <c r="J81" s="1">
        <v>30336.77</v>
      </c>
      <c r="K81" s="1">
        <v>204.04</v>
      </c>
      <c r="L81" s="1">
        <v>91.21</v>
      </c>
      <c r="M81" s="1">
        <v>88.3</v>
      </c>
      <c r="N81" s="1">
        <v>-18.600000000000001</v>
      </c>
      <c r="O81" s="1">
        <v>2.1800000000000002</v>
      </c>
      <c r="P81" s="1">
        <v>8</v>
      </c>
      <c r="Q81" s="1">
        <v>66</v>
      </c>
      <c r="R81" s="1">
        <v>27.1</v>
      </c>
      <c r="S81" s="1">
        <v>1325</v>
      </c>
      <c r="T81" s="1">
        <v>75</v>
      </c>
      <c r="U81" s="1">
        <v>0.43233420700000003</v>
      </c>
      <c r="V81" s="1">
        <v>1.152559302</v>
      </c>
      <c r="W81" s="1">
        <v>4.4673316999999997E-2</v>
      </c>
      <c r="X81" s="1">
        <v>3.0065819999999998E-3</v>
      </c>
      <c r="Y81" s="1">
        <v>0.44702019199999998</v>
      </c>
    </row>
    <row r="82" spans="1:25" x14ac:dyDescent="0.3">
      <c r="A82" s="1" t="s">
        <v>111</v>
      </c>
      <c r="B82" s="1">
        <v>20726.182570000001</v>
      </c>
      <c r="C82" s="1">
        <v>1560576</v>
      </c>
      <c r="D82" s="1">
        <v>952660</v>
      </c>
      <c r="E82" s="1">
        <v>346039</v>
      </c>
      <c r="F82" s="1">
        <v>1837</v>
      </c>
      <c r="G82" s="1">
        <v>299091</v>
      </c>
      <c r="H82" s="1">
        <v>402485</v>
      </c>
      <c r="I82" s="1">
        <v>282.34210000000002</v>
      </c>
      <c r="J82" s="1">
        <v>94478.82</v>
      </c>
      <c r="K82" s="1">
        <v>308.7</v>
      </c>
      <c r="L82" s="1">
        <v>33.119999999999997</v>
      </c>
      <c r="M82" s="1">
        <v>36</v>
      </c>
      <c r="N82" s="1">
        <v>7.4650068559999996</v>
      </c>
      <c r="O82" s="1">
        <v>36.54</v>
      </c>
      <c r="P82" s="1">
        <v>16.100000000000001</v>
      </c>
      <c r="Q82" s="1">
        <v>107.5</v>
      </c>
      <c r="R82" s="1">
        <v>24.5</v>
      </c>
      <c r="S82" s="1">
        <v>1800</v>
      </c>
      <c r="T82" s="1">
        <v>80</v>
      </c>
      <c r="U82" s="1">
        <v>1.129533154</v>
      </c>
      <c r="V82" s="1">
        <v>4.4494660990000003</v>
      </c>
      <c r="W82" s="1">
        <v>16.67527471</v>
      </c>
      <c r="X82" s="1">
        <v>3.5055500000000001E-4</v>
      </c>
      <c r="Y82" s="1">
        <v>0.10728863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X90"/>
  <sheetViews>
    <sheetView workbookViewId="0">
      <selection sqref="A1:XFD1048576"/>
    </sheetView>
  </sheetViews>
  <sheetFormatPr defaultColWidth="8.6640625" defaultRowHeight="14" x14ac:dyDescent="0.3"/>
  <cols>
    <col min="1" max="1" width="8.6640625" style="1"/>
    <col min="2" max="21" width="8.75" style="1" customWidth="1"/>
    <col min="22" max="22" width="10.4140625" style="1" customWidth="1"/>
    <col min="23" max="24" width="8.75" style="1" customWidth="1"/>
    <col min="25" max="16384" width="8.6640625" style="1"/>
  </cols>
  <sheetData>
    <row r="1" spans="1:24" x14ac:dyDescent="0.3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</row>
    <row r="2" spans="1:24" x14ac:dyDescent="0.3">
      <c r="B2" s="1">
        <v>618942.32929999998</v>
      </c>
      <c r="C2" s="1">
        <v>294915.26120000001</v>
      </c>
      <c r="D2" s="1">
        <v>140496.1116</v>
      </c>
      <c r="E2" s="1">
        <v>31643.268370000002</v>
      </c>
      <c r="F2" s="1">
        <v>18985.961019999999</v>
      </c>
      <c r="G2" s="1">
        <v>97461.266579999996</v>
      </c>
      <c r="H2" s="1">
        <v>8.1288999999999998</v>
      </c>
      <c r="I2" s="1">
        <v>36686.784</v>
      </c>
      <c r="J2" s="1">
        <v>18.053222689999998</v>
      </c>
      <c r="K2" s="1">
        <v>65.222999999999999</v>
      </c>
      <c r="L2" s="1">
        <v>73.3</v>
      </c>
      <c r="M2" s="1">
        <v>1.93817131</v>
      </c>
      <c r="N2" s="1">
        <v>13.387246960000001</v>
      </c>
      <c r="O2" s="1">
        <v>67.709999999999994</v>
      </c>
      <c r="P2" s="1">
        <v>33.939100000000003</v>
      </c>
      <c r="Q2" s="1">
        <v>15</v>
      </c>
      <c r="R2" s="1">
        <v>300</v>
      </c>
      <c r="S2" s="1">
        <v>40</v>
      </c>
      <c r="T2" s="1">
        <v>1.2098843829999999</v>
      </c>
      <c r="U2" s="1">
        <v>1.790341779</v>
      </c>
      <c r="V2" s="1">
        <v>3.8883721000000003E-2</v>
      </c>
      <c r="W2" s="1">
        <v>1.7778340000000001E-3</v>
      </c>
      <c r="X2" s="1">
        <v>3.6128175630000001</v>
      </c>
    </row>
    <row r="3" spans="1:24" x14ac:dyDescent="0.3">
      <c r="B3" s="1">
        <v>692.71054900000001</v>
      </c>
      <c r="C3" s="1">
        <v>1657.3741279999999</v>
      </c>
      <c r="D3" s="1">
        <v>1267.4037450000001</v>
      </c>
      <c r="E3" s="1">
        <v>307.87135510000002</v>
      </c>
      <c r="F3" s="1">
        <v>5.1311892520000004</v>
      </c>
      <c r="G3" s="1">
        <v>549.03724999999997</v>
      </c>
      <c r="H3" s="1">
        <v>0.28000000000000003</v>
      </c>
      <c r="I3" s="1">
        <v>75.013000000000005</v>
      </c>
      <c r="J3" s="1">
        <v>3.01</v>
      </c>
      <c r="K3" s="1">
        <v>4.7E-2</v>
      </c>
      <c r="L3" s="1">
        <v>90</v>
      </c>
      <c r="M3" s="1">
        <v>1.3097720340000001</v>
      </c>
      <c r="N3" s="1">
        <v>11.076333719999999</v>
      </c>
      <c r="O3" s="1">
        <v>1.5210999999999999</v>
      </c>
      <c r="P3" s="1">
        <v>42.507800000000003</v>
      </c>
      <c r="Q3" s="1">
        <v>9</v>
      </c>
      <c r="R3" s="1">
        <v>600</v>
      </c>
      <c r="S3" s="1">
        <v>75</v>
      </c>
      <c r="T3" s="1">
        <v>3.2130276449999999</v>
      </c>
      <c r="U3" s="1">
        <v>0.45379514799999998</v>
      </c>
      <c r="V3" s="1">
        <v>0</v>
      </c>
      <c r="W3" s="1">
        <v>6.2655800000000004E-4</v>
      </c>
      <c r="X3" s="1">
        <v>1.5614618E-2</v>
      </c>
    </row>
    <row r="4" spans="1:24" x14ac:dyDescent="0.3">
      <c r="B4" s="1">
        <v>55444.596469999997</v>
      </c>
      <c r="C4" s="1">
        <v>175615</v>
      </c>
      <c r="D4" s="1">
        <v>39671</v>
      </c>
      <c r="E4" s="1">
        <v>1393</v>
      </c>
      <c r="F4" s="1">
        <v>37347</v>
      </c>
      <c r="G4" s="1">
        <v>278292</v>
      </c>
      <c r="H4" s="1">
        <v>24.650300000000001</v>
      </c>
      <c r="I4" s="1">
        <v>31273.532999999999</v>
      </c>
      <c r="J4" s="1">
        <v>79.450688260000007</v>
      </c>
      <c r="K4" s="1">
        <v>124.67</v>
      </c>
      <c r="L4" s="1">
        <v>62.581049999999998</v>
      </c>
      <c r="M4" s="1">
        <v>1.397954725</v>
      </c>
      <c r="N4" s="1">
        <v>47.931541850000002</v>
      </c>
      <c r="O4" s="1">
        <v>17.8733</v>
      </c>
      <c r="P4" s="1">
        <v>11.2027</v>
      </c>
      <c r="Q4" s="1">
        <v>26.5</v>
      </c>
      <c r="R4" s="1">
        <v>800</v>
      </c>
      <c r="S4" s="1">
        <v>75</v>
      </c>
      <c r="T4" s="1">
        <v>2.9599977989999999</v>
      </c>
      <c r="U4" s="1">
        <v>0.65914790700000003</v>
      </c>
      <c r="V4" s="1">
        <v>0.26315343400000002</v>
      </c>
      <c r="W4" s="1">
        <v>3.9864380000000001E-3</v>
      </c>
      <c r="X4" s="1">
        <v>1.5691494020000001</v>
      </c>
    </row>
    <row r="5" spans="1:24" x14ac:dyDescent="0.3">
      <c r="B5" s="1">
        <v>120.0432541</v>
      </c>
      <c r="C5" s="1">
        <v>1113.1283570000001</v>
      </c>
      <c r="D5" s="1">
        <v>540.19464359999995</v>
      </c>
      <c r="E5" s="1">
        <v>95.488952159999997</v>
      </c>
      <c r="F5" s="1">
        <v>264.6408103</v>
      </c>
      <c r="G5" s="1">
        <v>586.57499180000002</v>
      </c>
      <c r="H5" s="1">
        <v>0.29189999999999999</v>
      </c>
      <c r="I5" s="1">
        <v>91.626000000000005</v>
      </c>
      <c r="J5" s="1">
        <v>1.66152963</v>
      </c>
      <c r="K5" s="1">
        <v>4.3999999999999997E-2</v>
      </c>
      <c r="L5" s="1">
        <v>63.9</v>
      </c>
      <c r="M5" s="1">
        <v>4.4090127020000001</v>
      </c>
      <c r="N5" s="1">
        <v>20.652098800000001</v>
      </c>
      <c r="O5" s="1">
        <v>61.796399999999998</v>
      </c>
      <c r="P5" s="1">
        <v>17.0608</v>
      </c>
      <c r="Q5" s="1">
        <v>27</v>
      </c>
      <c r="R5" s="1">
        <v>1100</v>
      </c>
      <c r="S5" s="1">
        <v>77.5</v>
      </c>
      <c r="T5" s="1">
        <v>0.30731981899999999</v>
      </c>
      <c r="U5" s="1">
        <v>1.0423942530000001</v>
      </c>
      <c r="V5" s="1">
        <v>0</v>
      </c>
      <c r="W5" s="1">
        <v>4.80213E-4</v>
      </c>
      <c r="X5" s="1">
        <v>2.6481622E-2</v>
      </c>
    </row>
    <row r="6" spans="1:24" x14ac:dyDescent="0.3">
      <c r="B6" s="1">
        <v>29736.083849999999</v>
      </c>
      <c r="C6" s="1">
        <v>34350.303760000003</v>
      </c>
      <c r="D6" s="1">
        <v>90917.221890000001</v>
      </c>
      <c r="E6" s="1">
        <v>85.448516819999995</v>
      </c>
      <c r="F6" s="1">
        <v>5126.9110090000004</v>
      </c>
      <c r="G6" s="1">
        <v>854.48516819999998</v>
      </c>
      <c r="H6" s="1">
        <v>5.6947000000000001</v>
      </c>
      <c r="I6" s="1">
        <v>2836.5569999999998</v>
      </c>
      <c r="J6" s="1">
        <v>12.457940689999999</v>
      </c>
      <c r="K6" s="1">
        <v>2.847</v>
      </c>
      <c r="L6" s="1">
        <v>8.3947199999999995</v>
      </c>
      <c r="M6" s="1">
        <v>9.2000000039999996</v>
      </c>
      <c r="N6" s="1">
        <v>24.75655785</v>
      </c>
      <c r="O6" s="1">
        <v>45.038200000000003</v>
      </c>
      <c r="P6" s="1">
        <v>40.069099999999999</v>
      </c>
      <c r="Q6" s="1">
        <v>11.5</v>
      </c>
      <c r="R6" s="1">
        <v>350</v>
      </c>
      <c r="S6" s="1">
        <v>70</v>
      </c>
      <c r="T6" s="1">
        <v>33.906184269999997</v>
      </c>
      <c r="U6" s="1">
        <v>2.0027052109999999</v>
      </c>
      <c r="V6" s="1">
        <v>5.2325780499999999</v>
      </c>
      <c r="W6" s="1">
        <v>1.0036820000000001E-3</v>
      </c>
      <c r="X6" s="1">
        <v>0.22852894200000001</v>
      </c>
    </row>
    <row r="7" spans="1:24" x14ac:dyDescent="0.3">
      <c r="B7" s="1">
        <v>526.5547345</v>
      </c>
      <c r="C7" s="1">
        <v>4882.5984470000003</v>
      </c>
      <c r="D7" s="1">
        <v>2369.4963050000001</v>
      </c>
      <c r="E7" s="1">
        <v>418.85035699999997</v>
      </c>
      <c r="F7" s="1">
        <v>1160.813846</v>
      </c>
      <c r="G7" s="1">
        <v>2572.937907</v>
      </c>
      <c r="H7" s="1">
        <v>1.5267999999999999</v>
      </c>
      <c r="I7" s="1">
        <v>401.90600000000001</v>
      </c>
      <c r="J7" s="1">
        <v>12.6158</v>
      </c>
      <c r="K7" s="1">
        <v>1.0009999999999999</v>
      </c>
      <c r="L7" s="1">
        <v>83</v>
      </c>
      <c r="M7" s="1">
        <v>3.8436594749999999</v>
      </c>
      <c r="N7" s="1">
        <v>12.45343141</v>
      </c>
      <c r="O7" s="1">
        <v>77.396299999999997</v>
      </c>
      <c r="P7" s="1">
        <v>25.034300000000002</v>
      </c>
      <c r="Q7" s="1">
        <v>27</v>
      </c>
      <c r="R7" s="1">
        <v>1400</v>
      </c>
      <c r="S7" s="1">
        <v>77.5</v>
      </c>
      <c r="T7" s="1">
        <v>3.5555741439999999</v>
      </c>
      <c r="U7" s="1">
        <v>0.73228899999999997</v>
      </c>
      <c r="V7" s="1">
        <v>0</v>
      </c>
      <c r="W7" s="1">
        <v>2.490632E-3</v>
      </c>
      <c r="X7" s="1">
        <v>7.9344947999999998E-2</v>
      </c>
    </row>
    <row r="8" spans="1:24" x14ac:dyDescent="0.3">
      <c r="B8" s="1">
        <v>366.43155510000003</v>
      </c>
      <c r="C8" s="1">
        <v>3397.8198739999998</v>
      </c>
      <c r="D8" s="1">
        <v>1648.941998</v>
      </c>
      <c r="E8" s="1">
        <v>291.47964610000002</v>
      </c>
      <c r="F8" s="1">
        <v>807.81501909999997</v>
      </c>
      <c r="G8" s="1">
        <v>1790.517826</v>
      </c>
      <c r="H8" s="1">
        <v>0.7016</v>
      </c>
      <c r="I8" s="1">
        <v>279.68799999999999</v>
      </c>
      <c r="J8" s="1">
        <v>5.6299162000000003</v>
      </c>
      <c r="K8" s="1">
        <v>4.2999999999999997E-2</v>
      </c>
      <c r="L8" s="1">
        <v>83.7</v>
      </c>
      <c r="M8" s="1">
        <v>-1.3740399510000001</v>
      </c>
      <c r="N8" s="1">
        <v>13.532284020000001</v>
      </c>
      <c r="O8" s="1">
        <v>59.543199999999999</v>
      </c>
      <c r="P8" s="1">
        <v>13.193899999999999</v>
      </c>
      <c r="Q8" s="1">
        <v>27.5</v>
      </c>
      <c r="R8" s="1">
        <v>1300</v>
      </c>
      <c r="S8" s="1">
        <v>77.5</v>
      </c>
      <c r="T8" s="1">
        <v>1.4357216660000001</v>
      </c>
      <c r="U8" s="1">
        <v>0.93715796799999995</v>
      </c>
      <c r="V8" s="1">
        <v>0</v>
      </c>
      <c r="W8" s="1">
        <v>1.5374299999999999E-4</v>
      </c>
      <c r="X8" s="1">
        <v>7.637769E-3</v>
      </c>
    </row>
    <row r="9" spans="1:24" x14ac:dyDescent="0.3">
      <c r="B9" s="1">
        <v>500.56147750000002</v>
      </c>
      <c r="C9" s="1">
        <v>4641.5700639999995</v>
      </c>
      <c r="D9" s="1">
        <v>2252.5266489999999</v>
      </c>
      <c r="E9" s="1">
        <v>398.17390260000002</v>
      </c>
      <c r="F9" s="1">
        <v>1103.51053</v>
      </c>
      <c r="G9" s="1">
        <v>2445.925401</v>
      </c>
      <c r="H9" s="1">
        <v>0.24379999999999999</v>
      </c>
      <c r="I9" s="1">
        <v>382.06599999999997</v>
      </c>
      <c r="J9" s="1">
        <v>2.29325</v>
      </c>
      <c r="K9" s="1">
        <v>2.2810000000000001</v>
      </c>
      <c r="L9" s="1">
        <v>15.729329999999999</v>
      </c>
      <c r="M9" s="1">
        <v>1.544928284</v>
      </c>
      <c r="N9" s="1">
        <v>13.664013949999999</v>
      </c>
      <c r="O9" s="1">
        <v>88.497600000000006</v>
      </c>
      <c r="P9" s="1">
        <v>17.189900000000002</v>
      </c>
      <c r="Q9" s="1">
        <v>27</v>
      </c>
      <c r="R9" s="1">
        <v>1400</v>
      </c>
      <c r="S9" s="1">
        <v>80</v>
      </c>
      <c r="T9" s="1">
        <v>0.53237463500000004</v>
      </c>
      <c r="U9" s="1">
        <v>0.50022009599999995</v>
      </c>
      <c r="V9" s="1">
        <v>5.7169209999999998E-3</v>
      </c>
      <c r="W9" s="1">
        <v>5.9701729999999996E-3</v>
      </c>
      <c r="X9" s="1">
        <v>0.99465823600000003</v>
      </c>
    </row>
    <row r="10" spans="1:24" x14ac:dyDescent="0.3">
      <c r="B10" s="1">
        <v>1957</v>
      </c>
      <c r="C10" s="1">
        <v>100867</v>
      </c>
      <c r="D10" s="1">
        <v>675</v>
      </c>
      <c r="E10" s="1">
        <v>19</v>
      </c>
      <c r="F10" s="1">
        <v>272.6380327</v>
      </c>
      <c r="G10" s="1">
        <v>113240</v>
      </c>
      <c r="H10" s="1">
        <v>8.2462</v>
      </c>
      <c r="I10" s="1">
        <v>11940.683000000001</v>
      </c>
      <c r="J10" s="1">
        <v>14.26240808</v>
      </c>
      <c r="K10" s="1">
        <v>11.276</v>
      </c>
      <c r="L10" s="1">
        <v>68.3262</v>
      </c>
      <c r="M10" s="1">
        <v>5.7003115580000001</v>
      </c>
      <c r="N10" s="1">
        <v>14.64195675</v>
      </c>
      <c r="O10" s="1">
        <v>2.3157999999999999</v>
      </c>
      <c r="P10" s="1">
        <v>9.3074999999999992</v>
      </c>
      <c r="Q10" s="1">
        <v>27</v>
      </c>
      <c r="R10" s="1">
        <v>1200</v>
      </c>
      <c r="S10" s="1">
        <v>80</v>
      </c>
      <c r="T10" s="1">
        <v>0.22196232699999999</v>
      </c>
      <c r="U10" s="1">
        <v>0.76466367899999999</v>
      </c>
      <c r="V10" s="1">
        <v>1.6264770000000001E-2</v>
      </c>
      <c r="W10" s="1">
        <v>9.4433500000000003E-4</v>
      </c>
      <c r="X10" s="1">
        <v>0.79060982800000001</v>
      </c>
    </row>
    <row r="11" spans="1:24" x14ac:dyDescent="0.3">
      <c r="B11" s="1">
        <v>83.741784190000004</v>
      </c>
      <c r="C11" s="1">
        <v>776.51472609999996</v>
      </c>
      <c r="D11" s="1">
        <v>376.83802889999998</v>
      </c>
      <c r="E11" s="1">
        <v>66.612782879999997</v>
      </c>
      <c r="F11" s="1">
        <v>184.61256969999999</v>
      </c>
      <c r="G11" s="1">
        <v>409.19280909999998</v>
      </c>
      <c r="H11" s="1">
        <v>0.30880000000000002</v>
      </c>
      <c r="I11" s="1">
        <v>63.917999999999999</v>
      </c>
      <c r="J11" s="1">
        <v>7.1680000000000001</v>
      </c>
      <c r="K11" s="1">
        <v>5.4000000000000003E-3</v>
      </c>
      <c r="L11" s="1">
        <v>71</v>
      </c>
      <c r="M11" s="1">
        <v>-0.68082635300000005</v>
      </c>
      <c r="N11" s="1">
        <v>5.701235971</v>
      </c>
      <c r="O11" s="1">
        <v>64.757400000000004</v>
      </c>
      <c r="P11" s="1">
        <v>32.321899999999999</v>
      </c>
      <c r="Q11" s="1">
        <v>24</v>
      </c>
      <c r="R11" s="1">
        <v>1500</v>
      </c>
      <c r="S11" s="1">
        <v>75</v>
      </c>
      <c r="T11" s="1">
        <v>2.5894246999999999E-2</v>
      </c>
      <c r="U11" s="1">
        <v>0.35524083899999997</v>
      </c>
      <c r="V11" s="1">
        <v>0</v>
      </c>
      <c r="W11" s="6">
        <v>8.4499999999999994E-5</v>
      </c>
      <c r="X11" s="1">
        <v>7.5334800000000004E-4</v>
      </c>
    </row>
    <row r="12" spans="1:24" x14ac:dyDescent="0.3">
      <c r="B12" s="1">
        <v>206</v>
      </c>
      <c r="C12" s="1">
        <v>174526</v>
      </c>
      <c r="D12" s="1">
        <v>159207</v>
      </c>
      <c r="E12" s="1">
        <v>670</v>
      </c>
      <c r="F12" s="1">
        <v>9404</v>
      </c>
      <c r="G12" s="1">
        <v>42957</v>
      </c>
      <c r="H12" s="1">
        <v>21.850999999999999</v>
      </c>
      <c r="I12" s="1">
        <v>11606.905000000001</v>
      </c>
      <c r="J12" s="1">
        <v>40.287647929999999</v>
      </c>
      <c r="K12" s="1">
        <v>108.33</v>
      </c>
      <c r="L12" s="1">
        <v>68.5</v>
      </c>
      <c r="M12" s="1">
        <v>5.2643052460000002</v>
      </c>
      <c r="N12" s="1">
        <v>26.24658947</v>
      </c>
      <c r="O12" s="1">
        <v>63.588700000000003</v>
      </c>
      <c r="P12" s="1">
        <v>16.290199999999999</v>
      </c>
      <c r="Q12" s="1">
        <v>20</v>
      </c>
      <c r="R12" s="1">
        <v>1100</v>
      </c>
      <c r="S12" s="1">
        <v>70</v>
      </c>
      <c r="T12" s="1">
        <v>31.649587530000002</v>
      </c>
      <c r="U12" s="1">
        <v>0.70098043300000001</v>
      </c>
      <c r="V12" s="1">
        <v>36.822930200000002</v>
      </c>
      <c r="W12" s="1">
        <v>9.3332369999999994E-3</v>
      </c>
      <c r="X12" s="1">
        <v>2.68891349</v>
      </c>
    </row>
    <row r="13" spans="1:24" x14ac:dyDescent="0.3">
      <c r="B13" s="1">
        <v>16500</v>
      </c>
      <c r="C13" s="1">
        <v>2200</v>
      </c>
      <c r="D13" s="1">
        <v>100</v>
      </c>
      <c r="E13" s="1">
        <v>4800</v>
      </c>
      <c r="F13" s="1">
        <v>55.972286269999998</v>
      </c>
      <c r="G13" s="1">
        <v>4000</v>
      </c>
      <c r="H13" s="1">
        <v>8.1978000000000009</v>
      </c>
      <c r="I13" s="1">
        <v>2451.4090000000001</v>
      </c>
      <c r="J13" s="1">
        <v>17.03194319</v>
      </c>
      <c r="K13" s="1">
        <v>56.673000000000002</v>
      </c>
      <c r="L13" s="1">
        <v>39.588769999999997</v>
      </c>
      <c r="M13" s="1">
        <v>3.1958790389999998</v>
      </c>
      <c r="N13" s="1">
        <v>34.800327670000001</v>
      </c>
      <c r="O13" s="1">
        <v>24.684899999999999</v>
      </c>
      <c r="P13" s="1">
        <v>22.328499999999998</v>
      </c>
      <c r="Q13" s="1">
        <v>25</v>
      </c>
      <c r="R13" s="1">
        <v>300</v>
      </c>
      <c r="S13" s="1">
        <v>55</v>
      </c>
      <c r="T13" s="1">
        <v>1.011521788</v>
      </c>
      <c r="U13" s="1">
        <v>0.71860447400000005</v>
      </c>
      <c r="V13" s="1">
        <v>0.81322785500000005</v>
      </c>
      <c r="W13" s="1">
        <v>2.3118540999999999E-2</v>
      </c>
      <c r="X13" s="1">
        <v>3.3274535599999999</v>
      </c>
    </row>
    <row r="14" spans="1:24" x14ac:dyDescent="0.3">
      <c r="B14" s="1">
        <v>6425</v>
      </c>
      <c r="C14" s="1">
        <v>28144</v>
      </c>
      <c r="D14" s="1">
        <v>124065</v>
      </c>
      <c r="E14" s="1">
        <v>5</v>
      </c>
      <c r="F14" s="1">
        <v>0</v>
      </c>
      <c r="G14" s="1">
        <v>100</v>
      </c>
      <c r="H14" s="1">
        <v>7.7184999999999997</v>
      </c>
      <c r="I14" s="1">
        <v>434.274</v>
      </c>
      <c r="J14" s="1">
        <v>13.566908400000001</v>
      </c>
      <c r="K14" s="1">
        <v>0.52700000000000002</v>
      </c>
      <c r="L14" s="1">
        <v>78.3</v>
      </c>
      <c r="M14" s="1">
        <v>0.78184503900000002</v>
      </c>
      <c r="N14" s="1">
        <v>63.244818369999997</v>
      </c>
      <c r="O14" s="1">
        <v>114.7277</v>
      </c>
      <c r="P14" s="1">
        <v>4.5353000000000003</v>
      </c>
      <c r="Q14" s="1">
        <v>27</v>
      </c>
      <c r="R14" s="1">
        <v>2800</v>
      </c>
      <c r="S14" s="1">
        <v>85</v>
      </c>
      <c r="T14" s="1">
        <v>3.5291800000000003E-4</v>
      </c>
      <c r="U14" s="1">
        <v>1.2388082970000001</v>
      </c>
      <c r="V14" s="1">
        <v>0</v>
      </c>
      <c r="W14" s="1">
        <v>1.2135200000000001E-3</v>
      </c>
      <c r="X14" s="1">
        <v>3.8844517000000002E-2</v>
      </c>
    </row>
    <row r="15" spans="1:24" x14ac:dyDescent="0.3">
      <c r="B15" s="1">
        <v>31100</v>
      </c>
      <c r="C15" s="1">
        <v>1800</v>
      </c>
      <c r="D15" s="1">
        <v>0</v>
      </c>
      <c r="E15" s="1">
        <v>13700</v>
      </c>
      <c r="F15" s="1">
        <v>465.62092639999997</v>
      </c>
      <c r="G15" s="1">
        <v>4000</v>
      </c>
      <c r="H15" s="1">
        <v>4.8665000000000003</v>
      </c>
      <c r="I15" s="1">
        <v>20392.723000000002</v>
      </c>
      <c r="J15" s="1">
        <v>15.89006622</v>
      </c>
      <c r="K15" s="1">
        <v>27.36</v>
      </c>
      <c r="L15" s="1">
        <v>32.116379999999999</v>
      </c>
      <c r="M15" s="1">
        <v>5.1283313939999999</v>
      </c>
      <c r="N15" s="1">
        <v>25.589443379999999</v>
      </c>
      <c r="O15" s="1">
        <v>1.5616000000000001</v>
      </c>
      <c r="P15" s="1">
        <v>12.238300000000001</v>
      </c>
      <c r="Q15" s="1">
        <v>30</v>
      </c>
      <c r="R15" s="1">
        <v>800</v>
      </c>
      <c r="S15" s="1">
        <v>55</v>
      </c>
      <c r="T15" s="1">
        <v>5.8560682970000002</v>
      </c>
      <c r="U15" s="1">
        <v>0.47287968899999999</v>
      </c>
      <c r="V15" s="1">
        <v>46.184969649999999</v>
      </c>
      <c r="W15" s="1">
        <v>1.341655E-3</v>
      </c>
      <c r="X15" s="1">
        <v>1.7218304579999999</v>
      </c>
    </row>
    <row r="16" spans="1:24" x14ac:dyDescent="0.3">
      <c r="B16" s="1">
        <v>36747</v>
      </c>
      <c r="C16" s="1">
        <v>285517</v>
      </c>
      <c r="D16" s="1">
        <v>135529</v>
      </c>
      <c r="E16" s="1">
        <v>37</v>
      </c>
      <c r="F16" s="1">
        <v>44154</v>
      </c>
      <c r="G16" s="1">
        <v>442116</v>
      </c>
      <c r="H16" s="1">
        <v>20.5</v>
      </c>
      <c r="I16" s="1">
        <v>52666.014000000003</v>
      </c>
      <c r="J16" s="1">
        <v>67.860515989999996</v>
      </c>
      <c r="K16" s="1">
        <v>65.27</v>
      </c>
      <c r="L16" s="1">
        <v>58.28105</v>
      </c>
      <c r="M16" s="1">
        <v>8.6723094520000004</v>
      </c>
      <c r="N16" s="1">
        <v>36.963461500000001</v>
      </c>
      <c r="O16" s="1">
        <v>95.956000000000003</v>
      </c>
      <c r="P16" s="1">
        <v>21.913900000000002</v>
      </c>
      <c r="Q16" s="1">
        <v>27</v>
      </c>
      <c r="R16" s="1">
        <v>2000</v>
      </c>
      <c r="S16" s="1">
        <v>75</v>
      </c>
      <c r="T16" s="1">
        <v>5.5632417959999998</v>
      </c>
      <c r="U16" s="1">
        <v>0</v>
      </c>
      <c r="V16" s="1">
        <v>0</v>
      </c>
      <c r="W16" s="1">
        <v>1.239319E-3</v>
      </c>
      <c r="X16" s="1">
        <v>0.96182587200000003</v>
      </c>
    </row>
    <row r="17" spans="2:24" x14ac:dyDescent="0.3">
      <c r="B17" s="1">
        <v>20376.684560000002</v>
      </c>
      <c r="C17" s="1">
        <v>40907.737939999999</v>
      </c>
      <c r="D17" s="1">
        <v>27632.019219999998</v>
      </c>
      <c r="E17" s="1">
        <v>771.84411220000004</v>
      </c>
      <c r="F17" s="1">
        <v>2624.2699809999999</v>
      </c>
      <c r="G17" s="1">
        <v>60666.947220000002</v>
      </c>
      <c r="H17" s="1">
        <v>0.70479999999999998</v>
      </c>
      <c r="I17" s="1">
        <v>11493.472</v>
      </c>
      <c r="J17" s="1">
        <v>2.6671822000000001</v>
      </c>
      <c r="K17" s="1">
        <v>2.5680000000000001</v>
      </c>
      <c r="L17" s="1">
        <v>39.505420000000001</v>
      </c>
      <c r="M17" s="1">
        <v>0.74268313399999997</v>
      </c>
      <c r="N17" s="1">
        <v>11.107217029999999</v>
      </c>
      <c r="O17" s="1">
        <v>29.918099999999999</v>
      </c>
      <c r="P17" s="1">
        <v>3.3731</v>
      </c>
      <c r="Q17" s="1">
        <v>23.5</v>
      </c>
      <c r="R17" s="1">
        <v>1200</v>
      </c>
      <c r="S17" s="1">
        <v>80</v>
      </c>
      <c r="T17" s="1">
        <v>8.7008563779999992</v>
      </c>
      <c r="U17" s="1">
        <v>0.88504475500000002</v>
      </c>
      <c r="V17" s="1">
        <v>0.56236186899999996</v>
      </c>
      <c r="W17" s="1">
        <v>2.2343100000000001E-4</v>
      </c>
      <c r="X17" s="1">
        <v>0.96281386400000002</v>
      </c>
    </row>
    <row r="18" spans="2:24" x14ac:dyDescent="0.3">
      <c r="B18" s="1">
        <v>35422</v>
      </c>
      <c r="C18" s="1">
        <v>106270</v>
      </c>
      <c r="D18" s="1">
        <v>150</v>
      </c>
      <c r="E18" s="1">
        <v>59</v>
      </c>
      <c r="F18" s="1">
        <v>17896</v>
      </c>
      <c r="G18" s="1">
        <v>135166</v>
      </c>
      <c r="H18" s="1">
        <v>12.3362</v>
      </c>
      <c r="I18" s="1">
        <v>16025.237999999999</v>
      </c>
      <c r="J18" s="1">
        <v>33.145892170000003</v>
      </c>
      <c r="K18" s="1">
        <v>17.652000000000001</v>
      </c>
      <c r="L18" s="1">
        <v>39.700000000000003</v>
      </c>
      <c r="M18" s="1">
        <v>7.1149615150000001</v>
      </c>
      <c r="N18" s="1">
        <v>36.871423749999998</v>
      </c>
      <c r="O18" s="1">
        <v>104.991</v>
      </c>
      <c r="P18" s="1">
        <v>12.5657</v>
      </c>
      <c r="Q18" s="1">
        <v>28.5</v>
      </c>
      <c r="R18" s="1">
        <v>1500</v>
      </c>
      <c r="S18" s="1">
        <v>80</v>
      </c>
      <c r="T18" s="1">
        <v>0.27395039999999998</v>
      </c>
      <c r="U18" s="1">
        <v>1.4389685940000001</v>
      </c>
      <c r="V18" s="1">
        <v>1.15254E-4</v>
      </c>
      <c r="W18" s="1">
        <v>1.1015129999999999E-3</v>
      </c>
      <c r="X18" s="1">
        <v>0.53255467999999995</v>
      </c>
    </row>
    <row r="19" spans="2:24" x14ac:dyDescent="0.3">
      <c r="B19" s="1">
        <v>1012.679456</v>
      </c>
      <c r="C19" s="1">
        <v>2033.030726</v>
      </c>
      <c r="D19" s="1">
        <v>1373.254717</v>
      </c>
      <c r="E19" s="1">
        <v>38.35907031</v>
      </c>
      <c r="F19" s="1">
        <v>130.42083909999999</v>
      </c>
      <c r="G19" s="1">
        <v>3015.0229260000001</v>
      </c>
      <c r="H19" s="1">
        <v>0.3</v>
      </c>
      <c r="I19" s="1">
        <v>571.202</v>
      </c>
      <c r="J19" s="1">
        <v>2.2050995090000001</v>
      </c>
      <c r="K19" s="1">
        <v>0.40300000000000002</v>
      </c>
      <c r="L19" s="1">
        <v>64.7</v>
      </c>
      <c r="M19" s="1">
        <v>3.603407094</v>
      </c>
      <c r="N19" s="1">
        <v>14.62868997</v>
      </c>
      <c r="O19" s="1">
        <v>23.041799999999999</v>
      </c>
      <c r="P19" s="1">
        <v>16.538799999999998</v>
      </c>
      <c r="Q19" s="1">
        <v>25</v>
      </c>
      <c r="R19" s="1">
        <v>300</v>
      </c>
      <c r="S19" s="1">
        <v>75</v>
      </c>
      <c r="T19" s="1">
        <v>13.911739580000001</v>
      </c>
      <c r="U19" s="1">
        <v>0.47201509200000002</v>
      </c>
      <c r="V19" s="1">
        <v>9.8716694999999993E-2</v>
      </c>
      <c r="W19" s="1">
        <v>7.0553E-4</v>
      </c>
      <c r="X19" s="1">
        <v>0.18275819200000001</v>
      </c>
    </row>
    <row r="20" spans="2:24" x14ac:dyDescent="0.3">
      <c r="B20" s="1">
        <v>9032.4947040000006</v>
      </c>
      <c r="C20" s="1">
        <v>18133.417399999998</v>
      </c>
      <c r="D20" s="1">
        <v>12248.61024</v>
      </c>
      <c r="E20" s="1">
        <v>342.13995089999997</v>
      </c>
      <c r="F20" s="1">
        <v>1163.2758329999999</v>
      </c>
      <c r="G20" s="1">
        <v>26892.200140000001</v>
      </c>
      <c r="H20" s="1">
        <v>0.26179999999999998</v>
      </c>
      <c r="I20" s="1">
        <v>5094.78</v>
      </c>
      <c r="J20" s="1">
        <v>2.2209791459999999</v>
      </c>
      <c r="K20" s="1">
        <v>62.298000000000002</v>
      </c>
      <c r="L20" s="1">
        <v>37.1</v>
      </c>
      <c r="M20" s="1">
        <v>4.2423839450000003</v>
      </c>
      <c r="N20" s="1">
        <v>20.555755959999999</v>
      </c>
      <c r="O20" s="1">
        <v>18.558199999999999</v>
      </c>
      <c r="P20" s="1">
        <v>4.3947000000000003</v>
      </c>
      <c r="Q20" s="1">
        <v>27</v>
      </c>
      <c r="R20" s="1">
        <v>1200</v>
      </c>
      <c r="S20" s="1">
        <v>75</v>
      </c>
      <c r="T20" s="1">
        <v>0.82336589599999999</v>
      </c>
      <c r="U20" s="1">
        <v>0.623576138</v>
      </c>
      <c r="V20" s="1">
        <v>1.1039033E-2</v>
      </c>
      <c r="W20" s="1">
        <v>1.222781E-2</v>
      </c>
      <c r="X20" s="1">
        <v>28.049790609999999</v>
      </c>
    </row>
    <row r="21" spans="2:24" x14ac:dyDescent="0.3">
      <c r="B21" s="1">
        <v>17849.843069999999</v>
      </c>
      <c r="C21" s="1">
        <v>22127</v>
      </c>
      <c r="D21" s="1">
        <v>37514.845869999997</v>
      </c>
      <c r="E21" s="1">
        <v>24</v>
      </c>
      <c r="F21" s="1">
        <v>356.28624569999999</v>
      </c>
      <c r="G21" s="1">
        <v>113501</v>
      </c>
      <c r="H21" s="1">
        <v>2.2063999999999999</v>
      </c>
      <c r="I21" s="1">
        <v>15604.21</v>
      </c>
      <c r="J21" s="1">
        <v>11.2391679</v>
      </c>
      <c r="K21" s="1">
        <v>125.92</v>
      </c>
      <c r="L21" s="1">
        <v>82</v>
      </c>
      <c r="M21" s="1">
        <v>1.043874068</v>
      </c>
      <c r="N21" s="1">
        <v>31.46876155</v>
      </c>
      <c r="O21" s="1">
        <v>14.105</v>
      </c>
      <c r="P21" s="1">
        <v>12.6348</v>
      </c>
      <c r="Q21" s="1">
        <v>31</v>
      </c>
      <c r="R21" s="1">
        <v>400</v>
      </c>
      <c r="S21" s="1">
        <v>45</v>
      </c>
      <c r="T21" s="1">
        <v>8.7725717999999994E-2</v>
      </c>
      <c r="U21" s="1">
        <v>0.48370547200000003</v>
      </c>
      <c r="V21" s="1">
        <v>0</v>
      </c>
      <c r="W21" s="1">
        <v>8.0696169999999994E-3</v>
      </c>
      <c r="X21" s="1">
        <v>11.20367639</v>
      </c>
    </row>
    <row r="22" spans="2:24" x14ac:dyDescent="0.3">
      <c r="B22" s="1">
        <v>1376.319107</v>
      </c>
      <c r="C22" s="1">
        <v>2763.0648740000001</v>
      </c>
      <c r="D22" s="1">
        <v>1866.3721230000001</v>
      </c>
      <c r="E22" s="1">
        <v>52.133299520000001</v>
      </c>
      <c r="F22" s="1">
        <v>177.25321840000001</v>
      </c>
      <c r="G22" s="1">
        <v>4097.677342</v>
      </c>
      <c r="H22" s="1">
        <v>0.27160000000000001</v>
      </c>
      <c r="I22" s="1">
        <v>776.31299999999999</v>
      </c>
      <c r="J22" s="1">
        <v>1.188797449</v>
      </c>
      <c r="K22" s="1">
        <v>0.18609999999999999</v>
      </c>
      <c r="L22" s="1">
        <v>68.599999999999994</v>
      </c>
      <c r="M22" s="1">
        <v>1.977091199</v>
      </c>
      <c r="N22" s="1">
        <v>8.8767958650000001</v>
      </c>
      <c r="O22" s="1">
        <v>43.872199999999999</v>
      </c>
      <c r="P22" s="1">
        <v>11.875</v>
      </c>
      <c r="Q22" s="1">
        <v>28</v>
      </c>
      <c r="R22" s="1">
        <v>1200</v>
      </c>
      <c r="S22" s="1">
        <v>82.5</v>
      </c>
      <c r="T22" s="1">
        <v>0</v>
      </c>
      <c r="U22" s="1">
        <v>0</v>
      </c>
      <c r="V22" s="1">
        <v>0</v>
      </c>
      <c r="W22" s="1">
        <v>2.3972300000000001E-4</v>
      </c>
      <c r="X22" s="1">
        <v>0.15654475000000001</v>
      </c>
    </row>
    <row r="23" spans="2:24" x14ac:dyDescent="0.3">
      <c r="B23" s="1">
        <v>11</v>
      </c>
      <c r="C23" s="1">
        <v>111950</v>
      </c>
      <c r="D23" s="1">
        <v>41118.407330000002</v>
      </c>
      <c r="E23" s="1">
        <v>37527</v>
      </c>
      <c r="F23" s="1">
        <v>30034</v>
      </c>
      <c r="G23" s="1">
        <v>18607</v>
      </c>
      <c r="H23" s="1">
        <v>8.4454999999999991</v>
      </c>
      <c r="I23" s="1">
        <v>5040.7340000000004</v>
      </c>
      <c r="J23" s="1">
        <v>62.420164990000004</v>
      </c>
      <c r="K23" s="1">
        <v>5.1059999999999999</v>
      </c>
      <c r="L23" s="1">
        <v>4.46075</v>
      </c>
      <c r="M23" s="1">
        <v>2.8417974250000002</v>
      </c>
      <c r="N23" s="1">
        <v>19.558143260000001</v>
      </c>
      <c r="O23" s="1">
        <v>83.753399999999999</v>
      </c>
      <c r="P23" s="1">
        <v>9.7489000000000008</v>
      </c>
      <c r="Q23" s="1">
        <v>25</v>
      </c>
      <c r="R23" s="1">
        <v>2500</v>
      </c>
      <c r="S23" s="1">
        <v>52.5</v>
      </c>
      <c r="T23" s="1">
        <v>1.4349001960000001</v>
      </c>
      <c r="U23" s="1">
        <v>1.863842161</v>
      </c>
      <c r="V23" s="1">
        <v>9.2872500999999996E-2</v>
      </c>
      <c r="W23" s="1">
        <v>1.0129480000000001E-3</v>
      </c>
      <c r="X23" s="1">
        <v>8.1800489000000004E-2</v>
      </c>
    </row>
    <row r="24" spans="2:24" x14ac:dyDescent="0.3">
      <c r="B24" s="1">
        <v>102409</v>
      </c>
      <c r="C24" s="1">
        <v>97302</v>
      </c>
      <c r="D24" s="1">
        <v>73047</v>
      </c>
      <c r="E24" s="1">
        <v>10</v>
      </c>
      <c r="F24" s="1">
        <v>10663</v>
      </c>
      <c r="G24" s="1">
        <v>235046</v>
      </c>
      <c r="H24" s="1">
        <v>12.3477</v>
      </c>
      <c r="I24" s="1">
        <v>25493.988000000001</v>
      </c>
      <c r="J24" s="1">
        <v>58.522477790000003</v>
      </c>
      <c r="K24" s="1">
        <v>31.8</v>
      </c>
      <c r="L24" s="1">
        <v>53.210819999999998</v>
      </c>
      <c r="M24" s="1">
        <v>2.230589734</v>
      </c>
      <c r="N24" s="1">
        <v>19.11168189</v>
      </c>
      <c r="O24" s="1">
        <v>5.5471000000000004</v>
      </c>
      <c r="P24" s="1">
        <v>7.5389999999999997</v>
      </c>
      <c r="Q24" s="1">
        <v>27</v>
      </c>
      <c r="R24" s="1">
        <v>1800</v>
      </c>
      <c r="S24" s="1">
        <v>80</v>
      </c>
      <c r="T24" s="1">
        <v>1.124448506</v>
      </c>
      <c r="U24" s="1">
        <v>1.176578374</v>
      </c>
      <c r="V24" s="1">
        <v>20.395979709999999</v>
      </c>
      <c r="W24" s="1">
        <v>1.2473530000000001E-3</v>
      </c>
      <c r="X24" s="1">
        <v>0.543380957</v>
      </c>
    </row>
    <row r="25" spans="2:24" x14ac:dyDescent="0.3">
      <c r="B25" s="1">
        <v>145</v>
      </c>
      <c r="C25" s="1">
        <v>299881</v>
      </c>
      <c r="D25" s="1">
        <v>32266</v>
      </c>
      <c r="E25" s="1">
        <v>604</v>
      </c>
      <c r="F25" s="1">
        <v>523</v>
      </c>
      <c r="G25" s="1">
        <v>80213</v>
      </c>
      <c r="H25" s="1">
        <v>26.837900000000001</v>
      </c>
      <c r="I25" s="1">
        <v>11328.244000000001</v>
      </c>
      <c r="J25" s="1">
        <v>100.0500361</v>
      </c>
      <c r="K25" s="1">
        <v>10.38</v>
      </c>
      <c r="L25" s="1">
        <v>9.4934799999999999</v>
      </c>
      <c r="M25" s="1">
        <v>2.1245852410000001</v>
      </c>
      <c r="N25" s="1">
        <v>24.877906459999998</v>
      </c>
      <c r="O25" s="1">
        <v>77.781199999999998</v>
      </c>
      <c r="P25" s="1">
        <v>21.521000000000001</v>
      </c>
      <c r="Q25" s="1">
        <v>26.5</v>
      </c>
      <c r="R25" s="1">
        <v>1200</v>
      </c>
      <c r="S25" s="1">
        <v>82.5</v>
      </c>
      <c r="T25" s="1">
        <v>7.2228623189999999</v>
      </c>
      <c r="U25" s="1">
        <v>1.3678803580000001</v>
      </c>
      <c r="V25" s="1">
        <v>8.4472165889999999</v>
      </c>
      <c r="W25" s="1">
        <v>9.1629400000000001E-4</v>
      </c>
      <c r="X25" s="1">
        <v>0.103748089</v>
      </c>
    </row>
    <row r="26" spans="2:24" x14ac:dyDescent="0.3">
      <c r="B26" s="1">
        <v>1874.297877</v>
      </c>
      <c r="C26" s="1">
        <v>3762.7949800000001</v>
      </c>
      <c r="D26" s="1">
        <v>2541.6615149999998</v>
      </c>
      <c r="E26" s="1">
        <v>70.996131689999999</v>
      </c>
      <c r="F26" s="1">
        <v>241.3868477</v>
      </c>
      <c r="G26" s="1">
        <v>5580.2959510000001</v>
      </c>
      <c r="H26" s="1">
        <v>0.70220000000000005</v>
      </c>
      <c r="I26" s="1">
        <v>1057.1980000000001</v>
      </c>
      <c r="J26" s="1">
        <v>2.9134667319999998</v>
      </c>
      <c r="K26" s="1">
        <v>2.3180000000000001</v>
      </c>
      <c r="L26" s="1">
        <v>80</v>
      </c>
      <c r="M26" s="1">
        <v>2.3730657380000002</v>
      </c>
      <c r="N26" s="1">
        <v>13.99160539</v>
      </c>
      <c r="O26" s="1">
        <v>42.590299999999999</v>
      </c>
      <c r="P26" s="1">
        <v>11.825100000000001</v>
      </c>
      <c r="Q26" s="1">
        <v>30.5</v>
      </c>
      <c r="R26" s="1">
        <v>200</v>
      </c>
      <c r="S26" s="1">
        <v>65</v>
      </c>
      <c r="T26" s="1">
        <v>0.58291517400000004</v>
      </c>
      <c r="U26" s="1">
        <v>0.61978106300000002</v>
      </c>
      <c r="V26" s="1">
        <v>0</v>
      </c>
      <c r="W26" s="1">
        <v>2.1925880000000001E-3</v>
      </c>
      <c r="X26" s="1">
        <v>0.79561574300000004</v>
      </c>
    </row>
    <row r="27" spans="2:24" x14ac:dyDescent="0.3">
      <c r="B27" s="1">
        <v>200</v>
      </c>
      <c r="C27" s="1">
        <v>503900</v>
      </c>
      <c r="D27" s="1">
        <v>19689</v>
      </c>
      <c r="E27" s="1">
        <v>529</v>
      </c>
      <c r="F27" s="1">
        <v>74440</v>
      </c>
      <c r="G27" s="1">
        <v>22714</v>
      </c>
      <c r="H27" s="1">
        <v>41.315899999999999</v>
      </c>
      <c r="I27" s="1">
        <v>17015.671999999999</v>
      </c>
      <c r="J27" s="1">
        <v>107.478962</v>
      </c>
      <c r="K27" s="1">
        <v>24.835999999999999</v>
      </c>
      <c r="L27" s="1">
        <v>64.5</v>
      </c>
      <c r="M27" s="1">
        <v>3.345607212</v>
      </c>
      <c r="N27" s="1">
        <v>28.01474953</v>
      </c>
      <c r="O27" s="1">
        <v>78.183400000000006</v>
      </c>
      <c r="P27" s="1">
        <v>1.8311999999999999</v>
      </c>
      <c r="Q27" s="1">
        <v>20.5</v>
      </c>
      <c r="R27" s="1">
        <v>1500</v>
      </c>
      <c r="S27" s="1">
        <v>75</v>
      </c>
      <c r="T27" s="1">
        <v>1.3394976190000001</v>
      </c>
      <c r="U27" s="1">
        <v>1.4073302569999999</v>
      </c>
      <c r="V27" s="1">
        <v>6.7982670870000002</v>
      </c>
      <c r="W27" s="1">
        <v>1.4595960000000001E-3</v>
      </c>
      <c r="X27" s="1">
        <v>0.23107778100000001</v>
      </c>
    </row>
    <row r="28" spans="2:24" x14ac:dyDescent="0.3">
      <c r="B28" s="1">
        <v>8810.4169910000001</v>
      </c>
      <c r="C28" s="1">
        <v>81696.593909999996</v>
      </c>
      <c r="D28" s="1">
        <v>39646.876459999999</v>
      </c>
      <c r="E28" s="1">
        <v>4004.7349960000001</v>
      </c>
      <c r="F28" s="1">
        <v>19422.96473</v>
      </c>
      <c r="G28" s="1">
        <v>43050.9012</v>
      </c>
      <c r="H28" s="1">
        <v>7.1002000000000001</v>
      </c>
      <c r="I28" s="1">
        <v>6276.3419999999996</v>
      </c>
      <c r="J28" s="1">
        <v>26.020849999999999</v>
      </c>
      <c r="K28" s="1">
        <v>2.0720000000000001</v>
      </c>
      <c r="L28" s="1">
        <v>16.5</v>
      </c>
      <c r="M28" s="1">
        <v>3.2325739850000001</v>
      </c>
      <c r="N28" s="1">
        <v>25.07550676</v>
      </c>
      <c r="O28" s="1">
        <v>88.896500000000003</v>
      </c>
      <c r="P28" s="1">
        <v>13.7942</v>
      </c>
      <c r="Q28" s="1">
        <v>27.5</v>
      </c>
      <c r="R28" s="1">
        <v>1600</v>
      </c>
      <c r="S28" s="1">
        <v>70</v>
      </c>
      <c r="T28" s="1">
        <v>1.26795177</v>
      </c>
      <c r="U28" s="1">
        <v>1.2296337509999999</v>
      </c>
      <c r="V28" s="1">
        <v>7.700808E-3</v>
      </c>
      <c r="W28" s="1">
        <v>3.3012900000000002E-4</v>
      </c>
      <c r="X28" s="1">
        <v>7.9628452000000002E-2</v>
      </c>
    </row>
    <row r="29" spans="2:24" x14ac:dyDescent="0.3">
      <c r="B29" s="1">
        <v>2663.0451170000001</v>
      </c>
      <c r="C29" s="1">
        <v>45000</v>
      </c>
      <c r="D29" s="1">
        <v>80991</v>
      </c>
      <c r="E29" s="1">
        <v>300</v>
      </c>
      <c r="F29" s="1">
        <v>34.296793180000002</v>
      </c>
      <c r="G29" s="1">
        <v>700</v>
      </c>
      <c r="H29" s="1">
        <v>6.1219000000000001</v>
      </c>
      <c r="I29" s="1">
        <v>1502.0909999999999</v>
      </c>
      <c r="J29" s="1">
        <v>13.09701213</v>
      </c>
      <c r="K29" s="1">
        <v>2.8050000000000002</v>
      </c>
      <c r="L29" s="1">
        <v>60.5</v>
      </c>
      <c r="M29" s="1">
        <v>4.839958953</v>
      </c>
      <c r="N29" s="1">
        <v>13.68040764</v>
      </c>
      <c r="O29" s="1">
        <v>9.4670000000000005</v>
      </c>
      <c r="P29" s="1">
        <v>1.6508</v>
      </c>
      <c r="Q29" s="1">
        <v>27.5</v>
      </c>
      <c r="R29" s="1">
        <v>2000</v>
      </c>
      <c r="S29" s="1">
        <v>82.5</v>
      </c>
      <c r="T29" s="1">
        <v>7.4464516999999994E-2</v>
      </c>
      <c r="U29" s="1">
        <v>1.0150991899999999</v>
      </c>
      <c r="V29" s="1">
        <v>0.16264770200000001</v>
      </c>
      <c r="W29" s="1">
        <v>1.867397E-3</v>
      </c>
      <c r="X29" s="1">
        <v>0.21417098600000001</v>
      </c>
    </row>
    <row r="30" spans="2:24" x14ac:dyDescent="0.3">
      <c r="B30" s="1">
        <v>16670</v>
      </c>
      <c r="C30" s="1">
        <v>157671</v>
      </c>
      <c r="D30" s="1">
        <v>6000</v>
      </c>
      <c r="E30" s="1">
        <v>3124</v>
      </c>
      <c r="F30" s="1">
        <v>49158</v>
      </c>
      <c r="G30" s="1">
        <v>1591737</v>
      </c>
      <c r="H30" s="1">
        <v>17.770099999999999</v>
      </c>
      <c r="I30" s="1">
        <v>111129.43799999999</v>
      </c>
      <c r="J30" s="1">
        <v>84.269196629999996</v>
      </c>
      <c r="K30" s="1">
        <v>112.8561</v>
      </c>
      <c r="L30" s="1">
        <v>64.31438</v>
      </c>
      <c r="M30" s="1">
        <v>8.4847387049999998</v>
      </c>
      <c r="N30" s="1">
        <v>27.305702140000001</v>
      </c>
      <c r="O30" s="1">
        <v>40.489699999999999</v>
      </c>
      <c r="P30" s="1">
        <v>9.1449999999999996</v>
      </c>
      <c r="Q30" s="1">
        <v>20</v>
      </c>
      <c r="R30" s="1">
        <v>1200</v>
      </c>
      <c r="S30" s="1">
        <v>70</v>
      </c>
      <c r="T30" s="1">
        <v>0.81547661299999996</v>
      </c>
      <c r="U30" s="1">
        <v>1.131981777</v>
      </c>
      <c r="V30" s="1">
        <v>2.4296820320000001</v>
      </c>
      <c r="W30" s="1">
        <v>1.015537E-3</v>
      </c>
      <c r="X30" s="1">
        <v>1.33923313</v>
      </c>
    </row>
    <row r="31" spans="2:24" x14ac:dyDescent="0.3">
      <c r="B31" s="1">
        <v>444369</v>
      </c>
      <c r="C31" s="1">
        <v>30619</v>
      </c>
      <c r="D31" s="1">
        <v>17982</v>
      </c>
      <c r="E31" s="1">
        <v>0</v>
      </c>
      <c r="F31" s="1">
        <v>4678</v>
      </c>
      <c r="G31" s="1">
        <v>159286</v>
      </c>
      <c r="H31" s="1">
        <v>5.3590999999999998</v>
      </c>
      <c r="I31" s="1">
        <v>2192.0120000000002</v>
      </c>
      <c r="J31" s="1">
        <v>16.8673264</v>
      </c>
      <c r="K31" s="1">
        <v>25.766999999999999</v>
      </c>
      <c r="L31" s="1">
        <v>44.332650000000001</v>
      </c>
      <c r="M31" s="1">
        <v>0.53813272300000004</v>
      </c>
      <c r="N31" s="1">
        <v>47.127085620000003</v>
      </c>
      <c r="O31" s="1">
        <v>11.609400000000001</v>
      </c>
      <c r="P31" s="1">
        <v>0.80369999999999997</v>
      </c>
      <c r="Q31" s="1">
        <v>28</v>
      </c>
      <c r="R31" s="1">
        <v>2000</v>
      </c>
      <c r="S31" s="1">
        <v>82.5</v>
      </c>
      <c r="T31" s="1">
        <v>3.118364755</v>
      </c>
      <c r="U31" s="1">
        <v>0.56074371499999998</v>
      </c>
      <c r="V31" s="1">
        <v>6.9518799000000006E-2</v>
      </c>
      <c r="W31" s="1">
        <v>1.1754954E-2</v>
      </c>
      <c r="X31" s="1">
        <v>1.5276279939999999</v>
      </c>
    </row>
    <row r="32" spans="2:24" x14ac:dyDescent="0.3">
      <c r="B32" s="1">
        <v>4334.5720170000004</v>
      </c>
      <c r="C32" s="1">
        <v>8701.9817010000006</v>
      </c>
      <c r="D32" s="1">
        <v>5877.9423559999996</v>
      </c>
      <c r="E32" s="1">
        <v>164.188334</v>
      </c>
      <c r="F32" s="1">
        <v>558.24033550000001</v>
      </c>
      <c r="G32" s="1">
        <v>12905.20305</v>
      </c>
      <c r="H32" s="1">
        <v>0.504</v>
      </c>
      <c r="I32" s="1">
        <v>2444.9160000000002</v>
      </c>
      <c r="J32" s="1">
        <v>1.6706713280000001</v>
      </c>
      <c r="K32" s="1">
        <v>1.012</v>
      </c>
      <c r="L32" s="1">
        <v>40.695830000000001</v>
      </c>
      <c r="M32" s="1">
        <v>10.117980680000001</v>
      </c>
      <c r="N32" s="1">
        <v>17.310425800000001</v>
      </c>
      <c r="O32" s="1">
        <v>15.3101</v>
      </c>
      <c r="P32" s="1">
        <v>13.443199999999999</v>
      </c>
      <c r="Q32" s="1">
        <v>27.5</v>
      </c>
      <c r="R32" s="1">
        <v>1000</v>
      </c>
      <c r="S32" s="1">
        <v>75</v>
      </c>
      <c r="T32" s="1">
        <v>1.963709862</v>
      </c>
      <c r="U32" s="1">
        <v>1.774474428</v>
      </c>
      <c r="V32" s="1">
        <v>0</v>
      </c>
      <c r="W32" s="1">
        <v>4.1392000000000002E-4</v>
      </c>
      <c r="X32" s="1">
        <v>0.60574451900000004</v>
      </c>
    </row>
    <row r="33" spans="2:24" x14ac:dyDescent="0.3">
      <c r="B33" s="1">
        <v>73.39819731</v>
      </c>
      <c r="C33" s="1">
        <v>680.60146599999996</v>
      </c>
      <c r="D33" s="1">
        <v>330.29188790000001</v>
      </c>
      <c r="E33" s="1">
        <v>58.384929679999999</v>
      </c>
      <c r="F33" s="1">
        <v>161.80966230000001</v>
      </c>
      <c r="G33" s="1">
        <v>358.65028230000001</v>
      </c>
      <c r="H33" s="1">
        <v>0.51039999999999996</v>
      </c>
      <c r="I33" s="1">
        <v>56.023000000000003</v>
      </c>
      <c r="J33" s="1">
        <v>3.0557821459999999</v>
      </c>
      <c r="K33" s="1">
        <v>41.045000000000002</v>
      </c>
      <c r="L33" s="1">
        <v>58</v>
      </c>
      <c r="M33" s="1">
        <v>2.1223630039999999</v>
      </c>
      <c r="N33" s="1">
        <v>18.21300677</v>
      </c>
      <c r="O33" s="1">
        <v>42.604300000000002</v>
      </c>
      <c r="P33" s="1">
        <v>71.706900000000005</v>
      </c>
      <c r="Q33" s="1">
        <v>-2.5</v>
      </c>
      <c r="R33" s="1">
        <v>400</v>
      </c>
      <c r="S33" s="1">
        <v>85</v>
      </c>
      <c r="T33" s="1">
        <v>0.103210289</v>
      </c>
      <c r="U33" s="1">
        <v>0.41271002800000001</v>
      </c>
      <c r="V33" s="1">
        <v>3.9337516000000003E-2</v>
      </c>
      <c r="W33" s="1">
        <v>0.73264552100000002</v>
      </c>
      <c r="X33" s="1">
        <v>13.43191302</v>
      </c>
    </row>
    <row r="34" spans="2:24" x14ac:dyDescent="0.3">
      <c r="B34" s="1">
        <v>159.62532469999999</v>
      </c>
      <c r="C34" s="1">
        <v>1480.162102</v>
      </c>
      <c r="D34" s="1">
        <v>718.31396099999995</v>
      </c>
      <c r="E34" s="1">
        <v>126.9746901</v>
      </c>
      <c r="F34" s="1">
        <v>351.90128390000001</v>
      </c>
      <c r="G34" s="1">
        <v>779.98738189999995</v>
      </c>
      <c r="H34" s="1">
        <v>0.12939999999999999</v>
      </c>
      <c r="I34" s="1">
        <v>121.83799999999999</v>
      </c>
      <c r="J34" s="1">
        <v>1.166514815</v>
      </c>
      <c r="K34" s="1">
        <v>3.4000000000000002E-2</v>
      </c>
      <c r="L34" s="1">
        <v>40.700000000000003</v>
      </c>
      <c r="M34" s="1">
        <v>2.585136114</v>
      </c>
      <c r="N34" s="1">
        <v>13.43317702</v>
      </c>
      <c r="O34" s="1">
        <v>61.679000000000002</v>
      </c>
      <c r="P34" s="1">
        <v>12.1165</v>
      </c>
      <c r="Q34" s="1">
        <v>27.5</v>
      </c>
      <c r="R34" s="1">
        <v>1500</v>
      </c>
      <c r="S34" s="1">
        <v>77.5</v>
      </c>
      <c r="T34" s="1">
        <v>1.379530132</v>
      </c>
      <c r="U34" s="1">
        <v>0.89993041299999998</v>
      </c>
      <c r="V34" s="1">
        <v>0</v>
      </c>
      <c r="W34" s="1">
        <v>2.7905900000000001E-4</v>
      </c>
      <c r="X34" s="1">
        <v>2.9146650999999999E-2</v>
      </c>
    </row>
    <row r="35" spans="2:24" x14ac:dyDescent="0.3">
      <c r="B35" s="1">
        <v>45587</v>
      </c>
      <c r="C35" s="1">
        <v>175945</v>
      </c>
      <c r="D35" s="1">
        <v>112</v>
      </c>
      <c r="E35" s="1">
        <v>12596</v>
      </c>
      <c r="F35" s="1">
        <v>19121</v>
      </c>
      <c r="G35" s="1">
        <v>340875</v>
      </c>
      <c r="H35" s="1">
        <v>18.754799999999999</v>
      </c>
      <c r="I35" s="1">
        <v>16346.95</v>
      </c>
      <c r="J35" s="1">
        <v>73.328365860000005</v>
      </c>
      <c r="K35" s="1">
        <v>10.715999999999999</v>
      </c>
      <c r="L35" s="1">
        <v>37.6</v>
      </c>
      <c r="M35" s="1">
        <v>3.622157965</v>
      </c>
      <c r="N35" s="1">
        <v>21.426432380000001</v>
      </c>
      <c r="O35" s="1">
        <v>90.508899999999997</v>
      </c>
      <c r="P35" s="1">
        <v>13.4786</v>
      </c>
      <c r="Q35" s="1">
        <v>25</v>
      </c>
      <c r="R35" s="1">
        <v>1500</v>
      </c>
      <c r="S35" s="1">
        <v>75</v>
      </c>
      <c r="T35" s="1">
        <v>1.0530908750000001</v>
      </c>
      <c r="U35" s="1">
        <v>1.27394243</v>
      </c>
      <c r="V35" s="1">
        <v>7.7499738750000002</v>
      </c>
      <c r="W35" s="1">
        <v>6.5553499999999995E-4</v>
      </c>
      <c r="X35" s="1">
        <v>0.14613717200000001</v>
      </c>
    </row>
    <row r="36" spans="2:24" x14ac:dyDescent="0.3">
      <c r="B36" s="1">
        <v>22258.417949999999</v>
      </c>
      <c r="C36" s="1">
        <v>44685.460270000003</v>
      </c>
      <c r="D36" s="1">
        <v>30183.763729999999</v>
      </c>
      <c r="E36" s="1">
        <v>843.12189190000004</v>
      </c>
      <c r="F36" s="1">
        <v>2866.6144330000002</v>
      </c>
      <c r="G36" s="1">
        <v>66269.380699999994</v>
      </c>
      <c r="H36" s="1">
        <v>3.1785999999999999</v>
      </c>
      <c r="I36" s="1">
        <v>12554.864</v>
      </c>
      <c r="J36" s="1">
        <v>11.85703037</v>
      </c>
      <c r="K36" s="1">
        <v>24.571999999999999</v>
      </c>
      <c r="L36" s="1">
        <v>48.172960000000003</v>
      </c>
      <c r="M36" s="1">
        <v>5.996978371</v>
      </c>
      <c r="N36" s="1">
        <v>33.341001429999999</v>
      </c>
      <c r="O36" s="1">
        <v>9.6966000000000001</v>
      </c>
      <c r="P36" s="1">
        <v>9.9456000000000007</v>
      </c>
      <c r="Q36" s="1">
        <v>27</v>
      </c>
      <c r="R36" s="1">
        <v>2000</v>
      </c>
      <c r="S36" s="1">
        <v>80</v>
      </c>
      <c r="T36" s="1">
        <v>25.824158520000001</v>
      </c>
      <c r="U36" s="1">
        <v>1.2869081710000001</v>
      </c>
      <c r="V36" s="1">
        <v>19.371289529999999</v>
      </c>
      <c r="W36" s="1">
        <v>1.9571699999999998E-3</v>
      </c>
      <c r="X36" s="1">
        <v>2.0723570100000002</v>
      </c>
    </row>
    <row r="37" spans="2:24" x14ac:dyDescent="0.3">
      <c r="B37" s="1">
        <v>3412.7373200000002</v>
      </c>
      <c r="C37" s="1">
        <v>6851.3287099999998</v>
      </c>
      <c r="D37" s="1">
        <v>4627.8786380000001</v>
      </c>
      <c r="E37" s="1">
        <v>129.270353</v>
      </c>
      <c r="F37" s="1">
        <v>439.51920030000002</v>
      </c>
      <c r="G37" s="1">
        <v>10160.64975</v>
      </c>
      <c r="H37" s="1">
        <v>0.29449999999999998</v>
      </c>
      <c r="I37" s="1">
        <v>1924.9549999999999</v>
      </c>
      <c r="J37" s="1">
        <v>1.5541335940000001</v>
      </c>
      <c r="K37" s="1">
        <v>2.8119999999999998</v>
      </c>
      <c r="L37" s="1">
        <v>64.419730000000001</v>
      </c>
      <c r="M37" s="1">
        <v>1.723476051</v>
      </c>
      <c r="N37" s="1">
        <v>16.370572190000001</v>
      </c>
      <c r="O37" s="1">
        <v>15.180400000000001</v>
      </c>
      <c r="P37" s="1">
        <v>11.803699999999999</v>
      </c>
      <c r="Q37" s="1">
        <v>27</v>
      </c>
      <c r="R37" s="1">
        <v>2000</v>
      </c>
      <c r="S37" s="1">
        <v>80</v>
      </c>
      <c r="T37" s="1">
        <v>0.62883541499999995</v>
      </c>
      <c r="U37" s="1">
        <v>0.76432719299999996</v>
      </c>
      <c r="V37" s="1">
        <v>0</v>
      </c>
      <c r="W37" s="1">
        <v>1.460813E-3</v>
      </c>
      <c r="X37" s="1">
        <v>1.809368262</v>
      </c>
    </row>
    <row r="38" spans="2:24" x14ac:dyDescent="0.3">
      <c r="B38" s="1">
        <v>1029.136454</v>
      </c>
      <c r="C38" s="1">
        <v>9542.9016649999994</v>
      </c>
      <c r="D38" s="1">
        <v>4631.1140429999996</v>
      </c>
      <c r="E38" s="1">
        <v>818.63127020000002</v>
      </c>
      <c r="F38" s="1">
        <v>2268.778092</v>
      </c>
      <c r="G38" s="1">
        <v>5028.7349459999996</v>
      </c>
      <c r="H38" s="1">
        <v>2.5808</v>
      </c>
      <c r="I38" s="1">
        <v>785.51400000000001</v>
      </c>
      <c r="J38" s="1">
        <v>4.787636998</v>
      </c>
      <c r="K38" s="1">
        <v>19.684999999999999</v>
      </c>
      <c r="L38" s="1">
        <v>13.787430000000001</v>
      </c>
      <c r="M38" s="1">
        <v>2.9200117419999998</v>
      </c>
      <c r="N38" s="1">
        <v>26.259763979999999</v>
      </c>
      <c r="O38" s="1">
        <v>58.930199999999999</v>
      </c>
      <c r="P38" s="1">
        <v>4.8604000000000003</v>
      </c>
      <c r="Q38" s="1">
        <v>28</v>
      </c>
      <c r="R38" s="1">
        <v>2300</v>
      </c>
      <c r="S38" s="1">
        <v>82.5</v>
      </c>
      <c r="T38" s="1">
        <v>9.8914691920000006</v>
      </c>
      <c r="U38" s="1">
        <v>1.453632636</v>
      </c>
      <c r="V38" s="1">
        <v>8.7077203399999998</v>
      </c>
      <c r="W38" s="1">
        <v>2.5060024E-2</v>
      </c>
      <c r="X38" s="1">
        <v>4.1116316900000003</v>
      </c>
    </row>
    <row r="39" spans="2:24" x14ac:dyDescent="0.3">
      <c r="B39" s="1">
        <v>657</v>
      </c>
      <c r="C39" s="1">
        <v>116076</v>
      </c>
      <c r="D39" s="1">
        <v>46679.301939999998</v>
      </c>
      <c r="E39" s="1">
        <v>17794</v>
      </c>
      <c r="F39" s="1">
        <v>11356</v>
      </c>
      <c r="G39" s="1">
        <v>84495</v>
      </c>
      <c r="H39" s="1">
        <v>8.9963999999999995</v>
      </c>
      <c r="I39" s="1">
        <v>9792.85</v>
      </c>
      <c r="J39" s="1">
        <v>24.067750759999999</v>
      </c>
      <c r="K39" s="1">
        <v>11.189</v>
      </c>
      <c r="L39" s="1">
        <v>31.5</v>
      </c>
      <c r="M39" s="1">
        <v>3.893961429</v>
      </c>
      <c r="N39" s="1">
        <v>26.592458799999999</v>
      </c>
      <c r="O39" s="1">
        <v>83.428799999999995</v>
      </c>
      <c r="P39" s="1">
        <v>13.9094</v>
      </c>
      <c r="Q39" s="1">
        <v>26</v>
      </c>
      <c r="R39" s="1">
        <v>1500</v>
      </c>
      <c r="S39" s="1">
        <v>75</v>
      </c>
      <c r="T39" s="1">
        <v>7.2870449999999998E-3</v>
      </c>
      <c r="U39" s="1">
        <v>0</v>
      </c>
      <c r="V39" s="1">
        <v>2.0715820000000002E-3</v>
      </c>
      <c r="W39" s="1">
        <v>1.1425680000000001E-3</v>
      </c>
      <c r="X39" s="1">
        <v>0.464895956</v>
      </c>
    </row>
    <row r="40" spans="2:24" x14ac:dyDescent="0.3">
      <c r="B40" s="1">
        <v>9503.3323830000008</v>
      </c>
      <c r="C40" s="1">
        <v>1615642</v>
      </c>
      <c r="D40" s="1">
        <v>526338</v>
      </c>
      <c r="E40" s="1">
        <v>206</v>
      </c>
      <c r="F40" s="1">
        <v>6543</v>
      </c>
      <c r="G40" s="1">
        <v>2087</v>
      </c>
      <c r="H40" s="1">
        <v>173.96549999999999</v>
      </c>
      <c r="I40" s="1">
        <v>40590.699999999997</v>
      </c>
      <c r="J40" s="1">
        <v>227.367469</v>
      </c>
      <c r="K40" s="1">
        <v>43.412799999999997</v>
      </c>
      <c r="L40" s="1">
        <v>47.794469999999997</v>
      </c>
      <c r="M40" s="1">
        <v>10.45794289</v>
      </c>
      <c r="N40" s="1">
        <v>54.169942749999997</v>
      </c>
      <c r="O40" s="1">
        <v>43.679299999999998</v>
      </c>
      <c r="P40" s="1">
        <v>33.223199999999999</v>
      </c>
      <c r="Q40" s="1">
        <v>22.5</v>
      </c>
      <c r="R40" s="1">
        <v>1500</v>
      </c>
      <c r="S40" s="1">
        <v>50</v>
      </c>
      <c r="T40" s="1">
        <v>3.9000699999999999E-4</v>
      </c>
      <c r="U40" s="1">
        <v>3.4455480760000001</v>
      </c>
      <c r="V40" s="1">
        <v>3.8575068999999997E-2</v>
      </c>
      <c r="W40" s="1">
        <v>1.0695259999999999E-3</v>
      </c>
      <c r="X40" s="1">
        <v>0.190936725</v>
      </c>
    </row>
    <row r="41" spans="2:24" x14ac:dyDescent="0.3">
      <c r="B41" s="1">
        <v>200264</v>
      </c>
      <c r="C41" s="1">
        <v>396767</v>
      </c>
      <c r="D41" s="1">
        <v>323336</v>
      </c>
      <c r="E41" s="1">
        <v>21424</v>
      </c>
      <c r="F41" s="1">
        <v>0</v>
      </c>
      <c r="G41" s="1">
        <v>5381</v>
      </c>
      <c r="H41" s="1">
        <v>63.549500000000002</v>
      </c>
      <c r="I41" s="1">
        <v>8882.7999999999993</v>
      </c>
      <c r="J41" s="1">
        <v>375.14961110000002</v>
      </c>
      <c r="K41" s="1">
        <v>2.1640000000000001</v>
      </c>
      <c r="L41" s="1">
        <v>92</v>
      </c>
      <c r="M41" s="1">
        <v>3.1871885629999999</v>
      </c>
      <c r="N41" s="1">
        <v>18.87893716</v>
      </c>
      <c r="O41" s="1">
        <v>35.213700000000003</v>
      </c>
      <c r="P41" s="1">
        <v>31.7683</v>
      </c>
      <c r="Q41" s="1">
        <v>22</v>
      </c>
      <c r="R41" s="1">
        <v>500</v>
      </c>
      <c r="S41" s="1">
        <v>55</v>
      </c>
      <c r="T41" s="1">
        <v>1.1544506889999999</v>
      </c>
      <c r="U41" s="1">
        <v>1.4320007109999999</v>
      </c>
      <c r="V41" s="1">
        <v>9.4256650230000005</v>
      </c>
      <c r="W41" s="1">
        <v>2.4361700000000001E-4</v>
      </c>
      <c r="X41" s="1">
        <v>5.7683650000000001E-3</v>
      </c>
    </row>
    <row r="42" spans="2:24" x14ac:dyDescent="0.3">
      <c r="B42" s="1">
        <v>8593</v>
      </c>
      <c r="C42" s="1">
        <v>206997</v>
      </c>
      <c r="D42" s="1">
        <v>143926</v>
      </c>
      <c r="E42" s="1">
        <v>16640</v>
      </c>
      <c r="F42" s="1">
        <v>81</v>
      </c>
      <c r="G42" s="1">
        <v>4165</v>
      </c>
      <c r="H42" s="1">
        <v>25.260400000000001</v>
      </c>
      <c r="I42" s="1">
        <v>10459.865</v>
      </c>
      <c r="J42" s="1">
        <v>43.370860700000001</v>
      </c>
      <c r="K42" s="1">
        <v>8.8780000000000001</v>
      </c>
      <c r="L42" s="1">
        <v>19.051649999999999</v>
      </c>
      <c r="M42" s="1">
        <v>2.5405921610000002</v>
      </c>
      <c r="N42" s="1">
        <v>24.07783293</v>
      </c>
      <c r="O42" s="1">
        <v>35.930399999999999</v>
      </c>
      <c r="P42" s="1">
        <v>31.9634</v>
      </c>
      <c r="Q42" s="1">
        <v>20.5</v>
      </c>
      <c r="R42" s="1">
        <v>175</v>
      </c>
      <c r="S42" s="1">
        <v>55</v>
      </c>
      <c r="T42" s="1">
        <v>7.7107080730000002</v>
      </c>
      <c r="U42" s="1">
        <v>1.779958334</v>
      </c>
      <c r="V42" s="1">
        <v>6.1165448939999996</v>
      </c>
      <c r="W42" s="1">
        <v>8.4876799999999996E-4</v>
      </c>
      <c r="X42" s="1">
        <v>0.20469965000000001</v>
      </c>
    </row>
    <row r="43" spans="2:24" x14ac:dyDescent="0.3">
      <c r="B43" s="1">
        <v>17889</v>
      </c>
      <c r="C43" s="1">
        <v>216115</v>
      </c>
      <c r="D43" s="1">
        <v>120095.1859</v>
      </c>
      <c r="E43" s="1">
        <v>186272</v>
      </c>
      <c r="F43" s="1">
        <v>14351</v>
      </c>
      <c r="G43" s="1">
        <v>709856</v>
      </c>
      <c r="H43" s="1">
        <v>19.113600000000002</v>
      </c>
      <c r="I43" s="1">
        <v>49953.303999999996</v>
      </c>
      <c r="J43" s="1">
        <v>92.202979990000003</v>
      </c>
      <c r="K43" s="1">
        <v>56.914000000000001</v>
      </c>
      <c r="L43" s="1">
        <v>50.813310000000001</v>
      </c>
      <c r="M43" s="1">
        <v>6.0492455339999998</v>
      </c>
      <c r="N43" s="1">
        <v>17.31314613</v>
      </c>
      <c r="O43" s="1">
        <v>36.821899999999999</v>
      </c>
      <c r="P43" s="1">
        <v>1.2921</v>
      </c>
      <c r="Q43" s="1">
        <v>24</v>
      </c>
      <c r="R43" s="1">
        <v>1000</v>
      </c>
      <c r="S43" s="1">
        <v>67.5</v>
      </c>
      <c r="T43" s="1">
        <v>5.9953561759999996</v>
      </c>
      <c r="U43" s="1">
        <v>1.210904794</v>
      </c>
      <c r="V43" s="1">
        <v>0.32812873199999998</v>
      </c>
      <c r="W43" s="1">
        <v>1.139344E-3</v>
      </c>
      <c r="X43" s="1">
        <v>0.61726855300000005</v>
      </c>
    </row>
    <row r="44" spans="2:24" x14ac:dyDescent="0.3">
      <c r="B44" s="1">
        <v>2024.8673650000001</v>
      </c>
      <c r="C44" s="1">
        <v>2339.070921</v>
      </c>
      <c r="D44" s="1">
        <v>6190.973782</v>
      </c>
      <c r="E44" s="1">
        <v>11.63716876</v>
      </c>
      <c r="F44" s="1">
        <v>174.55753139999999</v>
      </c>
      <c r="G44" s="1">
        <v>116.3716876</v>
      </c>
      <c r="H44" s="1">
        <v>8.1299999999999997E-2</v>
      </c>
      <c r="I44" s="1">
        <v>122.261</v>
      </c>
      <c r="J44" s="1">
        <v>0.23351470399999999</v>
      </c>
      <c r="K44" s="1">
        <v>8.1000000000000003E-2</v>
      </c>
      <c r="L44" s="1">
        <v>53</v>
      </c>
      <c r="M44" s="1">
        <v>8.9215452440000007</v>
      </c>
      <c r="N44" s="1">
        <v>11.08181304</v>
      </c>
      <c r="O44" s="1">
        <v>157.36250000000001</v>
      </c>
      <c r="P44" s="1">
        <v>1.4141999999999999</v>
      </c>
      <c r="Q44" s="1">
        <v>28.5</v>
      </c>
      <c r="R44" s="1">
        <v>2000</v>
      </c>
      <c r="S44" s="1">
        <v>85</v>
      </c>
      <c r="T44" s="1">
        <v>0.94270235700000005</v>
      </c>
      <c r="U44" s="1">
        <v>1.4013629219999999</v>
      </c>
      <c r="V44" s="1">
        <v>0</v>
      </c>
      <c r="W44" s="1">
        <v>6.6251700000000005E-4</v>
      </c>
      <c r="X44" s="1">
        <v>0.34687323199999998</v>
      </c>
    </row>
    <row r="45" spans="2:24" x14ac:dyDescent="0.3">
      <c r="B45" s="1">
        <v>7096.3196559999997</v>
      </c>
      <c r="C45" s="1">
        <v>986194</v>
      </c>
      <c r="D45" s="1">
        <v>782496</v>
      </c>
      <c r="E45" s="1">
        <v>209</v>
      </c>
      <c r="F45" s="1">
        <v>709.63196559999994</v>
      </c>
      <c r="G45" s="1">
        <v>0.28487271800000002</v>
      </c>
      <c r="H45" s="1">
        <v>97.720699999999994</v>
      </c>
      <c r="I45" s="1">
        <v>4317.1850000000004</v>
      </c>
      <c r="J45" s="1">
        <v>138.6463163</v>
      </c>
      <c r="K45" s="1">
        <v>1.782</v>
      </c>
      <c r="L45" s="1">
        <v>98</v>
      </c>
      <c r="M45" s="1">
        <v>3.2489676269999999</v>
      </c>
      <c r="N45" s="1">
        <v>60.127653729999999</v>
      </c>
      <c r="O45" s="1">
        <v>47.977400000000003</v>
      </c>
      <c r="P45" s="1">
        <v>29.375900000000001</v>
      </c>
      <c r="Q45" s="1">
        <v>27</v>
      </c>
      <c r="R45" s="1">
        <v>120</v>
      </c>
      <c r="S45" s="1">
        <v>50</v>
      </c>
      <c r="T45" s="1">
        <v>0.166819304</v>
      </c>
      <c r="U45" s="1">
        <v>3.3776892580000002</v>
      </c>
      <c r="V45" s="1">
        <v>0</v>
      </c>
      <c r="W45" s="1">
        <v>4.12769E-4</v>
      </c>
      <c r="X45" s="1">
        <v>1.2852848E-2</v>
      </c>
    </row>
    <row r="46" spans="2:24" x14ac:dyDescent="0.3">
      <c r="B46" s="1">
        <v>43468</v>
      </c>
      <c r="C46" s="1">
        <v>86684</v>
      </c>
      <c r="D46" s="1">
        <v>11701</v>
      </c>
      <c r="E46" s="1">
        <v>190.46819160000001</v>
      </c>
      <c r="F46" s="1">
        <v>51546</v>
      </c>
      <c r="G46" s="1">
        <v>86</v>
      </c>
      <c r="H46" s="1">
        <v>6.8</v>
      </c>
      <c r="I46" s="1">
        <v>6322.8</v>
      </c>
      <c r="J46" s="1">
        <v>8.2711062349999995</v>
      </c>
      <c r="K46" s="1">
        <v>19.18</v>
      </c>
      <c r="L46" s="1">
        <v>6.9112299999999998</v>
      </c>
      <c r="M46" s="1">
        <v>2.8774594119999999</v>
      </c>
      <c r="N46" s="1">
        <v>27.478513679999999</v>
      </c>
      <c r="O46" s="1">
        <v>74.766099999999994</v>
      </c>
      <c r="P46" s="1">
        <v>41.2044</v>
      </c>
      <c r="Q46" s="1">
        <v>6.5</v>
      </c>
      <c r="R46" s="1">
        <v>450</v>
      </c>
      <c r="S46" s="1">
        <v>65</v>
      </c>
      <c r="T46" s="1">
        <v>15.427646879999999</v>
      </c>
      <c r="U46" s="1">
        <v>0.88133915100000004</v>
      </c>
      <c r="V46" s="1">
        <v>27.831980470000001</v>
      </c>
      <c r="W46" s="1">
        <v>3.0334659999999999E-3</v>
      </c>
      <c r="X46" s="1">
        <v>2.3189159290000001</v>
      </c>
    </row>
    <row r="47" spans="2:24" x14ac:dyDescent="0.3">
      <c r="B47" s="1">
        <v>118989.5514</v>
      </c>
      <c r="C47" s="1">
        <v>56696.452929999999</v>
      </c>
      <c r="D47" s="1">
        <v>27082.8979</v>
      </c>
      <c r="E47" s="1">
        <v>4866.6483200000002</v>
      </c>
      <c r="F47" s="1">
        <v>1216.6620800000001</v>
      </c>
      <c r="G47" s="1">
        <v>1216.6620800000001</v>
      </c>
      <c r="H47" s="1">
        <v>19.862100000000002</v>
      </c>
      <c r="I47" s="1">
        <v>7105.0060000000003</v>
      </c>
      <c r="J47" s="1">
        <v>18.14164109</v>
      </c>
      <c r="K47" s="1">
        <v>23.08</v>
      </c>
      <c r="L47" s="1">
        <v>23.6</v>
      </c>
      <c r="M47" s="1">
        <v>6.789182598</v>
      </c>
      <c r="N47" s="1">
        <v>31.533192490000001</v>
      </c>
      <c r="O47" s="1">
        <v>102.49550000000001</v>
      </c>
      <c r="P47" s="1">
        <v>19.856300000000001</v>
      </c>
      <c r="Q47" s="1">
        <v>27</v>
      </c>
      <c r="R47" s="1">
        <v>1500</v>
      </c>
      <c r="S47" s="1">
        <v>70</v>
      </c>
      <c r="T47" s="1">
        <v>26.349676250000002</v>
      </c>
      <c r="U47" s="1">
        <v>0.96775817500000005</v>
      </c>
      <c r="V47" s="1">
        <v>20.79452083</v>
      </c>
      <c r="W47" s="1">
        <v>3.2484139999999998E-3</v>
      </c>
      <c r="X47" s="1">
        <v>1.2722112560000001</v>
      </c>
    </row>
    <row r="48" spans="2:24" x14ac:dyDescent="0.3">
      <c r="B48" s="1">
        <v>6986</v>
      </c>
      <c r="C48" s="1">
        <v>341006</v>
      </c>
      <c r="D48" s="1">
        <v>88800</v>
      </c>
      <c r="E48" s="1">
        <v>2872</v>
      </c>
      <c r="F48" s="1">
        <v>1251</v>
      </c>
      <c r="G48" s="1">
        <v>6572</v>
      </c>
      <c r="H48" s="1">
        <v>27.4953</v>
      </c>
      <c r="I48" s="1">
        <v>5950.8389999999999</v>
      </c>
      <c r="J48" s="1">
        <v>54.901519159999999</v>
      </c>
      <c r="K48" s="1">
        <v>1.0229999999999999</v>
      </c>
      <c r="L48" s="1">
        <v>87</v>
      </c>
      <c r="M48" s="1">
        <v>-1.089744574</v>
      </c>
      <c r="N48" s="1">
        <v>13.80560238</v>
      </c>
      <c r="O48" s="1">
        <v>35.862299999999998</v>
      </c>
      <c r="P48" s="1">
        <v>33.854700000000001</v>
      </c>
      <c r="Q48" s="1">
        <v>19</v>
      </c>
      <c r="R48" s="1">
        <v>1150</v>
      </c>
      <c r="S48" s="1">
        <v>67.5</v>
      </c>
      <c r="T48" s="1">
        <v>10.44234733</v>
      </c>
      <c r="U48" s="1">
        <v>1.6471488219999999</v>
      </c>
      <c r="V48" s="1">
        <v>0</v>
      </c>
      <c r="W48" s="1">
        <v>1.7190900000000001E-4</v>
      </c>
      <c r="X48" s="1">
        <v>1.8633363999999999E-2</v>
      </c>
    </row>
    <row r="49" spans="2:24" x14ac:dyDescent="0.3">
      <c r="B49" s="1">
        <v>3896.846755</v>
      </c>
      <c r="C49" s="1">
        <v>7823.2150769999998</v>
      </c>
      <c r="D49" s="1">
        <v>5284.3603730000004</v>
      </c>
      <c r="E49" s="1">
        <v>147.6078316</v>
      </c>
      <c r="F49" s="1">
        <v>501.86662760000002</v>
      </c>
      <c r="G49" s="1">
        <v>11601.975570000001</v>
      </c>
      <c r="H49" s="1">
        <v>0.6724</v>
      </c>
      <c r="I49" s="1">
        <v>2198.0169999999998</v>
      </c>
      <c r="J49" s="1">
        <v>2.5562472920000001</v>
      </c>
      <c r="K49" s="1">
        <v>3.036</v>
      </c>
      <c r="L49" s="1">
        <v>29.683630000000001</v>
      </c>
      <c r="M49" s="1">
        <v>-2.5665532820000001</v>
      </c>
      <c r="N49" s="1">
        <v>31.139042580000002</v>
      </c>
      <c r="O49" s="1">
        <v>28.233599999999999</v>
      </c>
      <c r="P49" s="1">
        <v>29.609300000000001</v>
      </c>
      <c r="Q49" s="1">
        <v>13</v>
      </c>
      <c r="R49" s="1">
        <v>850</v>
      </c>
      <c r="S49" s="1">
        <v>65</v>
      </c>
      <c r="T49" s="1">
        <v>1.2355838669999999</v>
      </c>
      <c r="U49" s="1">
        <v>0.31372846900000001</v>
      </c>
      <c r="V49" s="1">
        <v>0</v>
      </c>
      <c r="W49" s="1">
        <v>1.3812449999999999E-3</v>
      </c>
      <c r="X49" s="1">
        <v>1.18767852</v>
      </c>
    </row>
    <row r="50" spans="2:24" x14ac:dyDescent="0.3">
      <c r="B50" s="1">
        <v>11484.427390000001</v>
      </c>
      <c r="C50" s="1">
        <v>370473</v>
      </c>
      <c r="D50" s="1">
        <v>479086</v>
      </c>
      <c r="E50" s="1">
        <v>28</v>
      </c>
      <c r="F50" s="1">
        <v>147.9055042</v>
      </c>
      <c r="G50" s="1">
        <v>24941</v>
      </c>
      <c r="H50" s="1">
        <v>57.180900000000001</v>
      </c>
      <c r="I50" s="1">
        <v>6477.7929999999997</v>
      </c>
      <c r="J50" s="1">
        <v>76.686029770000005</v>
      </c>
      <c r="K50" s="1">
        <v>175.95</v>
      </c>
      <c r="L50" s="1">
        <v>77</v>
      </c>
      <c r="M50" s="1">
        <v>-13.975280700000001</v>
      </c>
      <c r="N50" s="1">
        <v>49.67675801</v>
      </c>
      <c r="O50" s="1">
        <v>17.228300000000001</v>
      </c>
      <c r="P50" s="1">
        <v>26.335100000000001</v>
      </c>
      <c r="Q50" s="1">
        <v>25</v>
      </c>
      <c r="R50" s="1">
        <v>100</v>
      </c>
      <c r="S50" s="1">
        <v>50</v>
      </c>
      <c r="T50" s="1">
        <v>0.66478841200000005</v>
      </c>
      <c r="U50" s="1">
        <v>1.3065042680000001</v>
      </c>
      <c r="V50" s="1">
        <v>0.91524714600000001</v>
      </c>
      <c r="W50" s="1">
        <v>2.7162029000000001E-2</v>
      </c>
      <c r="X50" s="1">
        <v>2.2944205160000002</v>
      </c>
    </row>
    <row r="51" spans="2:24" x14ac:dyDescent="0.3">
      <c r="B51" s="1">
        <v>9559</v>
      </c>
      <c r="C51" s="1">
        <v>32799</v>
      </c>
      <c r="D51" s="1">
        <v>64543.084699999999</v>
      </c>
      <c r="E51" s="1">
        <v>54</v>
      </c>
      <c r="F51" s="1">
        <v>3496</v>
      </c>
      <c r="G51" s="1">
        <v>291173</v>
      </c>
      <c r="H51" s="1">
        <v>3.3765000000000001</v>
      </c>
      <c r="I51" s="1">
        <v>26846.541000000001</v>
      </c>
      <c r="J51" s="1">
        <v>13.76003328</v>
      </c>
      <c r="K51" s="1">
        <v>58.18</v>
      </c>
      <c r="L51" s="1">
        <v>69.821650000000005</v>
      </c>
      <c r="M51" s="1">
        <v>-0.59605323600000004</v>
      </c>
      <c r="N51" s="1">
        <v>21.481957470000001</v>
      </c>
      <c r="O51" s="1">
        <v>46.869100000000003</v>
      </c>
      <c r="P51" s="1">
        <v>18.7669</v>
      </c>
      <c r="Q51" s="1">
        <v>25</v>
      </c>
      <c r="R51" s="1">
        <v>1250</v>
      </c>
      <c r="S51" s="1">
        <v>77.5</v>
      </c>
      <c r="T51" s="1">
        <v>25.03975213</v>
      </c>
      <c r="U51" s="1">
        <v>2.4286241479999999</v>
      </c>
      <c r="V51" s="1">
        <v>2.374960792</v>
      </c>
      <c r="W51" s="1">
        <v>2.167132E-3</v>
      </c>
      <c r="X51" s="1">
        <v>4.2281874479999999</v>
      </c>
    </row>
    <row r="52" spans="2:24" x14ac:dyDescent="0.3">
      <c r="B52" s="1">
        <v>32564.272830000002</v>
      </c>
      <c r="C52" s="1">
        <v>65375.24469</v>
      </c>
      <c r="D52" s="1">
        <v>44159.127549999997</v>
      </c>
      <c r="E52" s="1">
        <v>1233.495183</v>
      </c>
      <c r="F52" s="1">
        <v>4193.8836220000003</v>
      </c>
      <c r="G52" s="1">
        <v>96952.721369999999</v>
      </c>
      <c r="H52" s="1">
        <v>5.4913999999999996</v>
      </c>
      <c r="I52" s="1">
        <v>18367.883000000002</v>
      </c>
      <c r="J52" s="1">
        <v>9.879231592</v>
      </c>
      <c r="K52" s="1">
        <v>9.4280000000000008</v>
      </c>
      <c r="L52" s="1">
        <v>49.784520000000001</v>
      </c>
      <c r="M52" s="1">
        <v>4.4737389829999996</v>
      </c>
      <c r="N52" s="1">
        <v>18.39079401</v>
      </c>
      <c r="O52" s="1">
        <v>34.301499999999997</v>
      </c>
      <c r="P52" s="1">
        <v>13.254300000000001</v>
      </c>
      <c r="Q52" s="1">
        <v>23</v>
      </c>
      <c r="R52" s="1">
        <v>1000</v>
      </c>
      <c r="S52" s="1">
        <v>70</v>
      </c>
      <c r="T52" s="1">
        <v>0.52062116199999997</v>
      </c>
      <c r="U52" s="1">
        <v>0.88518925500000001</v>
      </c>
      <c r="V52" s="1">
        <v>8.8907799999999996E-4</v>
      </c>
      <c r="W52" s="1">
        <v>5.1328699999999997E-4</v>
      </c>
      <c r="X52" s="1">
        <v>0.95432523400000002</v>
      </c>
    </row>
    <row r="53" spans="2:24" x14ac:dyDescent="0.3">
      <c r="B53" s="1">
        <v>8262.7018310000003</v>
      </c>
      <c r="C53" s="1">
        <v>3937.033797</v>
      </c>
      <c r="D53" s="1">
        <v>1875.5826239999999</v>
      </c>
      <c r="E53" s="1">
        <v>422.42851899999999</v>
      </c>
      <c r="F53" s="1">
        <v>253.4571114</v>
      </c>
      <c r="G53" s="1">
        <v>1301.0798380000001</v>
      </c>
      <c r="H53" s="1">
        <v>2.1476000000000002</v>
      </c>
      <c r="I53" s="1">
        <v>489.75799999999998</v>
      </c>
      <c r="J53" s="1">
        <v>5.4043441630000002</v>
      </c>
      <c r="K53" s="1">
        <v>0.03</v>
      </c>
      <c r="L53" s="1">
        <v>35.402500000000003</v>
      </c>
      <c r="M53" s="1">
        <v>7.7334733419999999</v>
      </c>
      <c r="N53" s="1">
        <v>13.0536487</v>
      </c>
      <c r="O53" s="1">
        <v>73.220699999999994</v>
      </c>
      <c r="P53" s="1">
        <v>3.2027999999999999</v>
      </c>
      <c r="Q53" s="1">
        <v>28</v>
      </c>
      <c r="R53" s="1">
        <v>2000</v>
      </c>
      <c r="S53" s="1">
        <v>70</v>
      </c>
      <c r="T53" s="1">
        <v>1.4349776540000001</v>
      </c>
      <c r="U53" s="1">
        <v>4.8745430760000001</v>
      </c>
      <c r="V53" s="1">
        <v>0</v>
      </c>
      <c r="W53" s="6">
        <v>6.1299999999999999E-5</v>
      </c>
      <c r="X53" s="1">
        <v>5.5510899999999998E-3</v>
      </c>
    </row>
    <row r="54" spans="2:24" x14ac:dyDescent="0.3">
      <c r="B54" s="1">
        <v>35341.357450000003</v>
      </c>
      <c r="C54" s="1">
        <v>70950.45246</v>
      </c>
      <c r="D54" s="1">
        <v>47925.022599999997</v>
      </c>
      <c r="E54" s="1">
        <v>1338.687782</v>
      </c>
      <c r="F54" s="1">
        <v>4551.5384590000003</v>
      </c>
      <c r="G54" s="1">
        <v>105220.8597</v>
      </c>
      <c r="H54" s="1">
        <v>5.2931999999999997</v>
      </c>
      <c r="I54" s="1">
        <v>19934.297999999999</v>
      </c>
      <c r="J54" s="1">
        <v>17.070867589999999</v>
      </c>
      <c r="K54" s="1">
        <v>122.01900000000001</v>
      </c>
      <c r="L54" s="1">
        <v>46.123570000000001</v>
      </c>
      <c r="M54" s="1">
        <v>4.7650115560000001</v>
      </c>
      <c r="N54" s="1">
        <v>20.7455356</v>
      </c>
      <c r="O54" s="1">
        <v>3.9962</v>
      </c>
      <c r="P54" s="1">
        <v>17.570699999999999</v>
      </c>
      <c r="Q54" s="1">
        <v>30</v>
      </c>
      <c r="R54" s="1">
        <v>400</v>
      </c>
      <c r="S54" s="1">
        <v>40</v>
      </c>
      <c r="T54" s="1">
        <v>0.190304416</v>
      </c>
      <c r="U54" s="1">
        <v>0.52649169600000001</v>
      </c>
      <c r="V54" s="1">
        <v>71.647242070000004</v>
      </c>
      <c r="W54" s="1">
        <v>6.1210580000000004E-3</v>
      </c>
      <c r="X54" s="1">
        <v>7.147791368</v>
      </c>
    </row>
    <row r="55" spans="2:24" x14ac:dyDescent="0.3">
      <c r="B55" s="1">
        <v>18744</v>
      </c>
      <c r="C55" s="1">
        <v>33026</v>
      </c>
      <c r="D55" s="1">
        <v>3041.9769419999998</v>
      </c>
      <c r="E55" s="1">
        <v>232</v>
      </c>
      <c r="F55" s="1">
        <v>448</v>
      </c>
      <c r="G55" s="1">
        <v>8067</v>
      </c>
      <c r="H55" s="1">
        <v>4.1779000000000002</v>
      </c>
      <c r="I55" s="1">
        <v>1265.3030000000001</v>
      </c>
      <c r="J55" s="1">
        <v>14.73569593</v>
      </c>
      <c r="K55" s="1">
        <v>0.19969999999999999</v>
      </c>
      <c r="L55" s="1">
        <v>40.6</v>
      </c>
      <c r="M55" s="1">
        <v>4.2835234949999998</v>
      </c>
      <c r="N55" s="1">
        <v>17.599545639999999</v>
      </c>
      <c r="O55" s="1">
        <v>57.552199999999999</v>
      </c>
      <c r="P55" s="1">
        <v>20.348400000000002</v>
      </c>
      <c r="Q55" s="1">
        <v>25</v>
      </c>
      <c r="R55" s="1">
        <v>1250</v>
      </c>
      <c r="S55" s="1">
        <v>75</v>
      </c>
      <c r="T55" s="1">
        <v>0.66556867799999997</v>
      </c>
      <c r="U55" s="1">
        <v>0.998485654</v>
      </c>
      <c r="V55" s="1">
        <v>0</v>
      </c>
      <c r="W55" s="1">
        <v>1.5782799999999999E-4</v>
      </c>
      <c r="X55" s="1">
        <v>1.3552125E-2</v>
      </c>
    </row>
    <row r="56" spans="2:24" x14ac:dyDescent="0.3">
      <c r="B56" s="1">
        <v>1837.1885709999999</v>
      </c>
      <c r="C56" s="1">
        <v>2122.2695560000002</v>
      </c>
      <c r="D56" s="1">
        <v>5617.1512640000001</v>
      </c>
      <c r="E56" s="1">
        <v>10.558555009999999</v>
      </c>
      <c r="F56" s="1">
        <v>158.37832510000001</v>
      </c>
      <c r="G56" s="1">
        <v>105.58555010000001</v>
      </c>
      <c r="H56" s="1">
        <v>0.2</v>
      </c>
      <c r="I56" s="1">
        <v>110.929</v>
      </c>
      <c r="J56" s="1">
        <v>0.39200000000000002</v>
      </c>
      <c r="K56" s="1">
        <v>7.0000000000000007E-2</v>
      </c>
      <c r="L56" s="1">
        <v>6.5</v>
      </c>
      <c r="M56" s="1">
        <v>0.68959183800000001</v>
      </c>
      <c r="N56" s="1">
        <v>4.8664540819999997</v>
      </c>
      <c r="O56" s="1">
        <v>158.215</v>
      </c>
      <c r="P56" s="1">
        <v>6.9114000000000004</v>
      </c>
      <c r="Q56" s="1">
        <v>28</v>
      </c>
      <c r="R56" s="1">
        <v>3500</v>
      </c>
      <c r="S56" s="1">
        <v>85</v>
      </c>
      <c r="T56" s="1">
        <v>5.0019114000000003E-2</v>
      </c>
      <c r="U56" s="1">
        <v>1.37243844</v>
      </c>
      <c r="V56" s="1">
        <v>0</v>
      </c>
      <c r="W56" s="1">
        <v>6.3103400000000004E-4</v>
      </c>
      <c r="X56" s="1">
        <v>0.178571429</v>
      </c>
    </row>
    <row r="57" spans="2:24" x14ac:dyDescent="0.3">
      <c r="B57" s="1">
        <v>3466</v>
      </c>
      <c r="C57" s="1">
        <v>39852</v>
      </c>
      <c r="D57" s="1">
        <v>89528</v>
      </c>
      <c r="E57" s="1">
        <v>93</v>
      </c>
      <c r="F57" s="1">
        <v>993</v>
      </c>
      <c r="G57" s="1">
        <v>32155</v>
      </c>
      <c r="H57" s="1">
        <v>8.7553000000000001</v>
      </c>
      <c r="I57" s="1">
        <v>2707.203</v>
      </c>
      <c r="J57" s="1">
        <v>11.25235342</v>
      </c>
      <c r="K57" s="1">
        <v>3.2885</v>
      </c>
      <c r="L57" s="1">
        <v>42.5</v>
      </c>
      <c r="M57" s="1">
        <v>3.789548833</v>
      </c>
      <c r="N57" s="1">
        <v>22.147976360000001</v>
      </c>
      <c r="O57" s="1">
        <v>28.369900000000001</v>
      </c>
      <c r="P57" s="1">
        <v>47.4116</v>
      </c>
      <c r="Q57" s="1">
        <v>12</v>
      </c>
      <c r="R57" s="1">
        <v>500</v>
      </c>
      <c r="S57" s="1">
        <v>65</v>
      </c>
      <c r="T57" s="1">
        <v>1.3526952370000001</v>
      </c>
      <c r="U57" s="1">
        <v>2.2048046189999999</v>
      </c>
      <c r="V57" s="1">
        <v>0</v>
      </c>
      <c r="W57" s="1">
        <v>1.2147219999999999E-3</v>
      </c>
      <c r="X57" s="1">
        <v>0.29224997400000002</v>
      </c>
    </row>
    <row r="58" spans="2:24" x14ac:dyDescent="0.3">
      <c r="B58" s="1">
        <v>332</v>
      </c>
      <c r="C58" s="1">
        <v>49767</v>
      </c>
      <c r="D58" s="1">
        <v>5783.6131660000001</v>
      </c>
      <c r="E58" s="1">
        <v>1055</v>
      </c>
      <c r="F58" s="1">
        <v>4118</v>
      </c>
      <c r="G58" s="1">
        <v>12240</v>
      </c>
      <c r="H58" s="1">
        <v>4.2144000000000004</v>
      </c>
      <c r="I58" s="1">
        <v>2405.6799999999998</v>
      </c>
      <c r="J58" s="1">
        <v>13.68201908</v>
      </c>
      <c r="K58" s="1">
        <v>82.427000000000007</v>
      </c>
      <c r="L58" s="1">
        <v>41.4</v>
      </c>
      <c r="M58" s="1">
        <v>-1.04077518</v>
      </c>
      <c r="N58" s="1">
        <v>26.86990462</v>
      </c>
      <c r="O58" s="1">
        <v>18.490400000000001</v>
      </c>
      <c r="P58" s="1">
        <v>22.957599999999999</v>
      </c>
      <c r="Q58" s="1">
        <v>22.5</v>
      </c>
      <c r="R58" s="1">
        <v>225</v>
      </c>
      <c r="S58" s="1">
        <v>45</v>
      </c>
      <c r="T58" s="1">
        <v>28.284314510000002</v>
      </c>
      <c r="U58" s="1">
        <v>18.6857446</v>
      </c>
      <c r="V58" s="1">
        <v>7.2007108750000004</v>
      </c>
      <c r="W58" s="1">
        <v>3.4263492999999999E-2</v>
      </c>
      <c r="X58" s="1">
        <v>6.024476323</v>
      </c>
    </row>
    <row r="59" spans="2:24" x14ac:dyDescent="0.3">
      <c r="B59" s="1">
        <v>40780</v>
      </c>
      <c r="C59" s="1">
        <v>109958</v>
      </c>
      <c r="D59" s="1">
        <v>67035.189169999998</v>
      </c>
      <c r="E59" s="1">
        <v>4372</v>
      </c>
      <c r="F59" s="1">
        <v>17091</v>
      </c>
      <c r="G59" s="1">
        <v>411051</v>
      </c>
      <c r="H59" s="1">
        <v>15.2805</v>
      </c>
      <c r="I59" s="1">
        <v>28506.712</v>
      </c>
      <c r="J59" s="1">
        <v>33.111525239999999</v>
      </c>
      <c r="K59" s="1">
        <v>14.335000000000001</v>
      </c>
      <c r="L59" s="1">
        <v>40.282200000000003</v>
      </c>
      <c r="M59" s="1">
        <v>9.2534667670000008</v>
      </c>
      <c r="N59" s="1">
        <v>13.20063963</v>
      </c>
      <c r="O59" s="1">
        <v>84.123999999999995</v>
      </c>
      <c r="P59" s="1">
        <v>28.3949</v>
      </c>
      <c r="Q59" s="1">
        <v>17</v>
      </c>
      <c r="R59" s="1">
        <v>2000</v>
      </c>
      <c r="S59" s="1">
        <v>77.5</v>
      </c>
      <c r="T59" s="1">
        <v>2.3403787380000001</v>
      </c>
      <c r="U59" s="1">
        <v>3.898487034</v>
      </c>
      <c r="V59" s="1">
        <v>6.1975300000000001E-4</v>
      </c>
      <c r="W59" s="1">
        <v>5.02864E-4</v>
      </c>
      <c r="X59" s="1">
        <v>0.43293082700000002</v>
      </c>
    </row>
    <row r="60" spans="2:24" x14ac:dyDescent="0.3">
      <c r="B60" s="1">
        <v>7131.2085669999997</v>
      </c>
      <c r="C60" s="1">
        <v>67603</v>
      </c>
      <c r="D60" s="1">
        <v>32090.438549999999</v>
      </c>
      <c r="E60" s="1">
        <v>31818</v>
      </c>
      <c r="F60" s="1">
        <v>1479</v>
      </c>
      <c r="G60" s="1">
        <v>63576</v>
      </c>
      <c r="H60" s="1">
        <v>5.1764000000000001</v>
      </c>
      <c r="I60" s="1">
        <v>6572.2330000000002</v>
      </c>
      <c r="J60" s="1">
        <v>13.02523482</v>
      </c>
      <c r="K60" s="1">
        <v>12.034000000000001</v>
      </c>
      <c r="L60" s="1">
        <v>58.7</v>
      </c>
      <c r="M60" s="1">
        <v>-4.6783541890000002</v>
      </c>
      <c r="N60" s="1">
        <v>24.995133679999999</v>
      </c>
      <c r="O60" s="1">
        <v>85.2072</v>
      </c>
      <c r="P60" s="1">
        <v>12.865399999999999</v>
      </c>
      <c r="Q60" s="1">
        <v>28</v>
      </c>
      <c r="R60" s="1">
        <v>1750</v>
      </c>
      <c r="S60" s="1">
        <v>80</v>
      </c>
      <c r="T60" s="1">
        <v>0.94888049600000002</v>
      </c>
      <c r="U60" s="1">
        <v>0.736761157</v>
      </c>
      <c r="V60" s="1">
        <v>0.72571408800000003</v>
      </c>
      <c r="W60" s="1">
        <v>1.831037E-3</v>
      </c>
      <c r="X60" s="1">
        <v>0.923898891</v>
      </c>
    </row>
    <row r="61" spans="2:24" x14ac:dyDescent="0.3">
      <c r="B61" s="1">
        <v>2677</v>
      </c>
      <c r="C61" s="1">
        <v>24340</v>
      </c>
      <c r="D61" s="1">
        <v>1216</v>
      </c>
      <c r="E61" s="1">
        <v>48</v>
      </c>
      <c r="F61" s="1">
        <v>515.49519220000002</v>
      </c>
      <c r="G61" s="1">
        <v>103869</v>
      </c>
      <c r="H61" s="1">
        <v>2.0606</v>
      </c>
      <c r="I61" s="1">
        <v>22577.058000000001</v>
      </c>
      <c r="J61" s="1">
        <v>12.8373075</v>
      </c>
      <c r="K61" s="1">
        <v>126.67</v>
      </c>
      <c r="L61" s="1">
        <v>70.443969999999993</v>
      </c>
      <c r="M61" s="1">
        <v>5.001888042</v>
      </c>
      <c r="N61" s="1">
        <v>19.697677949999999</v>
      </c>
      <c r="O61" s="1">
        <v>8.0816999999999997</v>
      </c>
      <c r="P61" s="1">
        <v>17.607800000000001</v>
      </c>
      <c r="Q61" s="1">
        <v>30</v>
      </c>
      <c r="R61" s="1">
        <v>250</v>
      </c>
      <c r="S61" s="1">
        <v>30</v>
      </c>
      <c r="T61" s="1">
        <v>23.33159689</v>
      </c>
      <c r="U61" s="1">
        <v>1.005038568</v>
      </c>
      <c r="V61" s="1">
        <v>4.3150318670000001</v>
      </c>
      <c r="W61" s="1">
        <v>5.6105629999999998E-3</v>
      </c>
      <c r="X61" s="1">
        <v>9.8673339410000001</v>
      </c>
    </row>
    <row r="62" spans="2:24" x14ac:dyDescent="0.3">
      <c r="B62" s="1">
        <v>432540.92979999998</v>
      </c>
      <c r="C62" s="1">
        <v>206098.23439999999</v>
      </c>
      <c r="D62" s="1">
        <v>98184.137430000002</v>
      </c>
      <c r="E62" s="1">
        <v>22113.544470000001</v>
      </c>
      <c r="F62" s="1">
        <v>13268.126679999999</v>
      </c>
      <c r="G62" s="1">
        <v>68109.716960000005</v>
      </c>
      <c r="H62" s="1">
        <v>51.186399999999999</v>
      </c>
      <c r="I62" s="1">
        <v>25638.149000000001</v>
      </c>
      <c r="J62" s="1">
        <v>2.85</v>
      </c>
      <c r="K62" s="1">
        <v>12.041</v>
      </c>
      <c r="L62" s="1">
        <v>60</v>
      </c>
      <c r="M62" s="1">
        <v>3.9</v>
      </c>
      <c r="N62" s="1">
        <v>30</v>
      </c>
      <c r="O62" s="1">
        <v>127.51009999999999</v>
      </c>
      <c r="P62" s="1">
        <v>40.3399</v>
      </c>
      <c r="Q62" s="1">
        <v>9</v>
      </c>
      <c r="R62" s="1">
        <v>1150</v>
      </c>
      <c r="S62" s="1">
        <v>67.5</v>
      </c>
      <c r="T62" s="1">
        <v>0</v>
      </c>
      <c r="U62" s="1">
        <v>0</v>
      </c>
      <c r="V62" s="1">
        <v>3.7589580909999998</v>
      </c>
      <c r="W62" s="1">
        <v>4.6965199999999998E-4</v>
      </c>
      <c r="X62" s="1">
        <v>4.2249122809999999</v>
      </c>
    </row>
    <row r="63" spans="2:24" x14ac:dyDescent="0.3">
      <c r="B63" s="1">
        <v>295.86074550000001</v>
      </c>
      <c r="C63" s="1">
        <v>341.7701715</v>
      </c>
      <c r="D63" s="1">
        <v>904.58572760000004</v>
      </c>
      <c r="E63" s="1">
        <v>1.7003491120000001</v>
      </c>
      <c r="F63" s="1">
        <v>25.505236679999999</v>
      </c>
      <c r="G63" s="1">
        <v>17.00349112</v>
      </c>
      <c r="H63" s="1">
        <v>1.2303999999999999</v>
      </c>
      <c r="I63" s="1">
        <v>17.864000000000001</v>
      </c>
      <c r="J63" s="1">
        <v>0.28854628100000002</v>
      </c>
      <c r="K63" s="1">
        <v>4.5999999999999999E-2</v>
      </c>
      <c r="L63" s="1">
        <v>80</v>
      </c>
      <c r="M63" s="1">
        <v>2.1586109809999998</v>
      </c>
      <c r="N63" s="1">
        <v>8.9369504679999991</v>
      </c>
      <c r="O63" s="1">
        <v>134.58250000000001</v>
      </c>
      <c r="P63" s="1">
        <v>7.5148999999999999</v>
      </c>
      <c r="Q63" s="1">
        <v>29</v>
      </c>
      <c r="R63" s="1">
        <v>3000</v>
      </c>
      <c r="S63" s="1">
        <v>85</v>
      </c>
      <c r="T63" s="1">
        <v>2.1114133220000002</v>
      </c>
      <c r="U63" s="1">
        <v>0.413244167</v>
      </c>
      <c r="V63" s="1">
        <v>0</v>
      </c>
      <c r="W63" s="1">
        <v>2.5750109999999999E-3</v>
      </c>
      <c r="X63" s="1">
        <v>0.15941983300000001</v>
      </c>
    </row>
    <row r="64" spans="2:24" x14ac:dyDescent="0.3">
      <c r="B64" s="1">
        <v>5642</v>
      </c>
      <c r="C64" s="1">
        <v>120958</v>
      </c>
      <c r="D64" s="1">
        <v>9297</v>
      </c>
      <c r="E64" s="1">
        <v>2953</v>
      </c>
      <c r="F64" s="1">
        <v>28278</v>
      </c>
      <c r="G64" s="1">
        <v>13099</v>
      </c>
      <c r="H64" s="1">
        <v>9.9267000000000003</v>
      </c>
      <c r="I64" s="1">
        <v>4165.2550000000001</v>
      </c>
      <c r="J64" s="1">
        <v>67.316471199999995</v>
      </c>
      <c r="K64" s="1">
        <v>7.4180000000000001</v>
      </c>
      <c r="L64" s="1">
        <v>16.3</v>
      </c>
      <c r="M64" s="1">
        <v>4.6567541959999996</v>
      </c>
      <c r="N64" s="1">
        <v>28.326460610000002</v>
      </c>
      <c r="O64" s="1">
        <v>80.7821</v>
      </c>
      <c r="P64" s="1">
        <v>8.5380000000000003</v>
      </c>
      <c r="Q64" s="1">
        <v>27</v>
      </c>
      <c r="R64" s="1">
        <v>2500</v>
      </c>
      <c r="S64" s="1">
        <v>82.5</v>
      </c>
      <c r="T64" s="1">
        <v>12.5632117</v>
      </c>
      <c r="U64" s="1">
        <v>0.393747758</v>
      </c>
      <c r="V64" s="1">
        <v>7.2059240889999998</v>
      </c>
      <c r="W64" s="1">
        <v>1.780923E-3</v>
      </c>
      <c r="X64" s="1">
        <v>0.11019591300000001</v>
      </c>
    </row>
    <row r="65" spans="2:24" x14ac:dyDescent="0.3">
      <c r="B65" s="1">
        <v>154509.18359999999</v>
      </c>
      <c r="C65" s="1">
        <v>178484.74650000001</v>
      </c>
      <c r="D65" s="1">
        <v>472407.38880000002</v>
      </c>
      <c r="E65" s="1">
        <v>887.9838135</v>
      </c>
      <c r="F65" s="1">
        <v>13319.7572</v>
      </c>
      <c r="G65" s="1">
        <v>8879.838135</v>
      </c>
      <c r="H65" s="1">
        <v>6.7629000000000001</v>
      </c>
      <c r="I65" s="1">
        <v>9329.2270000000008</v>
      </c>
      <c r="J65" s="1">
        <v>24.109780709999999</v>
      </c>
      <c r="K65" s="1">
        <v>45.286000000000001</v>
      </c>
      <c r="L65" s="1">
        <v>13.5</v>
      </c>
      <c r="M65" s="1">
        <v>5.05070745</v>
      </c>
      <c r="N65" s="1">
        <v>36.924045069999998</v>
      </c>
      <c r="O65" s="1">
        <v>143.9555</v>
      </c>
      <c r="P65" s="1">
        <v>6.3148999999999997</v>
      </c>
      <c r="Q65" s="1">
        <v>27</v>
      </c>
      <c r="R65" s="1">
        <v>3000</v>
      </c>
      <c r="S65" s="1">
        <v>80</v>
      </c>
      <c r="T65" s="1">
        <v>41.467532579999997</v>
      </c>
      <c r="U65" s="1">
        <v>1.362957639</v>
      </c>
      <c r="V65" s="1">
        <v>46.570406329999997</v>
      </c>
      <c r="W65" s="1">
        <v>4.8542070000000001E-3</v>
      </c>
      <c r="X65" s="1">
        <v>1.8783248400000001</v>
      </c>
    </row>
    <row r="66" spans="2:24" x14ac:dyDescent="0.3">
      <c r="B66" s="1">
        <v>157</v>
      </c>
      <c r="C66" s="1">
        <v>113276</v>
      </c>
      <c r="D66" s="1">
        <v>86050.45796</v>
      </c>
      <c r="E66" s="1">
        <v>8691.965451</v>
      </c>
      <c r="F66" s="1">
        <v>213159</v>
      </c>
      <c r="G66" s="1">
        <v>129561</v>
      </c>
      <c r="H66" s="1">
        <v>8.7195999999999998</v>
      </c>
      <c r="I66" s="1">
        <v>6443.3280000000004</v>
      </c>
      <c r="J66" s="1">
        <v>40.22544834</v>
      </c>
      <c r="K66" s="1">
        <v>39.729999999999997</v>
      </c>
      <c r="L66" s="1">
        <v>15.052860000000001</v>
      </c>
      <c r="M66" s="1">
        <v>4.484033449</v>
      </c>
      <c r="N66" s="1">
        <v>33.556175209999999</v>
      </c>
      <c r="O66" s="1">
        <v>58.443800000000003</v>
      </c>
      <c r="P66" s="1">
        <v>23.442499999999999</v>
      </c>
      <c r="Q66" s="1">
        <v>23.5</v>
      </c>
      <c r="R66" s="1">
        <v>1350</v>
      </c>
      <c r="S66" s="1">
        <v>70</v>
      </c>
      <c r="T66" s="1">
        <v>0.90508901500000005</v>
      </c>
      <c r="U66" s="1">
        <v>0.63240565100000001</v>
      </c>
      <c r="V66" s="1">
        <v>0</v>
      </c>
      <c r="W66" s="1">
        <v>6.1660680000000002E-3</v>
      </c>
      <c r="X66" s="1">
        <v>0.98768321100000001</v>
      </c>
    </row>
    <row r="67" spans="2:24" x14ac:dyDescent="0.3">
      <c r="B67" s="1">
        <v>4183.7535829999997</v>
      </c>
      <c r="C67" s="1">
        <v>38794.805950000002</v>
      </c>
      <c r="D67" s="1">
        <v>18826.89112</v>
      </c>
      <c r="E67" s="1">
        <v>3327.9858049999998</v>
      </c>
      <c r="F67" s="1">
        <v>9223.2749440000007</v>
      </c>
      <c r="G67" s="1">
        <v>20443.341369999998</v>
      </c>
      <c r="H67" s="1">
        <v>13.5137</v>
      </c>
      <c r="I67" s="1">
        <v>3193.3539999999998</v>
      </c>
      <c r="J67" s="1">
        <v>100.9581</v>
      </c>
      <c r="K67" s="1">
        <v>0.88700000000000001</v>
      </c>
      <c r="L67" s="1">
        <v>98</v>
      </c>
      <c r="M67" s="1">
        <v>-3.9</v>
      </c>
      <c r="N67" s="1">
        <v>50.655767099999998</v>
      </c>
      <c r="O67" s="1">
        <v>66.590199999999996</v>
      </c>
      <c r="P67" s="1">
        <v>18.220800000000001</v>
      </c>
      <c r="Q67" s="1">
        <v>27</v>
      </c>
      <c r="R67" s="1">
        <v>1750</v>
      </c>
      <c r="S67" s="1">
        <v>80</v>
      </c>
      <c r="T67" s="1">
        <v>0</v>
      </c>
      <c r="U67" s="1">
        <v>0</v>
      </c>
      <c r="V67" s="1">
        <v>0</v>
      </c>
      <c r="W67" s="1">
        <v>2.7776400000000001E-4</v>
      </c>
      <c r="X67" s="1">
        <v>8.7858229999999999E-3</v>
      </c>
    </row>
    <row r="68" spans="2:24" x14ac:dyDescent="0.3">
      <c r="B68" s="1">
        <v>1603</v>
      </c>
      <c r="C68" s="1">
        <v>15018</v>
      </c>
      <c r="D68" s="1">
        <v>1695</v>
      </c>
      <c r="E68" s="1">
        <v>57</v>
      </c>
      <c r="F68" s="1">
        <v>1116</v>
      </c>
      <c r="G68" s="1">
        <v>166163</v>
      </c>
      <c r="H68" s="1">
        <v>1.4571000000000001</v>
      </c>
      <c r="I68" s="1">
        <v>12531.808000000001</v>
      </c>
      <c r="J68" s="1">
        <v>9.6379046549999998</v>
      </c>
      <c r="K68" s="1">
        <v>2.4670000000000001</v>
      </c>
      <c r="L68" s="1">
        <v>40.089820000000003</v>
      </c>
      <c r="M68" s="1">
        <v>9.6918334379999997</v>
      </c>
      <c r="N68" s="1">
        <v>17.349979749999999</v>
      </c>
      <c r="O68" s="1">
        <v>29.873899999999999</v>
      </c>
      <c r="P68" s="1">
        <v>1.9402999999999999</v>
      </c>
      <c r="Q68" s="1">
        <v>22.5</v>
      </c>
      <c r="R68" s="1">
        <v>1350</v>
      </c>
      <c r="S68" s="1">
        <v>75</v>
      </c>
      <c r="T68" s="1">
        <v>30.31443822</v>
      </c>
      <c r="U68" s="1">
        <v>1.422062376</v>
      </c>
      <c r="V68" s="1">
        <v>7.6935107000000003E-2</v>
      </c>
      <c r="W68" s="1">
        <v>1.9685899999999999E-4</v>
      </c>
      <c r="X68" s="1">
        <v>0.25596849999999999</v>
      </c>
    </row>
    <row r="69" spans="2:24" x14ac:dyDescent="0.3">
      <c r="B69" s="1">
        <v>62.573787580000001</v>
      </c>
      <c r="C69" s="1">
        <v>580.22966670000005</v>
      </c>
      <c r="D69" s="1">
        <v>281.58204410000002</v>
      </c>
      <c r="E69" s="1">
        <v>49.774603759999998</v>
      </c>
      <c r="F69" s="1">
        <v>137.94675899999999</v>
      </c>
      <c r="G69" s="1">
        <v>305.7582802</v>
      </c>
      <c r="H69" s="1">
        <v>0.2</v>
      </c>
      <c r="I69" s="1">
        <v>47.761000000000003</v>
      </c>
      <c r="J69" s="1">
        <v>1.0765481480000001</v>
      </c>
      <c r="K69" s="1">
        <v>2.5999999999999999E-2</v>
      </c>
      <c r="L69" s="1">
        <v>32</v>
      </c>
      <c r="M69" s="1">
        <v>3.6205228809999999</v>
      </c>
      <c r="N69" s="1">
        <v>24.55069013</v>
      </c>
      <c r="O69" s="1">
        <v>62.781999999999996</v>
      </c>
      <c r="P69" s="1">
        <v>17.357700000000001</v>
      </c>
      <c r="Q69" s="1">
        <v>27</v>
      </c>
      <c r="R69" s="1">
        <v>1350</v>
      </c>
      <c r="S69" s="1">
        <v>80</v>
      </c>
      <c r="T69" s="1">
        <v>2.1839569999999998E-3</v>
      </c>
      <c r="U69" s="1">
        <v>0</v>
      </c>
      <c r="V69" s="1">
        <v>0</v>
      </c>
      <c r="W69" s="1">
        <v>5.4437699999999997E-4</v>
      </c>
      <c r="X69" s="1">
        <v>2.4151265000000002E-2</v>
      </c>
    </row>
    <row r="70" spans="2:24" x14ac:dyDescent="0.3">
      <c r="B70" s="1">
        <v>137.93327049999999</v>
      </c>
      <c r="C70" s="1">
        <v>1279.017599</v>
      </c>
      <c r="D70" s="1">
        <v>620.69971710000004</v>
      </c>
      <c r="E70" s="1">
        <v>109.71964699999999</v>
      </c>
      <c r="F70" s="1">
        <v>304.0801644</v>
      </c>
      <c r="G70" s="1">
        <v>673.99211700000001</v>
      </c>
      <c r="H70" s="1">
        <v>0.1</v>
      </c>
      <c r="I70" s="1">
        <v>105.28100000000001</v>
      </c>
      <c r="J70" s="1">
        <v>0.88432962999999998</v>
      </c>
      <c r="K70" s="1">
        <v>3.9E-2</v>
      </c>
      <c r="L70" s="1">
        <v>49</v>
      </c>
      <c r="M70" s="1">
        <v>2.9223558180000002</v>
      </c>
      <c r="N70" s="1">
        <v>14.557584950000001</v>
      </c>
      <c r="O70" s="1">
        <v>61.286999999999999</v>
      </c>
      <c r="P70" s="1">
        <v>12.984299999999999</v>
      </c>
      <c r="Q70" s="1">
        <v>27</v>
      </c>
      <c r="R70" s="1">
        <v>1350</v>
      </c>
      <c r="S70" s="1">
        <v>80</v>
      </c>
      <c r="T70" s="1">
        <v>0.43233420700000003</v>
      </c>
      <c r="U70" s="1">
        <v>0</v>
      </c>
      <c r="V70" s="1">
        <v>0</v>
      </c>
      <c r="W70" s="1">
        <v>3.7043699999999999E-4</v>
      </c>
      <c r="X70" s="1">
        <v>4.4101201999999999E-2</v>
      </c>
    </row>
    <row r="71" spans="2:24" x14ac:dyDescent="0.3">
      <c r="B71" s="1">
        <v>3473.0348290000002</v>
      </c>
      <c r="C71" s="1">
        <v>4011.9540270000002</v>
      </c>
      <c r="D71" s="1">
        <v>10618.70419</v>
      </c>
      <c r="E71" s="1">
        <v>19.95997028</v>
      </c>
      <c r="F71" s="1">
        <v>299.39955420000001</v>
      </c>
      <c r="G71" s="1">
        <v>199.59970279999999</v>
      </c>
      <c r="H71" s="1">
        <v>0.36130000000000001</v>
      </c>
      <c r="I71" s="1">
        <v>209.70099999999999</v>
      </c>
      <c r="J71" s="1">
        <v>0.87844843299999997</v>
      </c>
      <c r="K71" s="1">
        <v>0.27800000000000002</v>
      </c>
      <c r="L71" s="1">
        <v>20</v>
      </c>
      <c r="M71" s="1">
        <v>2.6641213530000001</v>
      </c>
      <c r="N71" s="1">
        <v>11.720411110000001</v>
      </c>
      <c r="O71" s="1">
        <v>172.1046</v>
      </c>
      <c r="P71" s="1">
        <v>13.759</v>
      </c>
      <c r="Q71" s="1">
        <v>27.5</v>
      </c>
      <c r="R71" s="1">
        <v>2500</v>
      </c>
      <c r="S71" s="1">
        <v>82.5</v>
      </c>
      <c r="T71" s="1">
        <v>1.2903409130000001</v>
      </c>
      <c r="U71" s="1">
        <v>0.916343405</v>
      </c>
      <c r="V71" s="1">
        <v>0</v>
      </c>
      <c r="W71" s="1">
        <v>1.325697E-3</v>
      </c>
      <c r="X71" s="1">
        <v>0.31646706800000002</v>
      </c>
    </row>
    <row r="72" spans="2:24" x14ac:dyDescent="0.3">
      <c r="B72" s="1">
        <v>565.6862754</v>
      </c>
      <c r="C72" s="1">
        <v>653.4651801</v>
      </c>
      <c r="D72" s="1">
        <v>1729.569532</v>
      </c>
      <c r="E72" s="1">
        <v>3.2510705479999999</v>
      </c>
      <c r="F72" s="1">
        <v>48.766058219999998</v>
      </c>
      <c r="G72" s="1">
        <v>32.510705479999999</v>
      </c>
      <c r="H72" s="1">
        <v>0.14050000000000001</v>
      </c>
      <c r="I72" s="1">
        <v>34.155999999999999</v>
      </c>
      <c r="J72" s="1">
        <v>1.6553536529999999</v>
      </c>
      <c r="K72" s="1">
        <v>6.0000000000000001E-3</v>
      </c>
      <c r="L72" s="1">
        <v>100</v>
      </c>
      <c r="M72" s="1">
        <v>-4.5622593020000002</v>
      </c>
      <c r="N72" s="1">
        <v>36.216920330000001</v>
      </c>
      <c r="O72" s="1">
        <v>12.45</v>
      </c>
      <c r="P72" s="1">
        <v>43.933300000000003</v>
      </c>
      <c r="Q72" s="1">
        <v>12</v>
      </c>
      <c r="R72" s="1">
        <v>900</v>
      </c>
      <c r="S72" s="1">
        <v>67.5</v>
      </c>
      <c r="T72" s="1">
        <v>0</v>
      </c>
      <c r="U72" s="1">
        <v>0</v>
      </c>
      <c r="V72" s="1">
        <v>0</v>
      </c>
      <c r="W72" s="1">
        <v>1.7566500000000001E-4</v>
      </c>
      <c r="X72" s="1">
        <v>3.6246030000000001E-3</v>
      </c>
    </row>
    <row r="73" spans="2:24" x14ac:dyDescent="0.3">
      <c r="B73" s="1">
        <v>374.69008680000002</v>
      </c>
      <c r="C73" s="1">
        <v>752.21873500000004</v>
      </c>
      <c r="D73" s="1">
        <v>508.1024663</v>
      </c>
      <c r="E73" s="1">
        <v>14.192806320000001</v>
      </c>
      <c r="F73" s="1">
        <v>48.255541489999999</v>
      </c>
      <c r="G73" s="1">
        <v>1115.5545770000001</v>
      </c>
      <c r="H73" s="1">
        <v>0.80610000000000004</v>
      </c>
      <c r="I73" s="1">
        <v>211.34399999999999</v>
      </c>
      <c r="J73" s="1">
        <v>0.38371732800000002</v>
      </c>
      <c r="K73" s="1">
        <v>9.6000000000000002E-2</v>
      </c>
      <c r="L73" s="1">
        <v>52.6</v>
      </c>
      <c r="M73" s="1">
        <v>5.9212934539999997</v>
      </c>
      <c r="N73" s="1">
        <v>8.3882620049999996</v>
      </c>
      <c r="O73" s="1">
        <v>6.6131000000000002</v>
      </c>
      <c r="P73" s="1">
        <v>0.18640000000000001</v>
      </c>
      <c r="Q73" s="1">
        <v>27</v>
      </c>
      <c r="R73" s="1">
        <v>2500</v>
      </c>
      <c r="S73" s="1">
        <v>85</v>
      </c>
      <c r="T73" s="1">
        <v>1.6904268629999999</v>
      </c>
      <c r="U73" s="1">
        <v>1.195427622</v>
      </c>
      <c r="V73" s="1">
        <v>0</v>
      </c>
      <c r="W73" s="1">
        <v>4.5423600000000001E-4</v>
      </c>
      <c r="X73" s="1">
        <v>0.25018416700000001</v>
      </c>
    </row>
    <row r="74" spans="2:24" x14ac:dyDescent="0.3">
      <c r="B74" s="1">
        <v>18002</v>
      </c>
      <c r="C74" s="1">
        <v>93711</v>
      </c>
      <c r="D74" s="1">
        <v>445</v>
      </c>
      <c r="E74" s="1">
        <v>908</v>
      </c>
      <c r="F74" s="1">
        <v>355.61722470000001</v>
      </c>
      <c r="G74" s="1">
        <v>67626</v>
      </c>
      <c r="H74" s="1">
        <v>10.3232</v>
      </c>
      <c r="I74" s="1">
        <v>15574.909</v>
      </c>
      <c r="J74" s="1">
        <v>23.116701559999999</v>
      </c>
      <c r="K74" s="1">
        <v>19.253</v>
      </c>
      <c r="L74" s="1">
        <v>35.159840000000003</v>
      </c>
      <c r="M74" s="1">
        <v>5.4034550059999997</v>
      </c>
      <c r="N74" s="1">
        <v>24.013445390000001</v>
      </c>
      <c r="O74" s="1">
        <v>14.002000000000001</v>
      </c>
      <c r="P74" s="1">
        <v>14.6928</v>
      </c>
      <c r="Q74" s="1">
        <v>27</v>
      </c>
      <c r="R74" s="1">
        <v>800</v>
      </c>
      <c r="S74" s="1">
        <v>70</v>
      </c>
      <c r="T74" s="1">
        <v>6.8962374710000001</v>
      </c>
      <c r="U74" s="1">
        <v>2.066261624</v>
      </c>
      <c r="V74" s="1">
        <v>19.62323628</v>
      </c>
      <c r="W74" s="1">
        <v>1.2361550000000001E-3</v>
      </c>
      <c r="X74" s="1">
        <v>0.83286103600000005</v>
      </c>
    </row>
    <row r="75" spans="2:24" x14ac:dyDescent="0.3">
      <c r="B75" s="1">
        <v>27322.205259999999</v>
      </c>
      <c r="C75" s="1">
        <v>54851.396930000003</v>
      </c>
      <c r="D75" s="1">
        <v>37050.566229999997</v>
      </c>
      <c r="E75" s="1">
        <v>1034.932018</v>
      </c>
      <c r="F75" s="1">
        <v>3518.7688600000001</v>
      </c>
      <c r="G75" s="1">
        <v>81345.656579999995</v>
      </c>
      <c r="H75" s="1">
        <v>8.5500000000000007E-2</v>
      </c>
      <c r="I75" s="1">
        <v>15411.093999999999</v>
      </c>
      <c r="J75" s="1">
        <v>7.8734408379999996</v>
      </c>
      <c r="K75" s="1">
        <v>62.734000000000002</v>
      </c>
      <c r="L75" s="1">
        <v>47.3</v>
      </c>
      <c r="M75" s="1">
        <v>2.9</v>
      </c>
      <c r="N75" s="1">
        <v>23.4</v>
      </c>
      <c r="O75" s="1">
        <v>46.199599999999997</v>
      </c>
      <c r="P75" s="1">
        <v>5.1520999999999999</v>
      </c>
      <c r="Q75" s="1">
        <v>30</v>
      </c>
      <c r="R75" s="1">
        <v>225</v>
      </c>
      <c r="S75" s="1">
        <v>50</v>
      </c>
      <c r="T75" s="1">
        <v>3.6151124E-2</v>
      </c>
      <c r="U75" s="1">
        <v>0.43568250400000003</v>
      </c>
      <c r="V75" s="1">
        <v>0</v>
      </c>
      <c r="W75" s="1">
        <v>4.0707039999999996E-3</v>
      </c>
      <c r="X75" s="1">
        <v>7.967799758</v>
      </c>
    </row>
    <row r="76" spans="2:24" x14ac:dyDescent="0.3">
      <c r="B76" s="1">
        <v>61079</v>
      </c>
      <c r="C76" s="1">
        <v>209810</v>
      </c>
      <c r="D76" s="1">
        <v>47735.606769999999</v>
      </c>
      <c r="E76" s="1">
        <v>1908</v>
      </c>
      <c r="F76" s="1">
        <v>23042</v>
      </c>
      <c r="G76" s="1">
        <v>165510</v>
      </c>
      <c r="H76" s="1">
        <v>21.9788</v>
      </c>
      <c r="I76" s="1">
        <v>21670</v>
      </c>
      <c r="J76" s="1">
        <v>94.493871200000001</v>
      </c>
      <c r="K76" s="1">
        <v>6.1863999999999999</v>
      </c>
      <c r="L76" s="1">
        <v>18.5</v>
      </c>
      <c r="M76" s="1">
        <v>4.2823981599999996</v>
      </c>
      <c r="N76" s="1">
        <v>30.056819520000001</v>
      </c>
      <c r="O76" s="1">
        <v>80.771799999999999</v>
      </c>
      <c r="P76" s="1">
        <v>7.8731</v>
      </c>
      <c r="Q76" s="1">
        <v>28</v>
      </c>
      <c r="R76" s="1">
        <v>2000</v>
      </c>
      <c r="S76" s="1">
        <v>82.5</v>
      </c>
      <c r="T76" s="1">
        <v>0.738017127</v>
      </c>
      <c r="U76" s="1">
        <v>1.4173239419999999</v>
      </c>
      <c r="V76" s="1">
        <v>6.3549130000000002E-3</v>
      </c>
      <c r="W76" s="1">
        <v>2.8548199999999999E-4</v>
      </c>
      <c r="X76" s="1">
        <v>6.5468795999999996E-2</v>
      </c>
    </row>
    <row r="77" spans="2:24" x14ac:dyDescent="0.3">
      <c r="B77" s="1">
        <v>74459.795710000006</v>
      </c>
      <c r="C77" s="1">
        <v>270950</v>
      </c>
      <c r="D77" s="1">
        <v>100971.9957</v>
      </c>
      <c r="E77" s="1">
        <v>7333.1616990000002</v>
      </c>
      <c r="F77" s="1">
        <v>34765</v>
      </c>
      <c r="G77" s="1">
        <v>497218</v>
      </c>
      <c r="H77" s="1">
        <v>23.902999999999999</v>
      </c>
      <c r="I77" s="1">
        <v>41999.059000000001</v>
      </c>
      <c r="J77" s="1">
        <v>32.33378038</v>
      </c>
      <c r="K77" s="1">
        <v>186.8</v>
      </c>
      <c r="L77" s="1">
        <v>73.7</v>
      </c>
      <c r="M77" s="1">
        <v>-3.9560562340000001</v>
      </c>
      <c r="N77" s="1">
        <v>20.775761899999999</v>
      </c>
      <c r="O77" s="1">
        <v>30.802499999999998</v>
      </c>
      <c r="P77" s="1">
        <v>12.8628</v>
      </c>
      <c r="Q77" s="1">
        <v>32.5</v>
      </c>
      <c r="R77" s="1">
        <v>100</v>
      </c>
      <c r="S77" s="1">
        <v>40</v>
      </c>
      <c r="T77" s="1">
        <v>0.68604440200000005</v>
      </c>
      <c r="U77" s="1">
        <v>0.697935623</v>
      </c>
      <c r="V77" s="1">
        <v>7.6097166999999993E-2</v>
      </c>
      <c r="W77" s="1">
        <v>4.4477190000000002E-3</v>
      </c>
      <c r="X77" s="1">
        <v>5.7772397099999999</v>
      </c>
    </row>
    <row r="78" spans="2:24" x14ac:dyDescent="0.3">
      <c r="B78" s="1">
        <v>2057.3135179999999</v>
      </c>
      <c r="C78" s="1">
        <v>4130.2127440000004</v>
      </c>
      <c r="D78" s="1">
        <v>2789.8418160000001</v>
      </c>
      <c r="E78" s="1">
        <v>202.61421010000001</v>
      </c>
      <c r="F78" s="1">
        <v>26.495704400000001</v>
      </c>
      <c r="G78" s="1">
        <v>6125.1834280000003</v>
      </c>
      <c r="H78" s="1">
        <v>10.8</v>
      </c>
      <c r="I78" s="1">
        <v>1160.4280000000001</v>
      </c>
      <c r="J78" s="1">
        <v>4.6594743999999997</v>
      </c>
      <c r="K78" s="1">
        <v>1.72</v>
      </c>
      <c r="L78" s="1">
        <v>10.808199999999999</v>
      </c>
      <c r="M78" s="1">
        <v>6.1527644999999999E-2</v>
      </c>
      <c r="N78" s="1">
        <v>34.288491839999999</v>
      </c>
      <c r="O78" s="1">
        <v>31.465900000000001</v>
      </c>
      <c r="P78" s="1">
        <v>26.522500000000001</v>
      </c>
      <c r="Q78" s="1">
        <v>21.5</v>
      </c>
      <c r="R78" s="1">
        <v>900</v>
      </c>
      <c r="S78" s="1">
        <v>67.5</v>
      </c>
      <c r="T78" s="1">
        <v>0.24137382099999999</v>
      </c>
      <c r="U78" s="1">
        <v>0</v>
      </c>
      <c r="V78" s="1">
        <v>0</v>
      </c>
      <c r="W78" s="1">
        <v>1.4822119999999999E-3</v>
      </c>
      <c r="X78" s="1">
        <v>0.36914034800000001</v>
      </c>
    </row>
    <row r="79" spans="2:24" x14ac:dyDescent="0.3">
      <c r="B79" s="1">
        <v>28</v>
      </c>
      <c r="C79" s="1">
        <v>330485</v>
      </c>
      <c r="D79" s="1">
        <v>124862</v>
      </c>
      <c r="E79" s="1">
        <v>10</v>
      </c>
      <c r="F79" s="1">
        <v>2714</v>
      </c>
      <c r="G79" s="1">
        <v>326</v>
      </c>
      <c r="H79" s="1">
        <v>28.921800000000001</v>
      </c>
      <c r="I79" s="1">
        <v>19333.463</v>
      </c>
      <c r="J79" s="1">
        <v>21.497782870000002</v>
      </c>
      <c r="K79" s="1">
        <v>18.363</v>
      </c>
      <c r="L79" s="1">
        <v>56.3</v>
      </c>
      <c r="M79" s="1">
        <v>2.9042583130000001</v>
      </c>
      <c r="N79" s="1">
        <v>18.495951609999999</v>
      </c>
      <c r="O79" s="1">
        <v>38.9968</v>
      </c>
      <c r="P79" s="1">
        <v>34.802100000000003</v>
      </c>
      <c r="Q79" s="1">
        <v>21</v>
      </c>
      <c r="R79" s="1">
        <v>600</v>
      </c>
      <c r="S79" s="1">
        <v>60</v>
      </c>
      <c r="T79" s="1">
        <v>2.6634298780000001</v>
      </c>
      <c r="U79" s="1">
        <v>2.8863281619999999</v>
      </c>
      <c r="V79" s="6">
        <v>3.6600000000000002E-5</v>
      </c>
      <c r="W79" s="1">
        <v>9.4980399999999995E-4</v>
      </c>
      <c r="X79" s="1">
        <v>0.85418110800000002</v>
      </c>
    </row>
    <row r="80" spans="2:24" x14ac:dyDescent="0.3">
      <c r="B80" s="1">
        <v>21288.573110000001</v>
      </c>
      <c r="C80" s="1">
        <v>10143.635039999999</v>
      </c>
      <c r="D80" s="1">
        <v>4832.3754920000001</v>
      </c>
      <c r="E80" s="1">
        <v>1088.3728590000001</v>
      </c>
      <c r="F80" s="1">
        <v>653.02371519999997</v>
      </c>
      <c r="G80" s="1">
        <v>3352.1884049999999</v>
      </c>
      <c r="H80" s="1">
        <v>0.68330000000000002</v>
      </c>
      <c r="I80" s="1">
        <v>1261.845</v>
      </c>
      <c r="J80" s="1">
        <v>1.5559886000000001</v>
      </c>
      <c r="K80" s="1">
        <v>1.4870000000000001</v>
      </c>
      <c r="L80" s="1">
        <v>33.9</v>
      </c>
      <c r="M80" s="1">
        <v>-1.3795193370000001</v>
      </c>
      <c r="N80" s="1">
        <v>16.49902191</v>
      </c>
      <c r="O80" s="1">
        <v>125.72750000000001</v>
      </c>
      <c r="P80" s="1">
        <v>8.8742000000000001</v>
      </c>
      <c r="Q80" s="1">
        <v>27.5</v>
      </c>
      <c r="R80" s="1">
        <v>1500</v>
      </c>
      <c r="S80" s="1">
        <v>80</v>
      </c>
      <c r="T80" s="1">
        <v>0.319096506</v>
      </c>
      <c r="U80" s="1">
        <v>0.95754454099999997</v>
      </c>
      <c r="V80" s="1">
        <v>0</v>
      </c>
      <c r="W80" s="1">
        <v>1.178433E-3</v>
      </c>
      <c r="X80" s="1">
        <v>0.95566252900000004</v>
      </c>
    </row>
    <row r="81" spans="2:24" x14ac:dyDescent="0.3">
      <c r="B81" s="1">
        <v>1741.4776859999999</v>
      </c>
      <c r="C81" s="1">
        <v>2011.7069819999999</v>
      </c>
      <c r="D81" s="1">
        <v>5324.5179829999997</v>
      </c>
      <c r="E81" s="1">
        <v>10.00849245</v>
      </c>
      <c r="F81" s="1">
        <v>150.12738680000001</v>
      </c>
      <c r="G81" s="1">
        <v>100.0849245</v>
      </c>
      <c r="H81" s="1">
        <v>0.15870000000000001</v>
      </c>
      <c r="I81" s="1">
        <v>105.15</v>
      </c>
      <c r="J81" s="1">
        <v>0.48971451799999999</v>
      </c>
      <c r="K81" s="1">
        <v>7.1999999999999995E-2</v>
      </c>
      <c r="L81" s="1">
        <v>36</v>
      </c>
      <c r="M81" s="1">
        <v>3.330187767</v>
      </c>
      <c r="N81" s="1">
        <v>15.338753219999999</v>
      </c>
      <c r="O81" s="1">
        <v>175.19820000000001</v>
      </c>
      <c r="P81" s="1">
        <v>21.178899999999999</v>
      </c>
      <c r="Q81" s="1">
        <v>27</v>
      </c>
      <c r="R81" s="1">
        <v>1750</v>
      </c>
      <c r="S81" s="1">
        <v>82.5</v>
      </c>
      <c r="T81" s="1">
        <v>5.827763901</v>
      </c>
      <c r="U81" s="1">
        <v>0.39789947799999997</v>
      </c>
      <c r="V81" s="1">
        <v>0</v>
      </c>
      <c r="W81" s="1">
        <v>6.8473600000000003E-4</v>
      </c>
      <c r="X81" s="1">
        <v>0.14702443400000001</v>
      </c>
    </row>
    <row r="82" spans="2:24" x14ac:dyDescent="0.3">
      <c r="B82" s="1">
        <v>27295.518499999998</v>
      </c>
      <c r="C82" s="1">
        <v>50400</v>
      </c>
      <c r="D82" s="1">
        <v>654506</v>
      </c>
      <c r="E82" s="1">
        <v>22</v>
      </c>
      <c r="F82" s="1">
        <v>60174.211239999997</v>
      </c>
      <c r="G82" s="1">
        <v>548</v>
      </c>
      <c r="H82" s="1">
        <v>31.536200000000001</v>
      </c>
      <c r="I82" s="1">
        <v>1504.7090000000001</v>
      </c>
      <c r="J82" s="1">
        <v>24.5692573</v>
      </c>
      <c r="K82" s="1">
        <v>0.51300000000000001</v>
      </c>
      <c r="L82" s="1">
        <v>81</v>
      </c>
      <c r="M82" s="1">
        <v>-0.468012135</v>
      </c>
      <c r="N82" s="1">
        <v>38.551554430000003</v>
      </c>
      <c r="O82" s="1">
        <v>61.222499999999997</v>
      </c>
      <c r="P82" s="1">
        <v>10.691800000000001</v>
      </c>
      <c r="Q82" s="1">
        <v>27.5</v>
      </c>
      <c r="R82" s="1">
        <v>1750</v>
      </c>
      <c r="S82" s="1">
        <v>80</v>
      </c>
      <c r="T82" s="1">
        <v>0.54915304200000004</v>
      </c>
      <c r="U82" s="1">
        <v>4.5331319299999997</v>
      </c>
      <c r="V82" s="1">
        <v>0</v>
      </c>
      <c r="W82" s="1">
        <v>3.4092999999999998E-4</v>
      </c>
      <c r="X82" s="1">
        <v>2.0879752000000001E-2</v>
      </c>
    </row>
    <row r="83" spans="2:24" x14ac:dyDescent="0.3">
      <c r="B83" s="1">
        <v>279465.06430000003</v>
      </c>
      <c r="C83" s="1">
        <v>245379</v>
      </c>
      <c r="D83" s="1">
        <v>722393</v>
      </c>
      <c r="E83" s="1">
        <v>803.0605296</v>
      </c>
      <c r="F83" s="1">
        <v>11</v>
      </c>
      <c r="G83" s="1">
        <v>385</v>
      </c>
      <c r="H83" s="1">
        <v>65.816800000000001</v>
      </c>
      <c r="I83" s="1">
        <v>6065.0659999999998</v>
      </c>
      <c r="J83" s="1">
        <v>40.765428569999997</v>
      </c>
      <c r="K83" s="1">
        <v>46.993000000000002</v>
      </c>
      <c r="L83" s="1">
        <v>8.7566299999999995</v>
      </c>
      <c r="M83" s="1">
        <v>6.5</v>
      </c>
      <c r="N83" s="1">
        <v>45</v>
      </c>
      <c r="O83" s="1">
        <v>59.5563</v>
      </c>
      <c r="P83" s="1">
        <v>38.969700000000003</v>
      </c>
      <c r="Q83" s="1">
        <v>19</v>
      </c>
      <c r="R83" s="1">
        <v>200</v>
      </c>
      <c r="S83" s="1">
        <v>30</v>
      </c>
      <c r="T83" s="1">
        <v>0.39911659300000002</v>
      </c>
      <c r="U83" s="1">
        <v>0.95502792800000003</v>
      </c>
      <c r="V83" s="1">
        <v>0</v>
      </c>
      <c r="W83" s="1">
        <v>7.7481429999999999E-3</v>
      </c>
      <c r="X83" s="1">
        <v>1.1527659990000001</v>
      </c>
    </row>
    <row r="84" spans="2:24" x14ac:dyDescent="0.3">
      <c r="B84" s="1">
        <v>133</v>
      </c>
      <c r="C84" s="1">
        <v>89586</v>
      </c>
      <c r="D84" s="1">
        <v>2311</v>
      </c>
      <c r="E84" s="1">
        <v>18524</v>
      </c>
      <c r="F84" s="1">
        <v>23603</v>
      </c>
      <c r="G84" s="1">
        <v>91944</v>
      </c>
      <c r="H84" s="1">
        <v>6.8315000000000001</v>
      </c>
      <c r="I84" s="1">
        <v>3427.0419999999999</v>
      </c>
      <c r="J84" s="1">
        <v>65.344576349999997</v>
      </c>
      <c r="K84" s="1">
        <v>17.501999999999999</v>
      </c>
      <c r="L84" s="1">
        <v>94</v>
      </c>
      <c r="M84" s="1">
        <v>-0.56078140499999996</v>
      </c>
      <c r="N84" s="1">
        <v>18.333388970000001</v>
      </c>
      <c r="O84" s="1">
        <v>55.765000000000001</v>
      </c>
      <c r="P84" s="1">
        <v>32.522799999999997</v>
      </c>
      <c r="Q84" s="1">
        <v>15</v>
      </c>
      <c r="R84" s="1">
        <v>1100</v>
      </c>
      <c r="S84" s="1">
        <v>75</v>
      </c>
      <c r="T84" s="1">
        <v>0.359413922</v>
      </c>
      <c r="U84" s="1">
        <v>0.96978052299999995</v>
      </c>
      <c r="V84" s="1">
        <v>0.40781930799999999</v>
      </c>
      <c r="W84" s="1">
        <v>5.1070279999999996E-3</v>
      </c>
      <c r="X84" s="1">
        <v>0.26784166300000001</v>
      </c>
    </row>
    <row r="85" spans="2:24" x14ac:dyDescent="0.3">
      <c r="B85" s="1">
        <v>102231</v>
      </c>
      <c r="C85" s="1">
        <v>167678</v>
      </c>
      <c r="D85" s="1">
        <v>1434292</v>
      </c>
      <c r="E85" s="1">
        <v>934.12865850000003</v>
      </c>
      <c r="F85" s="1">
        <v>21230</v>
      </c>
      <c r="G85" s="1">
        <v>172</v>
      </c>
      <c r="H85" s="1">
        <v>118.4511</v>
      </c>
      <c r="I85" s="1">
        <v>32956.1</v>
      </c>
      <c r="J85" s="1">
        <v>58.695899089999997</v>
      </c>
      <c r="K85" s="1">
        <v>44.058700000000002</v>
      </c>
      <c r="L85" s="1">
        <v>50.6</v>
      </c>
      <c r="M85" s="1">
        <v>5.5221418010000001</v>
      </c>
      <c r="N85" s="1">
        <v>28.642898639999999</v>
      </c>
      <c r="O85" s="1">
        <v>64.585300000000004</v>
      </c>
      <c r="P85" s="1">
        <v>41.377499999999998</v>
      </c>
      <c r="Q85" s="1">
        <v>16.5</v>
      </c>
      <c r="R85" s="1">
        <v>150</v>
      </c>
      <c r="S85" s="1">
        <v>50</v>
      </c>
      <c r="T85" s="1">
        <v>7.6354853440000001</v>
      </c>
      <c r="U85" s="1">
        <v>2.54025517</v>
      </c>
      <c r="V85" s="1">
        <v>223.64541869999999</v>
      </c>
      <c r="W85" s="1">
        <v>1.336891E-3</v>
      </c>
      <c r="X85" s="1">
        <v>0.75062654600000001</v>
      </c>
    </row>
    <row r="86" spans="2:24" x14ac:dyDescent="0.3">
      <c r="B86" s="1">
        <v>4923.8025029999999</v>
      </c>
      <c r="C86" s="1">
        <v>5687.8408220000001</v>
      </c>
      <c r="D86" s="1">
        <v>15054.38466</v>
      </c>
      <c r="E86" s="1">
        <v>28.297715530000001</v>
      </c>
      <c r="F86" s="1">
        <v>424.465733</v>
      </c>
      <c r="G86" s="1">
        <v>282.97715529999999</v>
      </c>
      <c r="H86" s="1">
        <v>0.2505</v>
      </c>
      <c r="I86" s="1">
        <v>297.298</v>
      </c>
      <c r="J86" s="1">
        <v>0.914736985</v>
      </c>
      <c r="K86" s="1">
        <v>1.2190000000000001</v>
      </c>
      <c r="L86" s="1">
        <v>23</v>
      </c>
      <c r="M86" s="1">
        <v>0.75962344999999998</v>
      </c>
      <c r="N86" s="1">
        <v>10.029571710000001</v>
      </c>
      <c r="O86" s="1">
        <v>167.751</v>
      </c>
      <c r="P86" s="1">
        <v>15.3767</v>
      </c>
      <c r="Q86" s="1">
        <v>26.5</v>
      </c>
      <c r="R86" s="1">
        <v>2000</v>
      </c>
      <c r="S86" s="1">
        <v>80</v>
      </c>
      <c r="T86" s="1">
        <v>1.5692380749999999</v>
      </c>
      <c r="U86" s="1">
        <v>0.53997883800000002</v>
      </c>
      <c r="V86" s="1">
        <v>0</v>
      </c>
      <c r="W86" s="1">
        <v>4.1002629999999998E-3</v>
      </c>
      <c r="X86" s="1">
        <v>1.3326234969999999</v>
      </c>
    </row>
    <row r="87" spans="2:24" x14ac:dyDescent="0.3">
      <c r="B87" s="1">
        <v>3010</v>
      </c>
      <c r="C87" s="1">
        <v>123231</v>
      </c>
      <c r="D87" s="1">
        <v>721</v>
      </c>
      <c r="E87" s="1">
        <v>1742</v>
      </c>
      <c r="F87" s="1">
        <v>10.05527015</v>
      </c>
      <c r="G87" s="1">
        <v>5354</v>
      </c>
      <c r="H87" s="1">
        <v>12.1425</v>
      </c>
      <c r="I87" s="1">
        <v>30790.512999999999</v>
      </c>
      <c r="J87" s="1">
        <v>21.60616078</v>
      </c>
      <c r="K87" s="1">
        <v>52.796999999999997</v>
      </c>
      <c r="L87" s="1">
        <v>44.2</v>
      </c>
      <c r="M87" s="1">
        <v>-2.292522172</v>
      </c>
      <c r="N87" s="1">
        <v>15.2</v>
      </c>
      <c r="O87" s="1">
        <v>48.516399999999997</v>
      </c>
      <c r="P87" s="1">
        <v>15.552199999999999</v>
      </c>
      <c r="Q87" s="1">
        <v>27.5</v>
      </c>
      <c r="R87" s="1">
        <v>175</v>
      </c>
      <c r="S87" s="1">
        <v>50</v>
      </c>
      <c r="T87" s="1">
        <v>2.8218002019999999</v>
      </c>
      <c r="U87" s="1">
        <v>0.50480170599999996</v>
      </c>
      <c r="V87" s="1">
        <v>0</v>
      </c>
      <c r="W87" s="1">
        <v>1.714716E-3</v>
      </c>
      <c r="X87" s="1">
        <v>2.4436085859999999</v>
      </c>
    </row>
    <row r="88" spans="2:24" x14ac:dyDescent="0.3">
      <c r="B88" s="1">
        <v>42598</v>
      </c>
      <c r="C88" s="1">
        <v>52852</v>
      </c>
      <c r="D88" s="1">
        <v>42880.144319999999</v>
      </c>
      <c r="E88" s="1">
        <v>423</v>
      </c>
      <c r="F88" s="1">
        <v>49341</v>
      </c>
      <c r="G88" s="1">
        <v>405760</v>
      </c>
      <c r="H88" s="1">
        <v>8.4346999999999994</v>
      </c>
      <c r="I88" s="1">
        <v>17835.893</v>
      </c>
      <c r="J88" s="1">
        <v>26.31150727</v>
      </c>
      <c r="K88" s="1">
        <v>74.3339</v>
      </c>
      <c r="L88" s="1">
        <v>49.810769999999998</v>
      </c>
      <c r="M88" s="1">
        <v>7.2622546049999999</v>
      </c>
      <c r="N88" s="1">
        <v>34.485321579999997</v>
      </c>
      <c r="O88" s="1">
        <v>27.849299999999999</v>
      </c>
      <c r="P88" s="1">
        <v>13.133900000000001</v>
      </c>
      <c r="Q88" s="1">
        <v>21.5</v>
      </c>
      <c r="R88" s="1">
        <v>1000</v>
      </c>
      <c r="S88" s="1">
        <v>60</v>
      </c>
      <c r="T88" s="1">
        <v>77.460608469999997</v>
      </c>
      <c r="U88" s="1">
        <v>15.64545478</v>
      </c>
      <c r="V88" s="1">
        <v>112.4054129</v>
      </c>
      <c r="W88" s="1">
        <v>4.1676580000000003E-3</v>
      </c>
      <c r="X88" s="1">
        <v>2.825147919</v>
      </c>
    </row>
    <row r="89" spans="2:24" x14ac:dyDescent="0.3">
      <c r="B89" s="1">
        <v>154396.47500000001</v>
      </c>
      <c r="C89" s="1">
        <v>29877</v>
      </c>
      <c r="D89" s="1">
        <v>24584</v>
      </c>
      <c r="E89" s="1">
        <v>3</v>
      </c>
      <c r="F89" s="1">
        <v>3939</v>
      </c>
      <c r="G89" s="1">
        <v>68345</v>
      </c>
      <c r="H89" s="1">
        <v>3.0528</v>
      </c>
      <c r="I89" s="1">
        <v>5244363</v>
      </c>
      <c r="J89" s="1">
        <v>14.77390029</v>
      </c>
      <c r="K89" s="1">
        <v>34.200000000000003</v>
      </c>
      <c r="L89" s="1">
        <v>44.183590000000002</v>
      </c>
      <c r="M89" s="1">
        <v>-2.1547205850000002</v>
      </c>
      <c r="N89" s="1">
        <v>-2.1547205850000002</v>
      </c>
      <c r="O89" s="1">
        <v>15.827</v>
      </c>
      <c r="P89" s="1">
        <v>0.22800000000000001</v>
      </c>
      <c r="Q89" s="1">
        <v>27</v>
      </c>
      <c r="R89" s="1">
        <v>1500</v>
      </c>
      <c r="S89" s="1">
        <v>80</v>
      </c>
      <c r="T89" s="1">
        <v>0.927424743</v>
      </c>
      <c r="U89" s="1">
        <v>0.72938093199999998</v>
      </c>
      <c r="V89" s="1">
        <v>11502856.42</v>
      </c>
      <c r="W89" s="6">
        <v>6.5200000000000003E-6</v>
      </c>
      <c r="X89" s="1">
        <v>2.3148931109999999</v>
      </c>
    </row>
    <row r="90" spans="2:24" x14ac:dyDescent="0.3">
      <c r="B90" s="1">
        <v>5248881</v>
      </c>
      <c r="C90" s="1">
        <v>1016778</v>
      </c>
      <c r="D90" s="1">
        <v>835856</v>
      </c>
      <c r="E90" s="1">
        <v>102</v>
      </c>
      <c r="F90" s="1">
        <v>133926</v>
      </c>
      <c r="G90" s="1">
        <v>2324730</v>
      </c>
      <c r="H90" s="1">
        <v>6.4156000000000004</v>
      </c>
      <c r="I90" s="1">
        <v>87087355</v>
      </c>
      <c r="J90" s="1">
        <v>47.568210000000001</v>
      </c>
      <c r="K90" s="1">
        <v>234.48849999999999</v>
      </c>
      <c r="L90" s="1">
        <v>77.901690000000002</v>
      </c>
      <c r="M90" s="1">
        <v>1.3157700750000001</v>
      </c>
      <c r="N90" s="1">
        <v>1.3157700750000001</v>
      </c>
      <c r="O90" s="1">
        <v>13</v>
      </c>
      <c r="P90" s="1">
        <v>4</v>
      </c>
      <c r="Q90" s="1">
        <v>26.5</v>
      </c>
      <c r="R90" s="1">
        <v>1750</v>
      </c>
      <c r="S90" s="1">
        <v>85</v>
      </c>
      <c r="T90" s="1">
        <v>45.231343279999997</v>
      </c>
      <c r="U90" s="1">
        <v>4.8245562519999998</v>
      </c>
      <c r="V90" s="1">
        <v>2914444694</v>
      </c>
      <c r="W90" s="6">
        <v>2.6900000000000001E-6</v>
      </c>
      <c r="X90" s="1">
        <v>4.9295212079999997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X90"/>
  <sheetViews>
    <sheetView tabSelected="1" topLeftCell="A37" workbookViewId="0">
      <selection activeCell="A72" sqref="A72:XFD72"/>
    </sheetView>
  </sheetViews>
  <sheetFormatPr defaultColWidth="8.6640625" defaultRowHeight="14" x14ac:dyDescent="0.3"/>
  <cols>
    <col min="1" max="1" width="24.33203125" style="1" customWidth="1"/>
    <col min="2" max="19" width="8.6640625" style="2"/>
    <col min="20" max="21" width="8.6640625" style="3"/>
    <col min="22" max="22" width="15" style="3" customWidth="1"/>
    <col min="23" max="24" width="8.6640625" style="3"/>
    <col min="25" max="16384" width="8.6640625" style="4"/>
  </cols>
  <sheetData>
    <row r="1" spans="1:24" x14ac:dyDescent="0.3">
      <c r="A1" s="1" t="s">
        <v>27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5" t="s">
        <v>22</v>
      </c>
      <c r="U1" s="5" t="s">
        <v>23</v>
      </c>
      <c r="V1" s="5" t="s">
        <v>24</v>
      </c>
      <c r="W1" s="5" t="s">
        <v>25</v>
      </c>
      <c r="X1" s="5" t="s">
        <v>26</v>
      </c>
    </row>
    <row r="2" spans="1:24" x14ac:dyDescent="0.3">
      <c r="A2" s="1" t="s">
        <v>112</v>
      </c>
      <c r="B2" s="2">
        <v>618942.32929999998</v>
      </c>
      <c r="C2" s="2">
        <v>294915.26120000001</v>
      </c>
      <c r="D2" s="2">
        <v>140496.1116</v>
      </c>
      <c r="E2" s="2">
        <v>31643.268370000002</v>
      </c>
      <c r="F2" s="2">
        <v>18985.961019999999</v>
      </c>
      <c r="G2" s="2">
        <v>97461.266579999996</v>
      </c>
      <c r="H2" s="2">
        <v>8.1288999999999998</v>
      </c>
      <c r="I2" s="2">
        <v>36686.784</v>
      </c>
      <c r="J2" s="2">
        <v>18.053222689999998</v>
      </c>
      <c r="K2" s="2">
        <v>65.222999999999999</v>
      </c>
      <c r="L2" s="2">
        <v>73.3</v>
      </c>
      <c r="M2" s="2">
        <v>1.93817131</v>
      </c>
      <c r="N2" s="2">
        <v>13.387246960000001</v>
      </c>
      <c r="O2" s="2">
        <v>67.709999999999994</v>
      </c>
      <c r="P2" s="2">
        <v>33.939100000000003</v>
      </c>
      <c r="Q2" s="2">
        <v>15</v>
      </c>
      <c r="R2" s="2">
        <v>300</v>
      </c>
      <c r="S2" s="2">
        <v>40</v>
      </c>
      <c r="T2" s="3">
        <v>1.20988438299409</v>
      </c>
      <c r="U2" s="3">
        <v>1.7903417791640901</v>
      </c>
      <c r="V2" s="3">
        <v>3.8883721162531602E-2</v>
      </c>
      <c r="W2" s="3">
        <f>K2/I2</f>
        <v>1.7778336743825801E-3</v>
      </c>
      <c r="X2" s="3">
        <f>K2/J2</f>
        <v>3.6128175628237398</v>
      </c>
    </row>
    <row r="3" spans="1:24" x14ac:dyDescent="0.3">
      <c r="A3" s="1" t="s">
        <v>113</v>
      </c>
      <c r="B3" s="2">
        <v>692.71054900000001</v>
      </c>
      <c r="C3" s="2">
        <v>1657.3741279999999</v>
      </c>
      <c r="D3" s="2">
        <v>1267.4037450000001</v>
      </c>
      <c r="E3" s="2">
        <v>307.87135510000002</v>
      </c>
      <c r="F3" s="2">
        <v>5.1311892520000004</v>
      </c>
      <c r="G3" s="2">
        <v>549.03724999999997</v>
      </c>
      <c r="H3" s="2">
        <v>0.28000000000000003</v>
      </c>
      <c r="I3" s="2">
        <v>75.013000000000005</v>
      </c>
      <c r="J3" s="2">
        <v>3.01</v>
      </c>
      <c r="K3" s="2">
        <v>4.7E-2</v>
      </c>
      <c r="L3" s="2">
        <v>90</v>
      </c>
      <c r="M3" s="2">
        <v>1.3097720340000001</v>
      </c>
      <c r="N3" s="2">
        <v>11.076333719999999</v>
      </c>
      <c r="O3" s="2">
        <v>1.5210999999999999</v>
      </c>
      <c r="P3" s="2">
        <v>42.507800000000003</v>
      </c>
      <c r="Q3" s="2">
        <v>9</v>
      </c>
      <c r="R3" s="2">
        <v>600</v>
      </c>
      <c r="S3" s="2">
        <v>75</v>
      </c>
      <c r="T3" s="3">
        <v>3.21302764493708</v>
      </c>
      <c r="U3" s="3">
        <v>0.45379514787753999</v>
      </c>
      <c r="V3" s="3">
        <v>0</v>
      </c>
      <c r="W3" s="3">
        <f t="shared" ref="W3:W66" si="0">K3/I3</f>
        <v>6.2655806326903296E-4</v>
      </c>
      <c r="X3" s="3">
        <f t="shared" ref="X3:X66" si="1">K3/J3</f>
        <v>1.5614617940199299E-2</v>
      </c>
    </row>
    <row r="4" spans="1:24" x14ac:dyDescent="0.3">
      <c r="A4" s="1" t="s">
        <v>114</v>
      </c>
      <c r="B4" s="2">
        <v>55444.596469999997</v>
      </c>
      <c r="C4" s="2">
        <v>175615</v>
      </c>
      <c r="D4" s="2">
        <v>39671</v>
      </c>
      <c r="E4" s="2">
        <v>1393</v>
      </c>
      <c r="F4" s="2">
        <v>37347</v>
      </c>
      <c r="G4" s="2">
        <v>278292</v>
      </c>
      <c r="H4" s="2">
        <v>24.650300000000001</v>
      </c>
      <c r="I4" s="2">
        <v>31273.532999999999</v>
      </c>
      <c r="J4" s="2">
        <v>79.450688260000007</v>
      </c>
      <c r="K4" s="2">
        <v>124.67</v>
      </c>
      <c r="L4" s="2">
        <v>62.581049999999998</v>
      </c>
      <c r="M4" s="2">
        <v>1.397954725</v>
      </c>
      <c r="N4" s="2">
        <v>47.931541850000002</v>
      </c>
      <c r="O4" s="2">
        <v>17.8733</v>
      </c>
      <c r="P4" s="2">
        <v>11.2027</v>
      </c>
      <c r="Q4" s="2">
        <v>26.5</v>
      </c>
      <c r="R4" s="2">
        <v>800</v>
      </c>
      <c r="S4" s="2">
        <v>75</v>
      </c>
      <c r="T4" s="3">
        <v>2.9599977992617998</v>
      </c>
      <c r="U4" s="3">
        <v>0.65914790664490297</v>
      </c>
      <c r="V4" s="3">
        <v>0.263153434265404</v>
      </c>
      <c r="W4" s="3">
        <f t="shared" si="0"/>
        <v>3.9864379889537902E-3</v>
      </c>
      <c r="X4" s="3">
        <f t="shared" si="1"/>
        <v>1.5691494023566099</v>
      </c>
    </row>
    <row r="5" spans="1:24" x14ac:dyDescent="0.3">
      <c r="A5" s="1" t="s">
        <v>115</v>
      </c>
      <c r="B5" s="2">
        <v>120.0432541</v>
      </c>
      <c r="C5" s="2">
        <v>1113.1283570000001</v>
      </c>
      <c r="D5" s="2">
        <v>540.19464359999995</v>
      </c>
      <c r="E5" s="2">
        <v>95.488952159999997</v>
      </c>
      <c r="F5" s="2">
        <v>264.6408103</v>
      </c>
      <c r="G5" s="2">
        <v>586.57499180000002</v>
      </c>
      <c r="H5" s="2">
        <v>0.29189999999999999</v>
      </c>
      <c r="I5" s="2">
        <v>91.626000000000005</v>
      </c>
      <c r="J5" s="2">
        <v>1.66152963</v>
      </c>
      <c r="K5" s="2">
        <v>4.3999999999999997E-2</v>
      </c>
      <c r="L5" s="2">
        <v>63.9</v>
      </c>
      <c r="M5" s="2">
        <v>4.4090127020000001</v>
      </c>
      <c r="N5" s="2">
        <v>20.652098800000001</v>
      </c>
      <c r="O5" s="2">
        <v>61.796399999999998</v>
      </c>
      <c r="P5" s="2">
        <v>17.0608</v>
      </c>
      <c r="Q5" s="2">
        <v>27</v>
      </c>
      <c r="R5" s="2">
        <v>1100</v>
      </c>
      <c r="S5" s="2">
        <v>77.5</v>
      </c>
      <c r="T5" s="3">
        <v>0.30731981875368602</v>
      </c>
      <c r="U5" s="3">
        <v>1.0423942527126999</v>
      </c>
      <c r="V5" s="3">
        <v>0</v>
      </c>
      <c r="W5" s="3">
        <f t="shared" si="0"/>
        <v>4.8021303996682201E-4</v>
      </c>
      <c r="X5" s="3">
        <f t="shared" si="1"/>
        <v>2.6481622238659699E-2</v>
      </c>
    </row>
    <row r="6" spans="1:24" x14ac:dyDescent="0.3">
      <c r="A6" s="1" t="s">
        <v>116</v>
      </c>
      <c r="B6" s="2">
        <v>29736.083849999999</v>
      </c>
      <c r="C6" s="2">
        <v>34350.303760000003</v>
      </c>
      <c r="D6" s="2">
        <v>90917.221890000001</v>
      </c>
      <c r="E6" s="2">
        <v>85.448516819999995</v>
      </c>
      <c r="F6" s="2">
        <v>5126.9110090000004</v>
      </c>
      <c r="G6" s="2">
        <v>854.48516819999998</v>
      </c>
      <c r="H6" s="2">
        <v>5.6947000000000001</v>
      </c>
      <c r="I6" s="2">
        <v>2836.5569999999998</v>
      </c>
      <c r="J6" s="2">
        <v>12.457940689999999</v>
      </c>
      <c r="K6" s="2">
        <v>2.847</v>
      </c>
      <c r="L6" s="2">
        <v>8.3947199999999995</v>
      </c>
      <c r="M6" s="2">
        <v>9.2000000039999996</v>
      </c>
      <c r="N6" s="2">
        <v>24.75655785</v>
      </c>
      <c r="O6" s="2">
        <v>45.038200000000003</v>
      </c>
      <c r="P6" s="2">
        <v>40.069099999999999</v>
      </c>
      <c r="Q6" s="2">
        <v>11.5</v>
      </c>
      <c r="R6" s="2">
        <v>350</v>
      </c>
      <c r="S6" s="2">
        <v>70</v>
      </c>
      <c r="T6" s="3">
        <v>33.906184265970303</v>
      </c>
      <c r="U6" s="3">
        <v>2.0027052113411199</v>
      </c>
      <c r="V6" s="3">
        <v>5.2325780498965004</v>
      </c>
      <c r="W6" s="3">
        <f t="shared" si="0"/>
        <v>1.0036815759387201E-3</v>
      </c>
      <c r="X6" s="3">
        <f t="shared" si="1"/>
        <v>0.22852894156778999</v>
      </c>
    </row>
    <row r="7" spans="1:24" x14ac:dyDescent="0.3">
      <c r="A7" s="1" t="s">
        <v>117</v>
      </c>
      <c r="B7" s="2">
        <v>526.5547345</v>
      </c>
      <c r="C7" s="2">
        <v>4882.5984470000003</v>
      </c>
      <c r="D7" s="2">
        <v>2369.4963050000001</v>
      </c>
      <c r="E7" s="2">
        <v>418.85035699999997</v>
      </c>
      <c r="F7" s="2">
        <v>1160.813846</v>
      </c>
      <c r="G7" s="2">
        <v>2572.937907</v>
      </c>
      <c r="H7" s="2">
        <v>1.5267999999999999</v>
      </c>
      <c r="I7" s="2">
        <v>401.90600000000001</v>
      </c>
      <c r="J7" s="2">
        <v>12.6158</v>
      </c>
      <c r="K7" s="2">
        <v>1.0009999999999999</v>
      </c>
      <c r="L7" s="2">
        <v>83</v>
      </c>
      <c r="M7" s="2">
        <v>3.8436594749999999</v>
      </c>
      <c r="N7" s="2">
        <v>12.45343141</v>
      </c>
      <c r="O7" s="2">
        <v>77.396299999999997</v>
      </c>
      <c r="P7" s="2">
        <v>25.034300000000002</v>
      </c>
      <c r="Q7" s="2">
        <v>27</v>
      </c>
      <c r="R7" s="2">
        <v>1400</v>
      </c>
      <c r="S7" s="2">
        <v>77.5</v>
      </c>
      <c r="T7" s="3">
        <v>3.5555741441316102</v>
      </c>
      <c r="U7" s="3">
        <v>0.73228900030131405</v>
      </c>
      <c r="V7" s="3">
        <v>0</v>
      </c>
      <c r="W7" s="3">
        <f t="shared" si="0"/>
        <v>2.4906321378630799E-3</v>
      </c>
      <c r="X7" s="3">
        <f t="shared" si="1"/>
        <v>7.9344948398040502E-2</v>
      </c>
    </row>
    <row r="8" spans="1:24" x14ac:dyDescent="0.3">
      <c r="A8" s="1" t="s">
        <v>118</v>
      </c>
      <c r="B8" s="2">
        <v>366.43155510000003</v>
      </c>
      <c r="C8" s="2">
        <v>3397.8198739999998</v>
      </c>
      <c r="D8" s="2">
        <v>1648.941998</v>
      </c>
      <c r="E8" s="2">
        <v>291.47964610000002</v>
      </c>
      <c r="F8" s="2">
        <v>807.81501909999997</v>
      </c>
      <c r="G8" s="2">
        <v>1790.517826</v>
      </c>
      <c r="H8" s="2">
        <v>0.7016</v>
      </c>
      <c r="I8" s="2">
        <v>279.68799999999999</v>
      </c>
      <c r="J8" s="2">
        <v>5.6299162000000003</v>
      </c>
      <c r="K8" s="2">
        <v>4.2999999999999997E-2</v>
      </c>
      <c r="L8" s="2">
        <v>83.7</v>
      </c>
      <c r="M8" s="2">
        <v>-1.3740399510000001</v>
      </c>
      <c r="N8" s="2">
        <v>13.532284020000001</v>
      </c>
      <c r="O8" s="2">
        <v>59.543199999999999</v>
      </c>
      <c r="P8" s="2">
        <v>13.193899999999999</v>
      </c>
      <c r="Q8" s="2">
        <v>27.5</v>
      </c>
      <c r="R8" s="2">
        <v>1300</v>
      </c>
      <c r="S8" s="2">
        <v>77.5</v>
      </c>
      <c r="T8" s="3">
        <v>1.4357216656651099</v>
      </c>
      <c r="U8" s="3">
        <v>0.937157967924655</v>
      </c>
      <c r="V8" s="3">
        <v>0</v>
      </c>
      <c r="W8" s="3">
        <f t="shared" si="0"/>
        <v>1.5374274191241701E-4</v>
      </c>
      <c r="X8" s="3">
        <f t="shared" si="1"/>
        <v>7.6377691021404497E-3</v>
      </c>
    </row>
    <row r="9" spans="1:24" x14ac:dyDescent="0.3">
      <c r="A9" s="1" t="s">
        <v>119</v>
      </c>
      <c r="B9" s="2">
        <v>500.56147750000002</v>
      </c>
      <c r="C9" s="2">
        <v>4641.5700639999995</v>
      </c>
      <c r="D9" s="2">
        <v>2252.5266489999999</v>
      </c>
      <c r="E9" s="2">
        <v>398.17390260000002</v>
      </c>
      <c r="F9" s="2">
        <v>1103.51053</v>
      </c>
      <c r="G9" s="2">
        <v>2445.925401</v>
      </c>
      <c r="H9" s="2">
        <v>0.24379999999999999</v>
      </c>
      <c r="I9" s="2">
        <v>382.06599999999997</v>
      </c>
      <c r="J9" s="2">
        <v>2.29325</v>
      </c>
      <c r="K9" s="2">
        <v>2.2810000000000001</v>
      </c>
      <c r="L9" s="2">
        <v>15.729329999999999</v>
      </c>
      <c r="M9" s="2">
        <v>1.544928284</v>
      </c>
      <c r="N9" s="2">
        <v>13.664013949999999</v>
      </c>
      <c r="O9" s="2">
        <v>88.497600000000006</v>
      </c>
      <c r="P9" s="2">
        <v>17.189900000000002</v>
      </c>
      <c r="Q9" s="2">
        <v>27</v>
      </c>
      <c r="R9" s="2">
        <v>1400</v>
      </c>
      <c r="S9" s="2">
        <v>80</v>
      </c>
      <c r="T9" s="3">
        <v>0.53237463541251495</v>
      </c>
      <c r="U9" s="3">
        <v>0.500220095881593</v>
      </c>
      <c r="V9" s="3">
        <v>5.7169212400522001E-3</v>
      </c>
      <c r="W9" s="3">
        <f t="shared" si="0"/>
        <v>5.9701726926761397E-3</v>
      </c>
      <c r="X9" s="3">
        <f t="shared" si="1"/>
        <v>0.99465823612776605</v>
      </c>
    </row>
    <row r="10" spans="1:24" x14ac:dyDescent="0.3">
      <c r="A10" s="1" t="s">
        <v>120</v>
      </c>
      <c r="B10" s="2">
        <v>1957</v>
      </c>
      <c r="C10" s="2">
        <v>100867</v>
      </c>
      <c r="D10" s="2">
        <v>675</v>
      </c>
      <c r="E10" s="2">
        <v>19</v>
      </c>
      <c r="F10" s="2">
        <v>272.6380327</v>
      </c>
      <c r="G10" s="2">
        <v>113240</v>
      </c>
      <c r="H10" s="2">
        <v>8.2462</v>
      </c>
      <c r="I10" s="2">
        <v>11940.683000000001</v>
      </c>
      <c r="J10" s="2">
        <v>14.26240808</v>
      </c>
      <c r="K10" s="2">
        <v>11.276</v>
      </c>
      <c r="L10" s="2">
        <v>68.3262</v>
      </c>
      <c r="M10" s="2">
        <v>5.7003115580000001</v>
      </c>
      <c r="N10" s="2">
        <v>14.64195675</v>
      </c>
      <c r="O10" s="2">
        <v>2.3157999999999999</v>
      </c>
      <c r="P10" s="2">
        <v>9.3074999999999992</v>
      </c>
      <c r="Q10" s="2">
        <v>27</v>
      </c>
      <c r="R10" s="2">
        <v>1200</v>
      </c>
      <c r="S10" s="2">
        <v>80</v>
      </c>
      <c r="T10" s="3">
        <v>0.22196232729587101</v>
      </c>
      <c r="U10" s="3">
        <v>0.76466367939369195</v>
      </c>
      <c r="V10" s="3">
        <v>1.6264770236079799E-2</v>
      </c>
      <c r="W10" s="3">
        <f t="shared" si="0"/>
        <v>9.44334591245744E-4</v>
      </c>
      <c r="X10" s="3">
        <f t="shared" si="1"/>
        <v>0.79060982807049196</v>
      </c>
    </row>
    <row r="11" spans="1:24" x14ac:dyDescent="0.3">
      <c r="A11" s="1" t="s">
        <v>121</v>
      </c>
      <c r="B11" s="2">
        <v>83.741784190000004</v>
      </c>
      <c r="C11" s="2">
        <v>776.51472609999996</v>
      </c>
      <c r="D11" s="2">
        <v>376.83802889999998</v>
      </c>
      <c r="E11" s="2">
        <v>66.612782879999997</v>
      </c>
      <c r="F11" s="2">
        <v>184.61256969999999</v>
      </c>
      <c r="G11" s="2">
        <v>409.19280909999998</v>
      </c>
      <c r="H11" s="2">
        <v>0.30880000000000002</v>
      </c>
      <c r="I11" s="2">
        <v>63.917999999999999</v>
      </c>
      <c r="J11" s="2">
        <v>7.1680000000000001</v>
      </c>
      <c r="K11" s="2">
        <v>5.4000000000000003E-3</v>
      </c>
      <c r="L11" s="2">
        <v>71</v>
      </c>
      <c r="M11" s="2">
        <v>-0.68082635300000005</v>
      </c>
      <c r="N11" s="2">
        <v>5.701235971</v>
      </c>
      <c r="O11" s="2">
        <v>64.757400000000004</v>
      </c>
      <c r="P11" s="2">
        <v>32.321899999999999</v>
      </c>
      <c r="Q11" s="2">
        <v>24</v>
      </c>
      <c r="R11" s="2">
        <v>1500</v>
      </c>
      <c r="S11" s="2">
        <v>75</v>
      </c>
      <c r="T11" s="3">
        <v>2.5894247335233999E-2</v>
      </c>
      <c r="U11" s="3">
        <v>0.35524083878863399</v>
      </c>
      <c r="V11" s="3">
        <v>0</v>
      </c>
      <c r="W11" s="3">
        <f t="shared" si="0"/>
        <v>8.4483244156575597E-5</v>
      </c>
      <c r="X11" s="3">
        <f t="shared" si="1"/>
        <v>7.5334821428571399E-4</v>
      </c>
    </row>
    <row r="12" spans="1:24" x14ac:dyDescent="0.3">
      <c r="A12" s="1" t="s">
        <v>122</v>
      </c>
      <c r="B12" s="2">
        <v>206</v>
      </c>
      <c r="C12" s="2">
        <v>174526</v>
      </c>
      <c r="D12" s="2">
        <v>159207</v>
      </c>
      <c r="E12" s="2">
        <v>670</v>
      </c>
      <c r="F12" s="2">
        <v>9404</v>
      </c>
      <c r="G12" s="2">
        <v>42957</v>
      </c>
      <c r="H12" s="2">
        <v>21.850999999999999</v>
      </c>
      <c r="I12" s="2">
        <v>11606.905000000001</v>
      </c>
      <c r="J12" s="2">
        <v>40.287647929999999</v>
      </c>
      <c r="K12" s="2">
        <v>108.33</v>
      </c>
      <c r="L12" s="2">
        <v>68.5</v>
      </c>
      <c r="M12" s="2">
        <v>5.2643052460000002</v>
      </c>
      <c r="N12" s="2">
        <v>26.24658947</v>
      </c>
      <c r="O12" s="2">
        <v>63.588700000000003</v>
      </c>
      <c r="P12" s="2">
        <v>16.290199999999999</v>
      </c>
      <c r="Q12" s="2">
        <v>20</v>
      </c>
      <c r="R12" s="2">
        <v>1100</v>
      </c>
      <c r="S12" s="2">
        <v>70</v>
      </c>
      <c r="T12" s="3">
        <v>31.649587526274001</v>
      </c>
      <c r="U12" s="3">
        <v>0.70098043252495001</v>
      </c>
      <c r="V12" s="3">
        <v>36.822930198361398</v>
      </c>
      <c r="W12" s="3">
        <f t="shared" si="0"/>
        <v>9.3332374134189895E-3</v>
      </c>
      <c r="X12" s="3">
        <f t="shared" si="1"/>
        <v>2.6889134900161902</v>
      </c>
    </row>
    <row r="13" spans="1:24" x14ac:dyDescent="0.3">
      <c r="A13" s="1" t="s">
        <v>123</v>
      </c>
      <c r="B13" s="2">
        <v>16500</v>
      </c>
      <c r="C13" s="2">
        <v>2200</v>
      </c>
      <c r="D13" s="2">
        <v>100</v>
      </c>
      <c r="E13" s="2">
        <v>4800</v>
      </c>
      <c r="F13" s="2">
        <v>55.972286269999998</v>
      </c>
      <c r="G13" s="2">
        <v>4000</v>
      </c>
      <c r="H13" s="2">
        <v>8.1978000000000009</v>
      </c>
      <c r="I13" s="2">
        <v>2451.4090000000001</v>
      </c>
      <c r="J13" s="2">
        <v>17.03194319</v>
      </c>
      <c r="K13" s="2">
        <v>56.673000000000002</v>
      </c>
      <c r="L13" s="2">
        <v>39.588769999999997</v>
      </c>
      <c r="M13" s="2">
        <v>3.1958790389999998</v>
      </c>
      <c r="N13" s="2">
        <v>34.800327670000001</v>
      </c>
      <c r="O13" s="2">
        <v>24.684899999999999</v>
      </c>
      <c r="P13" s="2">
        <v>22.328499999999998</v>
      </c>
      <c r="Q13" s="2">
        <v>25</v>
      </c>
      <c r="R13" s="2">
        <v>300</v>
      </c>
      <c r="S13" s="2">
        <v>55</v>
      </c>
      <c r="T13" s="3">
        <v>1.0115217876412099</v>
      </c>
      <c r="U13" s="3">
        <v>0.718604473911439</v>
      </c>
      <c r="V13" s="3">
        <v>0.81322785480300996</v>
      </c>
      <c r="W13" s="3">
        <f t="shared" si="0"/>
        <v>2.3118541214460699E-2</v>
      </c>
      <c r="X13" s="3">
        <f t="shared" si="1"/>
        <v>3.3274535599246602</v>
      </c>
    </row>
    <row r="14" spans="1:24" x14ac:dyDescent="0.3">
      <c r="A14" s="1" t="s">
        <v>124</v>
      </c>
      <c r="B14" s="2">
        <v>6425</v>
      </c>
      <c r="C14" s="2">
        <v>28144</v>
      </c>
      <c r="D14" s="2">
        <v>124065</v>
      </c>
      <c r="E14" s="2">
        <v>5</v>
      </c>
      <c r="F14" s="2">
        <v>0</v>
      </c>
      <c r="G14" s="2">
        <v>100</v>
      </c>
      <c r="H14" s="2">
        <v>7.7184999999999997</v>
      </c>
      <c r="I14" s="2">
        <v>434.274</v>
      </c>
      <c r="J14" s="2">
        <v>13.566908400000001</v>
      </c>
      <c r="K14" s="2">
        <v>0.52700000000000002</v>
      </c>
      <c r="L14" s="2">
        <v>78.3</v>
      </c>
      <c r="M14" s="2">
        <v>0.78184503900000002</v>
      </c>
      <c r="N14" s="2">
        <v>63.244818369999997</v>
      </c>
      <c r="O14" s="2">
        <v>114.7277</v>
      </c>
      <c r="P14" s="2">
        <v>4.5353000000000003</v>
      </c>
      <c r="Q14" s="2">
        <v>27</v>
      </c>
      <c r="R14" s="2">
        <v>2800</v>
      </c>
      <c r="S14" s="2">
        <v>85</v>
      </c>
      <c r="T14" s="3">
        <v>3.5291832292909999E-4</v>
      </c>
      <c r="U14" s="3">
        <v>1.2388082968401</v>
      </c>
      <c r="V14" s="3">
        <v>0</v>
      </c>
      <c r="W14" s="3">
        <f t="shared" si="0"/>
        <v>1.2135195751990699E-3</v>
      </c>
      <c r="X14" s="3">
        <f t="shared" si="1"/>
        <v>3.8844516706547497E-2</v>
      </c>
    </row>
    <row r="15" spans="1:24" x14ac:dyDescent="0.3">
      <c r="A15" s="1" t="s">
        <v>125</v>
      </c>
      <c r="B15" s="2">
        <v>31100</v>
      </c>
      <c r="C15" s="2">
        <v>1800</v>
      </c>
      <c r="D15" s="2">
        <v>0</v>
      </c>
      <c r="E15" s="2">
        <v>13700</v>
      </c>
      <c r="F15" s="2">
        <v>465.62092639999997</v>
      </c>
      <c r="G15" s="2">
        <v>4000</v>
      </c>
      <c r="H15" s="2">
        <v>4.8665000000000003</v>
      </c>
      <c r="I15" s="2">
        <v>20392.723000000002</v>
      </c>
      <c r="J15" s="2">
        <v>15.89006622</v>
      </c>
      <c r="K15" s="2">
        <v>27.36</v>
      </c>
      <c r="L15" s="2">
        <v>32.116379999999999</v>
      </c>
      <c r="M15" s="2">
        <v>5.1283313939999999</v>
      </c>
      <c r="N15" s="2">
        <v>25.589443379999999</v>
      </c>
      <c r="O15" s="2">
        <v>1.5616000000000001</v>
      </c>
      <c r="P15" s="2">
        <v>12.238300000000001</v>
      </c>
      <c r="Q15" s="2">
        <v>30</v>
      </c>
      <c r="R15" s="2">
        <v>800</v>
      </c>
      <c r="S15" s="2">
        <v>55</v>
      </c>
      <c r="T15" s="3">
        <v>5.8560682966759998</v>
      </c>
      <c r="U15" s="3">
        <v>0.47287968921881401</v>
      </c>
      <c r="V15" s="3">
        <v>46.184969648152297</v>
      </c>
      <c r="W15" s="3">
        <f t="shared" si="0"/>
        <v>1.3416550599937001E-3</v>
      </c>
      <c r="X15" s="3">
        <f t="shared" si="1"/>
        <v>1.7218304581741399</v>
      </c>
    </row>
    <row r="16" spans="1:24" x14ac:dyDescent="0.3">
      <c r="A16" s="1" t="s">
        <v>126</v>
      </c>
      <c r="B16" s="2">
        <v>36747</v>
      </c>
      <c r="C16" s="2">
        <v>285517</v>
      </c>
      <c r="D16" s="2">
        <v>135529</v>
      </c>
      <c r="E16" s="2">
        <v>37</v>
      </c>
      <c r="F16" s="2">
        <v>44154</v>
      </c>
      <c r="G16" s="2">
        <v>442116</v>
      </c>
      <c r="H16" s="2">
        <v>20.5</v>
      </c>
      <c r="I16" s="2">
        <v>52666.014000000003</v>
      </c>
      <c r="J16" s="2">
        <v>67.860515989999996</v>
      </c>
      <c r="K16" s="2">
        <v>65.27</v>
      </c>
      <c r="L16" s="2">
        <v>58.28105</v>
      </c>
      <c r="M16" s="2">
        <v>8.6723094520000004</v>
      </c>
      <c r="N16" s="2">
        <v>36.963461500000001</v>
      </c>
      <c r="O16" s="2">
        <v>95.956000000000003</v>
      </c>
      <c r="P16" s="2">
        <v>21.913900000000002</v>
      </c>
      <c r="Q16" s="2">
        <v>27</v>
      </c>
      <c r="R16" s="2">
        <v>2000</v>
      </c>
      <c r="S16" s="2">
        <v>75</v>
      </c>
      <c r="T16" s="3">
        <v>5.5632417955098799</v>
      </c>
      <c r="U16" s="3">
        <v>0</v>
      </c>
      <c r="V16" s="3">
        <v>0</v>
      </c>
      <c r="W16" s="3">
        <f t="shared" si="0"/>
        <v>1.23931915561333E-3</v>
      </c>
      <c r="X16" s="3">
        <f t="shared" si="1"/>
        <v>0.96182587249437201</v>
      </c>
    </row>
    <row r="17" spans="1:24" x14ac:dyDescent="0.3">
      <c r="A17" s="1" t="s">
        <v>127</v>
      </c>
      <c r="B17" s="2">
        <v>20376.684560000002</v>
      </c>
      <c r="C17" s="2">
        <v>40907.737939999999</v>
      </c>
      <c r="D17" s="2">
        <v>27632.019219999998</v>
      </c>
      <c r="E17" s="2">
        <v>771.84411220000004</v>
      </c>
      <c r="F17" s="2">
        <v>2624.2699809999999</v>
      </c>
      <c r="G17" s="2">
        <v>60666.947220000002</v>
      </c>
      <c r="H17" s="2">
        <v>0.70479999999999998</v>
      </c>
      <c r="I17" s="2">
        <v>11493.472</v>
      </c>
      <c r="J17" s="2">
        <v>2.6671822000000001</v>
      </c>
      <c r="K17" s="2">
        <v>2.5680000000000001</v>
      </c>
      <c r="L17" s="2">
        <v>39.505420000000001</v>
      </c>
      <c r="M17" s="2">
        <v>0.74268313399999997</v>
      </c>
      <c r="N17" s="2">
        <v>11.107217029999999</v>
      </c>
      <c r="O17" s="2">
        <v>29.918099999999999</v>
      </c>
      <c r="P17" s="2">
        <v>3.3731</v>
      </c>
      <c r="Q17" s="2">
        <v>23.5</v>
      </c>
      <c r="R17" s="2">
        <v>1200</v>
      </c>
      <c r="S17" s="2">
        <v>80</v>
      </c>
      <c r="T17" s="3">
        <v>8.7008563783714692</v>
      </c>
      <c r="U17" s="3">
        <v>0.88504475515479497</v>
      </c>
      <c r="V17" s="3">
        <v>0.562361869354703</v>
      </c>
      <c r="W17" s="3">
        <f t="shared" si="0"/>
        <v>2.2343117902057799E-4</v>
      </c>
      <c r="X17" s="3">
        <f t="shared" si="1"/>
        <v>0.96281386400974001</v>
      </c>
    </row>
    <row r="18" spans="1:24" x14ac:dyDescent="0.3">
      <c r="A18" s="1" t="s">
        <v>128</v>
      </c>
      <c r="B18" s="2">
        <v>35422</v>
      </c>
      <c r="C18" s="2">
        <v>106270</v>
      </c>
      <c r="D18" s="2">
        <v>150</v>
      </c>
      <c r="E18" s="2">
        <v>59</v>
      </c>
      <c r="F18" s="2">
        <v>17896</v>
      </c>
      <c r="G18" s="2">
        <v>135166</v>
      </c>
      <c r="H18" s="2">
        <v>12.3362</v>
      </c>
      <c r="I18" s="2">
        <v>16025.237999999999</v>
      </c>
      <c r="J18" s="2">
        <v>33.145892170000003</v>
      </c>
      <c r="K18" s="2">
        <v>17.652000000000001</v>
      </c>
      <c r="L18" s="2">
        <v>39.700000000000003</v>
      </c>
      <c r="M18" s="2">
        <v>7.1149615150000001</v>
      </c>
      <c r="N18" s="2">
        <v>36.871423749999998</v>
      </c>
      <c r="O18" s="2">
        <v>104.991</v>
      </c>
      <c r="P18" s="2">
        <v>12.5657</v>
      </c>
      <c r="Q18" s="2">
        <v>28.5</v>
      </c>
      <c r="R18" s="2">
        <v>1500</v>
      </c>
      <c r="S18" s="2">
        <v>80</v>
      </c>
      <c r="T18" s="3">
        <v>0.27395040020849398</v>
      </c>
      <c r="U18" s="3">
        <v>1.4389685942809201</v>
      </c>
      <c r="V18" s="3">
        <v>1.15254326578846E-4</v>
      </c>
      <c r="W18" s="3">
        <f t="shared" si="0"/>
        <v>1.1015125017176E-3</v>
      </c>
      <c r="X18" s="3">
        <f t="shared" si="1"/>
        <v>0.53255468006308904</v>
      </c>
    </row>
    <row r="19" spans="1:24" x14ac:dyDescent="0.3">
      <c r="A19" s="1" t="s">
        <v>129</v>
      </c>
      <c r="B19" s="2">
        <v>1012.679456</v>
      </c>
      <c r="C19" s="2">
        <v>2033.030726</v>
      </c>
      <c r="D19" s="2">
        <v>1373.254717</v>
      </c>
      <c r="E19" s="2">
        <v>38.35907031</v>
      </c>
      <c r="F19" s="2">
        <v>130.42083909999999</v>
      </c>
      <c r="G19" s="2">
        <v>3015.0229260000001</v>
      </c>
      <c r="H19" s="2">
        <v>0.3</v>
      </c>
      <c r="I19" s="2">
        <v>571.202</v>
      </c>
      <c r="J19" s="2">
        <v>2.2050995090000001</v>
      </c>
      <c r="K19" s="2">
        <v>0.40300000000000002</v>
      </c>
      <c r="L19" s="2">
        <v>64.7</v>
      </c>
      <c r="M19" s="2">
        <v>3.603407094</v>
      </c>
      <c r="N19" s="2">
        <v>14.62868997</v>
      </c>
      <c r="O19" s="2">
        <v>23.041799999999999</v>
      </c>
      <c r="P19" s="2">
        <v>16.538799999999998</v>
      </c>
      <c r="Q19" s="2">
        <v>25</v>
      </c>
      <c r="R19" s="2">
        <v>300</v>
      </c>
      <c r="S19" s="2">
        <v>75</v>
      </c>
      <c r="T19" s="3">
        <v>13.911739581481701</v>
      </c>
      <c r="U19" s="3">
        <v>0.47201509227024302</v>
      </c>
      <c r="V19" s="3">
        <v>9.8716694882192896E-2</v>
      </c>
      <c r="W19" s="3">
        <f t="shared" si="0"/>
        <v>7.0552974254291798E-4</v>
      </c>
      <c r="X19" s="3">
        <f t="shared" si="1"/>
        <v>0.18275819225172199</v>
      </c>
    </row>
    <row r="20" spans="1:24" x14ac:dyDescent="0.3">
      <c r="A20" s="1" t="s">
        <v>130</v>
      </c>
      <c r="B20" s="2">
        <v>9032.4947040000006</v>
      </c>
      <c r="C20" s="2">
        <v>18133.417399999998</v>
      </c>
      <c r="D20" s="2">
        <v>12248.61024</v>
      </c>
      <c r="E20" s="2">
        <v>342.13995089999997</v>
      </c>
      <c r="F20" s="2">
        <v>1163.2758329999999</v>
      </c>
      <c r="G20" s="2">
        <v>26892.200140000001</v>
      </c>
      <c r="H20" s="2">
        <v>0.26179999999999998</v>
      </c>
      <c r="I20" s="2">
        <v>5094.78</v>
      </c>
      <c r="J20" s="2">
        <v>2.2209791459999999</v>
      </c>
      <c r="K20" s="2">
        <v>62.298000000000002</v>
      </c>
      <c r="L20" s="2">
        <v>37.1</v>
      </c>
      <c r="M20" s="2">
        <v>4.2423839450000003</v>
      </c>
      <c r="N20" s="2">
        <v>20.555755959999999</v>
      </c>
      <c r="O20" s="2">
        <v>18.558199999999999</v>
      </c>
      <c r="P20" s="2">
        <v>4.3947000000000003</v>
      </c>
      <c r="Q20" s="2">
        <v>27</v>
      </c>
      <c r="R20" s="2">
        <v>1200</v>
      </c>
      <c r="S20" s="2">
        <v>75</v>
      </c>
      <c r="T20" s="3">
        <v>0.82336589602116195</v>
      </c>
      <c r="U20" s="3">
        <v>0.62357613765657804</v>
      </c>
      <c r="V20" s="3">
        <v>1.10390332607286E-2</v>
      </c>
      <c r="W20" s="3">
        <f t="shared" si="0"/>
        <v>1.22278096404555E-2</v>
      </c>
      <c r="X20" s="3">
        <f t="shared" si="1"/>
        <v>28.049790612486898</v>
      </c>
    </row>
    <row r="21" spans="1:24" x14ac:dyDescent="0.3">
      <c r="A21" s="1" t="s">
        <v>131</v>
      </c>
      <c r="B21" s="2">
        <v>17849.843069999999</v>
      </c>
      <c r="C21" s="2">
        <v>22127</v>
      </c>
      <c r="D21" s="2">
        <v>37514.845869999997</v>
      </c>
      <c r="E21" s="2">
        <v>24</v>
      </c>
      <c r="F21" s="2">
        <v>356.28624569999999</v>
      </c>
      <c r="G21" s="2">
        <v>113501</v>
      </c>
      <c r="H21" s="2">
        <v>2.2063999999999999</v>
      </c>
      <c r="I21" s="2">
        <v>15604.21</v>
      </c>
      <c r="J21" s="2">
        <v>11.2391679</v>
      </c>
      <c r="K21" s="2">
        <v>125.92</v>
      </c>
      <c r="L21" s="2">
        <v>82</v>
      </c>
      <c r="M21" s="2">
        <v>1.043874068</v>
      </c>
      <c r="N21" s="2">
        <v>31.46876155</v>
      </c>
      <c r="O21" s="2">
        <v>14.105</v>
      </c>
      <c r="P21" s="2">
        <v>12.6348</v>
      </c>
      <c r="Q21" s="2">
        <v>31</v>
      </c>
      <c r="R21" s="2">
        <v>400</v>
      </c>
      <c r="S21" s="2">
        <v>45</v>
      </c>
      <c r="T21" s="3">
        <v>8.7725718260029298E-2</v>
      </c>
      <c r="U21" s="3">
        <v>0.48370547205646502</v>
      </c>
      <c r="V21" s="3">
        <v>0</v>
      </c>
      <c r="W21" s="3">
        <f t="shared" si="0"/>
        <v>8.0696171097415399E-3</v>
      </c>
      <c r="X21" s="3">
        <f t="shared" si="1"/>
        <v>11.203676386042799</v>
      </c>
    </row>
    <row r="22" spans="1:24" x14ac:dyDescent="0.3">
      <c r="A22" s="1" t="s">
        <v>132</v>
      </c>
      <c r="B22" s="2">
        <v>1376.319107</v>
      </c>
      <c r="C22" s="2">
        <v>2763.0648740000001</v>
      </c>
      <c r="D22" s="2">
        <v>1866.3721230000001</v>
      </c>
      <c r="E22" s="2">
        <v>52.133299520000001</v>
      </c>
      <c r="F22" s="2">
        <v>177.25321840000001</v>
      </c>
      <c r="G22" s="2">
        <v>4097.677342</v>
      </c>
      <c r="H22" s="2">
        <v>0.27160000000000001</v>
      </c>
      <c r="I22" s="2">
        <v>776.31299999999999</v>
      </c>
      <c r="J22" s="2">
        <v>1.188797449</v>
      </c>
      <c r="K22" s="2">
        <v>0.18609999999999999</v>
      </c>
      <c r="L22" s="2">
        <v>68.599999999999994</v>
      </c>
      <c r="M22" s="2">
        <v>1.977091199</v>
      </c>
      <c r="N22" s="2">
        <v>8.8767958650000001</v>
      </c>
      <c r="O22" s="2">
        <v>43.872199999999999</v>
      </c>
      <c r="P22" s="2">
        <v>11.875</v>
      </c>
      <c r="Q22" s="2">
        <v>28</v>
      </c>
      <c r="R22" s="2">
        <v>1200</v>
      </c>
      <c r="S22" s="2">
        <v>82.5</v>
      </c>
      <c r="T22" s="3">
        <v>0</v>
      </c>
      <c r="U22" s="3">
        <v>0</v>
      </c>
      <c r="V22" s="3">
        <v>0</v>
      </c>
      <c r="W22" s="3">
        <f t="shared" si="0"/>
        <v>2.3972289527548799E-4</v>
      </c>
      <c r="X22" s="3">
        <f t="shared" si="1"/>
        <v>0.15654475045899899</v>
      </c>
    </row>
    <row r="23" spans="1:24" x14ac:dyDescent="0.3">
      <c r="A23" s="1" t="s">
        <v>133</v>
      </c>
      <c r="B23" s="2">
        <v>11</v>
      </c>
      <c r="C23" s="2">
        <v>111950</v>
      </c>
      <c r="D23" s="2">
        <v>41118.407330000002</v>
      </c>
      <c r="E23" s="2">
        <v>37527</v>
      </c>
      <c r="F23" s="2">
        <v>30034</v>
      </c>
      <c r="G23" s="2">
        <v>18607</v>
      </c>
      <c r="H23" s="2">
        <v>8.4454999999999991</v>
      </c>
      <c r="I23" s="2">
        <v>5040.7340000000004</v>
      </c>
      <c r="J23" s="2">
        <v>62.420164990000004</v>
      </c>
      <c r="K23" s="2">
        <v>5.1059999999999999</v>
      </c>
      <c r="L23" s="2">
        <v>4.46075</v>
      </c>
      <c r="M23" s="2">
        <v>2.8417974250000002</v>
      </c>
      <c r="N23" s="2">
        <v>19.558143260000001</v>
      </c>
      <c r="O23" s="2">
        <v>83.753399999999999</v>
      </c>
      <c r="P23" s="2">
        <v>9.7489000000000008</v>
      </c>
      <c r="Q23" s="2">
        <v>25</v>
      </c>
      <c r="R23" s="2">
        <v>2500</v>
      </c>
      <c r="S23" s="2">
        <v>52.5</v>
      </c>
      <c r="T23" s="3">
        <v>1.43490019554813</v>
      </c>
      <c r="U23" s="3">
        <v>1.86384216083169</v>
      </c>
      <c r="V23" s="3">
        <v>9.2872501192005893E-2</v>
      </c>
      <c r="W23" s="3">
        <f t="shared" si="0"/>
        <v>1.01294771753479E-3</v>
      </c>
      <c r="X23" s="3">
        <f t="shared" si="1"/>
        <v>8.1800488685315101E-2</v>
      </c>
    </row>
    <row r="24" spans="1:24" x14ac:dyDescent="0.3">
      <c r="A24" s="1" t="s">
        <v>134</v>
      </c>
      <c r="B24" s="2">
        <v>102409</v>
      </c>
      <c r="C24" s="2">
        <v>97302</v>
      </c>
      <c r="D24" s="2">
        <v>73047</v>
      </c>
      <c r="E24" s="2">
        <v>10</v>
      </c>
      <c r="F24" s="2">
        <v>10663</v>
      </c>
      <c r="G24" s="2">
        <v>235046</v>
      </c>
      <c r="H24" s="2">
        <v>12.3477</v>
      </c>
      <c r="I24" s="2">
        <v>25493.988000000001</v>
      </c>
      <c r="J24" s="2">
        <v>58.522477790000003</v>
      </c>
      <c r="K24" s="2">
        <v>31.8</v>
      </c>
      <c r="L24" s="2">
        <v>53.210819999999998</v>
      </c>
      <c r="M24" s="2">
        <v>2.230589734</v>
      </c>
      <c r="N24" s="2">
        <v>19.11168189</v>
      </c>
      <c r="O24" s="2">
        <v>5.5471000000000004</v>
      </c>
      <c r="P24" s="2">
        <v>7.5389999999999997</v>
      </c>
      <c r="Q24" s="2">
        <v>27</v>
      </c>
      <c r="R24" s="2">
        <v>1800</v>
      </c>
      <c r="S24" s="2">
        <v>80</v>
      </c>
      <c r="T24" s="3">
        <v>1.1244485063687499</v>
      </c>
      <c r="U24" s="3">
        <v>1.17657837374941</v>
      </c>
      <c r="V24" s="3">
        <v>20.395979707259102</v>
      </c>
      <c r="W24" s="3">
        <f t="shared" si="0"/>
        <v>1.2473529053202701E-3</v>
      </c>
      <c r="X24" s="3">
        <f t="shared" si="1"/>
        <v>0.54338095721288504</v>
      </c>
    </row>
    <row r="25" spans="1:24" x14ac:dyDescent="0.3">
      <c r="A25" s="1" t="s">
        <v>135</v>
      </c>
      <c r="B25" s="2">
        <v>145</v>
      </c>
      <c r="C25" s="2">
        <v>299881</v>
      </c>
      <c r="D25" s="2">
        <v>32266</v>
      </c>
      <c r="E25" s="2">
        <v>604</v>
      </c>
      <c r="F25" s="2">
        <v>523</v>
      </c>
      <c r="G25" s="2">
        <v>80213</v>
      </c>
      <c r="H25" s="2">
        <v>26.837900000000001</v>
      </c>
      <c r="I25" s="2">
        <v>11328.244000000001</v>
      </c>
      <c r="J25" s="2">
        <v>100.0500361</v>
      </c>
      <c r="K25" s="2">
        <v>10.38</v>
      </c>
      <c r="L25" s="2">
        <v>9.4934799999999999</v>
      </c>
      <c r="M25" s="2">
        <v>2.1245852410000001</v>
      </c>
      <c r="N25" s="2">
        <v>24.877906459999998</v>
      </c>
      <c r="O25" s="2">
        <v>77.781199999999998</v>
      </c>
      <c r="P25" s="2">
        <v>21.521000000000001</v>
      </c>
      <c r="Q25" s="2">
        <v>26.5</v>
      </c>
      <c r="R25" s="2">
        <v>1200</v>
      </c>
      <c r="S25" s="2">
        <v>82.5</v>
      </c>
      <c r="T25" s="3">
        <v>7.2228623192551398</v>
      </c>
      <c r="U25" s="3">
        <v>1.36788035821034</v>
      </c>
      <c r="V25" s="3">
        <v>8.4472165885068407</v>
      </c>
      <c r="W25" s="3">
        <f t="shared" si="0"/>
        <v>9.1629382276723595E-4</v>
      </c>
      <c r="X25" s="3">
        <f t="shared" si="1"/>
        <v>0.103748088502689</v>
      </c>
    </row>
    <row r="26" spans="1:24" x14ac:dyDescent="0.3">
      <c r="A26" s="1" t="s">
        <v>136</v>
      </c>
      <c r="B26" s="2">
        <v>1874.297877</v>
      </c>
      <c r="C26" s="2">
        <v>3762.7949800000001</v>
      </c>
      <c r="D26" s="2">
        <v>2541.6615149999998</v>
      </c>
      <c r="E26" s="2">
        <v>70.996131689999999</v>
      </c>
      <c r="F26" s="2">
        <v>241.3868477</v>
      </c>
      <c r="G26" s="2">
        <v>5580.2959510000001</v>
      </c>
      <c r="H26" s="2">
        <v>0.70220000000000005</v>
      </c>
      <c r="I26" s="2">
        <v>1057.1980000000001</v>
      </c>
      <c r="J26" s="2">
        <v>2.9134667319999998</v>
      </c>
      <c r="K26" s="2">
        <v>2.3180000000000001</v>
      </c>
      <c r="L26" s="2">
        <v>80</v>
      </c>
      <c r="M26" s="2">
        <v>2.3730657380000002</v>
      </c>
      <c r="N26" s="2">
        <v>13.99160539</v>
      </c>
      <c r="O26" s="2">
        <v>42.590299999999999</v>
      </c>
      <c r="P26" s="2">
        <v>11.825100000000001</v>
      </c>
      <c r="Q26" s="2">
        <v>30.5</v>
      </c>
      <c r="R26" s="2">
        <v>200</v>
      </c>
      <c r="S26" s="2">
        <v>65</v>
      </c>
      <c r="T26" s="3">
        <v>0.58291517423116301</v>
      </c>
      <c r="U26" s="3">
        <v>0.61978106270571198</v>
      </c>
      <c r="V26" s="3">
        <v>0</v>
      </c>
      <c r="W26" s="3">
        <f t="shared" si="0"/>
        <v>2.19258833255455E-3</v>
      </c>
      <c r="X26" s="3">
        <f t="shared" si="1"/>
        <v>0.79561574345102204</v>
      </c>
    </row>
    <row r="27" spans="1:24" x14ac:dyDescent="0.3">
      <c r="A27" s="1" t="s">
        <v>137</v>
      </c>
      <c r="B27" s="2">
        <v>200</v>
      </c>
      <c r="C27" s="2">
        <v>503900</v>
      </c>
      <c r="D27" s="2">
        <v>19689</v>
      </c>
      <c r="E27" s="2">
        <v>529</v>
      </c>
      <c r="F27" s="2">
        <v>74440</v>
      </c>
      <c r="G27" s="2">
        <v>22714</v>
      </c>
      <c r="H27" s="2">
        <v>41.315899999999999</v>
      </c>
      <c r="I27" s="2">
        <v>17015.671999999999</v>
      </c>
      <c r="J27" s="2">
        <v>107.478962</v>
      </c>
      <c r="K27" s="2">
        <v>24.835999999999999</v>
      </c>
      <c r="L27" s="2">
        <v>64.5</v>
      </c>
      <c r="M27" s="2">
        <v>3.345607212</v>
      </c>
      <c r="N27" s="2">
        <v>28.01474953</v>
      </c>
      <c r="O27" s="2">
        <v>78.183400000000006</v>
      </c>
      <c r="P27" s="2">
        <v>1.8311999999999999</v>
      </c>
      <c r="Q27" s="2">
        <v>20.5</v>
      </c>
      <c r="R27" s="2">
        <v>1500</v>
      </c>
      <c r="S27" s="2">
        <v>75</v>
      </c>
      <c r="T27" s="3">
        <v>1.3394976187266401</v>
      </c>
      <c r="U27" s="3">
        <v>1.4073302567599499</v>
      </c>
      <c r="V27" s="3">
        <v>6.7982670872548399</v>
      </c>
      <c r="W27" s="3">
        <f t="shared" si="0"/>
        <v>1.4595956010435599E-3</v>
      </c>
      <c r="X27" s="3">
        <f t="shared" si="1"/>
        <v>0.231077780598588</v>
      </c>
    </row>
    <row r="28" spans="1:24" x14ac:dyDescent="0.3">
      <c r="A28" s="1" t="s">
        <v>138</v>
      </c>
      <c r="B28" s="2">
        <v>8810.4169910000001</v>
      </c>
      <c r="C28" s="2">
        <v>81696.593909999996</v>
      </c>
      <c r="D28" s="2">
        <v>39646.876459999999</v>
      </c>
      <c r="E28" s="2">
        <v>4004.7349960000001</v>
      </c>
      <c r="F28" s="2">
        <v>19422.96473</v>
      </c>
      <c r="G28" s="2">
        <v>43050.9012</v>
      </c>
      <c r="H28" s="2">
        <v>7.1002000000000001</v>
      </c>
      <c r="I28" s="2">
        <v>6276.3419999999996</v>
      </c>
      <c r="J28" s="2">
        <v>26.020849999999999</v>
      </c>
      <c r="K28" s="2">
        <v>2.0720000000000001</v>
      </c>
      <c r="L28" s="2">
        <v>16.5</v>
      </c>
      <c r="M28" s="2">
        <v>3.2325739850000001</v>
      </c>
      <c r="N28" s="2">
        <v>25.07550676</v>
      </c>
      <c r="O28" s="2">
        <v>88.896500000000003</v>
      </c>
      <c r="P28" s="2">
        <v>13.7942</v>
      </c>
      <c r="Q28" s="2">
        <v>27.5</v>
      </c>
      <c r="R28" s="2">
        <v>1600</v>
      </c>
      <c r="S28" s="2">
        <v>70</v>
      </c>
      <c r="T28" s="3">
        <v>1.26795177041228</v>
      </c>
      <c r="U28" s="3">
        <v>1.2296337511376001</v>
      </c>
      <c r="V28" s="3">
        <v>7.7008084050648401E-3</v>
      </c>
      <c r="W28" s="3">
        <f t="shared" si="0"/>
        <v>3.3012860038538399E-4</v>
      </c>
      <c r="X28" s="3">
        <f t="shared" si="1"/>
        <v>7.9628451799230199E-2</v>
      </c>
    </row>
    <row r="29" spans="1:24" x14ac:dyDescent="0.3">
      <c r="A29" s="1" t="s">
        <v>139</v>
      </c>
      <c r="B29" s="2">
        <v>2663.0451170000001</v>
      </c>
      <c r="C29" s="2">
        <v>45000</v>
      </c>
      <c r="D29" s="2">
        <v>80991</v>
      </c>
      <c r="E29" s="2">
        <v>300</v>
      </c>
      <c r="F29" s="2">
        <v>34.296793180000002</v>
      </c>
      <c r="G29" s="2">
        <v>700</v>
      </c>
      <c r="H29" s="2">
        <v>6.1219000000000001</v>
      </c>
      <c r="I29" s="2">
        <v>1502.0909999999999</v>
      </c>
      <c r="J29" s="2">
        <v>13.09701213</v>
      </c>
      <c r="K29" s="2">
        <v>2.8050000000000002</v>
      </c>
      <c r="L29" s="2">
        <v>60.5</v>
      </c>
      <c r="M29" s="2">
        <v>4.839958953</v>
      </c>
      <c r="N29" s="2">
        <v>13.68040764</v>
      </c>
      <c r="O29" s="2">
        <v>9.4670000000000005</v>
      </c>
      <c r="P29" s="2">
        <v>1.6508</v>
      </c>
      <c r="Q29" s="2">
        <v>27.5</v>
      </c>
      <c r="R29" s="2">
        <v>2000</v>
      </c>
      <c r="S29" s="2">
        <v>82.5</v>
      </c>
      <c r="T29" s="3">
        <v>7.4464516951971593E-2</v>
      </c>
      <c r="U29" s="3">
        <v>1.0150991903545299</v>
      </c>
      <c r="V29" s="3">
        <v>0.16264770236079801</v>
      </c>
      <c r="W29" s="3">
        <f t="shared" si="0"/>
        <v>1.8673968487927801E-3</v>
      </c>
      <c r="X29" s="3">
        <f t="shared" si="1"/>
        <v>0.21417098588271699</v>
      </c>
    </row>
    <row r="30" spans="1:24" x14ac:dyDescent="0.3">
      <c r="A30" s="1" t="s">
        <v>140</v>
      </c>
      <c r="B30" s="2">
        <v>16670</v>
      </c>
      <c r="C30" s="2">
        <v>157671</v>
      </c>
      <c r="D30" s="2">
        <v>6000</v>
      </c>
      <c r="E30" s="2">
        <v>3124</v>
      </c>
      <c r="F30" s="2">
        <v>49158</v>
      </c>
      <c r="G30" s="2">
        <v>1591737</v>
      </c>
      <c r="H30" s="2">
        <v>17.770099999999999</v>
      </c>
      <c r="I30" s="2">
        <v>111129.43799999999</v>
      </c>
      <c r="J30" s="2">
        <v>84.269196629999996</v>
      </c>
      <c r="K30" s="2">
        <v>112.8561</v>
      </c>
      <c r="L30" s="2">
        <v>64.31438</v>
      </c>
      <c r="M30" s="2">
        <v>8.4847387049999998</v>
      </c>
      <c r="N30" s="2">
        <v>27.305702140000001</v>
      </c>
      <c r="O30" s="2">
        <v>40.489699999999999</v>
      </c>
      <c r="P30" s="2">
        <v>9.1449999999999996</v>
      </c>
      <c r="Q30" s="2">
        <v>20</v>
      </c>
      <c r="R30" s="2">
        <v>1200</v>
      </c>
      <c r="S30" s="2">
        <v>70</v>
      </c>
      <c r="T30" s="3">
        <v>0.81547661318369302</v>
      </c>
      <c r="U30" s="3">
        <v>1.1319817772115499</v>
      </c>
      <c r="V30" s="3">
        <v>2.4296820324877801</v>
      </c>
      <c r="W30" s="3">
        <f t="shared" si="0"/>
        <v>1.0155373952309601E-3</v>
      </c>
      <c r="X30" s="3">
        <f t="shared" si="1"/>
        <v>1.33923313041082</v>
      </c>
    </row>
    <row r="31" spans="1:24" x14ac:dyDescent="0.3">
      <c r="A31" s="1" t="s">
        <v>141</v>
      </c>
      <c r="B31" s="2">
        <v>444369</v>
      </c>
      <c r="C31" s="2">
        <v>30619</v>
      </c>
      <c r="D31" s="2">
        <v>17982</v>
      </c>
      <c r="E31" s="2">
        <v>0</v>
      </c>
      <c r="F31" s="2">
        <v>4678</v>
      </c>
      <c r="G31" s="2">
        <v>159286</v>
      </c>
      <c r="H31" s="2">
        <v>5.3590999999999998</v>
      </c>
      <c r="I31" s="2">
        <v>2192.0120000000002</v>
      </c>
      <c r="J31" s="2">
        <v>16.8673264</v>
      </c>
      <c r="K31" s="2">
        <v>25.766999999999999</v>
      </c>
      <c r="L31" s="2">
        <v>44.332650000000001</v>
      </c>
      <c r="M31" s="2">
        <v>0.53813272300000004</v>
      </c>
      <c r="N31" s="2">
        <v>47.127085620000003</v>
      </c>
      <c r="O31" s="2">
        <v>11.609400000000001</v>
      </c>
      <c r="P31" s="2">
        <v>0.80369999999999997</v>
      </c>
      <c r="Q31" s="2">
        <v>28</v>
      </c>
      <c r="R31" s="2">
        <v>2000</v>
      </c>
      <c r="S31" s="2">
        <v>82.5</v>
      </c>
      <c r="T31" s="3">
        <v>3.1183647545361799</v>
      </c>
      <c r="U31" s="3">
        <v>0.56074371470200002</v>
      </c>
      <c r="V31" s="3">
        <v>6.9518799212811899E-2</v>
      </c>
      <c r="W31" s="3">
        <f t="shared" si="0"/>
        <v>1.17549538962378E-2</v>
      </c>
      <c r="X31" s="3">
        <f t="shared" si="1"/>
        <v>1.52762799444019</v>
      </c>
    </row>
    <row r="32" spans="1:24" x14ac:dyDescent="0.3">
      <c r="A32" s="1" t="s">
        <v>142</v>
      </c>
      <c r="B32" s="2">
        <v>4334.5720170000004</v>
      </c>
      <c r="C32" s="2">
        <v>8701.9817010000006</v>
      </c>
      <c r="D32" s="2">
        <v>5877.9423559999996</v>
      </c>
      <c r="E32" s="2">
        <v>164.188334</v>
      </c>
      <c r="F32" s="2">
        <v>558.24033550000001</v>
      </c>
      <c r="G32" s="2">
        <v>12905.20305</v>
      </c>
      <c r="H32" s="2">
        <v>0.504</v>
      </c>
      <c r="I32" s="2">
        <v>2444.9160000000002</v>
      </c>
      <c r="J32" s="2">
        <v>1.6706713280000001</v>
      </c>
      <c r="K32" s="2">
        <v>1.012</v>
      </c>
      <c r="L32" s="2">
        <v>40.695830000000001</v>
      </c>
      <c r="M32" s="2">
        <v>10.117980680000001</v>
      </c>
      <c r="N32" s="2">
        <v>17.310425800000001</v>
      </c>
      <c r="O32" s="2">
        <v>15.3101</v>
      </c>
      <c r="P32" s="2">
        <v>13.443199999999999</v>
      </c>
      <c r="Q32" s="2">
        <v>27.5</v>
      </c>
      <c r="R32" s="2">
        <v>1000</v>
      </c>
      <c r="S32" s="2">
        <v>75</v>
      </c>
      <c r="T32" s="3">
        <v>1.9637098619176401</v>
      </c>
      <c r="U32" s="3">
        <v>1.77447442804999</v>
      </c>
      <c r="V32" s="3">
        <v>0</v>
      </c>
      <c r="W32" s="3">
        <f t="shared" si="0"/>
        <v>4.13920151039954E-4</v>
      </c>
      <c r="X32" s="3">
        <f t="shared" si="1"/>
        <v>0.60574451900810999</v>
      </c>
    </row>
    <row r="33" spans="1:24" x14ac:dyDescent="0.3">
      <c r="A33" s="1" t="s">
        <v>143</v>
      </c>
      <c r="B33" s="2">
        <v>73.39819731</v>
      </c>
      <c r="C33" s="2">
        <v>680.60146599999996</v>
      </c>
      <c r="D33" s="2">
        <v>330.29188790000001</v>
      </c>
      <c r="E33" s="2">
        <v>58.384929679999999</v>
      </c>
      <c r="F33" s="2">
        <v>161.80966230000001</v>
      </c>
      <c r="G33" s="2">
        <v>358.65028230000001</v>
      </c>
      <c r="H33" s="2">
        <v>0.51039999999999996</v>
      </c>
      <c r="I33" s="2">
        <v>56.023000000000003</v>
      </c>
      <c r="J33" s="2">
        <v>3.0557821459999999</v>
      </c>
      <c r="K33" s="2">
        <v>41.045000000000002</v>
      </c>
      <c r="L33" s="2">
        <v>58</v>
      </c>
      <c r="M33" s="2">
        <v>2.1223630039999999</v>
      </c>
      <c r="N33" s="2">
        <v>18.21300677</v>
      </c>
      <c r="O33" s="2">
        <v>42.604300000000002</v>
      </c>
      <c r="P33" s="2">
        <v>71.706900000000005</v>
      </c>
      <c r="Q33" s="2">
        <v>-2.5</v>
      </c>
      <c r="R33" s="2">
        <v>400</v>
      </c>
      <c r="S33" s="2">
        <v>85</v>
      </c>
      <c r="T33" s="3">
        <v>0.10321028885399799</v>
      </c>
      <c r="U33" s="3">
        <v>0.41271002776523502</v>
      </c>
      <c r="V33" s="3">
        <v>3.9337516123615697E-2</v>
      </c>
      <c r="W33" s="3">
        <f t="shared" si="0"/>
        <v>0.73264552058975796</v>
      </c>
      <c r="X33" s="3">
        <f t="shared" si="1"/>
        <v>13.431913022244601</v>
      </c>
    </row>
    <row r="34" spans="1:24" x14ac:dyDescent="0.3">
      <c r="A34" s="1" t="s">
        <v>144</v>
      </c>
      <c r="B34" s="2">
        <v>159.62532469999999</v>
      </c>
      <c r="C34" s="2">
        <v>1480.162102</v>
      </c>
      <c r="D34" s="2">
        <v>718.31396099999995</v>
      </c>
      <c r="E34" s="2">
        <v>126.9746901</v>
      </c>
      <c r="F34" s="2">
        <v>351.90128390000001</v>
      </c>
      <c r="G34" s="2">
        <v>779.98738189999995</v>
      </c>
      <c r="H34" s="2">
        <v>0.12939999999999999</v>
      </c>
      <c r="I34" s="2">
        <v>121.83799999999999</v>
      </c>
      <c r="J34" s="2">
        <v>1.166514815</v>
      </c>
      <c r="K34" s="2">
        <v>3.4000000000000002E-2</v>
      </c>
      <c r="L34" s="2">
        <v>40.700000000000003</v>
      </c>
      <c r="M34" s="2">
        <v>2.585136114</v>
      </c>
      <c r="N34" s="2">
        <v>13.43317702</v>
      </c>
      <c r="O34" s="2">
        <v>61.679000000000002</v>
      </c>
      <c r="P34" s="2">
        <v>12.1165</v>
      </c>
      <c r="Q34" s="2">
        <v>27.5</v>
      </c>
      <c r="R34" s="2">
        <v>1500</v>
      </c>
      <c r="S34" s="2">
        <v>77.5</v>
      </c>
      <c r="T34" s="3">
        <v>1.37953013219299</v>
      </c>
      <c r="U34" s="3">
        <v>0.89993041316269995</v>
      </c>
      <c r="V34" s="3">
        <v>0</v>
      </c>
      <c r="W34" s="3">
        <f t="shared" si="0"/>
        <v>2.7905907844843201E-4</v>
      </c>
      <c r="X34" s="3">
        <f t="shared" si="1"/>
        <v>2.9146650829291E-2</v>
      </c>
    </row>
    <row r="35" spans="1:24" x14ac:dyDescent="0.3">
      <c r="A35" s="1" t="s">
        <v>145</v>
      </c>
      <c r="B35" s="2">
        <v>45587</v>
      </c>
      <c r="C35" s="2">
        <v>175945</v>
      </c>
      <c r="D35" s="2">
        <v>112</v>
      </c>
      <c r="E35" s="2">
        <v>12596</v>
      </c>
      <c r="F35" s="2">
        <v>19121</v>
      </c>
      <c r="G35" s="2">
        <v>340875</v>
      </c>
      <c r="H35" s="2">
        <v>18.754799999999999</v>
      </c>
      <c r="I35" s="2">
        <v>16346.95</v>
      </c>
      <c r="J35" s="2">
        <v>73.328365860000005</v>
      </c>
      <c r="K35" s="2">
        <v>10.715999999999999</v>
      </c>
      <c r="L35" s="2">
        <v>37.6</v>
      </c>
      <c r="M35" s="2">
        <v>3.622157965</v>
      </c>
      <c r="N35" s="2">
        <v>21.426432380000001</v>
      </c>
      <c r="O35" s="2">
        <v>90.508899999999997</v>
      </c>
      <c r="P35" s="2">
        <v>13.4786</v>
      </c>
      <c r="Q35" s="2">
        <v>25</v>
      </c>
      <c r="R35" s="2">
        <v>1500</v>
      </c>
      <c r="S35" s="2">
        <v>75</v>
      </c>
      <c r="T35" s="3">
        <v>1.05309087465843</v>
      </c>
      <c r="U35" s="3">
        <v>1.2739424299828901</v>
      </c>
      <c r="V35" s="3">
        <v>7.7499738747992</v>
      </c>
      <c r="W35" s="3">
        <f t="shared" si="0"/>
        <v>6.5553513040658999E-4</v>
      </c>
      <c r="X35" s="3">
        <f t="shared" si="1"/>
        <v>0.146137171806872</v>
      </c>
    </row>
    <row r="36" spans="1:24" x14ac:dyDescent="0.3">
      <c r="A36" s="1" t="s">
        <v>146</v>
      </c>
      <c r="B36" s="2">
        <v>22258.417949999999</v>
      </c>
      <c r="C36" s="2">
        <v>44685.460270000003</v>
      </c>
      <c r="D36" s="2">
        <v>30183.763729999999</v>
      </c>
      <c r="E36" s="2">
        <v>843.12189190000004</v>
      </c>
      <c r="F36" s="2">
        <v>2866.6144330000002</v>
      </c>
      <c r="G36" s="2">
        <v>66269.380699999994</v>
      </c>
      <c r="H36" s="2">
        <v>3.1785999999999999</v>
      </c>
      <c r="I36" s="2">
        <v>12554.864</v>
      </c>
      <c r="J36" s="2">
        <v>11.85703037</v>
      </c>
      <c r="K36" s="2">
        <v>24.571999999999999</v>
      </c>
      <c r="L36" s="2">
        <v>48.172960000000003</v>
      </c>
      <c r="M36" s="2">
        <v>5.996978371</v>
      </c>
      <c r="N36" s="2">
        <v>33.341001429999999</v>
      </c>
      <c r="O36" s="2">
        <v>9.6966000000000001</v>
      </c>
      <c r="P36" s="2">
        <v>9.9456000000000007</v>
      </c>
      <c r="Q36" s="2">
        <v>27</v>
      </c>
      <c r="R36" s="2">
        <v>2000</v>
      </c>
      <c r="S36" s="2">
        <v>80</v>
      </c>
      <c r="T36" s="3">
        <v>25.824158517091199</v>
      </c>
      <c r="U36" s="3">
        <v>1.28690817113126</v>
      </c>
      <c r="V36" s="3">
        <v>19.371289525129999</v>
      </c>
      <c r="W36" s="3">
        <f t="shared" si="0"/>
        <v>1.9571697471195198E-3</v>
      </c>
      <c r="X36" s="3">
        <f t="shared" si="1"/>
        <v>2.0723570095738899</v>
      </c>
    </row>
    <row r="37" spans="1:24" x14ac:dyDescent="0.3">
      <c r="A37" s="1" t="s">
        <v>147</v>
      </c>
      <c r="B37" s="2">
        <v>3412.7373200000002</v>
      </c>
      <c r="C37" s="2">
        <v>6851.3287099999998</v>
      </c>
      <c r="D37" s="2">
        <v>4627.8786380000001</v>
      </c>
      <c r="E37" s="2">
        <v>129.270353</v>
      </c>
      <c r="F37" s="2">
        <v>439.51920030000002</v>
      </c>
      <c r="G37" s="2">
        <v>10160.64975</v>
      </c>
      <c r="H37" s="2">
        <v>0.29449999999999998</v>
      </c>
      <c r="I37" s="2">
        <v>1924.9549999999999</v>
      </c>
      <c r="J37" s="2">
        <v>1.5541335940000001</v>
      </c>
      <c r="K37" s="2">
        <v>2.8119999999999998</v>
      </c>
      <c r="L37" s="2">
        <v>64.419730000000001</v>
      </c>
      <c r="M37" s="2">
        <v>1.723476051</v>
      </c>
      <c r="N37" s="2">
        <v>16.370572190000001</v>
      </c>
      <c r="O37" s="2">
        <v>15.180400000000001</v>
      </c>
      <c r="P37" s="2">
        <v>11.803699999999999</v>
      </c>
      <c r="Q37" s="2">
        <v>27</v>
      </c>
      <c r="R37" s="2">
        <v>2000</v>
      </c>
      <c r="S37" s="2">
        <v>80</v>
      </c>
      <c r="T37" s="3">
        <v>0.62883541549848798</v>
      </c>
      <c r="U37" s="3">
        <v>0.76432719262831805</v>
      </c>
      <c r="V37" s="3">
        <v>0</v>
      </c>
      <c r="W37" s="3">
        <f t="shared" si="0"/>
        <v>1.4608133696631901E-3</v>
      </c>
      <c r="X37" s="3">
        <f t="shared" si="1"/>
        <v>1.80936826206975</v>
      </c>
    </row>
    <row r="38" spans="1:24" x14ac:dyDescent="0.3">
      <c r="A38" s="1" t="s">
        <v>148</v>
      </c>
      <c r="B38" s="2">
        <v>1029.136454</v>
      </c>
      <c r="C38" s="2">
        <v>9542.9016649999994</v>
      </c>
      <c r="D38" s="2">
        <v>4631.1140429999996</v>
      </c>
      <c r="E38" s="2">
        <v>818.63127020000002</v>
      </c>
      <c r="F38" s="2">
        <v>2268.778092</v>
      </c>
      <c r="G38" s="2">
        <v>5028.7349459999996</v>
      </c>
      <c r="H38" s="2">
        <v>2.5808</v>
      </c>
      <c r="I38" s="2">
        <v>785.51400000000001</v>
      </c>
      <c r="J38" s="2">
        <v>4.787636998</v>
      </c>
      <c r="K38" s="2">
        <v>19.684999999999999</v>
      </c>
      <c r="L38" s="2">
        <v>13.787430000000001</v>
      </c>
      <c r="M38" s="2">
        <v>2.9200117419999998</v>
      </c>
      <c r="N38" s="2">
        <v>26.259763979999999</v>
      </c>
      <c r="O38" s="2">
        <v>58.930199999999999</v>
      </c>
      <c r="P38" s="2">
        <v>4.8604000000000003</v>
      </c>
      <c r="Q38" s="2">
        <v>28</v>
      </c>
      <c r="R38" s="2">
        <v>2300</v>
      </c>
      <c r="S38" s="2">
        <v>82.5</v>
      </c>
      <c r="T38" s="3">
        <v>9.8914691923011695</v>
      </c>
      <c r="U38" s="3">
        <v>1.4536326364924499</v>
      </c>
      <c r="V38" s="3">
        <v>8.7077203402796606</v>
      </c>
      <c r="W38" s="3">
        <f t="shared" si="0"/>
        <v>2.5060024391672198E-2</v>
      </c>
      <c r="X38" s="3">
        <f t="shared" si="1"/>
        <v>4.1116316897507597</v>
      </c>
    </row>
    <row r="39" spans="1:24" x14ac:dyDescent="0.3">
      <c r="A39" s="1" t="s">
        <v>149</v>
      </c>
      <c r="B39" s="2">
        <v>657</v>
      </c>
      <c r="C39" s="2">
        <v>116076</v>
      </c>
      <c r="D39" s="2">
        <v>46679.301939999998</v>
      </c>
      <c r="E39" s="2">
        <v>17794</v>
      </c>
      <c r="F39" s="2">
        <v>11356</v>
      </c>
      <c r="G39" s="2">
        <v>84495</v>
      </c>
      <c r="H39" s="2">
        <v>8.9963999999999995</v>
      </c>
      <c r="I39" s="2">
        <v>9792.85</v>
      </c>
      <c r="J39" s="2">
        <v>24.067750759999999</v>
      </c>
      <c r="K39" s="2">
        <v>11.189</v>
      </c>
      <c r="L39" s="2">
        <v>31.5</v>
      </c>
      <c r="M39" s="2">
        <v>3.893961429</v>
      </c>
      <c r="N39" s="2">
        <v>26.592458799999999</v>
      </c>
      <c r="O39" s="2">
        <v>83.428799999999995</v>
      </c>
      <c r="P39" s="2">
        <v>13.9094</v>
      </c>
      <c r="Q39" s="2">
        <v>26</v>
      </c>
      <c r="R39" s="2">
        <v>1500</v>
      </c>
      <c r="S39" s="2">
        <v>75</v>
      </c>
      <c r="T39" s="3">
        <v>7.2870449785112602E-3</v>
      </c>
      <c r="U39" s="3">
        <v>0</v>
      </c>
      <c r="V39" s="3">
        <v>2.0715819779298398E-3</v>
      </c>
      <c r="W39" s="3">
        <f t="shared" si="0"/>
        <v>1.1425683023838799E-3</v>
      </c>
      <c r="X39" s="3">
        <f t="shared" si="1"/>
        <v>0.46489595606897499</v>
      </c>
    </row>
    <row r="40" spans="1:24" x14ac:dyDescent="0.3">
      <c r="A40" s="1" t="s">
        <v>150</v>
      </c>
      <c r="B40" s="2">
        <v>9503.3323830000008</v>
      </c>
      <c r="C40" s="2">
        <v>1615642</v>
      </c>
      <c r="D40" s="2">
        <v>526338</v>
      </c>
      <c r="E40" s="2">
        <v>206</v>
      </c>
      <c r="F40" s="2">
        <v>6543</v>
      </c>
      <c r="G40" s="2">
        <v>2087</v>
      </c>
      <c r="H40" s="2">
        <v>173.96549999999999</v>
      </c>
      <c r="I40" s="2">
        <v>40590.699999999997</v>
      </c>
      <c r="J40" s="2">
        <v>227.367469</v>
      </c>
      <c r="K40" s="2">
        <v>43.412799999999997</v>
      </c>
      <c r="L40" s="2">
        <v>47.794469999999997</v>
      </c>
      <c r="M40" s="2">
        <v>10.45794289</v>
      </c>
      <c r="N40" s="2">
        <v>54.169942749999997</v>
      </c>
      <c r="O40" s="2">
        <v>43.679299999999998</v>
      </c>
      <c r="P40" s="2">
        <v>33.223199999999999</v>
      </c>
      <c r="Q40" s="2">
        <v>22.5</v>
      </c>
      <c r="R40" s="2">
        <v>1500</v>
      </c>
      <c r="S40" s="2">
        <v>50</v>
      </c>
      <c r="T40" s="3">
        <v>3.9000741894286997E-4</v>
      </c>
      <c r="U40" s="3">
        <v>3.4455480762017499</v>
      </c>
      <c r="V40" s="3">
        <v>3.8575068674412502E-2</v>
      </c>
      <c r="W40" s="3">
        <f t="shared" si="0"/>
        <v>1.0695257780723201E-3</v>
      </c>
      <c r="X40" s="3">
        <f t="shared" si="1"/>
        <v>0.19093672542926499</v>
      </c>
    </row>
    <row r="41" spans="1:24" x14ac:dyDescent="0.3">
      <c r="A41" s="1" t="s">
        <v>151</v>
      </c>
      <c r="B41" s="2">
        <v>200264</v>
      </c>
      <c r="C41" s="2">
        <v>396767</v>
      </c>
      <c r="D41" s="2">
        <v>323336</v>
      </c>
      <c r="E41" s="2">
        <v>21424</v>
      </c>
      <c r="F41" s="2">
        <v>0</v>
      </c>
      <c r="G41" s="2">
        <v>5381</v>
      </c>
      <c r="H41" s="2">
        <v>63.549500000000002</v>
      </c>
      <c r="I41" s="2">
        <v>8882.7999999999993</v>
      </c>
      <c r="J41" s="2">
        <v>375.14961110000002</v>
      </c>
      <c r="K41" s="2">
        <v>2.1640000000000001</v>
      </c>
      <c r="L41" s="2">
        <v>92</v>
      </c>
      <c r="M41" s="2">
        <v>3.1871885629999999</v>
      </c>
      <c r="N41" s="2">
        <v>18.87893716</v>
      </c>
      <c r="O41" s="2">
        <v>35.213700000000003</v>
      </c>
      <c r="P41" s="2">
        <v>31.7683</v>
      </c>
      <c r="Q41" s="2">
        <v>22</v>
      </c>
      <c r="R41" s="2">
        <v>500</v>
      </c>
      <c r="S41" s="2">
        <v>55</v>
      </c>
      <c r="T41" s="3">
        <v>1.15445068921132</v>
      </c>
      <c r="U41" s="3">
        <v>1.43200071137472</v>
      </c>
      <c r="V41" s="3">
        <v>9.4256650231464008</v>
      </c>
      <c r="W41" s="3">
        <f t="shared" si="0"/>
        <v>2.4361687756112901E-4</v>
      </c>
      <c r="X41" s="3">
        <f t="shared" si="1"/>
        <v>5.7683653027249503E-3</v>
      </c>
    </row>
    <row r="42" spans="1:24" x14ac:dyDescent="0.3">
      <c r="A42" s="1" t="s">
        <v>152</v>
      </c>
      <c r="B42" s="2">
        <v>8593</v>
      </c>
      <c r="C42" s="2">
        <v>206997</v>
      </c>
      <c r="D42" s="2">
        <v>143926</v>
      </c>
      <c r="E42" s="2">
        <v>16640</v>
      </c>
      <c r="F42" s="2">
        <v>81</v>
      </c>
      <c r="G42" s="2">
        <v>4165</v>
      </c>
      <c r="H42" s="2">
        <v>25.260400000000001</v>
      </c>
      <c r="I42" s="2">
        <v>10459.865</v>
      </c>
      <c r="J42" s="2">
        <v>43.370860700000001</v>
      </c>
      <c r="K42" s="2">
        <v>8.8780000000000001</v>
      </c>
      <c r="L42" s="2">
        <v>19.051649999999999</v>
      </c>
      <c r="M42" s="2">
        <v>2.5405921610000002</v>
      </c>
      <c r="N42" s="2">
        <v>24.07783293</v>
      </c>
      <c r="O42" s="2">
        <v>35.930399999999999</v>
      </c>
      <c r="P42" s="2">
        <v>31.9634</v>
      </c>
      <c r="Q42" s="2">
        <v>20.5</v>
      </c>
      <c r="R42" s="2">
        <v>175</v>
      </c>
      <c r="S42" s="2">
        <v>55</v>
      </c>
      <c r="T42" s="3">
        <v>7.7107080733959696</v>
      </c>
      <c r="U42" s="3">
        <v>1.7799583343699601</v>
      </c>
      <c r="V42" s="3">
        <v>6.1165448941827503</v>
      </c>
      <c r="W42" s="3">
        <f t="shared" si="0"/>
        <v>8.4876812463640804E-4</v>
      </c>
      <c r="X42" s="3">
        <f t="shared" si="1"/>
        <v>0.20469964987344599</v>
      </c>
    </row>
    <row r="43" spans="1:24" x14ac:dyDescent="0.3">
      <c r="A43" s="1" t="s">
        <v>153</v>
      </c>
      <c r="B43" s="2">
        <v>17889</v>
      </c>
      <c r="C43" s="2">
        <v>216115</v>
      </c>
      <c r="D43" s="2">
        <v>120095.1859</v>
      </c>
      <c r="E43" s="2">
        <v>186272</v>
      </c>
      <c r="F43" s="2">
        <v>14351</v>
      </c>
      <c r="G43" s="2">
        <v>709856</v>
      </c>
      <c r="H43" s="2">
        <v>19.113600000000002</v>
      </c>
      <c r="I43" s="2">
        <v>49953.303999999996</v>
      </c>
      <c r="J43" s="2">
        <v>92.202979990000003</v>
      </c>
      <c r="K43" s="2">
        <v>56.914000000000001</v>
      </c>
      <c r="L43" s="2">
        <v>50.813310000000001</v>
      </c>
      <c r="M43" s="2">
        <v>6.0492455339999998</v>
      </c>
      <c r="N43" s="2">
        <v>17.31314613</v>
      </c>
      <c r="O43" s="2">
        <v>36.821899999999999</v>
      </c>
      <c r="P43" s="2">
        <v>1.2921</v>
      </c>
      <c r="Q43" s="2">
        <v>24</v>
      </c>
      <c r="R43" s="2">
        <v>1000</v>
      </c>
      <c r="S43" s="2">
        <v>67.5</v>
      </c>
      <c r="T43" s="3">
        <v>5.9953561756807803</v>
      </c>
      <c r="U43" s="3">
        <v>1.2109047944450499</v>
      </c>
      <c r="V43" s="3">
        <v>0.32812873228447198</v>
      </c>
      <c r="W43" s="3">
        <f t="shared" si="0"/>
        <v>1.1393440562009699E-3</v>
      </c>
      <c r="X43" s="3">
        <f t="shared" si="1"/>
        <v>0.61726855255841695</v>
      </c>
    </row>
    <row r="44" spans="1:24" x14ac:dyDescent="0.3">
      <c r="A44" s="1" t="s">
        <v>154</v>
      </c>
      <c r="B44" s="2">
        <v>2024.8673650000001</v>
      </c>
      <c r="C44" s="2">
        <v>2339.070921</v>
      </c>
      <c r="D44" s="2">
        <v>6190.973782</v>
      </c>
      <c r="E44" s="2">
        <v>11.63716876</v>
      </c>
      <c r="F44" s="2">
        <v>174.55753139999999</v>
      </c>
      <c r="G44" s="2">
        <v>116.3716876</v>
      </c>
      <c r="H44" s="2">
        <v>8.1299999999999997E-2</v>
      </c>
      <c r="I44" s="2">
        <v>122.261</v>
      </c>
      <c r="J44" s="2">
        <v>0.23351470399999999</v>
      </c>
      <c r="K44" s="2">
        <v>8.1000000000000003E-2</v>
      </c>
      <c r="L44" s="2">
        <v>53</v>
      </c>
      <c r="M44" s="2">
        <v>8.9215452440000007</v>
      </c>
      <c r="N44" s="2">
        <v>11.08181304</v>
      </c>
      <c r="O44" s="2">
        <v>157.36250000000001</v>
      </c>
      <c r="P44" s="2">
        <v>1.4141999999999999</v>
      </c>
      <c r="Q44" s="2">
        <v>28.5</v>
      </c>
      <c r="R44" s="2">
        <v>2000</v>
      </c>
      <c r="S44" s="2">
        <v>85</v>
      </c>
      <c r="T44" s="3">
        <v>0.942702357232301</v>
      </c>
      <c r="U44" s="3">
        <v>1.4013629224298101</v>
      </c>
      <c r="V44" s="3">
        <v>0</v>
      </c>
      <c r="W44" s="3">
        <f t="shared" si="0"/>
        <v>6.6251707412829904E-4</v>
      </c>
      <c r="X44" s="3">
        <f t="shared" si="1"/>
        <v>0.34687323158887701</v>
      </c>
    </row>
    <row r="45" spans="1:24" x14ac:dyDescent="0.3">
      <c r="A45" s="1" t="s">
        <v>155</v>
      </c>
      <c r="B45" s="2">
        <v>7096.3196559999997</v>
      </c>
      <c r="C45" s="2">
        <v>986194</v>
      </c>
      <c r="D45" s="2">
        <v>782496</v>
      </c>
      <c r="E45" s="2">
        <v>209</v>
      </c>
      <c r="F45" s="2">
        <v>709.63196559999994</v>
      </c>
      <c r="G45" s="2">
        <v>0.28487271800000002</v>
      </c>
      <c r="H45" s="2">
        <v>97.720699999999994</v>
      </c>
      <c r="I45" s="2">
        <v>4317.1850000000004</v>
      </c>
      <c r="J45" s="2">
        <v>138.6463163</v>
      </c>
      <c r="K45" s="2">
        <v>1.782</v>
      </c>
      <c r="L45" s="2">
        <v>98</v>
      </c>
      <c r="M45" s="2">
        <v>3.2489676269999999</v>
      </c>
      <c r="N45" s="2">
        <v>60.127653729999999</v>
      </c>
      <c r="O45" s="2">
        <v>47.977400000000003</v>
      </c>
      <c r="P45" s="2">
        <v>29.375900000000001</v>
      </c>
      <c r="Q45" s="2">
        <v>27</v>
      </c>
      <c r="R45" s="2">
        <v>120</v>
      </c>
      <c r="S45" s="2">
        <v>50</v>
      </c>
      <c r="T45" s="3">
        <v>0.16681930386906399</v>
      </c>
      <c r="U45" s="3">
        <v>3.3776892584288198</v>
      </c>
      <c r="V45" s="3">
        <v>0</v>
      </c>
      <c r="W45" s="3">
        <f t="shared" si="0"/>
        <v>4.1276896866824099E-4</v>
      </c>
      <c r="X45" s="3">
        <f t="shared" si="1"/>
        <v>1.28528477896531E-2</v>
      </c>
    </row>
    <row r="46" spans="1:24" x14ac:dyDescent="0.3">
      <c r="A46" s="1" t="s">
        <v>156</v>
      </c>
      <c r="B46" s="2">
        <v>43468</v>
      </c>
      <c r="C46" s="2">
        <v>86684</v>
      </c>
      <c r="D46" s="2">
        <v>11701</v>
      </c>
      <c r="E46" s="2">
        <v>190.46819160000001</v>
      </c>
      <c r="F46" s="2">
        <v>51546</v>
      </c>
      <c r="G46" s="2">
        <v>86</v>
      </c>
      <c r="H46" s="2">
        <v>6.8</v>
      </c>
      <c r="I46" s="2">
        <v>6322.8</v>
      </c>
      <c r="J46" s="2">
        <v>8.2711062349999995</v>
      </c>
      <c r="K46" s="2">
        <v>19.18</v>
      </c>
      <c r="L46" s="2">
        <v>6.9112299999999998</v>
      </c>
      <c r="M46" s="2">
        <v>2.8774594119999999</v>
      </c>
      <c r="N46" s="2">
        <v>27.478513679999999</v>
      </c>
      <c r="O46" s="2">
        <v>74.766099999999994</v>
      </c>
      <c r="P46" s="2">
        <v>41.2044</v>
      </c>
      <c r="Q46" s="2">
        <v>6.5</v>
      </c>
      <c r="R46" s="2">
        <v>450</v>
      </c>
      <c r="S46" s="2">
        <v>65</v>
      </c>
      <c r="T46" s="3">
        <v>15.4276468814993</v>
      </c>
      <c r="U46" s="3">
        <v>0.881339151499273</v>
      </c>
      <c r="V46" s="3">
        <v>27.831980470990899</v>
      </c>
      <c r="W46" s="3">
        <f t="shared" si="0"/>
        <v>3.03346618586702E-3</v>
      </c>
      <c r="X46" s="3">
        <f t="shared" si="1"/>
        <v>2.3189159291459598</v>
      </c>
    </row>
    <row r="47" spans="1:24" x14ac:dyDescent="0.3">
      <c r="A47" s="1" t="s">
        <v>157</v>
      </c>
      <c r="B47" s="2">
        <v>118989.5514</v>
      </c>
      <c r="C47" s="2">
        <v>56696.452929999999</v>
      </c>
      <c r="D47" s="2">
        <v>27082.8979</v>
      </c>
      <c r="E47" s="2">
        <v>4866.6483200000002</v>
      </c>
      <c r="F47" s="2">
        <v>1216.6620800000001</v>
      </c>
      <c r="G47" s="2">
        <v>1216.6620800000001</v>
      </c>
      <c r="H47" s="2">
        <v>19.862100000000002</v>
      </c>
      <c r="I47" s="2">
        <v>7105.0060000000003</v>
      </c>
      <c r="J47" s="2">
        <v>18.14164109</v>
      </c>
      <c r="K47" s="2">
        <v>23.08</v>
      </c>
      <c r="L47" s="2">
        <v>23.6</v>
      </c>
      <c r="M47" s="2">
        <v>6.789182598</v>
      </c>
      <c r="N47" s="2">
        <v>31.533192490000001</v>
      </c>
      <c r="O47" s="2">
        <v>102.49550000000001</v>
      </c>
      <c r="P47" s="2">
        <v>19.856300000000001</v>
      </c>
      <c r="Q47" s="2">
        <v>27</v>
      </c>
      <c r="R47" s="2">
        <v>1500</v>
      </c>
      <c r="S47" s="2">
        <v>70</v>
      </c>
      <c r="T47" s="3">
        <v>26.3496762535103</v>
      </c>
      <c r="U47" s="3">
        <v>0.96775817528874197</v>
      </c>
      <c r="V47" s="3">
        <v>20.794520833746098</v>
      </c>
      <c r="W47" s="3">
        <f t="shared" si="0"/>
        <v>3.2484138648158798E-3</v>
      </c>
      <c r="X47" s="3">
        <f t="shared" si="1"/>
        <v>1.27221125616481</v>
      </c>
    </row>
    <row r="48" spans="1:24" x14ac:dyDescent="0.3">
      <c r="A48" s="1" t="s">
        <v>158</v>
      </c>
      <c r="B48" s="2">
        <v>6986</v>
      </c>
      <c r="C48" s="2">
        <v>341006</v>
      </c>
      <c r="D48" s="2">
        <v>88800</v>
      </c>
      <c r="E48" s="2">
        <v>2872</v>
      </c>
      <c r="F48" s="2">
        <v>1251</v>
      </c>
      <c r="G48" s="2">
        <v>6572</v>
      </c>
      <c r="H48" s="2">
        <v>27.4953</v>
      </c>
      <c r="I48" s="2">
        <v>5950.8389999999999</v>
      </c>
      <c r="J48" s="2">
        <v>54.901519159999999</v>
      </c>
      <c r="K48" s="2">
        <v>1.0229999999999999</v>
      </c>
      <c r="L48" s="2">
        <v>87</v>
      </c>
      <c r="M48" s="2">
        <v>-1.089744574</v>
      </c>
      <c r="N48" s="2">
        <v>13.80560238</v>
      </c>
      <c r="O48" s="2">
        <v>35.862299999999998</v>
      </c>
      <c r="P48" s="2">
        <v>33.854700000000001</v>
      </c>
      <c r="Q48" s="2">
        <v>19</v>
      </c>
      <c r="R48" s="2">
        <v>1150</v>
      </c>
      <c r="S48" s="2">
        <v>67.5</v>
      </c>
      <c r="T48" s="3">
        <v>10.442347332692</v>
      </c>
      <c r="U48" s="3">
        <v>1.6471488221055099</v>
      </c>
      <c r="V48" s="3">
        <v>0</v>
      </c>
      <c r="W48" s="3">
        <f t="shared" si="0"/>
        <v>1.7190853256154301E-4</v>
      </c>
      <c r="X48" s="3">
        <f t="shared" si="1"/>
        <v>1.86333641701E-2</v>
      </c>
    </row>
    <row r="49" spans="1:24" x14ac:dyDescent="0.3">
      <c r="A49" s="1" t="s">
        <v>159</v>
      </c>
      <c r="B49" s="2">
        <v>3896.846755</v>
      </c>
      <c r="C49" s="2">
        <v>7823.2150769999998</v>
      </c>
      <c r="D49" s="2">
        <v>5284.3603730000004</v>
      </c>
      <c r="E49" s="2">
        <v>147.6078316</v>
      </c>
      <c r="F49" s="2">
        <v>501.86662760000002</v>
      </c>
      <c r="G49" s="2">
        <v>11601.975570000001</v>
      </c>
      <c r="H49" s="2">
        <v>0.6724</v>
      </c>
      <c r="I49" s="2">
        <v>2198.0169999999998</v>
      </c>
      <c r="J49" s="2">
        <v>2.5562472920000001</v>
      </c>
      <c r="K49" s="2">
        <v>3.036</v>
      </c>
      <c r="L49" s="2">
        <v>29.683630000000001</v>
      </c>
      <c r="M49" s="2">
        <v>-2.5665532820000001</v>
      </c>
      <c r="N49" s="2">
        <v>31.139042580000002</v>
      </c>
      <c r="O49" s="2">
        <v>28.233599999999999</v>
      </c>
      <c r="P49" s="2">
        <v>29.609300000000001</v>
      </c>
      <c r="Q49" s="2">
        <v>13</v>
      </c>
      <c r="R49" s="2">
        <v>850</v>
      </c>
      <c r="S49" s="2">
        <v>65</v>
      </c>
      <c r="T49" s="3">
        <v>1.23558386743794</v>
      </c>
      <c r="U49" s="3">
        <v>0.31372846911783903</v>
      </c>
      <c r="V49" s="3">
        <v>0</v>
      </c>
      <c r="W49" s="3">
        <f t="shared" si="0"/>
        <v>1.3812450040195301E-3</v>
      </c>
      <c r="X49" s="3">
        <f t="shared" si="1"/>
        <v>1.1876785197979201</v>
      </c>
    </row>
    <row r="50" spans="1:24" x14ac:dyDescent="0.3">
      <c r="A50" s="1" t="s">
        <v>160</v>
      </c>
      <c r="B50" s="2">
        <v>11484.427390000001</v>
      </c>
      <c r="C50" s="2">
        <v>370473</v>
      </c>
      <c r="D50" s="2">
        <v>479086</v>
      </c>
      <c r="E50" s="2">
        <v>28</v>
      </c>
      <c r="F50" s="2">
        <v>147.9055042</v>
      </c>
      <c r="G50" s="2">
        <v>24941</v>
      </c>
      <c r="H50" s="2">
        <v>57.180900000000001</v>
      </c>
      <c r="I50" s="2">
        <v>6477.7929999999997</v>
      </c>
      <c r="J50" s="2">
        <v>76.686029770000005</v>
      </c>
      <c r="K50" s="2">
        <v>175.95</v>
      </c>
      <c r="L50" s="2">
        <v>77</v>
      </c>
      <c r="M50" s="2">
        <v>-13.975280700000001</v>
      </c>
      <c r="N50" s="2">
        <v>49.67675801</v>
      </c>
      <c r="O50" s="2">
        <v>17.228300000000001</v>
      </c>
      <c r="P50" s="2">
        <v>26.335100000000001</v>
      </c>
      <c r="Q50" s="2">
        <v>25</v>
      </c>
      <c r="R50" s="2">
        <v>100</v>
      </c>
      <c r="S50" s="2">
        <v>50</v>
      </c>
      <c r="T50" s="3">
        <v>0.66478841164284197</v>
      </c>
      <c r="U50" s="3">
        <v>1.3065042683196399</v>
      </c>
      <c r="V50" s="3">
        <v>0.91524714578609601</v>
      </c>
      <c r="W50" s="3">
        <f t="shared" si="0"/>
        <v>2.71620287959186E-2</v>
      </c>
      <c r="X50" s="3">
        <f t="shared" si="1"/>
        <v>2.2944205160668298</v>
      </c>
    </row>
    <row r="51" spans="1:24" x14ac:dyDescent="0.3">
      <c r="A51" s="1" t="s">
        <v>161</v>
      </c>
      <c r="B51" s="2">
        <v>9559</v>
      </c>
      <c r="C51" s="2">
        <v>32799</v>
      </c>
      <c r="D51" s="2">
        <v>64543.084699999999</v>
      </c>
      <c r="E51" s="2">
        <v>54</v>
      </c>
      <c r="F51" s="2">
        <v>3496</v>
      </c>
      <c r="G51" s="2">
        <v>291173</v>
      </c>
      <c r="H51" s="2">
        <v>3.3765000000000001</v>
      </c>
      <c r="I51" s="2">
        <v>26846.541000000001</v>
      </c>
      <c r="J51" s="2">
        <v>13.76003328</v>
      </c>
      <c r="K51" s="2">
        <v>58.18</v>
      </c>
      <c r="L51" s="2">
        <v>69.821650000000005</v>
      </c>
      <c r="M51" s="2">
        <v>-0.59605323600000004</v>
      </c>
      <c r="N51" s="2">
        <v>21.481957470000001</v>
      </c>
      <c r="O51" s="2">
        <v>46.869100000000003</v>
      </c>
      <c r="P51" s="2">
        <v>18.7669</v>
      </c>
      <c r="Q51" s="2">
        <v>25</v>
      </c>
      <c r="R51" s="2">
        <v>1250</v>
      </c>
      <c r="S51" s="2">
        <v>77.5</v>
      </c>
      <c r="T51" s="3">
        <v>25.0397521272223</v>
      </c>
      <c r="U51" s="3">
        <v>2.4286241484497002</v>
      </c>
      <c r="V51" s="3">
        <v>2.3749607920197402</v>
      </c>
      <c r="W51" s="3">
        <f t="shared" si="0"/>
        <v>2.1671320711297601E-3</v>
      </c>
      <c r="X51" s="3">
        <f t="shared" si="1"/>
        <v>4.2281874481047801</v>
      </c>
    </row>
    <row r="52" spans="1:24" x14ac:dyDescent="0.3">
      <c r="A52" s="1" t="s">
        <v>162</v>
      </c>
      <c r="B52" s="2">
        <v>32564.272830000002</v>
      </c>
      <c r="C52" s="2">
        <v>65375.24469</v>
      </c>
      <c r="D52" s="2">
        <v>44159.127549999997</v>
      </c>
      <c r="E52" s="2">
        <v>1233.495183</v>
      </c>
      <c r="F52" s="2">
        <v>4193.8836220000003</v>
      </c>
      <c r="G52" s="2">
        <v>96952.721369999999</v>
      </c>
      <c r="H52" s="2">
        <v>5.4913999999999996</v>
      </c>
      <c r="I52" s="2">
        <v>18367.883000000002</v>
      </c>
      <c r="J52" s="2">
        <v>9.879231592</v>
      </c>
      <c r="K52" s="2">
        <v>9.4280000000000008</v>
      </c>
      <c r="L52" s="2">
        <v>49.784520000000001</v>
      </c>
      <c r="M52" s="2">
        <v>4.4737389829999996</v>
      </c>
      <c r="N52" s="2">
        <v>18.39079401</v>
      </c>
      <c r="O52" s="2">
        <v>34.301499999999997</v>
      </c>
      <c r="P52" s="2">
        <v>13.254300000000001</v>
      </c>
      <c r="Q52" s="2">
        <v>23</v>
      </c>
      <c r="R52" s="2">
        <v>1000</v>
      </c>
      <c r="S52" s="2">
        <v>70</v>
      </c>
      <c r="T52" s="3">
        <v>0.52062116187672902</v>
      </c>
      <c r="U52" s="3">
        <v>0.88518925546625704</v>
      </c>
      <c r="V52" s="3">
        <v>8.8907792740049304E-4</v>
      </c>
      <c r="W52" s="3">
        <f t="shared" si="0"/>
        <v>5.1328724164891504E-4</v>
      </c>
      <c r="X52" s="3">
        <f t="shared" si="1"/>
        <v>0.95432523392149304</v>
      </c>
    </row>
    <row r="53" spans="1:24" x14ac:dyDescent="0.3">
      <c r="A53" s="1" t="s">
        <v>163</v>
      </c>
      <c r="B53" s="2">
        <v>8262.7018310000003</v>
      </c>
      <c r="C53" s="2">
        <v>3937.033797</v>
      </c>
      <c r="D53" s="2">
        <v>1875.5826239999999</v>
      </c>
      <c r="E53" s="2">
        <v>422.42851899999999</v>
      </c>
      <c r="F53" s="2">
        <v>253.4571114</v>
      </c>
      <c r="G53" s="2">
        <v>1301.0798380000001</v>
      </c>
      <c r="H53" s="2">
        <v>2.1476000000000002</v>
      </c>
      <c r="I53" s="2">
        <v>489.75799999999998</v>
      </c>
      <c r="J53" s="2">
        <v>5.4043441630000002</v>
      </c>
      <c r="K53" s="2">
        <v>0.03</v>
      </c>
      <c r="L53" s="2">
        <v>35.402500000000003</v>
      </c>
      <c r="M53" s="2">
        <v>7.7334733419999999</v>
      </c>
      <c r="N53" s="2">
        <v>13.0536487</v>
      </c>
      <c r="O53" s="2">
        <v>73.220699999999994</v>
      </c>
      <c r="P53" s="2">
        <v>3.2027999999999999</v>
      </c>
      <c r="Q53" s="2">
        <v>28</v>
      </c>
      <c r="R53" s="2">
        <v>2000</v>
      </c>
      <c r="S53" s="2">
        <v>70</v>
      </c>
      <c r="T53" s="3">
        <v>1.4349776544841</v>
      </c>
      <c r="U53" s="3">
        <v>4.8745430759086998</v>
      </c>
      <c r="V53" s="3">
        <v>0</v>
      </c>
      <c r="W53" s="3">
        <f t="shared" si="0"/>
        <v>6.1254742137953799E-5</v>
      </c>
      <c r="X53" s="3">
        <f t="shared" si="1"/>
        <v>5.5510898446087696E-3</v>
      </c>
    </row>
    <row r="54" spans="1:24" x14ac:dyDescent="0.3">
      <c r="A54" s="1" t="s">
        <v>164</v>
      </c>
      <c r="B54" s="2">
        <v>35341.357450000003</v>
      </c>
      <c r="C54" s="2">
        <v>70950.45246</v>
      </c>
      <c r="D54" s="2">
        <v>47925.022599999997</v>
      </c>
      <c r="E54" s="2">
        <v>1338.687782</v>
      </c>
      <c r="F54" s="2">
        <v>4551.5384590000003</v>
      </c>
      <c r="G54" s="2">
        <v>105220.8597</v>
      </c>
      <c r="H54" s="2">
        <v>5.2931999999999997</v>
      </c>
      <c r="I54" s="2">
        <v>19934.297999999999</v>
      </c>
      <c r="J54" s="2">
        <v>17.070867589999999</v>
      </c>
      <c r="K54" s="2">
        <v>122.01900000000001</v>
      </c>
      <c r="L54" s="2">
        <v>46.123570000000001</v>
      </c>
      <c r="M54" s="2">
        <v>4.7650115560000001</v>
      </c>
      <c r="N54" s="2">
        <v>20.7455356</v>
      </c>
      <c r="O54" s="2">
        <v>3.9962</v>
      </c>
      <c r="P54" s="2">
        <v>17.570699999999999</v>
      </c>
      <c r="Q54" s="2">
        <v>30</v>
      </c>
      <c r="R54" s="2">
        <v>400</v>
      </c>
      <c r="S54" s="2">
        <v>40</v>
      </c>
      <c r="T54" s="3">
        <v>0.19030441601065801</v>
      </c>
      <c r="U54" s="3">
        <v>0.52649169608714397</v>
      </c>
      <c r="V54" s="3">
        <v>71.647242066134197</v>
      </c>
      <c r="W54" s="3">
        <f t="shared" si="0"/>
        <v>6.12105828858383E-3</v>
      </c>
      <c r="X54" s="3">
        <f t="shared" si="1"/>
        <v>7.1477913677614104</v>
      </c>
    </row>
    <row r="55" spans="1:24" x14ac:dyDescent="0.3">
      <c r="A55" s="1" t="s">
        <v>165</v>
      </c>
      <c r="B55" s="2">
        <v>18744</v>
      </c>
      <c r="C55" s="2">
        <v>33026</v>
      </c>
      <c r="D55" s="2">
        <v>3041.9769419999998</v>
      </c>
      <c r="E55" s="2">
        <v>232</v>
      </c>
      <c r="F55" s="2">
        <v>448</v>
      </c>
      <c r="G55" s="2">
        <v>8067</v>
      </c>
      <c r="H55" s="2">
        <v>4.1779000000000002</v>
      </c>
      <c r="I55" s="2">
        <v>1265.3030000000001</v>
      </c>
      <c r="J55" s="2">
        <v>14.73569593</v>
      </c>
      <c r="K55" s="2">
        <v>0.19969999999999999</v>
      </c>
      <c r="L55" s="2">
        <v>40.6</v>
      </c>
      <c r="M55" s="2">
        <v>4.2835234949999998</v>
      </c>
      <c r="N55" s="2">
        <v>17.599545639999999</v>
      </c>
      <c r="O55" s="2">
        <v>57.552199999999999</v>
      </c>
      <c r="P55" s="2">
        <v>20.348400000000002</v>
      </c>
      <c r="Q55" s="2">
        <v>25</v>
      </c>
      <c r="R55" s="2">
        <v>1250</v>
      </c>
      <c r="S55" s="2">
        <v>75</v>
      </c>
      <c r="T55" s="3">
        <v>0.66556867813916498</v>
      </c>
      <c r="U55" s="3">
        <v>0.99848565409648804</v>
      </c>
      <c r="V55" s="3">
        <v>0</v>
      </c>
      <c r="W55" s="3">
        <f t="shared" si="0"/>
        <v>1.5782780883314101E-4</v>
      </c>
      <c r="X55" s="3">
        <f t="shared" si="1"/>
        <v>1.3552125461101299E-2</v>
      </c>
    </row>
    <row r="56" spans="1:24" x14ac:dyDescent="0.3">
      <c r="A56" s="1" t="s">
        <v>166</v>
      </c>
      <c r="B56" s="2">
        <v>1837.1885709999999</v>
      </c>
      <c r="C56" s="2">
        <v>2122.2695560000002</v>
      </c>
      <c r="D56" s="2">
        <v>5617.1512640000001</v>
      </c>
      <c r="E56" s="2">
        <v>10.558555009999999</v>
      </c>
      <c r="F56" s="2">
        <v>158.37832510000001</v>
      </c>
      <c r="G56" s="2">
        <v>105.58555010000001</v>
      </c>
      <c r="H56" s="2">
        <v>0.2</v>
      </c>
      <c r="I56" s="2">
        <v>110.929</v>
      </c>
      <c r="J56" s="2">
        <v>0.39200000000000002</v>
      </c>
      <c r="K56" s="2">
        <v>7.0000000000000007E-2</v>
      </c>
      <c r="L56" s="2">
        <v>6.5</v>
      </c>
      <c r="M56" s="2">
        <v>0.68959183800000001</v>
      </c>
      <c r="N56" s="2">
        <v>4.8664540819999997</v>
      </c>
      <c r="O56" s="2">
        <v>158.215</v>
      </c>
      <c r="P56" s="2">
        <v>6.9114000000000004</v>
      </c>
      <c r="Q56" s="2">
        <v>28</v>
      </c>
      <c r="R56" s="2">
        <v>3500</v>
      </c>
      <c r="S56" s="2">
        <v>85</v>
      </c>
      <c r="T56" s="3">
        <v>5.0019113774694098E-2</v>
      </c>
      <c r="U56" s="3">
        <v>1.37243843990558</v>
      </c>
      <c r="V56" s="3">
        <v>0</v>
      </c>
      <c r="W56" s="3">
        <f t="shared" si="0"/>
        <v>6.3103426516059795E-4</v>
      </c>
      <c r="X56" s="3">
        <f t="shared" si="1"/>
        <v>0.17857142857142899</v>
      </c>
    </row>
    <row r="57" spans="1:24" x14ac:dyDescent="0.3">
      <c r="A57" s="1" t="s">
        <v>167</v>
      </c>
      <c r="B57" s="2">
        <v>3466</v>
      </c>
      <c r="C57" s="2">
        <v>39852</v>
      </c>
      <c r="D57" s="2">
        <v>89528</v>
      </c>
      <c r="E57" s="2">
        <v>93</v>
      </c>
      <c r="F57" s="2">
        <v>993</v>
      </c>
      <c r="G57" s="2">
        <v>32155</v>
      </c>
      <c r="H57" s="2">
        <v>8.7553000000000001</v>
      </c>
      <c r="I57" s="2">
        <v>2707.203</v>
      </c>
      <c r="J57" s="2">
        <v>11.25235342</v>
      </c>
      <c r="K57" s="2">
        <v>3.2885</v>
      </c>
      <c r="L57" s="2">
        <v>42.5</v>
      </c>
      <c r="M57" s="2">
        <v>3.789548833</v>
      </c>
      <c r="N57" s="2">
        <v>22.147976360000001</v>
      </c>
      <c r="O57" s="2">
        <v>28.369900000000001</v>
      </c>
      <c r="P57" s="2">
        <v>47.4116</v>
      </c>
      <c r="Q57" s="2">
        <v>12</v>
      </c>
      <c r="R57" s="2">
        <v>500</v>
      </c>
      <c r="S57" s="2">
        <v>65</v>
      </c>
      <c r="T57" s="3">
        <v>1.35269523704838</v>
      </c>
      <c r="U57" s="3">
        <v>2.2048046191097002</v>
      </c>
      <c r="V57" s="3">
        <v>0</v>
      </c>
      <c r="W57" s="3">
        <f t="shared" si="0"/>
        <v>1.2147223536616901E-3</v>
      </c>
      <c r="X57" s="3">
        <f t="shared" si="1"/>
        <v>0.292249974494669</v>
      </c>
    </row>
    <row r="58" spans="1:24" x14ac:dyDescent="0.3">
      <c r="A58" s="1" t="s">
        <v>168</v>
      </c>
      <c r="B58" s="2">
        <v>332</v>
      </c>
      <c r="C58" s="2">
        <v>49767</v>
      </c>
      <c r="D58" s="2">
        <v>5783.6131660000001</v>
      </c>
      <c r="E58" s="2">
        <v>1055</v>
      </c>
      <c r="F58" s="2">
        <v>4118</v>
      </c>
      <c r="G58" s="2">
        <v>12240</v>
      </c>
      <c r="H58" s="2">
        <v>4.2144000000000004</v>
      </c>
      <c r="I58" s="2">
        <v>2405.6799999999998</v>
      </c>
      <c r="J58" s="2">
        <v>13.68201908</v>
      </c>
      <c r="K58" s="2">
        <v>82.427000000000007</v>
      </c>
      <c r="L58" s="2">
        <v>41.4</v>
      </c>
      <c r="M58" s="2">
        <v>-1.04077518</v>
      </c>
      <c r="N58" s="2">
        <v>26.86990462</v>
      </c>
      <c r="O58" s="2">
        <v>18.490400000000001</v>
      </c>
      <c r="P58" s="2">
        <v>22.957599999999999</v>
      </c>
      <c r="Q58" s="2">
        <v>22.5</v>
      </c>
      <c r="R58" s="2">
        <v>225</v>
      </c>
      <c r="S58" s="2">
        <v>45</v>
      </c>
      <c r="T58" s="3">
        <v>28.2843145094375</v>
      </c>
      <c r="U58" s="3">
        <v>18.6857445995281</v>
      </c>
      <c r="V58" s="3">
        <v>7.2007108747127599</v>
      </c>
      <c r="W58" s="3">
        <f t="shared" si="0"/>
        <v>3.4263493066409502E-2</v>
      </c>
      <c r="X58" s="3">
        <f t="shared" si="1"/>
        <v>6.0244763231246701</v>
      </c>
    </row>
    <row r="59" spans="1:24" x14ac:dyDescent="0.3">
      <c r="A59" s="1" t="s">
        <v>169</v>
      </c>
      <c r="B59" s="2">
        <v>40780</v>
      </c>
      <c r="C59" s="2">
        <v>109958</v>
      </c>
      <c r="D59" s="2">
        <v>67035.189169999998</v>
      </c>
      <c r="E59" s="2">
        <v>4372</v>
      </c>
      <c r="F59" s="2">
        <v>17091</v>
      </c>
      <c r="G59" s="2">
        <v>411051</v>
      </c>
      <c r="H59" s="2">
        <v>15.2805</v>
      </c>
      <c r="I59" s="2">
        <v>28506.712</v>
      </c>
      <c r="J59" s="2">
        <v>33.111525239999999</v>
      </c>
      <c r="K59" s="2">
        <v>14.335000000000001</v>
      </c>
      <c r="L59" s="2">
        <v>40.282200000000003</v>
      </c>
      <c r="M59" s="2">
        <v>9.2534667670000008</v>
      </c>
      <c r="N59" s="2">
        <v>13.20063963</v>
      </c>
      <c r="O59" s="2">
        <v>84.123999999999995</v>
      </c>
      <c r="P59" s="2">
        <v>28.3949</v>
      </c>
      <c r="Q59" s="2">
        <v>17</v>
      </c>
      <c r="R59" s="2">
        <v>2000</v>
      </c>
      <c r="S59" s="2">
        <v>77.5</v>
      </c>
      <c r="T59" s="3">
        <v>2.3403787382233898</v>
      </c>
      <c r="U59" s="3">
        <v>3.89848703421195</v>
      </c>
      <c r="V59" s="3">
        <v>6.1975276852333698E-4</v>
      </c>
      <c r="W59" s="3">
        <f t="shared" si="0"/>
        <v>5.0286402725084503E-4</v>
      </c>
      <c r="X59" s="3">
        <f t="shared" si="1"/>
        <v>0.43293082683738099</v>
      </c>
    </row>
    <row r="60" spans="1:24" x14ac:dyDescent="0.3">
      <c r="A60" s="1" t="s">
        <v>170</v>
      </c>
      <c r="B60" s="2">
        <v>7131.2085669999997</v>
      </c>
      <c r="C60" s="2">
        <v>67603</v>
      </c>
      <c r="D60" s="2">
        <v>32090.438549999999</v>
      </c>
      <c r="E60" s="2">
        <v>31818</v>
      </c>
      <c r="F60" s="2">
        <v>1479</v>
      </c>
      <c r="G60" s="2">
        <v>63576</v>
      </c>
      <c r="H60" s="2">
        <v>5.1764000000000001</v>
      </c>
      <c r="I60" s="2">
        <v>6572.2330000000002</v>
      </c>
      <c r="J60" s="2">
        <v>13.02523482</v>
      </c>
      <c r="K60" s="2">
        <v>12.034000000000001</v>
      </c>
      <c r="L60" s="2">
        <v>58.7</v>
      </c>
      <c r="M60" s="2">
        <v>-4.6783541890000002</v>
      </c>
      <c r="N60" s="2">
        <v>24.995133679999999</v>
      </c>
      <c r="O60" s="2">
        <v>85.2072</v>
      </c>
      <c r="P60" s="2">
        <v>12.865399999999999</v>
      </c>
      <c r="Q60" s="2">
        <v>28</v>
      </c>
      <c r="R60" s="2">
        <v>1750</v>
      </c>
      <c r="S60" s="2">
        <v>80</v>
      </c>
      <c r="T60" s="3">
        <v>0.94888049561711396</v>
      </c>
      <c r="U60" s="3">
        <v>0.73676115720939095</v>
      </c>
      <c r="V60" s="3">
        <v>0.72571408830817397</v>
      </c>
      <c r="W60" s="3">
        <f t="shared" si="0"/>
        <v>1.83103672678677E-3</v>
      </c>
      <c r="X60" s="3">
        <f t="shared" si="1"/>
        <v>0.92389889059980901</v>
      </c>
    </row>
    <row r="61" spans="1:24" x14ac:dyDescent="0.3">
      <c r="A61" s="1" t="s">
        <v>171</v>
      </c>
      <c r="B61" s="2">
        <v>2677</v>
      </c>
      <c r="C61" s="2">
        <v>24340</v>
      </c>
      <c r="D61" s="2">
        <v>1216</v>
      </c>
      <c r="E61" s="2">
        <v>48</v>
      </c>
      <c r="F61" s="2">
        <v>515.49519220000002</v>
      </c>
      <c r="G61" s="2">
        <v>103869</v>
      </c>
      <c r="H61" s="2">
        <v>2.0606</v>
      </c>
      <c r="I61" s="2">
        <v>22577.058000000001</v>
      </c>
      <c r="J61" s="2">
        <v>12.8373075</v>
      </c>
      <c r="K61" s="2">
        <v>126.67</v>
      </c>
      <c r="L61" s="2">
        <v>70.443969999999993</v>
      </c>
      <c r="M61" s="2">
        <v>5.001888042</v>
      </c>
      <c r="N61" s="2">
        <v>19.697677949999999</v>
      </c>
      <c r="O61" s="2">
        <v>8.0816999999999997</v>
      </c>
      <c r="P61" s="2">
        <v>17.607800000000001</v>
      </c>
      <c r="Q61" s="2">
        <v>30</v>
      </c>
      <c r="R61" s="2">
        <v>250</v>
      </c>
      <c r="S61" s="2">
        <v>30</v>
      </c>
      <c r="T61" s="3">
        <v>23.331596886090701</v>
      </c>
      <c r="U61" s="3">
        <v>1.0050385682610401</v>
      </c>
      <c r="V61" s="3">
        <v>4.31503186713923</v>
      </c>
      <c r="W61" s="3">
        <f t="shared" si="0"/>
        <v>5.6105627225655399E-3</v>
      </c>
      <c r="X61" s="3">
        <f t="shared" si="1"/>
        <v>9.8673339405478906</v>
      </c>
    </row>
    <row r="62" spans="1:24" x14ac:dyDescent="0.3">
      <c r="A62" s="1" t="s">
        <v>172</v>
      </c>
      <c r="B62" s="2">
        <v>432540.92979999998</v>
      </c>
      <c r="C62" s="2">
        <v>206098.23439999999</v>
      </c>
      <c r="D62" s="2">
        <v>98184.137430000002</v>
      </c>
      <c r="E62" s="2">
        <v>22113.544470000001</v>
      </c>
      <c r="F62" s="2">
        <v>13268.126679999999</v>
      </c>
      <c r="G62" s="2">
        <v>68109.716960000005</v>
      </c>
      <c r="H62" s="2">
        <v>51.186399999999999</v>
      </c>
      <c r="I62" s="2">
        <v>25638.149000000001</v>
      </c>
      <c r="J62" s="2">
        <v>2.85</v>
      </c>
      <c r="K62" s="2">
        <v>12.041</v>
      </c>
      <c r="L62" s="2">
        <v>60</v>
      </c>
      <c r="M62" s="2">
        <v>3.9</v>
      </c>
      <c r="N62" s="2">
        <v>30</v>
      </c>
      <c r="O62" s="2">
        <v>127.51009999999999</v>
      </c>
      <c r="P62" s="2">
        <v>40.3399</v>
      </c>
      <c r="Q62" s="2">
        <v>9</v>
      </c>
      <c r="R62" s="2">
        <v>1150</v>
      </c>
      <c r="S62" s="2">
        <v>67.5</v>
      </c>
      <c r="T62" s="3">
        <v>0</v>
      </c>
      <c r="U62" s="3">
        <v>0</v>
      </c>
      <c r="V62" s="3">
        <v>3.7589580906794899</v>
      </c>
      <c r="W62" s="3">
        <f t="shared" si="0"/>
        <v>4.6965168975342199E-4</v>
      </c>
      <c r="X62" s="3">
        <f t="shared" si="1"/>
        <v>4.2249122807017496</v>
      </c>
    </row>
    <row r="63" spans="1:24" x14ac:dyDescent="0.3">
      <c r="A63" s="1" t="s">
        <v>173</v>
      </c>
      <c r="B63" s="2">
        <v>295.86074550000001</v>
      </c>
      <c r="C63" s="2">
        <v>341.7701715</v>
      </c>
      <c r="D63" s="2">
        <v>904.58572760000004</v>
      </c>
      <c r="E63" s="2">
        <v>1.7003491120000001</v>
      </c>
      <c r="F63" s="2">
        <v>25.505236679999999</v>
      </c>
      <c r="G63" s="2">
        <v>17.00349112</v>
      </c>
      <c r="H63" s="2">
        <v>1.2303999999999999</v>
      </c>
      <c r="I63" s="2">
        <v>17.864000000000001</v>
      </c>
      <c r="J63" s="2">
        <v>0.28854628100000002</v>
      </c>
      <c r="K63" s="2">
        <v>4.5999999999999999E-2</v>
      </c>
      <c r="L63" s="2">
        <v>80</v>
      </c>
      <c r="M63" s="2">
        <v>2.1586109809999998</v>
      </c>
      <c r="N63" s="2">
        <v>8.9369504679999991</v>
      </c>
      <c r="O63" s="2">
        <v>134.58250000000001</v>
      </c>
      <c r="P63" s="2">
        <v>7.5148999999999999</v>
      </c>
      <c r="Q63" s="2">
        <v>29</v>
      </c>
      <c r="R63" s="2">
        <v>3000</v>
      </c>
      <c r="S63" s="2">
        <v>85</v>
      </c>
      <c r="T63" s="3">
        <v>2.1114133221233802</v>
      </c>
      <c r="U63" s="3">
        <v>0.41324416656136997</v>
      </c>
      <c r="V63" s="3">
        <v>0</v>
      </c>
      <c r="W63" s="3">
        <f t="shared" si="0"/>
        <v>2.5750111957008499E-3</v>
      </c>
      <c r="X63" s="3">
        <f t="shared" si="1"/>
        <v>0.15941983324331899</v>
      </c>
    </row>
    <row r="64" spans="1:24" x14ac:dyDescent="0.3">
      <c r="A64" s="1" t="s">
        <v>174</v>
      </c>
      <c r="B64" s="2">
        <v>5642</v>
      </c>
      <c r="C64" s="2">
        <v>120958</v>
      </c>
      <c r="D64" s="2">
        <v>9297</v>
      </c>
      <c r="E64" s="2">
        <v>2953</v>
      </c>
      <c r="F64" s="2">
        <v>28278</v>
      </c>
      <c r="G64" s="2">
        <v>13099</v>
      </c>
      <c r="H64" s="2">
        <v>9.9267000000000003</v>
      </c>
      <c r="I64" s="2">
        <v>4165.2550000000001</v>
      </c>
      <c r="J64" s="2">
        <v>67.316471199999995</v>
      </c>
      <c r="K64" s="2">
        <v>7.4180000000000001</v>
      </c>
      <c r="L64" s="2">
        <v>16.3</v>
      </c>
      <c r="M64" s="2">
        <v>4.6567541959999996</v>
      </c>
      <c r="N64" s="2">
        <v>28.326460610000002</v>
      </c>
      <c r="O64" s="2">
        <v>80.7821</v>
      </c>
      <c r="P64" s="2">
        <v>8.5380000000000003</v>
      </c>
      <c r="Q64" s="2">
        <v>27</v>
      </c>
      <c r="R64" s="2">
        <v>2500</v>
      </c>
      <c r="S64" s="2">
        <v>82.5</v>
      </c>
      <c r="T64" s="3">
        <v>12.563211703042001</v>
      </c>
      <c r="U64" s="3">
        <v>0.39374775801058098</v>
      </c>
      <c r="V64" s="3">
        <v>7.2059240893301597</v>
      </c>
      <c r="W64" s="3">
        <f t="shared" si="0"/>
        <v>1.78092337684007E-3</v>
      </c>
      <c r="X64" s="3">
        <f t="shared" si="1"/>
        <v>0.11019591294322</v>
      </c>
    </row>
    <row r="65" spans="1:24" x14ac:dyDescent="0.3">
      <c r="A65" s="1" t="s">
        <v>175</v>
      </c>
      <c r="B65" s="2">
        <v>154509.18359999999</v>
      </c>
      <c r="C65" s="2">
        <v>178484.74650000001</v>
      </c>
      <c r="D65" s="2">
        <v>472407.38880000002</v>
      </c>
      <c r="E65" s="2">
        <v>887.9838135</v>
      </c>
      <c r="F65" s="2">
        <v>13319.7572</v>
      </c>
      <c r="G65" s="2">
        <v>8879.838135</v>
      </c>
      <c r="H65" s="2">
        <v>6.7629000000000001</v>
      </c>
      <c r="I65" s="2">
        <v>9329.2270000000008</v>
      </c>
      <c r="J65" s="2">
        <v>24.109780709999999</v>
      </c>
      <c r="K65" s="2">
        <v>45.286000000000001</v>
      </c>
      <c r="L65" s="2">
        <v>13.5</v>
      </c>
      <c r="M65" s="2">
        <v>5.05070745</v>
      </c>
      <c r="N65" s="2">
        <v>36.924045069999998</v>
      </c>
      <c r="O65" s="2">
        <v>143.9555</v>
      </c>
      <c r="P65" s="2">
        <v>6.3148999999999997</v>
      </c>
      <c r="Q65" s="2">
        <v>27</v>
      </c>
      <c r="R65" s="2">
        <v>3000</v>
      </c>
      <c r="S65" s="2">
        <v>80</v>
      </c>
      <c r="T65" s="3">
        <v>41.467532578577</v>
      </c>
      <c r="U65" s="3">
        <v>1.3629576385430699</v>
      </c>
      <c r="V65" s="3">
        <v>46.570406330666998</v>
      </c>
      <c r="W65" s="3">
        <f t="shared" si="0"/>
        <v>4.8542071063336798E-3</v>
      </c>
      <c r="X65" s="3">
        <f t="shared" si="1"/>
        <v>1.87832484022622</v>
      </c>
    </row>
    <row r="66" spans="1:24" x14ac:dyDescent="0.3">
      <c r="A66" s="1" t="s">
        <v>176</v>
      </c>
      <c r="B66" s="2">
        <v>157</v>
      </c>
      <c r="C66" s="2">
        <v>113276</v>
      </c>
      <c r="D66" s="2">
        <v>86050.45796</v>
      </c>
      <c r="E66" s="2">
        <v>8691.965451</v>
      </c>
      <c r="F66" s="2">
        <v>213159</v>
      </c>
      <c r="G66" s="2">
        <v>129561</v>
      </c>
      <c r="H66" s="2">
        <v>8.7195999999999998</v>
      </c>
      <c r="I66" s="2">
        <v>6443.3280000000004</v>
      </c>
      <c r="J66" s="2">
        <v>40.22544834</v>
      </c>
      <c r="K66" s="2">
        <v>39.729999999999997</v>
      </c>
      <c r="L66" s="2">
        <v>15.052860000000001</v>
      </c>
      <c r="M66" s="2">
        <v>4.484033449</v>
      </c>
      <c r="N66" s="2">
        <v>33.556175209999999</v>
      </c>
      <c r="O66" s="2">
        <v>58.443800000000003</v>
      </c>
      <c r="P66" s="2">
        <v>23.442499999999999</v>
      </c>
      <c r="Q66" s="2">
        <v>23.5</v>
      </c>
      <c r="R66" s="2">
        <v>1350</v>
      </c>
      <c r="S66" s="2">
        <v>70</v>
      </c>
      <c r="T66" s="3">
        <v>0.90508901482828996</v>
      </c>
      <c r="U66" s="3">
        <v>0.63240565149608996</v>
      </c>
      <c r="V66" s="3">
        <v>0</v>
      </c>
      <c r="W66" s="3">
        <f t="shared" si="0"/>
        <v>6.16606821816304E-3</v>
      </c>
      <c r="X66" s="3">
        <f t="shared" si="1"/>
        <v>0.98768321148810301</v>
      </c>
    </row>
    <row r="67" spans="1:24" x14ac:dyDescent="0.3">
      <c r="A67" s="1" t="s">
        <v>177</v>
      </c>
      <c r="B67" s="2">
        <v>4183.7535829999997</v>
      </c>
      <c r="C67" s="2">
        <v>38794.805950000002</v>
      </c>
      <c r="D67" s="2">
        <v>18826.89112</v>
      </c>
      <c r="E67" s="2">
        <v>3327.9858049999998</v>
      </c>
      <c r="F67" s="2">
        <v>9223.2749440000007</v>
      </c>
      <c r="G67" s="2">
        <v>20443.341369999998</v>
      </c>
      <c r="H67" s="2">
        <v>13.5137</v>
      </c>
      <c r="I67" s="2">
        <v>3193.3539999999998</v>
      </c>
      <c r="J67" s="2">
        <v>100.9581</v>
      </c>
      <c r="K67" s="2">
        <v>0.88700000000000001</v>
      </c>
      <c r="L67" s="2">
        <v>98</v>
      </c>
      <c r="M67" s="2">
        <v>-3.9</v>
      </c>
      <c r="N67" s="2">
        <v>50.655767099999998</v>
      </c>
      <c r="O67" s="2">
        <v>66.590199999999996</v>
      </c>
      <c r="P67" s="2">
        <v>18.220800000000001</v>
      </c>
      <c r="Q67" s="2">
        <v>27</v>
      </c>
      <c r="R67" s="2">
        <v>1750</v>
      </c>
      <c r="S67" s="2">
        <v>80</v>
      </c>
      <c r="T67" s="3">
        <v>0</v>
      </c>
      <c r="U67" s="3">
        <v>0</v>
      </c>
      <c r="V67" s="3">
        <v>0</v>
      </c>
      <c r="W67" s="3">
        <f t="shared" ref="W67:W90" si="2">K67/I67</f>
        <v>2.7776438190065997E-4</v>
      </c>
      <c r="X67" s="3">
        <f t="shared" ref="X67:X90" si="3">K67/J67</f>
        <v>8.7858230295538506E-3</v>
      </c>
    </row>
    <row r="68" spans="1:24" x14ac:dyDescent="0.3">
      <c r="A68" s="1" t="s">
        <v>178</v>
      </c>
      <c r="B68" s="2">
        <v>1603</v>
      </c>
      <c r="C68" s="2">
        <v>15018</v>
      </c>
      <c r="D68" s="2">
        <v>1695</v>
      </c>
      <c r="E68" s="2">
        <v>57</v>
      </c>
      <c r="F68" s="2">
        <v>1116</v>
      </c>
      <c r="G68" s="2">
        <v>166163</v>
      </c>
      <c r="H68" s="2">
        <v>1.4571000000000001</v>
      </c>
      <c r="I68" s="2">
        <v>12531.808000000001</v>
      </c>
      <c r="J68" s="2">
        <v>9.6379046549999998</v>
      </c>
      <c r="K68" s="2">
        <v>2.4670000000000001</v>
      </c>
      <c r="L68" s="2">
        <v>40.089820000000003</v>
      </c>
      <c r="M68" s="2">
        <v>9.6918334379999997</v>
      </c>
      <c r="N68" s="2">
        <v>17.349979749999999</v>
      </c>
      <c r="O68" s="2">
        <v>29.873899999999999</v>
      </c>
      <c r="P68" s="2">
        <v>1.9402999999999999</v>
      </c>
      <c r="Q68" s="2">
        <v>22.5</v>
      </c>
      <c r="R68" s="2">
        <v>1350</v>
      </c>
      <c r="S68" s="2">
        <v>75</v>
      </c>
      <c r="T68" s="3">
        <v>30.314438220422002</v>
      </c>
      <c r="U68" s="3">
        <v>1.42206237579488</v>
      </c>
      <c r="V68" s="3">
        <v>7.6935106789845206E-2</v>
      </c>
      <c r="W68" s="3">
        <f t="shared" si="2"/>
        <v>1.96859064549984E-4</v>
      </c>
      <c r="X68" s="3">
        <f t="shared" si="3"/>
        <v>0.25596850024036699</v>
      </c>
    </row>
    <row r="69" spans="1:24" x14ac:dyDescent="0.3">
      <c r="A69" s="1" t="s">
        <v>179</v>
      </c>
      <c r="B69" s="2">
        <v>62.573787580000001</v>
      </c>
      <c r="C69" s="2">
        <v>580.22966670000005</v>
      </c>
      <c r="D69" s="2">
        <v>281.58204410000002</v>
      </c>
      <c r="E69" s="2">
        <v>49.774603759999998</v>
      </c>
      <c r="F69" s="2">
        <v>137.94675899999999</v>
      </c>
      <c r="G69" s="2">
        <v>305.7582802</v>
      </c>
      <c r="H69" s="2">
        <v>0.2</v>
      </c>
      <c r="I69" s="2">
        <v>47.761000000000003</v>
      </c>
      <c r="J69" s="2">
        <v>1.0765481480000001</v>
      </c>
      <c r="K69" s="2">
        <v>2.5999999999999999E-2</v>
      </c>
      <c r="L69" s="2">
        <v>32</v>
      </c>
      <c r="M69" s="2">
        <v>3.6205228809999999</v>
      </c>
      <c r="N69" s="2">
        <v>24.55069013</v>
      </c>
      <c r="O69" s="2">
        <v>62.781999999999996</v>
      </c>
      <c r="P69" s="2">
        <v>17.357700000000001</v>
      </c>
      <c r="Q69" s="2">
        <v>27</v>
      </c>
      <c r="R69" s="2">
        <v>1350</v>
      </c>
      <c r="S69" s="2">
        <v>80</v>
      </c>
      <c r="T69" s="3">
        <v>2.1839572527931799E-3</v>
      </c>
      <c r="U69" s="3">
        <v>0</v>
      </c>
      <c r="V69" s="3">
        <v>0</v>
      </c>
      <c r="W69" s="3">
        <f t="shared" si="2"/>
        <v>5.4437721153242197E-4</v>
      </c>
      <c r="X69" s="3">
        <f t="shared" si="3"/>
        <v>2.4151265364491602E-2</v>
      </c>
    </row>
    <row r="70" spans="1:24" x14ac:dyDescent="0.3">
      <c r="A70" s="1" t="s">
        <v>180</v>
      </c>
      <c r="B70" s="2">
        <v>137.93327049999999</v>
      </c>
      <c r="C70" s="2">
        <v>1279.017599</v>
      </c>
      <c r="D70" s="2">
        <v>620.69971710000004</v>
      </c>
      <c r="E70" s="2">
        <v>109.71964699999999</v>
      </c>
      <c r="F70" s="2">
        <v>304.0801644</v>
      </c>
      <c r="G70" s="2">
        <v>673.99211700000001</v>
      </c>
      <c r="H70" s="2">
        <v>0.1</v>
      </c>
      <c r="I70" s="2">
        <v>105.28100000000001</v>
      </c>
      <c r="J70" s="2">
        <v>0.88432962999999998</v>
      </c>
      <c r="K70" s="2">
        <v>3.9E-2</v>
      </c>
      <c r="L70" s="2">
        <v>49</v>
      </c>
      <c r="M70" s="2">
        <v>2.9223558180000002</v>
      </c>
      <c r="N70" s="2">
        <v>14.557584950000001</v>
      </c>
      <c r="O70" s="2">
        <v>61.286999999999999</v>
      </c>
      <c r="P70" s="2">
        <v>12.984299999999999</v>
      </c>
      <c r="Q70" s="2">
        <v>27</v>
      </c>
      <c r="R70" s="2">
        <v>1350</v>
      </c>
      <c r="S70" s="2">
        <v>80</v>
      </c>
      <c r="T70" s="3">
        <v>0.43233420668360001</v>
      </c>
      <c r="U70" s="3">
        <v>0</v>
      </c>
      <c r="V70" s="3">
        <v>0</v>
      </c>
      <c r="W70" s="3">
        <f t="shared" si="2"/>
        <v>3.7043721089275399E-4</v>
      </c>
      <c r="X70" s="3">
        <f t="shared" si="3"/>
        <v>4.4101202398929E-2</v>
      </c>
    </row>
    <row r="71" spans="1:24" x14ac:dyDescent="0.3">
      <c r="A71" s="1" t="s">
        <v>181</v>
      </c>
      <c r="B71" s="2">
        <v>3473.0348290000002</v>
      </c>
      <c r="C71" s="2">
        <v>4011.9540270000002</v>
      </c>
      <c r="D71" s="2">
        <v>10618.70419</v>
      </c>
      <c r="E71" s="2">
        <v>19.95997028</v>
      </c>
      <c r="F71" s="2">
        <v>299.39955420000001</v>
      </c>
      <c r="G71" s="2">
        <v>199.59970279999999</v>
      </c>
      <c r="H71" s="2">
        <v>0.36130000000000001</v>
      </c>
      <c r="I71" s="2">
        <v>209.70099999999999</v>
      </c>
      <c r="J71" s="2">
        <v>0.87844843299999997</v>
      </c>
      <c r="K71" s="2">
        <v>0.27800000000000002</v>
      </c>
      <c r="L71" s="2">
        <v>20</v>
      </c>
      <c r="M71" s="2">
        <v>2.6641213530000001</v>
      </c>
      <c r="N71" s="2">
        <v>11.720411110000001</v>
      </c>
      <c r="O71" s="2">
        <v>172.1046</v>
      </c>
      <c r="P71" s="2">
        <v>13.759</v>
      </c>
      <c r="Q71" s="2">
        <v>27.5</v>
      </c>
      <c r="R71" s="2">
        <v>2500</v>
      </c>
      <c r="S71" s="2">
        <v>82.5</v>
      </c>
      <c r="T71" s="3">
        <v>1.29034091334291</v>
      </c>
      <c r="U71" s="3">
        <v>0.91634340516949497</v>
      </c>
      <c r="V71" s="3">
        <v>0</v>
      </c>
      <c r="W71" s="3">
        <f t="shared" si="2"/>
        <v>1.3256970639148101E-3</v>
      </c>
      <c r="X71" s="3">
        <f t="shared" si="3"/>
        <v>0.316467068021966</v>
      </c>
    </row>
    <row r="72" spans="1:24" x14ac:dyDescent="0.3">
      <c r="A72" s="1" t="s">
        <v>182</v>
      </c>
      <c r="B72" s="2">
        <v>565.6862754</v>
      </c>
      <c r="C72" s="2">
        <v>653.4651801</v>
      </c>
      <c r="D72" s="2">
        <v>1729.569532</v>
      </c>
      <c r="E72" s="2">
        <v>3.2510705479999999</v>
      </c>
      <c r="F72" s="2">
        <v>48.766058219999998</v>
      </c>
      <c r="G72" s="2">
        <v>32.510705479999999</v>
      </c>
      <c r="H72" s="2">
        <v>0.14050000000000001</v>
      </c>
      <c r="I72" s="2">
        <v>34.155999999999999</v>
      </c>
      <c r="J72" s="2">
        <v>1.6553536529999999</v>
      </c>
      <c r="K72" s="2">
        <v>6.0000000000000001E-3</v>
      </c>
      <c r="L72" s="2">
        <v>100</v>
      </c>
      <c r="M72" s="2">
        <v>-4.5622593020000002</v>
      </c>
      <c r="N72" s="2">
        <v>36.216920330000001</v>
      </c>
      <c r="O72" s="2">
        <v>12.45</v>
      </c>
      <c r="P72" s="2">
        <v>43.933300000000003</v>
      </c>
      <c r="Q72" s="2">
        <v>12</v>
      </c>
      <c r="R72" s="2">
        <v>900</v>
      </c>
      <c r="S72" s="2">
        <v>67.5</v>
      </c>
      <c r="T72" s="3">
        <v>0</v>
      </c>
      <c r="U72" s="3">
        <v>0</v>
      </c>
      <c r="V72" s="3">
        <v>0</v>
      </c>
      <c r="W72" s="3">
        <f t="shared" si="2"/>
        <v>1.75664597728071E-4</v>
      </c>
      <c r="X72" s="3">
        <f t="shared" si="3"/>
        <v>3.6246031107166699E-3</v>
      </c>
    </row>
    <row r="73" spans="1:24" x14ac:dyDescent="0.3">
      <c r="A73" s="1" t="s">
        <v>183</v>
      </c>
      <c r="B73" s="2">
        <v>374.69008680000002</v>
      </c>
      <c r="C73" s="2">
        <v>752.21873500000004</v>
      </c>
      <c r="D73" s="2">
        <v>508.1024663</v>
      </c>
      <c r="E73" s="2">
        <v>14.192806320000001</v>
      </c>
      <c r="F73" s="2">
        <v>48.255541489999999</v>
      </c>
      <c r="G73" s="2">
        <v>1115.5545770000001</v>
      </c>
      <c r="H73" s="2">
        <v>0.80610000000000004</v>
      </c>
      <c r="I73" s="2">
        <v>211.34399999999999</v>
      </c>
      <c r="J73" s="2">
        <v>0.38371732800000002</v>
      </c>
      <c r="K73" s="2">
        <v>9.6000000000000002E-2</v>
      </c>
      <c r="L73" s="2">
        <v>52.6</v>
      </c>
      <c r="M73" s="2">
        <v>5.9212934539999997</v>
      </c>
      <c r="N73" s="2">
        <v>8.3882620049999996</v>
      </c>
      <c r="O73" s="2">
        <v>6.6131000000000002</v>
      </c>
      <c r="P73" s="2">
        <v>0.18640000000000001</v>
      </c>
      <c r="Q73" s="2">
        <v>27</v>
      </c>
      <c r="R73" s="2">
        <v>2500</v>
      </c>
      <c r="S73" s="2">
        <v>85</v>
      </c>
      <c r="T73" s="3">
        <v>1.6904268628350601</v>
      </c>
      <c r="U73" s="3">
        <v>1.1954276217925399</v>
      </c>
      <c r="V73" s="3">
        <v>0</v>
      </c>
      <c r="W73" s="3">
        <f t="shared" si="2"/>
        <v>4.5423574835339498E-4</v>
      </c>
      <c r="X73" s="3">
        <f t="shared" si="3"/>
        <v>0.25018416681979999</v>
      </c>
    </row>
    <row r="74" spans="1:24" x14ac:dyDescent="0.3">
      <c r="A74" s="1" t="s">
        <v>184</v>
      </c>
      <c r="B74" s="2">
        <v>18002</v>
      </c>
      <c r="C74" s="2">
        <v>93711</v>
      </c>
      <c r="D74" s="2">
        <v>445</v>
      </c>
      <c r="E74" s="2">
        <v>908</v>
      </c>
      <c r="F74" s="2">
        <v>355.61722470000001</v>
      </c>
      <c r="G74" s="2">
        <v>67626</v>
      </c>
      <c r="H74" s="2">
        <v>10.3232</v>
      </c>
      <c r="I74" s="2">
        <v>15574.909</v>
      </c>
      <c r="J74" s="2">
        <v>23.116701559999999</v>
      </c>
      <c r="K74" s="2">
        <v>19.253</v>
      </c>
      <c r="L74" s="2">
        <v>35.159840000000003</v>
      </c>
      <c r="M74" s="2">
        <v>5.4034550059999997</v>
      </c>
      <c r="N74" s="2">
        <v>24.013445390000001</v>
      </c>
      <c r="O74" s="2">
        <v>14.002000000000001</v>
      </c>
      <c r="P74" s="2">
        <v>14.6928</v>
      </c>
      <c r="Q74" s="2">
        <v>27</v>
      </c>
      <c r="R74" s="2">
        <v>800</v>
      </c>
      <c r="S74" s="2">
        <v>70</v>
      </c>
      <c r="T74" s="3">
        <v>6.8962374714618599</v>
      </c>
      <c r="U74" s="3">
        <v>2.0662616235924101</v>
      </c>
      <c r="V74" s="3">
        <v>19.623236284466699</v>
      </c>
      <c r="W74" s="3">
        <f t="shared" si="2"/>
        <v>1.23615489503021E-3</v>
      </c>
      <c r="X74" s="3">
        <f t="shared" si="3"/>
        <v>0.8328610355603</v>
      </c>
    </row>
    <row r="75" spans="1:24" x14ac:dyDescent="0.3">
      <c r="A75" s="1" t="s">
        <v>185</v>
      </c>
      <c r="B75" s="2">
        <v>27322.205259999999</v>
      </c>
      <c r="C75" s="2">
        <v>54851.396930000003</v>
      </c>
      <c r="D75" s="2">
        <v>37050.566229999997</v>
      </c>
      <c r="E75" s="2">
        <v>1034.932018</v>
      </c>
      <c r="F75" s="2">
        <v>3518.7688600000001</v>
      </c>
      <c r="G75" s="2">
        <v>81345.656579999995</v>
      </c>
      <c r="H75" s="2">
        <v>8.5500000000000007E-2</v>
      </c>
      <c r="I75" s="2">
        <v>15411.093999999999</v>
      </c>
      <c r="J75" s="2">
        <v>7.8734408379999996</v>
      </c>
      <c r="K75" s="2">
        <v>62.734000000000002</v>
      </c>
      <c r="L75" s="2">
        <v>47.3</v>
      </c>
      <c r="M75" s="2">
        <v>2.9</v>
      </c>
      <c r="N75" s="2">
        <v>23.4</v>
      </c>
      <c r="O75" s="2">
        <v>46.199599999999997</v>
      </c>
      <c r="P75" s="2">
        <v>5.1520999999999999</v>
      </c>
      <c r="Q75" s="2">
        <v>30</v>
      </c>
      <c r="R75" s="2">
        <v>225</v>
      </c>
      <c r="S75" s="2">
        <v>50</v>
      </c>
      <c r="T75" s="3">
        <v>3.6151123511360198E-2</v>
      </c>
      <c r="U75" s="3">
        <v>0.43568250400532499</v>
      </c>
      <c r="V75" s="3">
        <v>0</v>
      </c>
      <c r="W75" s="3">
        <f t="shared" si="2"/>
        <v>4.0707038708608203E-3</v>
      </c>
      <c r="X75" s="3">
        <f t="shared" si="3"/>
        <v>7.9677997575372101</v>
      </c>
    </row>
    <row r="76" spans="1:24" x14ac:dyDescent="0.3">
      <c r="A76" s="1" t="s">
        <v>186</v>
      </c>
      <c r="B76" s="2">
        <v>61079</v>
      </c>
      <c r="C76" s="2">
        <v>209810</v>
      </c>
      <c r="D76" s="2">
        <v>47735.606769999999</v>
      </c>
      <c r="E76" s="2">
        <v>1908</v>
      </c>
      <c r="F76" s="2">
        <v>23042</v>
      </c>
      <c r="G76" s="2">
        <v>165510</v>
      </c>
      <c r="H76" s="2">
        <v>21.9788</v>
      </c>
      <c r="I76" s="2">
        <v>21670</v>
      </c>
      <c r="J76" s="2">
        <v>94.493871200000001</v>
      </c>
      <c r="K76" s="2">
        <v>6.1863999999999999</v>
      </c>
      <c r="L76" s="2">
        <v>18.5</v>
      </c>
      <c r="M76" s="2">
        <v>4.2823981599999996</v>
      </c>
      <c r="N76" s="2">
        <v>30.056819520000001</v>
      </c>
      <c r="O76" s="2">
        <v>80.771799999999999</v>
      </c>
      <c r="P76" s="2">
        <v>7.8731</v>
      </c>
      <c r="Q76" s="2">
        <v>28</v>
      </c>
      <c r="R76" s="2">
        <v>2000</v>
      </c>
      <c r="S76" s="2">
        <v>82.5</v>
      </c>
      <c r="T76" s="3">
        <v>0.73801712721377999</v>
      </c>
      <c r="U76" s="3">
        <v>1.4173239416641199</v>
      </c>
      <c r="V76" s="3">
        <v>6.3549132671170501E-3</v>
      </c>
      <c r="W76" s="3">
        <f t="shared" si="2"/>
        <v>2.8548223350253799E-4</v>
      </c>
      <c r="X76" s="3">
        <f t="shared" si="3"/>
        <v>6.5468796245062702E-2</v>
      </c>
    </row>
    <row r="77" spans="1:24" x14ac:dyDescent="0.3">
      <c r="A77" s="1" t="s">
        <v>187</v>
      </c>
      <c r="B77" s="2">
        <v>74459.795710000006</v>
      </c>
      <c r="C77" s="2">
        <v>270950</v>
      </c>
      <c r="D77" s="2">
        <v>100971.9957</v>
      </c>
      <c r="E77" s="2">
        <v>7333.1616990000002</v>
      </c>
      <c r="F77" s="2">
        <v>34765</v>
      </c>
      <c r="G77" s="2">
        <v>497218</v>
      </c>
      <c r="H77" s="2">
        <v>23.902999999999999</v>
      </c>
      <c r="I77" s="2">
        <v>41999.059000000001</v>
      </c>
      <c r="J77" s="2">
        <v>32.33378038</v>
      </c>
      <c r="K77" s="2">
        <v>186.8</v>
      </c>
      <c r="L77" s="2">
        <v>73.7</v>
      </c>
      <c r="M77" s="2">
        <v>-3.9560562340000001</v>
      </c>
      <c r="N77" s="2">
        <v>20.775761899999999</v>
      </c>
      <c r="O77" s="2">
        <v>30.802499999999998</v>
      </c>
      <c r="P77" s="2">
        <v>12.8628</v>
      </c>
      <c r="Q77" s="2">
        <v>32.5</v>
      </c>
      <c r="R77" s="2">
        <v>100</v>
      </c>
      <c r="S77" s="2">
        <v>40</v>
      </c>
      <c r="T77" s="3">
        <v>0.68604440189174498</v>
      </c>
      <c r="U77" s="3">
        <v>0.697935622522596</v>
      </c>
      <c r="V77" s="3">
        <v>7.6097166702701197E-2</v>
      </c>
      <c r="W77" s="3">
        <f t="shared" si="2"/>
        <v>4.4477186976974899E-3</v>
      </c>
      <c r="X77" s="3">
        <f t="shared" si="3"/>
        <v>5.7772397104405604</v>
      </c>
    </row>
    <row r="78" spans="1:24" x14ac:dyDescent="0.3">
      <c r="A78" s="1" t="s">
        <v>188</v>
      </c>
      <c r="B78" s="2">
        <v>2057.3135179999999</v>
      </c>
      <c r="C78" s="2">
        <v>4130.2127440000004</v>
      </c>
      <c r="D78" s="2">
        <v>2789.8418160000001</v>
      </c>
      <c r="E78" s="2">
        <v>202.61421010000001</v>
      </c>
      <c r="F78" s="2">
        <v>26.495704400000001</v>
      </c>
      <c r="G78" s="2">
        <v>6125.1834280000003</v>
      </c>
      <c r="H78" s="2">
        <v>10.8</v>
      </c>
      <c r="I78" s="2">
        <v>1160.4280000000001</v>
      </c>
      <c r="J78" s="2">
        <v>4.6594743999999997</v>
      </c>
      <c r="K78" s="2">
        <v>1.72</v>
      </c>
      <c r="L78" s="2">
        <v>10.808199999999999</v>
      </c>
      <c r="M78" s="2">
        <v>6.1527644999999999E-2</v>
      </c>
      <c r="N78" s="2">
        <v>34.288491839999999</v>
      </c>
      <c r="O78" s="2">
        <v>31.465900000000001</v>
      </c>
      <c r="P78" s="2">
        <v>26.522500000000001</v>
      </c>
      <c r="Q78" s="2">
        <v>21.5</v>
      </c>
      <c r="R78" s="2">
        <v>900</v>
      </c>
      <c r="S78" s="2">
        <v>67.5</v>
      </c>
      <c r="T78" s="3">
        <v>0.241373820860526</v>
      </c>
      <c r="U78" s="3">
        <v>0</v>
      </c>
      <c r="V78" s="3">
        <v>0</v>
      </c>
      <c r="W78" s="3">
        <f t="shared" si="2"/>
        <v>1.4822117356699401E-3</v>
      </c>
      <c r="X78" s="3">
        <f t="shared" si="3"/>
        <v>0.36914034767526599</v>
      </c>
    </row>
    <row r="79" spans="1:24" x14ac:dyDescent="0.3">
      <c r="A79" s="1" t="s">
        <v>189</v>
      </c>
      <c r="B79" s="2">
        <v>28</v>
      </c>
      <c r="C79" s="2">
        <v>330485</v>
      </c>
      <c r="D79" s="2">
        <v>124862</v>
      </c>
      <c r="E79" s="2">
        <v>10</v>
      </c>
      <c r="F79" s="2">
        <v>2714</v>
      </c>
      <c r="G79" s="2">
        <v>326</v>
      </c>
      <c r="H79" s="2">
        <v>28.921800000000001</v>
      </c>
      <c r="I79" s="2">
        <v>19333.463</v>
      </c>
      <c r="J79" s="2">
        <v>21.497782870000002</v>
      </c>
      <c r="K79" s="2">
        <v>18.363</v>
      </c>
      <c r="L79" s="2">
        <v>56.3</v>
      </c>
      <c r="M79" s="2">
        <v>2.9042583130000001</v>
      </c>
      <c r="N79" s="2">
        <v>18.495951609999999</v>
      </c>
      <c r="O79" s="2">
        <v>38.9968</v>
      </c>
      <c r="P79" s="2">
        <v>34.802100000000003</v>
      </c>
      <c r="Q79" s="2">
        <v>21</v>
      </c>
      <c r="R79" s="2">
        <v>600</v>
      </c>
      <c r="S79" s="2">
        <v>60</v>
      </c>
      <c r="T79" s="3">
        <v>2.6634298776369998</v>
      </c>
      <c r="U79" s="3">
        <v>2.8863281618196202</v>
      </c>
      <c r="V79" s="3">
        <v>3.6620009197968699E-5</v>
      </c>
      <c r="W79" s="3">
        <f t="shared" si="2"/>
        <v>9.4980397459058395E-4</v>
      </c>
      <c r="X79" s="3">
        <f t="shared" si="3"/>
        <v>0.85418110839817996</v>
      </c>
    </row>
    <row r="80" spans="1:24" x14ac:dyDescent="0.3">
      <c r="A80" s="1" t="s">
        <v>190</v>
      </c>
      <c r="B80" s="2">
        <v>21288.573110000001</v>
      </c>
      <c r="C80" s="2">
        <v>10143.635039999999</v>
      </c>
      <c r="D80" s="2">
        <v>4832.3754920000001</v>
      </c>
      <c r="E80" s="2">
        <v>1088.3728590000001</v>
      </c>
      <c r="F80" s="2">
        <v>653.02371519999997</v>
      </c>
      <c r="G80" s="2">
        <v>3352.1884049999999</v>
      </c>
      <c r="H80" s="2">
        <v>0.68330000000000002</v>
      </c>
      <c r="I80" s="2">
        <v>1261.845</v>
      </c>
      <c r="J80" s="2">
        <v>1.5559886000000001</v>
      </c>
      <c r="K80" s="2">
        <v>1.4870000000000001</v>
      </c>
      <c r="L80" s="2">
        <v>33.9</v>
      </c>
      <c r="M80" s="2">
        <v>-1.3795193370000001</v>
      </c>
      <c r="N80" s="2">
        <v>16.49902191</v>
      </c>
      <c r="O80" s="2">
        <v>125.72750000000001</v>
      </c>
      <c r="P80" s="2">
        <v>8.8742000000000001</v>
      </c>
      <c r="Q80" s="2">
        <v>27.5</v>
      </c>
      <c r="R80" s="2">
        <v>1500</v>
      </c>
      <c r="S80" s="2">
        <v>80</v>
      </c>
      <c r="T80" s="3">
        <v>0.31909650570120801</v>
      </c>
      <c r="U80" s="3">
        <v>0.95754454143203405</v>
      </c>
      <c r="V80" s="3">
        <v>0</v>
      </c>
      <c r="W80" s="3">
        <f t="shared" si="2"/>
        <v>1.1784331673066E-3</v>
      </c>
      <c r="X80" s="3">
        <f t="shared" si="3"/>
        <v>0.955662528632922</v>
      </c>
    </row>
    <row r="81" spans="1:24" x14ac:dyDescent="0.3">
      <c r="A81" s="1" t="s">
        <v>191</v>
      </c>
      <c r="B81" s="2">
        <v>1741.4776859999999</v>
      </c>
      <c r="C81" s="2">
        <v>2011.7069819999999</v>
      </c>
      <c r="D81" s="2">
        <v>5324.5179829999997</v>
      </c>
      <c r="E81" s="2">
        <v>10.00849245</v>
      </c>
      <c r="F81" s="2">
        <v>150.12738680000001</v>
      </c>
      <c r="G81" s="2">
        <v>100.0849245</v>
      </c>
      <c r="H81" s="2">
        <v>0.15870000000000001</v>
      </c>
      <c r="I81" s="2">
        <v>105.15</v>
      </c>
      <c r="J81" s="2">
        <v>0.48971451799999999</v>
      </c>
      <c r="K81" s="2">
        <v>7.1999999999999995E-2</v>
      </c>
      <c r="L81" s="2">
        <v>36</v>
      </c>
      <c r="M81" s="2">
        <v>3.330187767</v>
      </c>
      <c r="N81" s="2">
        <v>15.338753219999999</v>
      </c>
      <c r="O81" s="2">
        <v>175.19820000000001</v>
      </c>
      <c r="P81" s="2">
        <v>21.178899999999999</v>
      </c>
      <c r="Q81" s="2">
        <v>27</v>
      </c>
      <c r="R81" s="2">
        <v>1750</v>
      </c>
      <c r="S81" s="2">
        <v>82.5</v>
      </c>
      <c r="T81" s="3">
        <v>5.8277639013241904</v>
      </c>
      <c r="U81" s="3">
        <v>0.39789947794943198</v>
      </c>
      <c r="V81" s="3">
        <v>0</v>
      </c>
      <c r="W81" s="3">
        <f t="shared" si="2"/>
        <v>6.8473609129814496E-4</v>
      </c>
      <c r="X81" s="3">
        <f t="shared" si="3"/>
        <v>0.147024434346053</v>
      </c>
    </row>
    <row r="82" spans="1:24" x14ac:dyDescent="0.3">
      <c r="A82" s="1" t="s">
        <v>192</v>
      </c>
      <c r="B82" s="2">
        <v>27295.518499999998</v>
      </c>
      <c r="C82" s="2">
        <v>50400</v>
      </c>
      <c r="D82" s="2">
        <v>654506</v>
      </c>
      <c r="E82" s="2">
        <v>22</v>
      </c>
      <c r="F82" s="2">
        <v>60174.211239999997</v>
      </c>
      <c r="G82" s="2">
        <v>548</v>
      </c>
      <c r="H82" s="2">
        <v>31.536200000000001</v>
      </c>
      <c r="I82" s="2">
        <v>1504.7090000000001</v>
      </c>
      <c r="J82" s="2">
        <v>24.5692573</v>
      </c>
      <c r="K82" s="2">
        <v>0.51300000000000001</v>
      </c>
      <c r="L82" s="2">
        <v>81</v>
      </c>
      <c r="M82" s="2">
        <v>-0.468012135</v>
      </c>
      <c r="N82" s="2">
        <v>38.551554430000003</v>
      </c>
      <c r="O82" s="2">
        <v>61.222499999999997</v>
      </c>
      <c r="P82" s="2">
        <v>10.691800000000001</v>
      </c>
      <c r="Q82" s="2">
        <v>27.5</v>
      </c>
      <c r="R82" s="2">
        <v>1750</v>
      </c>
      <c r="S82" s="2">
        <v>80</v>
      </c>
      <c r="T82" s="3">
        <v>0.54915304163674095</v>
      </c>
      <c r="U82" s="3">
        <v>4.5331319304298701</v>
      </c>
      <c r="V82" s="3">
        <v>0</v>
      </c>
      <c r="W82" s="3">
        <f t="shared" si="2"/>
        <v>3.40929708003342E-4</v>
      </c>
      <c r="X82" s="3">
        <f t="shared" si="3"/>
        <v>2.0879752030599601E-2</v>
      </c>
    </row>
    <row r="83" spans="1:24" x14ac:dyDescent="0.3">
      <c r="A83" s="1" t="s">
        <v>193</v>
      </c>
      <c r="B83" s="2">
        <v>279465.06430000003</v>
      </c>
      <c r="C83" s="2">
        <v>245379</v>
      </c>
      <c r="D83" s="2">
        <v>722393</v>
      </c>
      <c r="E83" s="2">
        <v>803.0605296</v>
      </c>
      <c r="F83" s="2">
        <v>11</v>
      </c>
      <c r="G83" s="2">
        <v>385</v>
      </c>
      <c r="H83" s="2">
        <v>65.816800000000001</v>
      </c>
      <c r="I83" s="2">
        <v>6065.0659999999998</v>
      </c>
      <c r="J83" s="2">
        <v>40.765428569999997</v>
      </c>
      <c r="K83" s="2">
        <v>46.993000000000002</v>
      </c>
      <c r="L83" s="2">
        <v>8.7566299999999995</v>
      </c>
      <c r="M83" s="2">
        <v>6.5</v>
      </c>
      <c r="N83" s="2">
        <v>45</v>
      </c>
      <c r="O83" s="2">
        <v>59.5563</v>
      </c>
      <c r="P83" s="2">
        <v>38.969700000000003</v>
      </c>
      <c r="Q83" s="2">
        <v>19</v>
      </c>
      <c r="R83" s="2">
        <v>200</v>
      </c>
      <c r="S83" s="2">
        <v>30</v>
      </c>
      <c r="T83" s="3">
        <v>0.39911659254995402</v>
      </c>
      <c r="U83" s="3">
        <v>0.95502792754025401</v>
      </c>
      <c r="V83" s="3">
        <v>0</v>
      </c>
      <c r="W83" s="3">
        <f t="shared" si="2"/>
        <v>7.74814321888665E-3</v>
      </c>
      <c r="X83" s="3">
        <f t="shared" si="3"/>
        <v>1.1527659992414001</v>
      </c>
    </row>
    <row r="84" spans="1:24" x14ac:dyDescent="0.3">
      <c r="A84" s="1" t="s">
        <v>194</v>
      </c>
      <c r="B84" s="2">
        <v>133</v>
      </c>
      <c r="C84" s="2">
        <v>89586</v>
      </c>
      <c r="D84" s="2">
        <v>2311</v>
      </c>
      <c r="E84" s="2">
        <v>18524</v>
      </c>
      <c r="F84" s="2">
        <v>23603</v>
      </c>
      <c r="G84" s="2">
        <v>91944</v>
      </c>
      <c r="H84" s="2">
        <v>6.8315000000000001</v>
      </c>
      <c r="I84" s="2">
        <v>3427.0419999999999</v>
      </c>
      <c r="J84" s="2">
        <v>65.344576349999997</v>
      </c>
      <c r="K84" s="2">
        <v>17.501999999999999</v>
      </c>
      <c r="L84" s="2">
        <v>94</v>
      </c>
      <c r="M84" s="2">
        <v>-0.56078140499999996</v>
      </c>
      <c r="N84" s="2">
        <v>18.333388970000001</v>
      </c>
      <c r="O84" s="2">
        <v>55.765000000000001</v>
      </c>
      <c r="P84" s="2">
        <v>32.522799999999997</v>
      </c>
      <c r="Q84" s="2">
        <v>15</v>
      </c>
      <c r="R84" s="2">
        <v>1100</v>
      </c>
      <c r="S84" s="2">
        <v>75</v>
      </c>
      <c r="T84" s="3">
        <v>0.35941392233574998</v>
      </c>
      <c r="U84" s="3">
        <v>0.96978052330132702</v>
      </c>
      <c r="V84" s="3">
        <v>0.40781930792844001</v>
      </c>
      <c r="W84" s="3">
        <f t="shared" si="2"/>
        <v>5.1070281601450999E-3</v>
      </c>
      <c r="X84" s="3">
        <f t="shared" si="3"/>
        <v>0.26784166303650703</v>
      </c>
    </row>
    <row r="85" spans="1:24" x14ac:dyDescent="0.3">
      <c r="A85" s="1" t="s">
        <v>195</v>
      </c>
      <c r="B85" s="2">
        <v>102231</v>
      </c>
      <c r="C85" s="2">
        <v>167678</v>
      </c>
      <c r="D85" s="2">
        <v>1434292</v>
      </c>
      <c r="E85" s="2">
        <v>934.12865850000003</v>
      </c>
      <c r="F85" s="2">
        <v>21230</v>
      </c>
      <c r="G85" s="2">
        <v>172</v>
      </c>
      <c r="H85" s="2">
        <v>118.4511</v>
      </c>
      <c r="I85" s="2">
        <v>32956.1</v>
      </c>
      <c r="J85" s="2">
        <v>58.695899089999997</v>
      </c>
      <c r="K85" s="2">
        <v>44.058700000000002</v>
      </c>
      <c r="L85" s="2">
        <v>50.6</v>
      </c>
      <c r="M85" s="2">
        <v>5.5221418010000001</v>
      </c>
      <c r="N85" s="2">
        <v>28.642898639999999</v>
      </c>
      <c r="O85" s="2">
        <v>64.585300000000004</v>
      </c>
      <c r="P85" s="2">
        <v>41.377499999999998</v>
      </c>
      <c r="Q85" s="2">
        <v>16.5</v>
      </c>
      <c r="R85" s="2">
        <v>150</v>
      </c>
      <c r="S85" s="2">
        <v>50</v>
      </c>
      <c r="T85" s="3">
        <v>7.6354853444308004</v>
      </c>
      <c r="U85" s="3">
        <v>2.5402551696448601</v>
      </c>
      <c r="V85" s="3">
        <v>223.64541866434899</v>
      </c>
      <c r="W85" s="3">
        <f t="shared" si="2"/>
        <v>1.3368905908162699E-3</v>
      </c>
      <c r="X85" s="3">
        <f t="shared" si="3"/>
        <v>0.75062654602911205</v>
      </c>
    </row>
    <row r="86" spans="1:24" x14ac:dyDescent="0.3">
      <c r="A86" s="1" t="s">
        <v>196</v>
      </c>
      <c r="B86" s="2">
        <v>4923.8025029999999</v>
      </c>
      <c r="C86" s="2">
        <v>5687.8408220000001</v>
      </c>
      <c r="D86" s="2">
        <v>15054.38466</v>
      </c>
      <c r="E86" s="2">
        <v>28.297715530000001</v>
      </c>
      <c r="F86" s="2">
        <v>424.465733</v>
      </c>
      <c r="G86" s="2">
        <v>282.97715529999999</v>
      </c>
      <c r="H86" s="2">
        <v>0.2505</v>
      </c>
      <c r="I86" s="2">
        <v>297.298</v>
      </c>
      <c r="J86" s="2">
        <v>0.914736985</v>
      </c>
      <c r="K86" s="2">
        <v>1.2190000000000001</v>
      </c>
      <c r="L86" s="2">
        <v>23</v>
      </c>
      <c r="M86" s="2">
        <v>0.75962344999999998</v>
      </c>
      <c r="N86" s="2">
        <v>10.029571710000001</v>
      </c>
      <c r="O86" s="2">
        <v>167.751</v>
      </c>
      <c r="P86" s="2">
        <v>15.3767</v>
      </c>
      <c r="Q86" s="2">
        <v>26.5</v>
      </c>
      <c r="R86" s="2">
        <v>2000</v>
      </c>
      <c r="S86" s="2">
        <v>80</v>
      </c>
      <c r="T86" s="3">
        <v>1.56923807506826</v>
      </c>
      <c r="U86" s="3">
        <v>0.53997883795115098</v>
      </c>
      <c r="V86" s="3">
        <v>0</v>
      </c>
      <c r="W86" s="3">
        <f t="shared" si="2"/>
        <v>4.1002630357419197E-3</v>
      </c>
      <c r="X86" s="3">
        <f t="shared" si="3"/>
        <v>1.3326234972340201</v>
      </c>
    </row>
    <row r="87" spans="1:24" x14ac:dyDescent="0.3">
      <c r="A87" s="1" t="s">
        <v>197</v>
      </c>
      <c r="B87" s="2">
        <v>3010</v>
      </c>
      <c r="C87" s="2">
        <v>123231</v>
      </c>
      <c r="D87" s="2">
        <v>721</v>
      </c>
      <c r="E87" s="2">
        <v>1742</v>
      </c>
      <c r="F87" s="2">
        <v>10.05527015</v>
      </c>
      <c r="G87" s="2">
        <v>5354</v>
      </c>
      <c r="H87" s="2">
        <v>12.1425</v>
      </c>
      <c r="I87" s="2">
        <v>30790.512999999999</v>
      </c>
      <c r="J87" s="2">
        <v>21.60616078</v>
      </c>
      <c r="K87" s="2">
        <v>52.796999999999997</v>
      </c>
      <c r="L87" s="2">
        <v>44.2</v>
      </c>
      <c r="M87" s="2">
        <v>-2.292522172</v>
      </c>
      <c r="N87" s="2">
        <v>15.2</v>
      </c>
      <c r="O87" s="2">
        <v>48.516399999999997</v>
      </c>
      <c r="P87" s="2">
        <v>15.552199999999999</v>
      </c>
      <c r="Q87" s="2">
        <v>27.5</v>
      </c>
      <c r="R87" s="2">
        <v>175</v>
      </c>
      <c r="S87" s="2">
        <v>50</v>
      </c>
      <c r="T87" s="3">
        <v>2.8218002017670898</v>
      </c>
      <c r="U87" s="3">
        <v>0.50480170592831797</v>
      </c>
      <c r="V87" s="3">
        <v>0</v>
      </c>
      <c r="W87" s="3">
        <f t="shared" si="2"/>
        <v>1.71471647776703E-3</v>
      </c>
      <c r="X87" s="3">
        <f t="shared" si="3"/>
        <v>2.4436085863469201</v>
      </c>
    </row>
    <row r="88" spans="1:24" x14ac:dyDescent="0.3">
      <c r="A88" s="1" t="s">
        <v>198</v>
      </c>
      <c r="B88" s="2">
        <v>42598</v>
      </c>
      <c r="C88" s="2">
        <v>52852</v>
      </c>
      <c r="D88" s="2">
        <v>42880.144319999999</v>
      </c>
      <c r="E88" s="2">
        <v>423</v>
      </c>
      <c r="F88" s="2">
        <v>49341</v>
      </c>
      <c r="G88" s="2">
        <v>405760</v>
      </c>
      <c r="H88" s="2">
        <v>8.4346999999999994</v>
      </c>
      <c r="I88" s="2">
        <v>17835.893</v>
      </c>
      <c r="J88" s="2">
        <v>26.31150727</v>
      </c>
      <c r="K88" s="2">
        <v>74.3339</v>
      </c>
      <c r="L88" s="2">
        <v>49.810769999999998</v>
      </c>
      <c r="M88" s="2">
        <v>7.2622546049999999</v>
      </c>
      <c r="N88" s="2">
        <v>34.485321579999997</v>
      </c>
      <c r="O88" s="2">
        <v>27.849299999999999</v>
      </c>
      <c r="P88" s="2">
        <v>13.133900000000001</v>
      </c>
      <c r="Q88" s="2">
        <v>21.5</v>
      </c>
      <c r="R88" s="2">
        <v>1000</v>
      </c>
      <c r="S88" s="2">
        <v>60</v>
      </c>
      <c r="T88" s="3">
        <v>77.460608469698897</v>
      </c>
      <c r="U88" s="3">
        <v>15.645454784684899</v>
      </c>
      <c r="V88" s="3">
        <v>112.405412888333</v>
      </c>
      <c r="W88" s="3">
        <f t="shared" si="2"/>
        <v>4.1676578795353802E-3</v>
      </c>
      <c r="X88" s="3">
        <f t="shared" si="3"/>
        <v>2.8251479186353698</v>
      </c>
    </row>
    <row r="89" spans="1:24" x14ac:dyDescent="0.3">
      <c r="A89" s="1" t="s">
        <v>199</v>
      </c>
      <c r="B89" s="2">
        <v>154396.47498065999</v>
      </c>
      <c r="C89" s="2">
        <v>29877</v>
      </c>
      <c r="D89" s="2">
        <v>24584</v>
      </c>
      <c r="E89" s="2">
        <v>3</v>
      </c>
      <c r="F89" s="2">
        <v>3939</v>
      </c>
      <c r="G89" s="2">
        <v>68345</v>
      </c>
      <c r="H89" s="2">
        <v>3.0528</v>
      </c>
      <c r="I89" s="2">
        <v>5244363</v>
      </c>
      <c r="J89" s="2">
        <v>14.7739002885135</v>
      </c>
      <c r="K89" s="2">
        <v>34.200000000000003</v>
      </c>
      <c r="L89" s="2">
        <v>44.183590000000002</v>
      </c>
      <c r="M89" s="2">
        <v>-2.1547205851522202</v>
      </c>
      <c r="N89" s="2">
        <v>-2.1547205851522202</v>
      </c>
      <c r="O89" s="2" t="s">
        <v>200</v>
      </c>
      <c r="P89" s="2" t="s">
        <v>201</v>
      </c>
      <c r="Q89" s="2">
        <v>27</v>
      </c>
      <c r="R89" s="2">
        <v>1500</v>
      </c>
      <c r="S89" s="2">
        <v>80</v>
      </c>
      <c r="T89" s="3">
        <v>0.92742474256113205</v>
      </c>
      <c r="U89" s="3">
        <v>0.729380932184168</v>
      </c>
      <c r="V89" s="3">
        <v>11502856.418618901</v>
      </c>
      <c r="W89" s="3">
        <f t="shared" si="2"/>
        <v>6.5212877140655602E-6</v>
      </c>
      <c r="X89" s="3">
        <f t="shared" si="3"/>
        <v>2.3148931109674602</v>
      </c>
    </row>
    <row r="90" spans="1:24" x14ac:dyDescent="0.3">
      <c r="A90" s="1" t="s">
        <v>202</v>
      </c>
      <c r="B90" s="2">
        <v>5248881</v>
      </c>
      <c r="C90" s="2">
        <v>1016778</v>
      </c>
      <c r="D90" s="2">
        <v>835856</v>
      </c>
      <c r="E90" s="2">
        <v>102</v>
      </c>
      <c r="F90" s="2">
        <v>133926</v>
      </c>
      <c r="G90" s="2">
        <v>2324730</v>
      </c>
      <c r="H90" s="2">
        <v>6.4156000000000004</v>
      </c>
      <c r="I90" s="2">
        <v>87087355</v>
      </c>
      <c r="J90" s="2">
        <v>47.568210000000001</v>
      </c>
      <c r="K90" s="2">
        <v>234.48849999999999</v>
      </c>
      <c r="L90" s="2">
        <v>77.901690000000002</v>
      </c>
      <c r="M90" s="2">
        <v>1.31577007514825</v>
      </c>
      <c r="N90" s="2">
        <v>1.31577007514825</v>
      </c>
      <c r="O90" s="2" t="s">
        <v>203</v>
      </c>
      <c r="P90" s="2" t="s">
        <v>204</v>
      </c>
      <c r="Q90" s="2">
        <v>26.5</v>
      </c>
      <c r="R90" s="2">
        <v>1750</v>
      </c>
      <c r="S90" s="2">
        <v>85</v>
      </c>
      <c r="T90" s="3">
        <v>45.231343284526801</v>
      </c>
      <c r="U90" s="3">
        <v>4.8245562518868601</v>
      </c>
      <c r="V90" s="3">
        <v>2914444694.3870201</v>
      </c>
      <c r="W90" s="3">
        <f t="shared" si="2"/>
        <v>2.6925665614715199E-6</v>
      </c>
      <c r="X90" s="3">
        <f t="shared" si="3"/>
        <v>4.9295212075459602</v>
      </c>
    </row>
  </sheetData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table1(modeling data-no names)</vt:lpstr>
      <vt:lpstr>table2(modeling data)</vt:lpstr>
      <vt:lpstr>table3(forecast data-no names)</vt:lpstr>
      <vt:lpstr>table4(forecast data)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yueyao Yang</cp:lastModifiedBy>
  <dcterms:created xsi:type="dcterms:W3CDTF">2025-04-14T15:41:00Z</dcterms:created>
  <dcterms:modified xsi:type="dcterms:W3CDTF">2025-06-23T11:45:41Z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3FA1E14A949743A3826C24F20A3CFD0C_13</vt:lpwstr>
  </property>
  <property fmtid="{D5CDD505-2E9C-101B-9397-08002B2CF9AE}" pid="3" name="KSOProductBuildVer">
    <vt:lpwstr>2052-12.1.0.18276</vt:lpwstr>
  </property>
</Properties>
</file>