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777"/>
  </bookViews>
  <sheets>
    <sheet name="数据项" sheetId="2" r:id="rId1"/>
  </sheets>
  <calcPr calcId="144525"/>
</workbook>
</file>

<file path=xl/sharedStrings.xml><?xml version="1.0" encoding="utf-8"?>
<sst xmlns="http://schemas.openxmlformats.org/spreadsheetml/2006/main" count="1008" uniqueCount="684">
  <si>
    <t>描述</t>
  </si>
  <si>
    <t>字段名</t>
  </si>
  <si>
    <t>标高</t>
  </si>
  <si>
    <t>角度</t>
  </si>
  <si>
    <t>表名</t>
  </si>
  <si>
    <t>每块大小</t>
  </si>
  <si>
    <t>起始角度</t>
  </si>
  <si>
    <t>desc</t>
  </si>
  <si>
    <t>field</t>
  </si>
  <si>
    <t>height</t>
  </si>
  <si>
    <t>angle</t>
  </si>
  <si>
    <t>table</t>
  </si>
  <si>
    <t>size</t>
  </si>
  <si>
    <t>angle2</t>
  </si>
  <si>
    <t>1段冷却壁1-1热负荷[嘉逸]</t>
  </si>
  <si>
    <t>RG5_JYH_001_001</t>
  </si>
  <si>
    <t>T_CUTOFF_RESULT_AVG_56</t>
  </si>
  <si>
    <t>1段冷却壁1-5热负荷[嘉逸]</t>
  </si>
  <si>
    <t>RG5_JYH_001_003</t>
  </si>
  <si>
    <t>1段冷却壁1-9热负荷[嘉逸]</t>
  </si>
  <si>
    <t>RG5_JYH_001_005</t>
  </si>
  <si>
    <t>1段冷却壁1-13热负荷[嘉逸]</t>
  </si>
  <si>
    <t>RG5_JYH_001_007</t>
  </si>
  <si>
    <t>1段冷却壁1-17热负荷[嘉逸]</t>
  </si>
  <si>
    <t>RG5_JYH_001_009</t>
  </si>
  <si>
    <t>360+2.4-3.5*（7.2）-1.2</t>
  </si>
  <si>
    <t>1段冷却壁1-21热负荷[嘉逸]</t>
  </si>
  <si>
    <t>RG5_JYH_001_011</t>
  </si>
  <si>
    <t>6.5*（7.2）</t>
  </si>
  <si>
    <t>1段冷却壁1-25热负荷[嘉逸]</t>
  </si>
  <si>
    <t>RG5_JYH_001_013</t>
  </si>
  <si>
    <t>9.5*（7.2）</t>
  </si>
  <si>
    <t>1段冷却壁1-29热负荷[嘉逸]</t>
  </si>
  <si>
    <t>RG5_JYH_001_015</t>
  </si>
  <si>
    <t>12.5*（7.2）+1.2</t>
  </si>
  <si>
    <t>1段冷却壁1-33热负荷[嘉逸]</t>
  </si>
  <si>
    <t>RG5_JYH_001_017</t>
  </si>
  <si>
    <t>15.5*（7.2）+1.2</t>
  </si>
  <si>
    <t>1段冷却壁1-37热负荷[嘉逸]</t>
  </si>
  <si>
    <t>RG5_JYH_001_019</t>
  </si>
  <si>
    <t>18.5*（7.2）-1.2</t>
  </si>
  <si>
    <t>1段冷却壁1-41热负荷[嘉逸]</t>
  </si>
  <si>
    <t>RG5_JYH_001_021</t>
  </si>
  <si>
    <t>21*（7.2）+1.2</t>
  </si>
  <si>
    <t>1段冷却壁1-45热负荷[嘉逸]</t>
  </si>
  <si>
    <t>RG5_JYH_001_023</t>
  </si>
  <si>
    <t>24.5*（7.2）-1.2</t>
  </si>
  <si>
    <t>1段冷却壁1-49热负荷[嘉逸]</t>
  </si>
  <si>
    <t>RG5_JYH_001_025</t>
  </si>
  <si>
    <t>28*（7.2）+1.2</t>
  </si>
  <si>
    <t>1段冷却壁1-53热负荷[嘉逸]</t>
  </si>
  <si>
    <t>RG5_JYH_001_027</t>
  </si>
  <si>
    <t>31.5*（7.2）</t>
  </si>
  <si>
    <t>1段冷却壁1-57热负荷[嘉逸]</t>
  </si>
  <si>
    <t>RG5_JYH_001_029</t>
  </si>
  <si>
    <t>34.5*（7.2）</t>
  </si>
  <si>
    <t>1段冷却壁1-61热负荷[嘉逸]</t>
  </si>
  <si>
    <t>RG5_JYH_001_031</t>
  </si>
  <si>
    <t>38*（7.2）+1.2</t>
  </si>
  <si>
    <t>1段冷却壁1-65热负荷[嘉逸]</t>
  </si>
  <si>
    <t>RG5_JYH_001_033</t>
  </si>
  <si>
    <t>40.5*（7.2）+1.2</t>
  </si>
  <si>
    <t>1段冷却壁1-69热负荷[嘉逸]</t>
  </si>
  <si>
    <t>RG5_JYH_001_035</t>
  </si>
  <si>
    <t>44*（7.2）</t>
  </si>
  <si>
    <t>1段冷却壁1-73热负荷[嘉逸]</t>
  </si>
  <si>
    <t>RG5_JYH_001_037</t>
  </si>
  <si>
    <t>47*（7.2）+1.2</t>
  </si>
  <si>
    <t>1段冷却壁1-77热负荷[嘉逸]</t>
  </si>
  <si>
    <t>RG5_JYH_001_039</t>
  </si>
  <si>
    <t>50*（7.2）+2.4</t>
  </si>
  <si>
    <t>1段冷却壁1-81热负荷[嘉逸]</t>
  </si>
  <si>
    <t>RG5_JYH_001_041</t>
  </si>
  <si>
    <t>1段冷却壁1-85热负荷[嘉逸]</t>
  </si>
  <si>
    <t>RG5_JYH_001_043</t>
  </si>
  <si>
    <t>1段冷却壁1-89热负荷[嘉逸]</t>
  </si>
  <si>
    <t>RG5_JYH_001_045</t>
  </si>
  <si>
    <t>1段冷却壁1-93热负荷[嘉逸]</t>
  </si>
  <si>
    <t>RG5_JYH_001_047</t>
  </si>
  <si>
    <t>1段冷却壁1-97热负荷[嘉逸]</t>
  </si>
  <si>
    <t>RG5_JYH_001_049</t>
  </si>
  <si>
    <t>1段冷却壁1-101热负荷[嘉逸]</t>
  </si>
  <si>
    <t>RG5_JYH_001_051</t>
  </si>
  <si>
    <t>1段冷却壁1-105热负荷[嘉逸]</t>
  </si>
  <si>
    <t>RG5_JYH_001_053</t>
  </si>
  <si>
    <t>1段冷却壁1-109热负荷[嘉逸]</t>
  </si>
  <si>
    <t>RG5_JYH_001_055</t>
  </si>
  <si>
    <t>1段冷却壁1-113热负荷[嘉逸]</t>
  </si>
  <si>
    <t>RG5_JYH_001_057</t>
  </si>
  <si>
    <t>1段冷却壁1-117热负荷[嘉逸]</t>
  </si>
  <si>
    <t>RG5_JYH_001_059</t>
  </si>
  <si>
    <t>1段冷却壁1-121热负荷[嘉逸]</t>
  </si>
  <si>
    <t>RG5_JYH_001_061</t>
  </si>
  <si>
    <t>1段冷却壁1-125热负荷[嘉逸]</t>
  </si>
  <si>
    <t>RG5_JYH_001_063</t>
  </si>
  <si>
    <t>1段冷却壁1-129热负荷[嘉逸]</t>
  </si>
  <si>
    <t>RG5_JYH_001_065</t>
  </si>
  <si>
    <t>1段冷却壁1-133热负荷[嘉逸]</t>
  </si>
  <si>
    <t>RG5_JYH_001_067</t>
  </si>
  <si>
    <t>1段冷却壁1-137热负荷[嘉逸]</t>
  </si>
  <si>
    <t>RG5_JYH_001_069</t>
  </si>
  <si>
    <t>1段冷却壁1-141热负荷[嘉逸]</t>
  </si>
  <si>
    <t>RG5_JYH_001_071</t>
  </si>
  <si>
    <t>1段冷却壁1-145热负荷[嘉逸]</t>
  </si>
  <si>
    <t>RG5_JYH_001_073</t>
  </si>
  <si>
    <t>1段冷却壁1-149热负荷[嘉逸]</t>
  </si>
  <si>
    <t>RG5_JYH_001_075</t>
  </si>
  <si>
    <t>1段冷却壁1-153热负荷[嘉逸]</t>
  </si>
  <si>
    <t>RG5_JYH_001_077</t>
  </si>
  <si>
    <t>1段冷却壁1-157热负荷[嘉逸]</t>
  </si>
  <si>
    <t>RG5_JYH_001_079</t>
  </si>
  <si>
    <t>1段冷却壁1-161热负荷[嘉逸]</t>
  </si>
  <si>
    <t>RG5_JYH_001_081</t>
  </si>
  <si>
    <t>1段冷却壁1-165热负荷[嘉逸]</t>
  </si>
  <si>
    <t>RG5_JYH_001_083</t>
  </si>
  <si>
    <t>1段冷却壁1-169热负荷[嘉逸]</t>
  </si>
  <si>
    <t>RG5_JYH_001_085</t>
  </si>
  <si>
    <t>1段冷却壁1-173热负荷[嘉逸]</t>
  </si>
  <si>
    <t>RG5_JYH_001_087</t>
  </si>
  <si>
    <t>1段冷却壁1-177热负荷[嘉逸]</t>
  </si>
  <si>
    <t>RG5_JYH_001_089</t>
  </si>
  <si>
    <t>1段冷却壁1-181热负荷[嘉逸]</t>
  </si>
  <si>
    <t>RG5_JYH_001_091</t>
  </si>
  <si>
    <t>1段冷却壁1-185热负荷[嘉逸]</t>
  </si>
  <si>
    <t>RG5_JYH_001_093</t>
  </si>
  <si>
    <t>1段冷却壁1-189热负荷[嘉逸]</t>
  </si>
  <si>
    <t>RG5_JYH_001_095</t>
  </si>
  <si>
    <t>1段冷却壁1-193热负荷[嘉逸]</t>
  </si>
  <si>
    <t>RG5_JYH_001_097</t>
  </si>
  <si>
    <t>1段冷却壁1-197热负荷[嘉逸]</t>
  </si>
  <si>
    <t>RG5_JYH_001_099</t>
  </si>
  <si>
    <t>2段冷却壁2-1热负荷[嘉逸]</t>
  </si>
  <si>
    <t>RG5_JYH_002_001</t>
  </si>
  <si>
    <t>2段冷却壁2-5热负荷[嘉逸]</t>
  </si>
  <si>
    <t>RG5_JYH_002_003</t>
  </si>
  <si>
    <t>2段冷却壁2-9热负荷[嘉逸]</t>
  </si>
  <si>
    <t>RG5_JYH_002_005</t>
  </si>
  <si>
    <t>2段冷却壁2-13热负荷[嘉逸]</t>
  </si>
  <si>
    <t>RG5_JYH_002_007</t>
  </si>
  <si>
    <t>2段冷却壁2-17热负荷[嘉逸]</t>
  </si>
  <si>
    <t>RG5_JYH_002_009</t>
  </si>
  <si>
    <t>2段冷却壁2-21热负荷[嘉逸]</t>
  </si>
  <si>
    <t>RG5_JYH_002_011</t>
  </si>
  <si>
    <t>2段冷却壁2-25热负荷[嘉逸]</t>
  </si>
  <si>
    <t>RG5_JYH_002_013</t>
  </si>
  <si>
    <t>2段冷却壁2-29热负荷[嘉逸]</t>
  </si>
  <si>
    <t>RG5_JYH_002_015</t>
  </si>
  <si>
    <t>2段冷却壁2-33热负荷[嘉逸]</t>
  </si>
  <si>
    <t>RG5_JYH_002_017</t>
  </si>
  <si>
    <t>2段冷却壁2-37热负荷[嘉逸]</t>
  </si>
  <si>
    <t>RG5_JYH_002_019</t>
  </si>
  <si>
    <t>2段冷却壁2-41热负荷[嘉逸]</t>
  </si>
  <si>
    <t>RG5_JYH_002_021</t>
  </si>
  <si>
    <t>2段冷却壁2-45热负荷[嘉逸]</t>
  </si>
  <si>
    <t>RG5_JYH_002_023</t>
  </si>
  <si>
    <t>2段冷却壁2-49热负荷[嘉逸]</t>
  </si>
  <si>
    <t>RG5_JYH_002_025</t>
  </si>
  <si>
    <t>2段冷却壁2-53热负荷[嘉逸]</t>
  </si>
  <si>
    <t>RG5_JYH_002_027</t>
  </si>
  <si>
    <t>2段冷却壁2-57热负荷[嘉逸]</t>
  </si>
  <si>
    <t>RG5_JYH_002_029</t>
  </si>
  <si>
    <t>2段冷却壁2-61热负荷[嘉逸]</t>
  </si>
  <si>
    <t>RG5_JYH_002_031</t>
  </si>
  <si>
    <t>2段冷却壁2-65热负荷[嘉逸]</t>
  </si>
  <si>
    <t>RG5_JYH_002_033</t>
  </si>
  <si>
    <t>2段冷却壁2-69热负荷[嘉逸]</t>
  </si>
  <si>
    <t>RG5_JYH_002_035</t>
  </si>
  <si>
    <t>2段冷却壁2-73热负荷[嘉逸]</t>
  </si>
  <si>
    <t>RG5_JYH_002_037</t>
  </si>
  <si>
    <t>2段冷却壁2-77热负荷[嘉逸]</t>
  </si>
  <si>
    <t>RG5_JYH_002_039</t>
  </si>
  <si>
    <t>2段冷却壁2-81热负荷[嘉逸]</t>
  </si>
  <si>
    <t>RG5_JYH_002_041</t>
  </si>
  <si>
    <t>2段冷却壁2-85热负荷[嘉逸]</t>
  </si>
  <si>
    <t>RG5_JYH_002_043</t>
  </si>
  <si>
    <t>2段冷却壁2-89热负荷[嘉逸]</t>
  </si>
  <si>
    <t>RG5_JYH_002_045</t>
  </si>
  <si>
    <t>2段冷却壁2-93热负荷[嘉逸]</t>
  </si>
  <si>
    <t>RG5_JYH_002_047</t>
  </si>
  <si>
    <t>2段冷却壁2-97热负荷[嘉逸]</t>
  </si>
  <si>
    <t>RG5_JYH_002_049</t>
  </si>
  <si>
    <t>2段冷却壁2-101热负荷[嘉逸]</t>
  </si>
  <si>
    <t>RG5_JYH_002_051</t>
  </si>
  <si>
    <t>2段冷却壁2-105热负荷[嘉逸]</t>
  </si>
  <si>
    <t>RG5_JYH_002_053</t>
  </si>
  <si>
    <t>2段冷却壁2-109热负荷[嘉逸]</t>
  </si>
  <si>
    <t>RG5_JYH_002_055</t>
  </si>
  <si>
    <t>2段冷却壁2-113热负荷[嘉逸]</t>
  </si>
  <si>
    <t>RG5_JYH_002_057</t>
  </si>
  <si>
    <t>2段冷却壁2-117热负荷[嘉逸]</t>
  </si>
  <si>
    <t>RG5_JYH_002_059</t>
  </si>
  <si>
    <t>2段冷却壁2-121热负荷[嘉逸]</t>
  </si>
  <si>
    <t>RG5_JYH_002_061</t>
  </si>
  <si>
    <t>2段冷却壁2-125热负荷[嘉逸]</t>
  </si>
  <si>
    <t>RG5_JYH_002_063</t>
  </si>
  <si>
    <t>2段冷却壁2-129热负荷[嘉逸]</t>
  </si>
  <si>
    <t>RG5_JYH_002_065</t>
  </si>
  <si>
    <t>2段冷却壁2-133热负荷[嘉逸]</t>
  </si>
  <si>
    <t>RG5_JYH_002_067</t>
  </si>
  <si>
    <t>2段冷却壁2-137热负荷[嘉逸]</t>
  </si>
  <si>
    <t>RG5_JYH_002_069</t>
  </si>
  <si>
    <t>2段冷却壁2-141热负荷[嘉逸]</t>
  </si>
  <si>
    <t>RG5_JYH_002_071</t>
  </si>
  <si>
    <t>2段冷却壁2-145热负荷[嘉逸]</t>
  </si>
  <si>
    <t>RG5_JYH_002_073</t>
  </si>
  <si>
    <t>2段冷却壁2-149热负荷[嘉逸]</t>
  </si>
  <si>
    <t>RG5_JYH_002_075</t>
  </si>
  <si>
    <t>2段冷却壁2-153热负荷[嘉逸]</t>
  </si>
  <si>
    <t>RG5_JYH_002_077</t>
  </si>
  <si>
    <t>2段冷却壁2-157热负荷[嘉逸]</t>
  </si>
  <si>
    <t>RG5_JYH_002_079</t>
  </si>
  <si>
    <t>2段冷却壁2-161热负荷[嘉逸]</t>
  </si>
  <si>
    <t>RG5_JYH_002_081</t>
  </si>
  <si>
    <t>2段冷却壁2-165热负荷[嘉逸]</t>
  </si>
  <si>
    <t>RG5_JYH_002_083</t>
  </si>
  <si>
    <t>2段冷却壁2-169热负荷[嘉逸]</t>
  </si>
  <si>
    <t>RG5_JYH_002_085</t>
  </si>
  <si>
    <t>2段冷却壁2-173热负荷[嘉逸]</t>
  </si>
  <si>
    <t>RG5_JYH_002_087</t>
  </si>
  <si>
    <t>2段冷却壁2-177热负荷[嘉逸]</t>
  </si>
  <si>
    <t>RG5_JYH_002_089</t>
  </si>
  <si>
    <t>2段冷却壁2-181热负荷[嘉逸]</t>
  </si>
  <si>
    <t>RG5_JYH_002_091</t>
  </si>
  <si>
    <t>2段冷却壁2-185热负荷[嘉逸]</t>
  </si>
  <si>
    <t>RG5_JYH_002_093</t>
  </si>
  <si>
    <t>2段冷却壁2-189热负荷[嘉逸]</t>
  </si>
  <si>
    <t>RG5_JYH_002_095</t>
  </si>
  <si>
    <t>2段冷却壁2-193热负荷[嘉逸]</t>
  </si>
  <si>
    <t>RG5_JYH_002_097</t>
  </si>
  <si>
    <t>2段冷却壁2-197热负荷[嘉逸]</t>
  </si>
  <si>
    <t>RG5_JYH_002_099</t>
  </si>
  <si>
    <t>3段冷却壁3-1热负荷[嘉逸]</t>
  </si>
  <si>
    <t>RG5_JYH_003_001</t>
  </si>
  <si>
    <t>3段冷却壁3-5热负荷[嘉逸]</t>
  </si>
  <si>
    <t>RG5_JYH_003_003</t>
  </si>
  <si>
    <t>3段冷却壁3-9热负荷[嘉逸]</t>
  </si>
  <si>
    <t>RG5_JYH_003_005</t>
  </si>
  <si>
    <t>3段冷却壁3-13热负荷[嘉逸]</t>
  </si>
  <si>
    <t>RG5_JYH_003_007</t>
  </si>
  <si>
    <t>3段冷却壁3-17热负荷[嘉逸]</t>
  </si>
  <si>
    <t>RG5_JYH_003_009</t>
  </si>
  <si>
    <t>3段冷却壁3-21热负荷[嘉逸]</t>
  </si>
  <si>
    <t>RG5_JYH_003_011</t>
  </si>
  <si>
    <t>3段冷却壁3-25热负荷[嘉逸]</t>
  </si>
  <si>
    <t>RG5_JYH_003_013</t>
  </si>
  <si>
    <t>3段冷却壁3-29热负荷[嘉逸]</t>
  </si>
  <si>
    <t>RG5_JYH_003_015</t>
  </si>
  <si>
    <t>3段冷却壁3-33热负荷[嘉逸]</t>
  </si>
  <si>
    <t>RG5_JYH_003_017</t>
  </si>
  <si>
    <t>3段冷却壁3-37热负荷[嘉逸]</t>
  </si>
  <si>
    <t>RG5_JYH_003_019</t>
  </si>
  <si>
    <t>3段冷却壁3-41热负荷[嘉逸]</t>
  </si>
  <si>
    <t>RG5_JYH_003_021</t>
  </si>
  <si>
    <t>3段冷却壁3-45热负荷[嘉逸]</t>
  </si>
  <si>
    <t>RG5_JYH_003_023</t>
  </si>
  <si>
    <t>3段冷却壁3-49热负荷[嘉逸]</t>
  </si>
  <si>
    <t>RG5_JYH_003_025</t>
  </si>
  <si>
    <t>3段冷却壁3-53热负荷[嘉逸]</t>
  </si>
  <si>
    <t>RG5_JYH_003_027</t>
  </si>
  <si>
    <t>3段冷却壁3-57热负荷[嘉逸]</t>
  </si>
  <si>
    <t>RG5_JYH_003_029</t>
  </si>
  <si>
    <t>3段冷却壁3-61热负荷[嘉逸]</t>
  </si>
  <si>
    <t>RG5_JYH_003_031</t>
  </si>
  <si>
    <t>3段冷却壁3-65热负荷[嘉逸]</t>
  </si>
  <si>
    <t>RG5_JYH_003_033</t>
  </si>
  <si>
    <t>3段冷却壁3-71热负荷[嘉逸]</t>
  </si>
  <si>
    <t>RG5_JYH_003_036</t>
  </si>
  <si>
    <t>3段冷却壁3-75热负荷[嘉逸]</t>
  </si>
  <si>
    <t>RG5_JYH_003_038</t>
  </si>
  <si>
    <t>3段冷却壁3-81热负荷[嘉逸]</t>
  </si>
  <si>
    <t>RG5_JYH_003_041</t>
  </si>
  <si>
    <t>3段冷却壁3-85热负荷[嘉逸]</t>
  </si>
  <si>
    <t>RG5_JYH_003_043</t>
  </si>
  <si>
    <t>3段冷却壁3-89热负荷[嘉逸]</t>
  </si>
  <si>
    <t>RG5_JYH_003_045</t>
  </si>
  <si>
    <t>3段冷却壁3-93热负荷[嘉逸]</t>
  </si>
  <si>
    <t>RG5_JYH_003_047</t>
  </si>
  <si>
    <t>3段冷却壁3-97热负荷[嘉逸]</t>
  </si>
  <si>
    <t>RG5_JYH_003_049</t>
  </si>
  <si>
    <t>3段冷却壁3-101热负荷[嘉逸]</t>
  </si>
  <si>
    <t>RG5_JYH_003_051</t>
  </si>
  <si>
    <t>3段冷却壁3-105热负荷[嘉逸]</t>
  </si>
  <si>
    <t>RG5_JYH_003_053</t>
  </si>
  <si>
    <t>3段冷却壁3-109热负荷[嘉逸]</t>
  </si>
  <si>
    <t>RG5_JYH_003_055</t>
  </si>
  <si>
    <t>3段冷却壁3-113热负荷[嘉逸]</t>
  </si>
  <si>
    <t>RG5_JYH_003_057</t>
  </si>
  <si>
    <t>3段冷却壁3-117热负荷[嘉逸]</t>
  </si>
  <si>
    <t>RG5_JYH_003_059</t>
  </si>
  <si>
    <t>3段冷却壁3-121热负荷[嘉逸]</t>
  </si>
  <si>
    <t>RG5_JYH_003_061</t>
  </si>
  <si>
    <t>3段冷却壁3-125热负荷[嘉逸]</t>
  </si>
  <si>
    <t>RG5_JYH_003_063</t>
  </si>
  <si>
    <t>3段冷却壁3-129热负荷[嘉逸]</t>
  </si>
  <si>
    <t>RG5_JYH_003_065</t>
  </si>
  <si>
    <t>3段冷却壁3-135热负荷[嘉逸]</t>
  </si>
  <si>
    <t>RG5_JYH_003_068</t>
  </si>
  <si>
    <t>3段冷却壁3-139热负荷[嘉逸]</t>
  </si>
  <si>
    <t>RG5_JYH_003_070</t>
  </si>
  <si>
    <t>3段冷却壁3-143热负荷[嘉逸]</t>
  </si>
  <si>
    <t>RG5_JYH_003_072</t>
  </si>
  <si>
    <t>3段冷却壁3-147热负荷[嘉逸]</t>
  </si>
  <si>
    <t>RG5_JYH_003_074</t>
  </si>
  <si>
    <t>3段冷却壁3-151热负荷[嘉逸]</t>
  </si>
  <si>
    <t>RG5_JYH_003_076</t>
  </si>
  <si>
    <t>3段冷却壁3-155热负荷[嘉逸]</t>
  </si>
  <si>
    <t>RG5_JYH_003_078</t>
  </si>
  <si>
    <t>3段冷却壁3-159热负荷[嘉逸]</t>
  </si>
  <si>
    <t>RG5_JYH_003_080</t>
  </si>
  <si>
    <t>3段冷却壁3-163热负荷[嘉逸]</t>
  </si>
  <si>
    <t>RG5_JYH_003_082</t>
  </si>
  <si>
    <t>3段冷却壁3-167热负荷[嘉逸]</t>
  </si>
  <si>
    <t>RG5_JYH_003_084</t>
  </si>
  <si>
    <t>3段冷却壁3-171热负荷[嘉逸]</t>
  </si>
  <si>
    <t>RG5_JYH_003_086</t>
  </si>
  <si>
    <t>3段冷却壁3-175热负荷[嘉逸]</t>
  </si>
  <si>
    <t>RG5_JYH_003_088</t>
  </si>
  <si>
    <t>3段冷却壁3-181热负荷[嘉逸]</t>
  </si>
  <si>
    <t>RG5_JYH_003_091</t>
  </si>
  <si>
    <t>3段冷却壁3-185热负荷[嘉逸]</t>
  </si>
  <si>
    <t>RG5_JYH_003_093</t>
  </si>
  <si>
    <t>3段冷却壁3-189热负荷[嘉逸]</t>
  </si>
  <si>
    <t>RG5_JYH_003_095</t>
  </si>
  <si>
    <t>3段冷却壁3-193热负荷[嘉逸]</t>
  </si>
  <si>
    <t>RG5_JYH_003_097</t>
  </si>
  <si>
    <t>3段冷却壁3-197热负荷[嘉逸]</t>
  </si>
  <si>
    <t>RG5_JYH_003_099</t>
  </si>
  <si>
    <t>4段冷却壁4-1热负荷[嘉逸]</t>
  </si>
  <si>
    <t>RG5_JYH_004_001</t>
  </si>
  <si>
    <t>T_CUTOFF_RESULT_AVG_57</t>
  </si>
  <si>
    <t>4段冷却壁4-5热负荷[嘉逸]</t>
  </si>
  <si>
    <t>RG5_JYH_004_003</t>
  </si>
  <si>
    <t>4段冷却壁4-9热负荷[嘉逸]</t>
  </si>
  <si>
    <t>RG5_JYH_004_005</t>
  </si>
  <si>
    <t>4段冷却壁4-13热负荷[嘉逸]</t>
  </si>
  <si>
    <t>RG5_JYH_004_007</t>
  </si>
  <si>
    <t>4段冷却壁4-17热负荷[嘉逸]</t>
  </si>
  <si>
    <t>RG5_JYH_004_009</t>
  </si>
  <si>
    <t>4段冷却壁4-23热负荷[嘉逸]</t>
  </si>
  <si>
    <t>RG5_JYH_004_012</t>
  </si>
  <si>
    <t>4段冷却壁4-29热负荷[嘉逸]</t>
  </si>
  <si>
    <t>RG5_JYH_004_015</t>
  </si>
  <si>
    <t>4段冷却壁4-35热负荷[嘉逸]</t>
  </si>
  <si>
    <t>RG5_JYH_004_018</t>
  </si>
  <si>
    <t>4段冷却壁4-41热负荷[嘉逸]</t>
  </si>
  <si>
    <t>RG5_JYH_004_021</t>
  </si>
  <si>
    <t>4段冷却壁4-45热负荷[嘉逸]</t>
  </si>
  <si>
    <t>RG5_JYH_004_023</t>
  </si>
  <si>
    <t>4段冷却壁4-49热负荷[嘉逸]</t>
  </si>
  <si>
    <t>RG5_JYH_004_025</t>
  </si>
  <si>
    <t>4段冷却壁4-53热负荷[嘉逸]</t>
  </si>
  <si>
    <t>RG5_JYH_004_027</t>
  </si>
  <si>
    <t>4段冷却壁4-57热负荷[嘉逸]</t>
  </si>
  <si>
    <t>RG5_JYH_004_029</t>
  </si>
  <si>
    <t>4段冷却壁4-61热负荷[嘉逸]</t>
  </si>
  <si>
    <t>RG5_JYH_004_031</t>
  </si>
  <si>
    <t>4段冷却壁4-65热负荷[嘉逸]</t>
  </si>
  <si>
    <t>RG5_JYH_004_033</t>
  </si>
  <si>
    <t>4段冷却壁4-69热负荷[嘉逸]</t>
  </si>
  <si>
    <t>RG5_JYH_004_035</t>
  </si>
  <si>
    <t>4段冷却壁4-75热负荷[嘉逸]</t>
  </si>
  <si>
    <t>RG5_JYH_004_038</t>
  </si>
  <si>
    <t>4段冷却壁4-81热负荷[嘉逸]</t>
  </si>
  <si>
    <t>RG5_JYH_004_041</t>
  </si>
  <si>
    <t>4段冷却壁4-85热负荷[嘉逸]</t>
  </si>
  <si>
    <t>RG5_JYH_004_043</t>
  </si>
  <si>
    <t>4段冷却壁4-89热负荷[嘉逸]</t>
  </si>
  <si>
    <t>RG5_JYH_004_045</t>
  </si>
  <si>
    <t>4段冷却壁4-93热负荷[嘉逸]</t>
  </si>
  <si>
    <t>RG5_JYH_004_047</t>
  </si>
  <si>
    <t>4段冷却壁4-97热负荷[嘉逸]</t>
  </si>
  <si>
    <t>RG5_JYH_004_049</t>
  </si>
  <si>
    <t>4段冷却壁4-101热负荷[嘉逸]</t>
  </si>
  <si>
    <t>RG5_JYH_004_051</t>
  </si>
  <si>
    <t>4段冷却壁4-105热负荷[嘉逸]</t>
  </si>
  <si>
    <t>RG5_JYH_004_053</t>
  </si>
  <si>
    <t>4段冷却壁4-109热负荷[嘉逸]</t>
  </si>
  <si>
    <t>RG5_JYH_004_055</t>
  </si>
  <si>
    <t>4段冷却壁4-113热负荷[嘉逸]</t>
  </si>
  <si>
    <t>RG5_JYH_004_057</t>
  </si>
  <si>
    <t>4段冷却壁4-117热负荷[嘉逸]</t>
  </si>
  <si>
    <t>RG5_JYH_004_059</t>
  </si>
  <si>
    <t>4段冷却壁4-123热负荷[嘉逸]</t>
  </si>
  <si>
    <t>RG5_JYH_004_062</t>
  </si>
  <si>
    <t>4段冷却壁4-129热负荷[嘉逸]</t>
  </si>
  <si>
    <t>RG5_JYH_004_065</t>
  </si>
  <si>
    <t>4段冷却壁4-135热负荷[嘉逸]</t>
  </si>
  <si>
    <t>RG5_JYH_004_068</t>
  </si>
  <si>
    <t>4段冷却壁4-141热负荷[嘉逸]</t>
  </si>
  <si>
    <t>RG5_JYH_004_071</t>
  </si>
  <si>
    <t>4段冷却壁4-145热负荷[嘉逸]</t>
  </si>
  <si>
    <t>RG5_JYH_004_073</t>
  </si>
  <si>
    <t>4段冷却壁4-149热负荷[嘉逸]</t>
  </si>
  <si>
    <t>RG5_JYH_004_075</t>
  </si>
  <si>
    <t>4段冷却壁4-153热负荷[嘉逸]</t>
  </si>
  <si>
    <t>RG5_JYH_004_077</t>
  </si>
  <si>
    <t>4段冷却壁4-157热负荷[嘉逸]</t>
  </si>
  <si>
    <t>RG5_JYH_004_079</t>
  </si>
  <si>
    <t>4段冷却壁4-161热负荷[嘉逸]</t>
  </si>
  <si>
    <t>RG5_JYH_004_081</t>
  </si>
  <si>
    <t>4段冷却壁4-165热负荷[嘉逸]</t>
  </si>
  <si>
    <t>RG5_JYH_004_083</t>
  </si>
  <si>
    <t>4段冷却壁4-169热负荷[嘉逸]</t>
  </si>
  <si>
    <t>RG5_JYH_004_085</t>
  </si>
  <si>
    <t>4段冷却壁4-175热负荷[嘉逸]</t>
  </si>
  <si>
    <t>RG5_JYH_004_088</t>
  </si>
  <si>
    <t>4段冷却壁4-181热负荷[嘉逸]</t>
  </si>
  <si>
    <t>RG5_JYH_004_091</t>
  </si>
  <si>
    <t>4段冷却壁4-185热负荷[嘉逸]</t>
  </si>
  <si>
    <t>RG5_JYH_004_093</t>
  </si>
  <si>
    <t>4段冷却壁4-189热负荷[嘉逸]</t>
  </si>
  <si>
    <t>RG5_JYH_004_095</t>
  </si>
  <si>
    <t>4段冷却壁4-193热负荷[嘉逸]</t>
  </si>
  <si>
    <t>RG5_JYH_004_097</t>
  </si>
  <si>
    <t>4段冷却壁4-197热负荷[嘉逸]</t>
  </si>
  <si>
    <t>RG5_JYH_004_099</t>
  </si>
  <si>
    <t>6-7段冷却壁7-4热负荷[嘉逸]</t>
  </si>
  <si>
    <t>RG5_JYH_007_001</t>
  </si>
  <si>
    <t>6-7段冷却壁7-8热负荷[嘉逸]</t>
  </si>
  <si>
    <t>RG5_JYH_007_002</t>
  </si>
  <si>
    <t>6-7段冷却壁7-12热负荷[嘉逸]</t>
  </si>
  <si>
    <t>RG5_JYH_007_003</t>
  </si>
  <si>
    <t>6-7段冷却壁7-16热负荷[嘉逸]</t>
  </si>
  <si>
    <t>RG5_JYH_007_004</t>
  </si>
  <si>
    <t>6-7段冷却壁7-20热负荷[嘉逸]</t>
  </si>
  <si>
    <t>RG5_JYH_007_005</t>
  </si>
  <si>
    <t>6-7段冷却壁7-24热负荷[嘉逸]</t>
  </si>
  <si>
    <t>RG5_JYH_007_006</t>
  </si>
  <si>
    <t>6-7段冷却壁7-28热负荷[嘉逸]</t>
  </si>
  <si>
    <t>RG5_JYH_007_007</t>
  </si>
  <si>
    <t>6-7段冷却壁7-32热负荷[嘉逸]</t>
  </si>
  <si>
    <t>RG5_JYH_007_008</t>
  </si>
  <si>
    <t>6-7段冷却壁7-36热负荷[嘉逸]</t>
  </si>
  <si>
    <t>RG5_JYH_007_009</t>
  </si>
  <si>
    <t>6-7段冷却壁7-40热负荷[嘉逸]</t>
  </si>
  <si>
    <t>RG5_JYH_007_010</t>
  </si>
  <si>
    <t>6-7段冷却壁7-44热负荷[嘉逸]</t>
  </si>
  <si>
    <t>RG5_JYH_007_011</t>
  </si>
  <si>
    <t>6-7段冷却壁7-48热负荷[嘉逸]</t>
  </si>
  <si>
    <t>RG5_JYH_007_012</t>
  </si>
  <si>
    <t>6-7段冷却壁7-52热负荷[嘉逸]</t>
  </si>
  <si>
    <t>RG5_JYH_007_013</t>
  </si>
  <si>
    <t>6-7段冷却壁7-56热负荷[嘉逸]</t>
  </si>
  <si>
    <t>RG5_JYH_007_014</t>
  </si>
  <si>
    <t>6-7段冷却壁7-60热负荷[嘉逸]</t>
  </si>
  <si>
    <t>RG5_JYH_007_015</t>
  </si>
  <si>
    <t>6-7段冷却壁7-64热负荷[嘉逸]</t>
  </si>
  <si>
    <t>RG5_JYH_007_016</t>
  </si>
  <si>
    <t>6-7段冷却壁7-68热负荷[嘉逸]</t>
  </si>
  <si>
    <t>RG5_JYH_007_017</t>
  </si>
  <si>
    <t>6-7段冷却壁7-72热负荷[嘉逸]</t>
  </si>
  <si>
    <t>RG5_JYH_007_018</t>
  </si>
  <si>
    <t>6-7段冷却壁7-76热负荷[嘉逸]</t>
  </si>
  <si>
    <t>RG5_JYH_007_019</t>
  </si>
  <si>
    <t>6-7段冷却壁7-80热负荷[嘉逸]</t>
  </si>
  <si>
    <t>RG5_JYH_007_020</t>
  </si>
  <si>
    <t>6-7段冷却壁7-84热负荷[嘉逸]</t>
  </si>
  <si>
    <t>RG5_JYH_007_021</t>
  </si>
  <si>
    <t>6-7段冷却壁7-88热负荷[嘉逸]</t>
  </si>
  <si>
    <t>RG5_JYH_007_022</t>
  </si>
  <si>
    <t>6-7段冷却壁7-92热负荷[嘉逸]</t>
  </si>
  <si>
    <t>RG5_JYH_007_023</t>
  </si>
  <si>
    <t>6-7段冷却壁7-96热负荷[嘉逸]</t>
  </si>
  <si>
    <t>RG5_JYH_007_024</t>
  </si>
  <si>
    <t>6-7段冷却壁7-100热负荷[嘉逸]</t>
  </si>
  <si>
    <t>RG5_JYH_007_025</t>
  </si>
  <si>
    <t>6-7段冷却壁7-104热负荷[嘉逸]</t>
  </si>
  <si>
    <t>RG5_JYH_007_026</t>
  </si>
  <si>
    <t>6-7段冷却壁7-108热负荷[嘉逸]</t>
  </si>
  <si>
    <t>RG5_JYH_007_027</t>
  </si>
  <si>
    <t>6-7段冷却壁7-112热负荷[嘉逸]</t>
  </si>
  <si>
    <t>RG5_JYH_007_028</t>
  </si>
  <si>
    <t>6-7段冷却壁7-116热负荷[嘉逸]</t>
  </si>
  <si>
    <t>RG5_JYH_007_029</t>
  </si>
  <si>
    <t>6-7段冷却壁7-120热负荷[嘉逸]</t>
  </si>
  <si>
    <t>RG5_JYH_007_030</t>
  </si>
  <si>
    <t>6-7段冷却壁7-124热负荷[嘉逸]</t>
  </si>
  <si>
    <t>RG5_JYH_007_031</t>
  </si>
  <si>
    <t>6-7段冷却壁7-128热负荷[嘉逸]</t>
  </si>
  <si>
    <t>RG5_JYH_007_032</t>
  </si>
  <si>
    <t>6-7段冷却壁7-132热负荷[嘉逸]</t>
  </si>
  <si>
    <t>RG5_JYH_007_033</t>
  </si>
  <si>
    <t>6-7段冷却壁7-136热负荷[嘉逸]</t>
  </si>
  <si>
    <t>RG5_JYH_007_034</t>
  </si>
  <si>
    <t>6-7段冷却壁7-140热负荷[嘉逸]</t>
  </si>
  <si>
    <t>RG5_JYH_007_035</t>
  </si>
  <si>
    <t>6-7段冷却壁7-144热负荷[嘉逸]</t>
  </si>
  <si>
    <t>RG5_JYH_007_036</t>
  </si>
  <si>
    <t>6-7段冷却壁7-148热负荷[嘉逸]</t>
  </si>
  <si>
    <t>RG5_JYH_007_037</t>
  </si>
  <si>
    <t>6-7段冷却壁7-152热负荷[嘉逸]</t>
  </si>
  <si>
    <t>RG5_JYH_007_038</t>
  </si>
  <si>
    <t>6-7段冷却壁7-156热负荷[嘉逸]</t>
  </si>
  <si>
    <t>RG5_JYH_007_039</t>
  </si>
  <si>
    <t>6-7段冷却壁7-160热负荷[嘉逸]</t>
  </si>
  <si>
    <t>RG5_JYH_007_040</t>
  </si>
  <si>
    <t>6-7段冷却壁7-164热负荷[嘉逸]</t>
  </si>
  <si>
    <t>RG5_JYH_007_041</t>
  </si>
  <si>
    <t>6-7段冷却壁7-168热负荷[嘉逸]</t>
  </si>
  <si>
    <t>RG5_JYH_007_042</t>
  </si>
  <si>
    <t>6-7段冷却壁7-172热负荷[嘉逸]</t>
  </si>
  <si>
    <t>RG5_JYH_007_043</t>
  </si>
  <si>
    <t>6-7段冷却壁7-176热负荷[嘉逸]</t>
  </si>
  <si>
    <t>RG5_JYH_007_044</t>
  </si>
  <si>
    <t>6-7段冷却壁7-180热负荷[嘉逸]</t>
  </si>
  <si>
    <t>RG5_JYH_007_045</t>
  </si>
  <si>
    <t>6-7段冷却壁7-184热负荷[嘉逸]</t>
  </si>
  <si>
    <t>RG5_JYH_007_046</t>
  </si>
  <si>
    <t>6-7段冷却壁7-188热负荷[嘉逸]</t>
  </si>
  <si>
    <t>RG5_JYH_007_047</t>
  </si>
  <si>
    <t>6-7段冷却壁7-192热负荷[嘉逸]</t>
  </si>
  <si>
    <t>RG5_JYH_007_048</t>
  </si>
  <si>
    <t>6-7段冷却壁7-196热负荷[嘉逸]</t>
  </si>
  <si>
    <t>RG5_JYH_007_049</t>
  </si>
  <si>
    <t>6-7段冷却壁7-200热负荷[嘉逸]</t>
  </si>
  <si>
    <t>RG5_JYH_007_050</t>
  </si>
  <si>
    <t>8-9段冷却壁9-4热负荷[嘉逸]</t>
  </si>
  <si>
    <t>RG5_JYH_009_001</t>
  </si>
  <si>
    <t>8-9段冷却壁9-8热负荷[嘉逸]</t>
  </si>
  <si>
    <t>RG5_JYH_009_002</t>
  </si>
  <si>
    <t>8-9段冷却壁9-12热负荷[嘉逸]</t>
  </si>
  <si>
    <t>RG5_JYH_009_003</t>
  </si>
  <si>
    <t>8-9段冷却壁9-16热负荷[嘉逸]</t>
  </si>
  <si>
    <t>RG5_JYH_009_004</t>
  </si>
  <si>
    <t>8-9段冷却壁9-20热负荷[嘉逸]</t>
  </si>
  <si>
    <t>RG5_JYH_009_005</t>
  </si>
  <si>
    <t>8-9段冷却壁9-24热负荷[嘉逸]</t>
  </si>
  <si>
    <t>RG5_JYH_009_006</t>
  </si>
  <si>
    <t>8-9段冷却壁9-28热负荷[嘉逸]</t>
  </si>
  <si>
    <t>RG5_JYH_009_007</t>
  </si>
  <si>
    <t>8-9段冷却壁9-32热负荷[嘉逸]</t>
  </si>
  <si>
    <t>RG5_JYH_009_008</t>
  </si>
  <si>
    <t>8-9段冷却壁9-36热负荷[嘉逸]</t>
  </si>
  <si>
    <t>RG5_JYH_009_009</t>
  </si>
  <si>
    <t>8-9段冷却壁9-40热负荷[嘉逸]</t>
  </si>
  <si>
    <t>RG5_JYH_009_010</t>
  </si>
  <si>
    <t>8-9段冷却壁9-44热负荷[嘉逸]</t>
  </si>
  <si>
    <t>RG5_JYH_009_011</t>
  </si>
  <si>
    <t>8-9段冷却壁9-48热负荷[嘉逸]</t>
  </si>
  <si>
    <t>RG5_JYH_009_012</t>
  </si>
  <si>
    <t>8-9段冷却壁9-52热负荷[嘉逸]</t>
  </si>
  <si>
    <t>RG5_JYH_009_013</t>
  </si>
  <si>
    <t>8-9段冷却壁9-56热负荷[嘉逸]</t>
  </si>
  <si>
    <t>RG5_JYH_009_014</t>
  </si>
  <si>
    <t>8-9段冷却壁9-60热负荷[嘉逸]</t>
  </si>
  <si>
    <t>RG5_JYH_009_015</t>
  </si>
  <si>
    <t>8-9段冷却壁9-64热负荷[嘉逸]</t>
  </si>
  <si>
    <t>RG5_JYH_009_016</t>
  </si>
  <si>
    <t>8-9段冷却壁9-68热负荷[嘉逸]</t>
  </si>
  <si>
    <t>RG5_JYH_009_017</t>
  </si>
  <si>
    <t>8-9段冷却壁9-72热负荷[嘉逸]</t>
  </si>
  <si>
    <t>RG5_JYH_009_018</t>
  </si>
  <si>
    <t>8-9段冷却壁9-76热负荷[嘉逸]</t>
  </si>
  <si>
    <t>RG5_JYH_009_019</t>
  </si>
  <si>
    <t>8-9段冷却壁9-80热负荷[嘉逸]</t>
  </si>
  <si>
    <t>RG5_JYH_009_020</t>
  </si>
  <si>
    <t>8-9段冷却壁9-84热负荷[嘉逸]</t>
  </si>
  <si>
    <t>RG5_JYH_009_021</t>
  </si>
  <si>
    <t>8-9段冷却壁9-88热负荷[嘉逸]</t>
  </si>
  <si>
    <t>RG5_JYH_009_022</t>
  </si>
  <si>
    <t>8-9段冷却壁9-92热负荷[嘉逸]</t>
  </si>
  <si>
    <t>RG5_JYH_009_023</t>
  </si>
  <si>
    <t>8-9段冷却壁9-96热负荷[嘉逸]</t>
  </si>
  <si>
    <t>RG5_JYH_009_024</t>
  </si>
  <si>
    <t>8-9段冷却壁9-100热负荷[嘉逸]</t>
  </si>
  <si>
    <t>RG5_JYH_009_025</t>
  </si>
  <si>
    <t>8-9段冷却壁9-104热负荷[嘉逸]</t>
  </si>
  <si>
    <t>RG5_JYH_009_026</t>
  </si>
  <si>
    <t>8-9段冷却壁9-108热负荷[嘉逸]</t>
  </si>
  <si>
    <t>RG5_JYH_009_027</t>
  </si>
  <si>
    <t>8-9段冷却壁9-112热负荷[嘉逸]</t>
  </si>
  <si>
    <t>RG5_JYH_009_028</t>
  </si>
  <si>
    <t>8-9段冷却壁9-116热负荷[嘉逸]</t>
  </si>
  <si>
    <t>RG5_JYH_009_029</t>
  </si>
  <si>
    <t>8-9段冷却壁9-120热负荷[嘉逸]</t>
  </si>
  <si>
    <t>RG5_JYH_009_030</t>
  </si>
  <si>
    <t>8-9段冷却壁9-124热负荷[嘉逸]</t>
  </si>
  <si>
    <t>RG5_JYH_009_031</t>
  </si>
  <si>
    <t>8-9段冷却壁9-128热负荷[嘉逸]</t>
  </si>
  <si>
    <t>RG5_JYH_009_032</t>
  </si>
  <si>
    <t>8-9段冷却壁9-132热负荷[嘉逸]</t>
  </si>
  <si>
    <t>RG5_JYH_009_033</t>
  </si>
  <si>
    <t>8-9段冷却壁9-136热负荷[嘉逸]</t>
  </si>
  <si>
    <t>RG5_JYH_009_034</t>
  </si>
  <si>
    <t>8-9段冷却壁9-140热负荷[嘉逸]</t>
  </si>
  <si>
    <t>RG5_JYH_009_035</t>
  </si>
  <si>
    <t>8-9段冷却壁9-144热负荷[嘉逸]</t>
  </si>
  <si>
    <t>RG5_JYH_009_036</t>
  </si>
  <si>
    <t>8-9段冷却壁9-148热负荷[嘉逸]</t>
  </si>
  <si>
    <t>RG5_JYH_009_037</t>
  </si>
  <si>
    <t>8-9段冷却壁9-152热负荷[嘉逸]</t>
  </si>
  <si>
    <t>RG5_JYH_009_038</t>
  </si>
  <si>
    <t>8-9段冷却壁9-156热负荷[嘉逸]</t>
  </si>
  <si>
    <t>RG5_JYH_009_039</t>
  </si>
  <si>
    <t>8-9段冷却壁9-160热负荷[嘉逸]</t>
  </si>
  <si>
    <t>RG5_JYH_009_040</t>
  </si>
  <si>
    <t>8-9段冷却壁9-164热负荷[嘉逸]</t>
  </si>
  <si>
    <t>RG5_JYH_009_041</t>
  </si>
  <si>
    <t>8-9段冷却壁9-168热负荷[嘉逸]</t>
  </si>
  <si>
    <t>RG5_JYH_009_042</t>
  </si>
  <si>
    <t>8-9段冷却壁9-172热负荷[嘉逸]</t>
  </si>
  <si>
    <t>RG5_JYH_009_043</t>
  </si>
  <si>
    <t>8-9段冷却壁9-176热负荷[嘉逸]</t>
  </si>
  <si>
    <t>RG5_JYH_009_044</t>
  </si>
  <si>
    <t>8-9段冷却壁9-180热负荷[嘉逸]</t>
  </si>
  <si>
    <t>RG5_JYH_009_045</t>
  </si>
  <si>
    <t>8-9段冷却壁9-184热负荷[嘉逸]</t>
  </si>
  <si>
    <t>RG5_JYH_009_046</t>
  </si>
  <si>
    <t>8-9段冷却壁9-188热负荷[嘉逸]</t>
  </si>
  <si>
    <t>RG5_JYH_009_047</t>
  </si>
  <si>
    <t>8-9段冷却壁9-192热负荷[嘉逸]</t>
  </si>
  <si>
    <t>RG5_JYH_009_048</t>
  </si>
  <si>
    <t>8-9段冷却壁9-196热负荷[嘉逸]</t>
  </si>
  <si>
    <t>RG5_JYH_009_049</t>
  </si>
  <si>
    <t>8-9段冷却壁9-200热负荷[嘉逸]</t>
  </si>
  <si>
    <t>RG5_JYH_009_050</t>
  </si>
  <si>
    <t>10-17段冷却壁17-4热负荷[嘉逸]</t>
  </si>
  <si>
    <t>RG5_JYH_017_001</t>
  </si>
  <si>
    <t>10-17段冷却壁17-8热负荷[嘉逸]</t>
  </si>
  <si>
    <t>RG5_JYH_017_002</t>
  </si>
  <si>
    <t>10-17段冷却壁17-12热负荷[嘉逸]</t>
  </si>
  <si>
    <t>RG5_JYH_017_003</t>
  </si>
  <si>
    <t>10-17段冷却壁17-20热负荷[嘉逸]</t>
  </si>
  <si>
    <t>RG5_JYH_017_005</t>
  </si>
  <si>
    <t>10-17段冷却壁17-24热负荷[嘉逸]</t>
  </si>
  <si>
    <t>RG5_JYH_017_006</t>
  </si>
  <si>
    <t>10-17段冷却壁17-28热负荷[嘉逸]</t>
  </si>
  <si>
    <t>RG5_JYH_017_007</t>
  </si>
  <si>
    <t>10-17段冷却壁17-36热负荷[嘉逸]</t>
  </si>
  <si>
    <t>RG5_JYH_017_009</t>
  </si>
  <si>
    <t>10-17段冷却壁17-40热负荷[嘉逸]</t>
  </si>
  <si>
    <t>RG5_JYH_017_010</t>
  </si>
  <si>
    <t>10-17段冷却壁17-48热负荷[嘉逸]</t>
  </si>
  <si>
    <t>RG5_JYH_017_012</t>
  </si>
  <si>
    <t>10-17段冷却壁17-56热负荷[嘉逸]</t>
  </si>
  <si>
    <t>RG5_JYH_017_014</t>
  </si>
  <si>
    <t>10-17段冷却壁17-60热负荷[嘉逸]</t>
  </si>
  <si>
    <t>RG5_JYH_017_015</t>
  </si>
  <si>
    <t>10-17段冷却壁17-64热负荷[嘉逸]</t>
  </si>
  <si>
    <t>RG5_JYH_017_016</t>
  </si>
  <si>
    <t>10-17段冷却壁17-68热负荷[嘉逸]</t>
  </si>
  <si>
    <t>RG5_JYH_017_017</t>
  </si>
  <si>
    <t>10-17段冷却壁17-76热负荷[嘉逸]</t>
  </si>
  <si>
    <t>RG5_JYH_017_019</t>
  </si>
  <si>
    <t>10-17段冷却壁17-84热负荷[嘉逸]</t>
  </si>
  <si>
    <t>RG5_JYH_017_021</t>
  </si>
  <si>
    <t>10-17段冷却壁17-88热负荷[嘉逸]</t>
  </si>
  <si>
    <t>RG5_JYH_017_022</t>
  </si>
  <si>
    <t>10-17段冷却壁17-92热负荷[嘉逸]</t>
  </si>
  <si>
    <t>RG5_JYH_017_023</t>
  </si>
  <si>
    <t>10-17段冷却壁17-100热负荷[嘉逸]</t>
  </si>
  <si>
    <t>RG5_JYH_017_025</t>
  </si>
  <si>
    <t>10-17段冷却壁17-108热负荷[嘉逸]</t>
  </si>
  <si>
    <t>RG5_JYH_017_027</t>
  </si>
  <si>
    <t>10-17段冷却壁17-116热负荷[嘉逸]</t>
  </si>
  <si>
    <t>RG5_JYH_017_029</t>
  </si>
  <si>
    <t>10-17段冷却壁17-120热负荷[嘉逸]</t>
  </si>
  <si>
    <t>RG5_JYH_017_030</t>
  </si>
  <si>
    <t>10-17段冷却壁17-124热负荷[嘉逸]</t>
  </si>
  <si>
    <t>RG5_JYH_017_031</t>
  </si>
  <si>
    <t>10-17段冷却壁17-128热负荷[嘉逸]</t>
  </si>
  <si>
    <t>RG5_JYH_017_032</t>
  </si>
  <si>
    <t>10-17段冷却壁17-136热负荷[嘉逸]</t>
  </si>
  <si>
    <t>RG5_JYH_017_034</t>
  </si>
  <si>
    <t>10-17段冷却壁17-140热负荷[嘉逸]</t>
  </si>
  <si>
    <t>RG5_JYH_017_035</t>
  </si>
  <si>
    <t>10-17段冷却壁17-148热负荷[嘉逸]</t>
  </si>
  <si>
    <t>RG5_JYH_017_037</t>
  </si>
  <si>
    <t>10-17段冷却壁17-156热负荷[嘉逸]</t>
  </si>
  <si>
    <t>RG5_JYH_017_039</t>
  </si>
  <si>
    <t>10-17段冷却壁17-160热负荷[嘉逸]</t>
  </si>
  <si>
    <t>RG5_JYH_017_040</t>
  </si>
  <si>
    <t>10-17段冷却壁17-164热负荷[嘉逸]</t>
  </si>
  <si>
    <t>RG5_JYH_017_041</t>
  </si>
  <si>
    <t>10-17段冷却壁17-168热负荷[嘉逸]</t>
  </si>
  <si>
    <t>RG5_JYH_017_042</t>
  </si>
  <si>
    <t>10-17段冷却壁17-176热负荷[嘉逸]</t>
  </si>
  <si>
    <t>RG5_JYH_017_044</t>
  </si>
  <si>
    <t>10-17段冷却壁17-184热负荷[嘉逸]</t>
  </si>
  <si>
    <t>RG5_JYH_017_046</t>
  </si>
  <si>
    <t>10-17段冷却壁17-188热负荷[嘉逸]</t>
  </si>
  <si>
    <t>RG5_JYH_017_047</t>
  </si>
  <si>
    <t>10-17段冷却壁17-192热负荷[嘉逸]</t>
  </si>
  <si>
    <t>RG5_JYH_017_048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</si>
</sst>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8"/>
  <sheetViews>
    <sheetView tabSelected="1" workbookViewId="0">
      <selection activeCell="F1" sqref="F$1:F$1048576"/>
    </sheetView>
  </sheetViews>
  <sheetFormatPr defaultColWidth="8.89189189189189" defaultRowHeight="16.25"/>
  <cols>
    <col min="1" max="1" width="25.7747747747748" style="2" customWidth="1"/>
    <col min="2" max="2" width="25.7747747747748" style="3" customWidth="1"/>
    <col min="3" max="4" width="25.7747747747748" style="2" customWidth="1"/>
    <col min="5" max="5" width="8.89189189189189" style="1"/>
    <col min="6" max="6" width="35.7747747747748" style="1" customWidth="1"/>
    <col min="7" max="7" width="10.0990990990991" customWidth="1"/>
    <col min="8" max="8" width="12.7837837837838"/>
    <col min="10" max="10" width="20.1531531531532" customWidth="1"/>
    <col min="11" max="11" width="17.7927927927928" customWidth="1"/>
  </cols>
  <sheetData>
    <row r="1" s="1" customFormat="1" ht="17.1" spans="1:10">
      <c r="A1" s="4" t="s">
        <v>0</v>
      </c>
      <c r="B1" s="4" t="s">
        <v>1</v>
      </c>
      <c r="C1" s="4" t="s">
        <v>2</v>
      </c>
      <c r="D1" s="4" t="s">
        <v>3</v>
      </c>
      <c r="F1" s="4" t="s">
        <v>4</v>
      </c>
      <c r="G1"/>
      <c r="H1" s="4" t="s">
        <v>5</v>
      </c>
      <c r="I1"/>
      <c r="J1" s="4" t="s">
        <v>6</v>
      </c>
    </row>
    <row r="2" s="1" customFormat="1" ht="17.1" spans="1:10">
      <c r="A2" s="4" t="s">
        <v>7</v>
      </c>
      <c r="B2" s="4" t="s">
        <v>8</v>
      </c>
      <c r="C2" s="4" t="s">
        <v>9</v>
      </c>
      <c r="D2" s="4" t="s">
        <v>10</v>
      </c>
      <c r="F2" s="4" t="s">
        <v>11</v>
      </c>
      <c r="G2"/>
      <c r="H2" s="4" t="s">
        <v>12</v>
      </c>
      <c r="I2"/>
      <c r="J2" s="4" t="s">
        <v>13</v>
      </c>
    </row>
    <row r="3" spans="1:10">
      <c r="A3" t="s">
        <v>14</v>
      </c>
      <c r="B3" s="5" t="s">
        <v>15</v>
      </c>
      <c r="C3" s="2">
        <v>5.95</v>
      </c>
      <c r="D3" s="2">
        <f>J3-3.6</f>
        <v>358.8</v>
      </c>
      <c r="F3" s="2" t="s">
        <v>16</v>
      </c>
      <c r="H3">
        <v>7.2</v>
      </c>
      <c r="J3">
        <f>362.4</f>
        <v>362.4</v>
      </c>
    </row>
    <row r="4" spans="1:10">
      <c r="A4" t="s">
        <v>17</v>
      </c>
      <c r="B4" s="5" t="s">
        <v>18</v>
      </c>
      <c r="C4" s="2">
        <v>5.95</v>
      </c>
      <c r="D4" s="2">
        <f>J4-3.6</f>
        <v>351.6</v>
      </c>
      <c r="F4" s="2" t="s">
        <v>16</v>
      </c>
      <c r="H4">
        <v>7.2</v>
      </c>
      <c r="J4">
        <f>J3-H3</f>
        <v>355.2</v>
      </c>
    </row>
    <row r="5" spans="1:10">
      <c r="A5" t="s">
        <v>19</v>
      </c>
      <c r="B5" s="5" t="s">
        <v>20</v>
      </c>
      <c r="C5" s="2">
        <v>5.95</v>
      </c>
      <c r="D5" s="2">
        <f t="shared" ref="D4:D35" si="0">J5-3.6</f>
        <v>344.4</v>
      </c>
      <c r="F5" s="2" t="s">
        <v>16</v>
      </c>
      <c r="H5">
        <v>7.2</v>
      </c>
      <c r="J5">
        <f>J4-H4</f>
        <v>348</v>
      </c>
    </row>
    <row r="6" spans="1:10">
      <c r="A6" t="s">
        <v>21</v>
      </c>
      <c r="B6" s="5" t="s">
        <v>22</v>
      </c>
      <c r="C6" s="2">
        <v>5.95</v>
      </c>
      <c r="D6" s="2">
        <f t="shared" si="0"/>
        <v>337.2</v>
      </c>
      <c r="F6" s="2" t="s">
        <v>16</v>
      </c>
      <c r="H6">
        <v>7.2</v>
      </c>
      <c r="J6">
        <f t="shared" ref="J6:J52" si="1">J5-H5</f>
        <v>340.8</v>
      </c>
    </row>
    <row r="7" spans="1:11">
      <c r="A7" t="s">
        <v>23</v>
      </c>
      <c r="B7" s="5" t="s">
        <v>24</v>
      </c>
      <c r="C7" s="2">
        <v>5.95</v>
      </c>
      <c r="D7" s="2">
        <f t="shared" si="0"/>
        <v>330</v>
      </c>
      <c r="F7" s="2" t="s">
        <v>16</v>
      </c>
      <c r="H7">
        <v>7.2</v>
      </c>
      <c r="J7">
        <f t="shared" si="1"/>
        <v>333.6</v>
      </c>
      <c r="K7" s="2" t="s">
        <v>25</v>
      </c>
    </row>
    <row r="8" spans="1:11">
      <c r="A8" t="s">
        <v>26</v>
      </c>
      <c r="B8" s="5" t="s">
        <v>27</v>
      </c>
      <c r="C8" s="2">
        <v>5.95</v>
      </c>
      <c r="D8" s="2">
        <f t="shared" si="0"/>
        <v>322.8</v>
      </c>
      <c r="F8" s="2" t="s">
        <v>16</v>
      </c>
      <c r="H8">
        <v>7.2</v>
      </c>
      <c r="J8">
        <f t="shared" si="1"/>
        <v>326.4</v>
      </c>
      <c r="K8" s="2" t="s">
        <v>28</v>
      </c>
    </row>
    <row r="9" spans="1:11">
      <c r="A9" t="s">
        <v>29</v>
      </c>
      <c r="B9" s="5" t="s">
        <v>30</v>
      </c>
      <c r="C9" s="2">
        <v>5.95</v>
      </c>
      <c r="D9" s="2">
        <f t="shared" si="0"/>
        <v>315.6</v>
      </c>
      <c r="F9" s="2" t="s">
        <v>16</v>
      </c>
      <c r="H9">
        <v>7.2</v>
      </c>
      <c r="J9">
        <f t="shared" si="1"/>
        <v>319.2</v>
      </c>
      <c r="K9" s="2" t="s">
        <v>31</v>
      </c>
    </row>
    <row r="10" spans="1:11">
      <c r="A10" t="s">
        <v>32</v>
      </c>
      <c r="B10" s="5" t="s">
        <v>33</v>
      </c>
      <c r="C10" s="2">
        <v>5.95</v>
      </c>
      <c r="D10" s="2">
        <f t="shared" si="0"/>
        <v>308.4</v>
      </c>
      <c r="F10" s="2" t="s">
        <v>16</v>
      </c>
      <c r="H10">
        <v>7.2</v>
      </c>
      <c r="J10">
        <f t="shared" si="1"/>
        <v>312</v>
      </c>
      <c r="K10" s="2" t="s">
        <v>34</v>
      </c>
    </row>
    <row r="11" spans="1:11">
      <c r="A11" t="s">
        <v>35</v>
      </c>
      <c r="B11" s="5" t="s">
        <v>36</v>
      </c>
      <c r="C11" s="2">
        <v>5.95</v>
      </c>
      <c r="D11" s="2">
        <f t="shared" si="0"/>
        <v>301.2</v>
      </c>
      <c r="F11" s="2" t="s">
        <v>16</v>
      </c>
      <c r="H11">
        <v>7.2</v>
      </c>
      <c r="J11">
        <f t="shared" si="1"/>
        <v>304.8</v>
      </c>
      <c r="K11" s="2" t="s">
        <v>37</v>
      </c>
    </row>
    <row r="12" spans="1:11">
      <c r="A12" t="s">
        <v>38</v>
      </c>
      <c r="B12" s="5" t="s">
        <v>39</v>
      </c>
      <c r="C12" s="2">
        <v>5.95</v>
      </c>
      <c r="D12" s="2">
        <f t="shared" si="0"/>
        <v>294</v>
      </c>
      <c r="F12" s="2" t="s">
        <v>16</v>
      </c>
      <c r="H12">
        <v>7.2</v>
      </c>
      <c r="J12">
        <f t="shared" si="1"/>
        <v>297.6</v>
      </c>
      <c r="K12" s="2" t="s">
        <v>40</v>
      </c>
    </row>
    <row r="13" spans="1:11">
      <c r="A13" t="s">
        <v>41</v>
      </c>
      <c r="B13" s="5" t="s">
        <v>42</v>
      </c>
      <c r="C13" s="2">
        <v>5.95</v>
      </c>
      <c r="D13" s="2">
        <f t="shared" si="0"/>
        <v>286.8</v>
      </c>
      <c r="F13" s="2" t="s">
        <v>16</v>
      </c>
      <c r="H13">
        <v>7.2</v>
      </c>
      <c r="J13">
        <f t="shared" si="1"/>
        <v>290.4</v>
      </c>
      <c r="K13" s="2" t="s">
        <v>43</v>
      </c>
    </row>
    <row r="14" spans="1:11">
      <c r="A14" t="s">
        <v>44</v>
      </c>
      <c r="B14" s="5" t="s">
        <v>45</v>
      </c>
      <c r="C14" s="2">
        <v>5.95</v>
      </c>
      <c r="D14" s="2">
        <f t="shared" si="0"/>
        <v>279.6</v>
      </c>
      <c r="F14" s="2" t="s">
        <v>16</v>
      </c>
      <c r="H14">
        <v>7.2</v>
      </c>
      <c r="J14">
        <f t="shared" si="1"/>
        <v>283.2</v>
      </c>
      <c r="K14" s="2" t="s">
        <v>46</v>
      </c>
    </row>
    <row r="15" spans="1:11">
      <c r="A15" t="s">
        <v>47</v>
      </c>
      <c r="B15" s="5" t="s">
        <v>48</v>
      </c>
      <c r="C15" s="2">
        <v>5.95</v>
      </c>
      <c r="D15" s="2">
        <f t="shared" si="0"/>
        <v>272.4</v>
      </c>
      <c r="F15" s="2" t="s">
        <v>16</v>
      </c>
      <c r="H15">
        <v>7.2</v>
      </c>
      <c r="J15">
        <f t="shared" si="1"/>
        <v>276</v>
      </c>
      <c r="K15" s="2" t="s">
        <v>49</v>
      </c>
    </row>
    <row r="16" spans="1:11">
      <c r="A16" t="s">
        <v>50</v>
      </c>
      <c r="B16" s="5" t="s">
        <v>51</v>
      </c>
      <c r="C16" s="2">
        <v>5.95</v>
      </c>
      <c r="D16" s="2">
        <f t="shared" si="0"/>
        <v>265.2</v>
      </c>
      <c r="F16" s="2" t="s">
        <v>16</v>
      </c>
      <c r="H16">
        <v>7.2</v>
      </c>
      <c r="J16">
        <f t="shared" si="1"/>
        <v>268.8</v>
      </c>
      <c r="K16" s="2" t="s">
        <v>52</v>
      </c>
    </row>
    <row r="17" spans="1:11">
      <c r="A17" t="s">
        <v>53</v>
      </c>
      <c r="B17" s="5" t="s">
        <v>54</v>
      </c>
      <c r="C17" s="2">
        <v>5.95</v>
      </c>
      <c r="D17" s="2">
        <f t="shared" si="0"/>
        <v>258</v>
      </c>
      <c r="F17" s="2" t="s">
        <v>16</v>
      </c>
      <c r="H17">
        <v>7.2</v>
      </c>
      <c r="J17">
        <f t="shared" si="1"/>
        <v>261.6</v>
      </c>
      <c r="K17" s="2" t="s">
        <v>55</v>
      </c>
    </row>
    <row r="18" spans="1:11">
      <c r="A18" t="s">
        <v>56</v>
      </c>
      <c r="B18" s="5" t="s">
        <v>57</v>
      </c>
      <c r="C18" s="2">
        <v>5.95</v>
      </c>
      <c r="D18" s="2">
        <f t="shared" si="0"/>
        <v>250.8</v>
      </c>
      <c r="F18" s="2" t="s">
        <v>16</v>
      </c>
      <c r="H18">
        <v>7.2</v>
      </c>
      <c r="J18">
        <f t="shared" si="1"/>
        <v>254.4</v>
      </c>
      <c r="K18" s="2" t="s">
        <v>58</v>
      </c>
    </row>
    <row r="19" spans="1:11">
      <c r="A19" t="s">
        <v>59</v>
      </c>
      <c r="B19" s="5" t="s">
        <v>60</v>
      </c>
      <c r="C19" s="2">
        <v>5.95</v>
      </c>
      <c r="D19" s="2">
        <f t="shared" si="0"/>
        <v>243.6</v>
      </c>
      <c r="F19" s="2" t="s">
        <v>16</v>
      </c>
      <c r="H19">
        <v>7.2</v>
      </c>
      <c r="J19">
        <f t="shared" si="1"/>
        <v>247.2</v>
      </c>
      <c r="K19" s="2" t="s">
        <v>61</v>
      </c>
    </row>
    <row r="20" spans="1:11">
      <c r="A20" t="s">
        <v>62</v>
      </c>
      <c r="B20" s="5" t="s">
        <v>63</v>
      </c>
      <c r="C20" s="2">
        <v>5.95</v>
      </c>
      <c r="D20" s="2">
        <f t="shared" si="0"/>
        <v>236.4</v>
      </c>
      <c r="F20" s="2" t="s">
        <v>16</v>
      </c>
      <c r="H20">
        <v>7.2</v>
      </c>
      <c r="J20">
        <f t="shared" si="1"/>
        <v>240</v>
      </c>
      <c r="K20" s="2" t="s">
        <v>64</v>
      </c>
    </row>
    <row r="21" spans="1:11">
      <c r="A21" t="s">
        <v>65</v>
      </c>
      <c r="B21" s="5" t="s">
        <v>66</v>
      </c>
      <c r="C21" s="2">
        <v>5.95</v>
      </c>
      <c r="D21" s="2">
        <f t="shared" si="0"/>
        <v>229.2</v>
      </c>
      <c r="F21" s="2" t="s">
        <v>16</v>
      </c>
      <c r="H21">
        <v>7.2</v>
      </c>
      <c r="J21">
        <f t="shared" si="1"/>
        <v>232.8</v>
      </c>
      <c r="K21" s="2" t="s">
        <v>67</v>
      </c>
    </row>
    <row r="22" spans="1:11">
      <c r="A22" t="s">
        <v>68</v>
      </c>
      <c r="B22" s="5" t="s">
        <v>69</v>
      </c>
      <c r="C22" s="2">
        <v>5.95</v>
      </c>
      <c r="D22" s="2">
        <f t="shared" si="0"/>
        <v>222</v>
      </c>
      <c r="F22" s="2" t="s">
        <v>16</v>
      </c>
      <c r="H22">
        <v>7.2</v>
      </c>
      <c r="J22">
        <f t="shared" si="1"/>
        <v>225.6</v>
      </c>
      <c r="K22" s="2" t="s">
        <v>70</v>
      </c>
    </row>
    <row r="23" spans="1:10">
      <c r="A23" t="s">
        <v>71</v>
      </c>
      <c r="B23" s="5" t="s">
        <v>72</v>
      </c>
      <c r="C23" s="2">
        <v>5.95</v>
      </c>
      <c r="D23" s="2">
        <f t="shared" si="0"/>
        <v>214.8</v>
      </c>
      <c r="F23" s="2" t="s">
        <v>16</v>
      </c>
      <c r="H23">
        <v>7.2</v>
      </c>
      <c r="J23">
        <f t="shared" si="1"/>
        <v>218.4</v>
      </c>
    </row>
    <row r="24" spans="1:10">
      <c r="A24" t="s">
        <v>73</v>
      </c>
      <c r="B24" s="5" t="s">
        <v>74</v>
      </c>
      <c r="C24" s="2">
        <v>5.95</v>
      </c>
      <c r="D24" s="2">
        <f t="shared" si="0"/>
        <v>207.6</v>
      </c>
      <c r="F24" s="2" t="s">
        <v>16</v>
      </c>
      <c r="H24">
        <v>7.2</v>
      </c>
      <c r="J24">
        <f t="shared" si="1"/>
        <v>211.2</v>
      </c>
    </row>
    <row r="25" spans="1:10">
      <c r="A25" t="s">
        <v>75</v>
      </c>
      <c r="B25" s="5" t="s">
        <v>76</v>
      </c>
      <c r="C25" s="2">
        <v>5.95</v>
      </c>
      <c r="D25" s="2">
        <f t="shared" si="0"/>
        <v>200.4</v>
      </c>
      <c r="F25" s="2" t="s">
        <v>16</v>
      </c>
      <c r="H25">
        <v>7.2</v>
      </c>
      <c r="J25">
        <f t="shared" si="1"/>
        <v>204</v>
      </c>
    </row>
    <row r="26" spans="1:10">
      <c r="A26" t="s">
        <v>77</v>
      </c>
      <c r="B26" s="5" t="s">
        <v>78</v>
      </c>
      <c r="C26" s="2">
        <v>5.95</v>
      </c>
      <c r="D26" s="2">
        <f t="shared" si="0"/>
        <v>193.2</v>
      </c>
      <c r="F26" s="2" t="s">
        <v>16</v>
      </c>
      <c r="H26">
        <v>7.2</v>
      </c>
      <c r="J26">
        <f t="shared" si="1"/>
        <v>196.8</v>
      </c>
    </row>
    <row r="27" spans="1:10">
      <c r="A27" t="s">
        <v>79</v>
      </c>
      <c r="B27" s="5" t="s">
        <v>80</v>
      </c>
      <c r="C27" s="2">
        <v>5.95</v>
      </c>
      <c r="D27" s="2">
        <f t="shared" si="0"/>
        <v>186</v>
      </c>
      <c r="F27" s="2" t="s">
        <v>16</v>
      </c>
      <c r="H27">
        <v>7.2</v>
      </c>
      <c r="J27">
        <f t="shared" si="1"/>
        <v>189.6</v>
      </c>
    </row>
    <row r="28" spans="1:10">
      <c r="A28" t="s">
        <v>81</v>
      </c>
      <c r="B28" s="5" t="s">
        <v>82</v>
      </c>
      <c r="C28" s="2">
        <v>5.95</v>
      </c>
      <c r="D28" s="2">
        <f t="shared" si="0"/>
        <v>178.8</v>
      </c>
      <c r="F28" s="2" t="s">
        <v>16</v>
      </c>
      <c r="H28">
        <v>7.2</v>
      </c>
      <c r="J28">
        <f t="shared" si="1"/>
        <v>182.4</v>
      </c>
    </row>
    <row r="29" spans="1:10">
      <c r="A29" t="s">
        <v>83</v>
      </c>
      <c r="B29" s="5" t="s">
        <v>84</v>
      </c>
      <c r="C29" s="2">
        <v>5.95</v>
      </c>
      <c r="D29" s="2">
        <f t="shared" si="0"/>
        <v>171.6</v>
      </c>
      <c r="F29" s="2" t="s">
        <v>16</v>
      </c>
      <c r="H29">
        <v>7.2</v>
      </c>
      <c r="J29">
        <f t="shared" si="1"/>
        <v>175.2</v>
      </c>
    </row>
    <row r="30" spans="1:10">
      <c r="A30" t="s">
        <v>85</v>
      </c>
      <c r="B30" s="5" t="s">
        <v>86</v>
      </c>
      <c r="C30" s="2">
        <v>5.95</v>
      </c>
      <c r="D30" s="2">
        <f t="shared" si="0"/>
        <v>164.4</v>
      </c>
      <c r="F30" s="2" t="s">
        <v>16</v>
      </c>
      <c r="H30">
        <v>7.2</v>
      </c>
      <c r="J30">
        <f t="shared" si="1"/>
        <v>168</v>
      </c>
    </row>
    <row r="31" spans="1:10">
      <c r="A31" t="s">
        <v>87</v>
      </c>
      <c r="B31" s="5" t="s">
        <v>88</v>
      </c>
      <c r="C31" s="2">
        <v>5.95</v>
      </c>
      <c r="D31" s="2">
        <f t="shared" si="0"/>
        <v>157.2</v>
      </c>
      <c r="F31" s="2" t="s">
        <v>16</v>
      </c>
      <c r="H31">
        <v>7.2</v>
      </c>
      <c r="J31">
        <f t="shared" si="1"/>
        <v>160.8</v>
      </c>
    </row>
    <row r="32" spans="1:10">
      <c r="A32" t="s">
        <v>89</v>
      </c>
      <c r="B32" s="5" t="s">
        <v>90</v>
      </c>
      <c r="C32" s="2">
        <v>5.95</v>
      </c>
      <c r="D32" s="2">
        <f t="shared" si="0"/>
        <v>150</v>
      </c>
      <c r="F32" s="2" t="s">
        <v>16</v>
      </c>
      <c r="H32">
        <v>7.2</v>
      </c>
      <c r="J32">
        <f t="shared" si="1"/>
        <v>153.6</v>
      </c>
    </row>
    <row r="33" spans="1:10">
      <c r="A33" t="s">
        <v>91</v>
      </c>
      <c r="B33" s="5" t="s">
        <v>92</v>
      </c>
      <c r="C33" s="2">
        <v>5.95</v>
      </c>
      <c r="D33" s="2">
        <f t="shared" si="0"/>
        <v>142.8</v>
      </c>
      <c r="F33" s="2" t="s">
        <v>16</v>
      </c>
      <c r="H33">
        <v>7.2</v>
      </c>
      <c r="J33">
        <f t="shared" si="1"/>
        <v>146.4</v>
      </c>
    </row>
    <row r="34" spans="1:10">
      <c r="A34" t="s">
        <v>93</v>
      </c>
      <c r="B34" s="5" t="s">
        <v>94</v>
      </c>
      <c r="C34" s="2">
        <v>5.95</v>
      </c>
      <c r="D34" s="2">
        <f t="shared" si="0"/>
        <v>135.6</v>
      </c>
      <c r="F34" s="2" t="s">
        <v>16</v>
      </c>
      <c r="H34">
        <v>7.2</v>
      </c>
      <c r="J34">
        <f t="shared" si="1"/>
        <v>139.2</v>
      </c>
    </row>
    <row r="35" spans="1:10">
      <c r="A35" t="s">
        <v>95</v>
      </c>
      <c r="B35" s="5" t="s">
        <v>96</v>
      </c>
      <c r="C35" s="2">
        <v>5.95</v>
      </c>
      <c r="D35" s="2">
        <f t="shared" si="0"/>
        <v>128.4</v>
      </c>
      <c r="F35" s="2" t="s">
        <v>16</v>
      </c>
      <c r="H35">
        <v>7.2</v>
      </c>
      <c r="J35">
        <f t="shared" si="1"/>
        <v>132</v>
      </c>
    </row>
    <row r="36" spans="1:10">
      <c r="A36" t="s">
        <v>97</v>
      </c>
      <c r="B36" s="5" t="s">
        <v>98</v>
      </c>
      <c r="C36" s="2">
        <v>5.95</v>
      </c>
      <c r="D36" s="2">
        <f t="shared" ref="D36:D53" si="2">J36-3.6</f>
        <v>121.2</v>
      </c>
      <c r="F36" s="2" t="s">
        <v>16</v>
      </c>
      <c r="H36">
        <v>7.2</v>
      </c>
      <c r="J36">
        <f t="shared" si="1"/>
        <v>124.8</v>
      </c>
    </row>
    <row r="37" spans="1:10">
      <c r="A37" t="s">
        <v>99</v>
      </c>
      <c r="B37" s="5" t="s">
        <v>100</v>
      </c>
      <c r="C37" s="2">
        <v>5.95</v>
      </c>
      <c r="D37" s="2">
        <f t="shared" si="2"/>
        <v>114</v>
      </c>
      <c r="F37" s="2" t="s">
        <v>16</v>
      </c>
      <c r="H37">
        <v>7.2</v>
      </c>
      <c r="J37">
        <f t="shared" si="1"/>
        <v>117.6</v>
      </c>
    </row>
    <row r="38" spans="1:10">
      <c r="A38" t="s">
        <v>101</v>
      </c>
      <c r="B38" s="5" t="s">
        <v>102</v>
      </c>
      <c r="C38" s="2">
        <v>5.95</v>
      </c>
      <c r="D38" s="2">
        <f t="shared" si="2"/>
        <v>106.8</v>
      </c>
      <c r="F38" s="2" t="s">
        <v>16</v>
      </c>
      <c r="H38">
        <v>7.2</v>
      </c>
      <c r="J38">
        <f t="shared" si="1"/>
        <v>110.4</v>
      </c>
    </row>
    <row r="39" spans="1:10">
      <c r="A39" t="s">
        <v>103</v>
      </c>
      <c r="B39" s="5" t="s">
        <v>104</v>
      </c>
      <c r="C39" s="2">
        <v>5.95</v>
      </c>
      <c r="D39" s="2">
        <f t="shared" si="2"/>
        <v>99.6000000000003</v>
      </c>
      <c r="F39" s="2" t="s">
        <v>16</v>
      </c>
      <c r="H39">
        <v>7.2</v>
      </c>
      <c r="J39">
        <f t="shared" si="1"/>
        <v>103.2</v>
      </c>
    </row>
    <row r="40" spans="1:10">
      <c r="A40" t="s">
        <v>105</v>
      </c>
      <c r="B40" s="5" t="s">
        <v>106</v>
      </c>
      <c r="C40" s="2">
        <v>5.95</v>
      </c>
      <c r="D40" s="2">
        <f t="shared" si="2"/>
        <v>92.4000000000003</v>
      </c>
      <c r="F40" s="2" t="s">
        <v>16</v>
      </c>
      <c r="H40">
        <v>7.2</v>
      </c>
      <c r="J40">
        <f t="shared" si="1"/>
        <v>96.0000000000003</v>
      </c>
    </row>
    <row r="41" spans="1:10">
      <c r="A41" t="s">
        <v>107</v>
      </c>
      <c r="B41" s="5" t="s">
        <v>108</v>
      </c>
      <c r="C41" s="2">
        <v>5.95</v>
      </c>
      <c r="D41" s="2">
        <f t="shared" si="2"/>
        <v>85.2000000000003</v>
      </c>
      <c r="F41" s="2" t="s">
        <v>16</v>
      </c>
      <c r="H41">
        <v>7.2</v>
      </c>
      <c r="J41">
        <f t="shared" si="1"/>
        <v>88.8000000000003</v>
      </c>
    </row>
    <row r="42" spans="1:10">
      <c r="A42" t="s">
        <v>109</v>
      </c>
      <c r="B42" s="5" t="s">
        <v>110</v>
      </c>
      <c r="C42" s="2">
        <v>5.95</v>
      </c>
      <c r="D42" s="2">
        <f t="shared" si="2"/>
        <v>78.0000000000003</v>
      </c>
      <c r="F42" s="2" t="s">
        <v>16</v>
      </c>
      <c r="H42">
        <v>7.2</v>
      </c>
      <c r="J42">
        <f t="shared" si="1"/>
        <v>81.6000000000003</v>
      </c>
    </row>
    <row r="43" spans="1:10">
      <c r="A43" t="s">
        <v>111</v>
      </c>
      <c r="B43" s="5" t="s">
        <v>112</v>
      </c>
      <c r="C43" s="2">
        <v>5.95</v>
      </c>
      <c r="D43" s="2">
        <f t="shared" si="2"/>
        <v>70.8000000000003</v>
      </c>
      <c r="F43" s="2" t="s">
        <v>16</v>
      </c>
      <c r="H43">
        <v>7.2</v>
      </c>
      <c r="J43">
        <f t="shared" si="1"/>
        <v>74.4000000000003</v>
      </c>
    </row>
    <row r="44" spans="1:10">
      <c r="A44" t="s">
        <v>113</v>
      </c>
      <c r="B44" s="5" t="s">
        <v>114</v>
      </c>
      <c r="C44" s="2">
        <v>5.95</v>
      </c>
      <c r="D44" s="2">
        <f t="shared" si="2"/>
        <v>63.6000000000003</v>
      </c>
      <c r="F44" s="2" t="s">
        <v>16</v>
      </c>
      <c r="H44">
        <v>7.2</v>
      </c>
      <c r="J44">
        <f t="shared" si="1"/>
        <v>67.2000000000003</v>
      </c>
    </row>
    <row r="45" spans="1:10">
      <c r="A45" t="s">
        <v>115</v>
      </c>
      <c r="B45" s="5" t="s">
        <v>116</v>
      </c>
      <c r="C45" s="2">
        <v>5.95</v>
      </c>
      <c r="D45" s="2">
        <f t="shared" si="2"/>
        <v>56.4000000000003</v>
      </c>
      <c r="F45" s="2" t="s">
        <v>16</v>
      </c>
      <c r="H45">
        <v>7.2</v>
      </c>
      <c r="J45">
        <f t="shared" si="1"/>
        <v>60.0000000000003</v>
      </c>
    </row>
    <row r="46" spans="1:10">
      <c r="A46" t="s">
        <v>117</v>
      </c>
      <c r="B46" s="5" t="s">
        <v>118</v>
      </c>
      <c r="C46" s="2">
        <v>5.95</v>
      </c>
      <c r="D46" s="2">
        <f t="shared" si="2"/>
        <v>49.2000000000003</v>
      </c>
      <c r="F46" s="2" t="s">
        <v>16</v>
      </c>
      <c r="H46">
        <v>7.2</v>
      </c>
      <c r="J46">
        <f t="shared" si="1"/>
        <v>52.8000000000003</v>
      </c>
    </row>
    <row r="47" spans="1:10">
      <c r="A47" t="s">
        <v>119</v>
      </c>
      <c r="B47" s="5" t="s">
        <v>120</v>
      </c>
      <c r="C47" s="2">
        <v>5.95</v>
      </c>
      <c r="D47" s="2">
        <f t="shared" si="2"/>
        <v>42.0000000000003</v>
      </c>
      <c r="F47" s="2" t="s">
        <v>16</v>
      </c>
      <c r="H47">
        <v>7.2</v>
      </c>
      <c r="J47">
        <f t="shared" si="1"/>
        <v>45.6000000000003</v>
      </c>
    </row>
    <row r="48" spans="1:10">
      <c r="A48" t="s">
        <v>121</v>
      </c>
      <c r="B48" s="5" t="s">
        <v>122</v>
      </c>
      <c r="C48" s="2">
        <v>5.95</v>
      </c>
      <c r="D48" s="2">
        <f t="shared" si="2"/>
        <v>34.8000000000003</v>
      </c>
      <c r="F48" s="2" t="s">
        <v>16</v>
      </c>
      <c r="H48">
        <v>7.2</v>
      </c>
      <c r="J48">
        <f t="shared" si="1"/>
        <v>38.4000000000003</v>
      </c>
    </row>
    <row r="49" spans="1:10">
      <c r="A49" t="s">
        <v>123</v>
      </c>
      <c r="B49" s="5" t="s">
        <v>124</v>
      </c>
      <c r="C49" s="2">
        <v>5.95</v>
      </c>
      <c r="D49" s="2">
        <f t="shared" si="2"/>
        <v>27.6000000000003</v>
      </c>
      <c r="F49" s="2" t="s">
        <v>16</v>
      </c>
      <c r="H49">
        <v>7.2</v>
      </c>
      <c r="J49">
        <f t="shared" si="1"/>
        <v>31.2000000000003</v>
      </c>
    </row>
    <row r="50" spans="1:10">
      <c r="A50" t="s">
        <v>125</v>
      </c>
      <c r="B50" s="5" t="s">
        <v>126</v>
      </c>
      <c r="C50" s="2">
        <v>5.95</v>
      </c>
      <c r="D50" s="2">
        <f t="shared" si="2"/>
        <v>20.4000000000003</v>
      </c>
      <c r="F50" s="2" t="s">
        <v>16</v>
      </c>
      <c r="H50">
        <v>7.2</v>
      </c>
      <c r="J50">
        <f t="shared" si="1"/>
        <v>24.0000000000003</v>
      </c>
    </row>
    <row r="51" spans="1:10">
      <c r="A51" t="s">
        <v>127</v>
      </c>
      <c r="B51" s="5" t="s">
        <v>128</v>
      </c>
      <c r="C51" s="2">
        <v>5.95</v>
      </c>
      <c r="D51" s="2">
        <f t="shared" si="2"/>
        <v>13.2000000000003</v>
      </c>
      <c r="F51" s="2" t="s">
        <v>16</v>
      </c>
      <c r="H51">
        <v>7.2</v>
      </c>
      <c r="J51">
        <f t="shared" si="1"/>
        <v>16.8000000000003</v>
      </c>
    </row>
    <row r="52" spans="1:10">
      <c r="A52" t="s">
        <v>129</v>
      </c>
      <c r="B52" s="5" t="s">
        <v>130</v>
      </c>
      <c r="C52" s="2">
        <v>5.95</v>
      </c>
      <c r="D52" s="2">
        <f t="shared" si="2"/>
        <v>6.00000000000031</v>
      </c>
      <c r="F52" s="2" t="s">
        <v>16</v>
      </c>
      <c r="H52">
        <v>7.2</v>
      </c>
      <c r="J52">
        <f t="shared" si="1"/>
        <v>9.60000000000031</v>
      </c>
    </row>
    <row r="53" spans="1:10">
      <c r="A53" t="s">
        <v>131</v>
      </c>
      <c r="B53" s="5" t="s">
        <v>132</v>
      </c>
      <c r="C53" s="2">
        <v>7.72</v>
      </c>
      <c r="D53" s="2">
        <f t="shared" si="2"/>
        <v>355.2</v>
      </c>
      <c r="F53" s="2" t="s">
        <v>16</v>
      </c>
      <c r="H53">
        <v>7.2</v>
      </c>
      <c r="J53">
        <f>360-1.2</f>
        <v>358.8</v>
      </c>
    </row>
    <row r="54" spans="1:10">
      <c r="A54" t="s">
        <v>133</v>
      </c>
      <c r="B54" s="5" t="s">
        <v>134</v>
      </c>
      <c r="C54" s="2">
        <v>7.72</v>
      </c>
      <c r="D54" s="2">
        <f t="shared" ref="D53:D84" si="3">J54-3.6</f>
        <v>348</v>
      </c>
      <c r="F54" s="2" t="s">
        <v>16</v>
      </c>
      <c r="H54">
        <v>7.2</v>
      </c>
      <c r="J54">
        <f>J53-H53</f>
        <v>351.6</v>
      </c>
    </row>
    <row r="55" spans="1:10">
      <c r="A55" t="s">
        <v>135</v>
      </c>
      <c r="B55" s="5" t="s">
        <v>136</v>
      </c>
      <c r="C55" s="2">
        <v>7.72</v>
      </c>
      <c r="D55" s="2">
        <f t="shared" si="3"/>
        <v>340.8</v>
      </c>
      <c r="F55" s="2" t="s">
        <v>16</v>
      </c>
      <c r="H55">
        <v>7.2</v>
      </c>
      <c r="J55">
        <f t="shared" ref="J55:J102" si="4">J54-H54</f>
        <v>344.4</v>
      </c>
    </row>
    <row r="56" spans="1:10">
      <c r="A56" t="s">
        <v>137</v>
      </c>
      <c r="B56" s="5" t="s">
        <v>138</v>
      </c>
      <c r="C56" s="2">
        <v>7.72</v>
      </c>
      <c r="D56" s="2">
        <f t="shared" si="3"/>
        <v>333.6</v>
      </c>
      <c r="F56" s="2" t="s">
        <v>16</v>
      </c>
      <c r="H56">
        <v>7.2</v>
      </c>
      <c r="J56">
        <f t="shared" si="4"/>
        <v>337.2</v>
      </c>
    </row>
    <row r="57" spans="1:10">
      <c r="A57" t="s">
        <v>139</v>
      </c>
      <c r="B57" s="5" t="s">
        <v>140</v>
      </c>
      <c r="C57" s="2">
        <v>7.72</v>
      </c>
      <c r="D57" s="2">
        <f t="shared" si="3"/>
        <v>326.4</v>
      </c>
      <c r="F57" s="2" t="s">
        <v>16</v>
      </c>
      <c r="H57">
        <v>7.2</v>
      </c>
      <c r="J57">
        <f t="shared" si="4"/>
        <v>330</v>
      </c>
    </row>
    <row r="58" spans="1:10">
      <c r="A58" t="s">
        <v>141</v>
      </c>
      <c r="B58" s="5" t="s">
        <v>142</v>
      </c>
      <c r="C58" s="2">
        <v>7.72</v>
      </c>
      <c r="D58" s="2">
        <f t="shared" si="3"/>
        <v>319.2</v>
      </c>
      <c r="F58" s="2" t="s">
        <v>16</v>
      </c>
      <c r="H58">
        <v>7.2</v>
      </c>
      <c r="J58">
        <f t="shared" si="4"/>
        <v>322.8</v>
      </c>
    </row>
    <row r="59" spans="1:10">
      <c r="A59" t="s">
        <v>143</v>
      </c>
      <c r="B59" s="5" t="s">
        <v>144</v>
      </c>
      <c r="C59" s="2">
        <v>7.72</v>
      </c>
      <c r="D59" s="2">
        <f t="shared" si="3"/>
        <v>312</v>
      </c>
      <c r="F59" s="2" t="s">
        <v>16</v>
      </c>
      <c r="H59">
        <v>7.2</v>
      </c>
      <c r="J59">
        <f t="shared" si="4"/>
        <v>315.6</v>
      </c>
    </row>
    <row r="60" spans="1:10">
      <c r="A60" t="s">
        <v>145</v>
      </c>
      <c r="B60" s="5" t="s">
        <v>146</v>
      </c>
      <c r="C60" s="2">
        <v>7.72</v>
      </c>
      <c r="D60" s="2">
        <f t="shared" si="3"/>
        <v>304.8</v>
      </c>
      <c r="F60" s="2" t="s">
        <v>16</v>
      </c>
      <c r="H60">
        <v>7.2</v>
      </c>
      <c r="J60">
        <f t="shared" si="4"/>
        <v>308.4</v>
      </c>
    </row>
    <row r="61" spans="1:10">
      <c r="A61" t="s">
        <v>147</v>
      </c>
      <c r="B61" s="5" t="s">
        <v>148</v>
      </c>
      <c r="C61" s="2">
        <v>7.72</v>
      </c>
      <c r="D61" s="2">
        <f t="shared" si="3"/>
        <v>297.6</v>
      </c>
      <c r="F61" s="2" t="s">
        <v>16</v>
      </c>
      <c r="H61">
        <v>7.2</v>
      </c>
      <c r="J61">
        <f t="shared" si="4"/>
        <v>301.2</v>
      </c>
    </row>
    <row r="62" spans="1:10">
      <c r="A62" t="s">
        <v>149</v>
      </c>
      <c r="B62" s="5" t="s">
        <v>150</v>
      </c>
      <c r="C62" s="2">
        <v>7.72</v>
      </c>
      <c r="D62" s="2">
        <f t="shared" si="3"/>
        <v>290.4</v>
      </c>
      <c r="F62" s="2" t="s">
        <v>16</v>
      </c>
      <c r="H62">
        <v>7.2</v>
      </c>
      <c r="J62">
        <f t="shared" si="4"/>
        <v>294</v>
      </c>
    </row>
    <row r="63" spans="1:10">
      <c r="A63" t="s">
        <v>151</v>
      </c>
      <c r="B63" s="5" t="s">
        <v>152</v>
      </c>
      <c r="C63" s="2">
        <v>7.72</v>
      </c>
      <c r="D63" s="2">
        <f t="shared" si="3"/>
        <v>283.2</v>
      </c>
      <c r="F63" s="2" t="s">
        <v>16</v>
      </c>
      <c r="H63">
        <v>7.2</v>
      </c>
      <c r="J63">
        <f t="shared" si="4"/>
        <v>286.8</v>
      </c>
    </row>
    <row r="64" spans="1:10">
      <c r="A64" t="s">
        <v>153</v>
      </c>
      <c r="B64" s="5" t="s">
        <v>154</v>
      </c>
      <c r="C64" s="2">
        <v>7.72</v>
      </c>
      <c r="D64" s="2">
        <f t="shared" si="3"/>
        <v>276</v>
      </c>
      <c r="F64" s="2" t="s">
        <v>16</v>
      </c>
      <c r="H64">
        <v>7.2</v>
      </c>
      <c r="J64">
        <f t="shared" si="4"/>
        <v>279.6</v>
      </c>
    </row>
    <row r="65" spans="1:10">
      <c r="A65" t="s">
        <v>155</v>
      </c>
      <c r="B65" s="5" t="s">
        <v>156</v>
      </c>
      <c r="C65" s="2">
        <v>7.72</v>
      </c>
      <c r="D65" s="2">
        <f t="shared" si="3"/>
        <v>268.8</v>
      </c>
      <c r="F65" s="2" t="s">
        <v>16</v>
      </c>
      <c r="H65">
        <v>7.2</v>
      </c>
      <c r="J65">
        <f t="shared" si="4"/>
        <v>272.4</v>
      </c>
    </row>
    <row r="66" spans="1:10">
      <c r="A66" t="s">
        <v>157</v>
      </c>
      <c r="B66" s="5" t="s">
        <v>158</v>
      </c>
      <c r="C66" s="2">
        <v>7.72</v>
      </c>
      <c r="D66" s="2">
        <f t="shared" si="3"/>
        <v>261.6</v>
      </c>
      <c r="F66" s="2" t="s">
        <v>16</v>
      </c>
      <c r="H66">
        <v>7.2</v>
      </c>
      <c r="J66">
        <f t="shared" si="4"/>
        <v>265.2</v>
      </c>
    </row>
    <row r="67" spans="1:10">
      <c r="A67" t="s">
        <v>159</v>
      </c>
      <c r="B67" s="5" t="s">
        <v>160</v>
      </c>
      <c r="C67" s="2">
        <v>7.72</v>
      </c>
      <c r="D67" s="2">
        <f t="shared" si="3"/>
        <v>254.4</v>
      </c>
      <c r="F67" s="2" t="s">
        <v>16</v>
      </c>
      <c r="H67">
        <v>7.2</v>
      </c>
      <c r="J67">
        <f t="shared" si="4"/>
        <v>258</v>
      </c>
    </row>
    <row r="68" spans="1:10">
      <c r="A68" t="s">
        <v>161</v>
      </c>
      <c r="B68" s="5" t="s">
        <v>162</v>
      </c>
      <c r="C68" s="2">
        <v>7.72</v>
      </c>
      <c r="D68" s="2">
        <f t="shared" si="3"/>
        <v>247.2</v>
      </c>
      <c r="F68" s="2" t="s">
        <v>16</v>
      </c>
      <c r="H68">
        <v>7.2</v>
      </c>
      <c r="J68">
        <f t="shared" si="4"/>
        <v>250.8</v>
      </c>
    </row>
    <row r="69" spans="1:10">
      <c r="A69" t="s">
        <v>163</v>
      </c>
      <c r="B69" s="5" t="s">
        <v>164</v>
      </c>
      <c r="C69" s="2">
        <v>7.72</v>
      </c>
      <c r="D69" s="2">
        <f t="shared" si="3"/>
        <v>240</v>
      </c>
      <c r="F69" s="2" t="s">
        <v>16</v>
      </c>
      <c r="H69">
        <v>7.2</v>
      </c>
      <c r="J69">
        <f t="shared" si="4"/>
        <v>243.6</v>
      </c>
    </row>
    <row r="70" spans="1:10">
      <c r="A70" t="s">
        <v>165</v>
      </c>
      <c r="B70" s="5" t="s">
        <v>166</v>
      </c>
      <c r="C70" s="2">
        <v>7.72</v>
      </c>
      <c r="D70" s="2">
        <f t="shared" si="3"/>
        <v>232.8</v>
      </c>
      <c r="F70" s="2" t="s">
        <v>16</v>
      </c>
      <c r="H70">
        <v>7.2</v>
      </c>
      <c r="J70">
        <f t="shared" si="4"/>
        <v>236.4</v>
      </c>
    </row>
    <row r="71" spans="1:10">
      <c r="A71" t="s">
        <v>167</v>
      </c>
      <c r="B71" s="5" t="s">
        <v>168</v>
      </c>
      <c r="C71" s="2">
        <v>7.72</v>
      </c>
      <c r="D71" s="2">
        <f t="shared" si="3"/>
        <v>225.6</v>
      </c>
      <c r="F71" s="2" t="s">
        <v>16</v>
      </c>
      <c r="H71">
        <v>7.2</v>
      </c>
      <c r="J71">
        <f t="shared" si="4"/>
        <v>229.2</v>
      </c>
    </row>
    <row r="72" spans="1:10">
      <c r="A72" t="s">
        <v>169</v>
      </c>
      <c r="B72" s="5" t="s">
        <v>170</v>
      </c>
      <c r="C72" s="2">
        <v>7.72</v>
      </c>
      <c r="D72" s="2">
        <f t="shared" si="3"/>
        <v>218.4</v>
      </c>
      <c r="F72" s="2" t="s">
        <v>16</v>
      </c>
      <c r="H72">
        <v>7.2</v>
      </c>
      <c r="J72">
        <f t="shared" si="4"/>
        <v>222</v>
      </c>
    </row>
    <row r="73" spans="1:10">
      <c r="A73" t="s">
        <v>171</v>
      </c>
      <c r="B73" s="5" t="s">
        <v>172</v>
      </c>
      <c r="C73" s="2">
        <v>7.72</v>
      </c>
      <c r="D73" s="2">
        <f t="shared" si="3"/>
        <v>211.2</v>
      </c>
      <c r="F73" s="2" t="s">
        <v>16</v>
      </c>
      <c r="H73">
        <v>7.2</v>
      </c>
      <c r="J73">
        <f t="shared" si="4"/>
        <v>214.8</v>
      </c>
    </row>
    <row r="74" spans="1:10">
      <c r="A74" t="s">
        <v>173</v>
      </c>
      <c r="B74" s="5" t="s">
        <v>174</v>
      </c>
      <c r="C74" s="2">
        <v>7.72</v>
      </c>
      <c r="D74" s="2">
        <f t="shared" si="3"/>
        <v>204</v>
      </c>
      <c r="F74" s="2" t="s">
        <v>16</v>
      </c>
      <c r="H74">
        <v>7.2</v>
      </c>
      <c r="J74">
        <f t="shared" si="4"/>
        <v>207.6</v>
      </c>
    </row>
    <row r="75" spans="1:10">
      <c r="A75" t="s">
        <v>175</v>
      </c>
      <c r="B75" s="5" t="s">
        <v>176</v>
      </c>
      <c r="C75" s="2">
        <v>7.72</v>
      </c>
      <c r="D75" s="2">
        <f t="shared" si="3"/>
        <v>196.8</v>
      </c>
      <c r="F75" s="2" t="s">
        <v>16</v>
      </c>
      <c r="H75">
        <v>7.2</v>
      </c>
      <c r="J75">
        <f t="shared" si="4"/>
        <v>200.4</v>
      </c>
    </row>
    <row r="76" spans="1:10">
      <c r="A76" t="s">
        <v>177</v>
      </c>
      <c r="B76" s="5" t="s">
        <v>178</v>
      </c>
      <c r="C76" s="2">
        <v>7.72</v>
      </c>
      <c r="D76" s="2">
        <f t="shared" si="3"/>
        <v>189.6</v>
      </c>
      <c r="F76" s="2" t="s">
        <v>16</v>
      </c>
      <c r="H76">
        <v>7.2</v>
      </c>
      <c r="J76">
        <f t="shared" si="4"/>
        <v>193.2</v>
      </c>
    </row>
    <row r="77" spans="1:10">
      <c r="A77" t="s">
        <v>179</v>
      </c>
      <c r="B77" s="5" t="s">
        <v>180</v>
      </c>
      <c r="C77" s="2">
        <v>7.72</v>
      </c>
      <c r="D77" s="2">
        <f t="shared" si="3"/>
        <v>182.4</v>
      </c>
      <c r="F77" s="2" t="s">
        <v>16</v>
      </c>
      <c r="H77">
        <v>7.2</v>
      </c>
      <c r="J77">
        <f t="shared" si="4"/>
        <v>186</v>
      </c>
    </row>
    <row r="78" spans="1:10">
      <c r="A78" t="s">
        <v>181</v>
      </c>
      <c r="B78" s="5" t="s">
        <v>182</v>
      </c>
      <c r="C78" s="2">
        <v>7.72</v>
      </c>
      <c r="D78" s="2">
        <f t="shared" si="3"/>
        <v>175.2</v>
      </c>
      <c r="F78" s="2" t="s">
        <v>16</v>
      </c>
      <c r="H78">
        <v>7.2</v>
      </c>
      <c r="J78">
        <f t="shared" si="4"/>
        <v>178.8</v>
      </c>
    </row>
    <row r="79" spans="1:10">
      <c r="A79" t="s">
        <v>183</v>
      </c>
      <c r="B79" s="5" t="s">
        <v>184</v>
      </c>
      <c r="C79" s="2">
        <v>7.72</v>
      </c>
      <c r="D79" s="2">
        <f t="shared" si="3"/>
        <v>168</v>
      </c>
      <c r="F79" s="2" t="s">
        <v>16</v>
      </c>
      <c r="H79">
        <v>7.2</v>
      </c>
      <c r="J79">
        <f t="shared" si="4"/>
        <v>171.6</v>
      </c>
    </row>
    <row r="80" spans="1:10">
      <c r="A80" t="s">
        <v>185</v>
      </c>
      <c r="B80" s="5" t="s">
        <v>186</v>
      </c>
      <c r="C80" s="2">
        <v>7.72</v>
      </c>
      <c r="D80" s="2">
        <f t="shared" si="3"/>
        <v>160.8</v>
      </c>
      <c r="F80" s="2" t="s">
        <v>16</v>
      </c>
      <c r="H80">
        <v>7.2</v>
      </c>
      <c r="J80">
        <f t="shared" si="4"/>
        <v>164.4</v>
      </c>
    </row>
    <row r="81" spans="1:10">
      <c r="A81" t="s">
        <v>187</v>
      </c>
      <c r="B81" s="5" t="s">
        <v>188</v>
      </c>
      <c r="C81" s="2">
        <v>7.72</v>
      </c>
      <c r="D81" s="2">
        <f t="shared" si="3"/>
        <v>153.6</v>
      </c>
      <c r="F81" s="2" t="s">
        <v>16</v>
      </c>
      <c r="H81">
        <v>7.2</v>
      </c>
      <c r="J81">
        <f t="shared" si="4"/>
        <v>157.2</v>
      </c>
    </row>
    <row r="82" spans="1:10">
      <c r="A82" t="s">
        <v>189</v>
      </c>
      <c r="B82" s="5" t="s">
        <v>190</v>
      </c>
      <c r="C82" s="2">
        <v>7.72</v>
      </c>
      <c r="D82" s="2">
        <f t="shared" si="3"/>
        <v>146.4</v>
      </c>
      <c r="F82" s="2" t="s">
        <v>16</v>
      </c>
      <c r="H82">
        <v>7.2</v>
      </c>
      <c r="J82">
        <f t="shared" si="4"/>
        <v>150</v>
      </c>
    </row>
    <row r="83" spans="1:10">
      <c r="A83" t="s">
        <v>191</v>
      </c>
      <c r="B83" s="5" t="s">
        <v>192</v>
      </c>
      <c r="C83" s="2">
        <v>7.72</v>
      </c>
      <c r="D83" s="2">
        <f t="shared" si="3"/>
        <v>139.2</v>
      </c>
      <c r="F83" s="2" t="s">
        <v>16</v>
      </c>
      <c r="H83">
        <v>7.2</v>
      </c>
      <c r="J83">
        <f t="shared" si="4"/>
        <v>142.8</v>
      </c>
    </row>
    <row r="84" spans="1:10">
      <c r="A84" t="s">
        <v>193</v>
      </c>
      <c r="B84" s="5" t="s">
        <v>194</v>
      </c>
      <c r="C84" s="2">
        <v>7.72</v>
      </c>
      <c r="D84" s="2">
        <f t="shared" si="3"/>
        <v>132</v>
      </c>
      <c r="F84" s="2" t="s">
        <v>16</v>
      </c>
      <c r="H84">
        <v>7.2</v>
      </c>
      <c r="J84">
        <f t="shared" si="4"/>
        <v>135.6</v>
      </c>
    </row>
    <row r="85" spans="1:10">
      <c r="A85" t="s">
        <v>195</v>
      </c>
      <c r="B85" s="5" t="s">
        <v>196</v>
      </c>
      <c r="C85" s="2">
        <v>7.72</v>
      </c>
      <c r="D85" s="2">
        <f t="shared" ref="D85:D102" si="5">J85-3.6</f>
        <v>124.8</v>
      </c>
      <c r="F85" s="2" t="s">
        <v>16</v>
      </c>
      <c r="H85">
        <v>7.2</v>
      </c>
      <c r="J85">
        <f t="shared" si="4"/>
        <v>128.4</v>
      </c>
    </row>
    <row r="86" spans="1:10">
      <c r="A86" t="s">
        <v>197</v>
      </c>
      <c r="B86" s="5" t="s">
        <v>198</v>
      </c>
      <c r="C86" s="2">
        <v>7.72</v>
      </c>
      <c r="D86" s="2">
        <f t="shared" si="5"/>
        <v>117.6</v>
      </c>
      <c r="F86" s="2" t="s">
        <v>16</v>
      </c>
      <c r="H86">
        <v>7.2</v>
      </c>
      <c r="J86">
        <f t="shared" si="4"/>
        <v>121.2</v>
      </c>
    </row>
    <row r="87" spans="1:10">
      <c r="A87" t="s">
        <v>199</v>
      </c>
      <c r="B87" s="5" t="s">
        <v>200</v>
      </c>
      <c r="C87" s="2">
        <v>7.72</v>
      </c>
      <c r="D87" s="2">
        <f t="shared" si="5"/>
        <v>110.4</v>
      </c>
      <c r="F87" s="2" t="s">
        <v>16</v>
      </c>
      <c r="H87">
        <v>7.2</v>
      </c>
      <c r="J87">
        <f t="shared" si="4"/>
        <v>114</v>
      </c>
    </row>
    <row r="88" spans="1:10">
      <c r="A88" t="s">
        <v>201</v>
      </c>
      <c r="B88" s="5" t="s">
        <v>202</v>
      </c>
      <c r="C88" s="2">
        <v>7.72</v>
      </c>
      <c r="D88" s="2">
        <f t="shared" si="5"/>
        <v>103.2</v>
      </c>
      <c r="F88" s="2" t="s">
        <v>16</v>
      </c>
      <c r="H88">
        <v>7.2</v>
      </c>
      <c r="J88">
        <f t="shared" si="4"/>
        <v>106.8</v>
      </c>
    </row>
    <row r="89" spans="1:10">
      <c r="A89" t="s">
        <v>203</v>
      </c>
      <c r="B89" s="5" t="s">
        <v>204</v>
      </c>
      <c r="C89" s="2">
        <v>7.72</v>
      </c>
      <c r="D89" s="2">
        <f t="shared" si="5"/>
        <v>96.0000000000004</v>
      </c>
      <c r="F89" s="2" t="s">
        <v>16</v>
      </c>
      <c r="H89">
        <v>7.2</v>
      </c>
      <c r="J89">
        <f t="shared" si="4"/>
        <v>99.6000000000004</v>
      </c>
    </row>
    <row r="90" spans="1:10">
      <c r="A90" t="s">
        <v>205</v>
      </c>
      <c r="B90" s="5" t="s">
        <v>206</v>
      </c>
      <c r="C90" s="2">
        <v>7.72</v>
      </c>
      <c r="D90" s="2">
        <f t="shared" si="5"/>
        <v>88.8000000000004</v>
      </c>
      <c r="F90" s="2" t="s">
        <v>16</v>
      </c>
      <c r="H90">
        <v>7.2</v>
      </c>
      <c r="J90">
        <f t="shared" si="4"/>
        <v>92.4000000000004</v>
      </c>
    </row>
    <row r="91" spans="1:10">
      <c r="A91" t="s">
        <v>207</v>
      </c>
      <c r="B91" s="5" t="s">
        <v>208</v>
      </c>
      <c r="C91" s="2">
        <v>7.72</v>
      </c>
      <c r="D91" s="2">
        <f t="shared" si="5"/>
        <v>81.6000000000004</v>
      </c>
      <c r="F91" s="2" t="s">
        <v>16</v>
      </c>
      <c r="H91">
        <v>7.2</v>
      </c>
      <c r="J91">
        <f t="shared" si="4"/>
        <v>85.2000000000004</v>
      </c>
    </row>
    <row r="92" spans="1:10">
      <c r="A92" t="s">
        <v>209</v>
      </c>
      <c r="B92" s="5" t="s">
        <v>210</v>
      </c>
      <c r="C92" s="2">
        <v>7.72</v>
      </c>
      <c r="D92" s="2">
        <f t="shared" si="5"/>
        <v>74.4000000000004</v>
      </c>
      <c r="F92" s="2" t="s">
        <v>16</v>
      </c>
      <c r="H92">
        <v>7.2</v>
      </c>
      <c r="J92">
        <f t="shared" si="4"/>
        <v>78.0000000000004</v>
      </c>
    </row>
    <row r="93" spans="1:10">
      <c r="A93" t="s">
        <v>211</v>
      </c>
      <c r="B93" s="5" t="s">
        <v>212</v>
      </c>
      <c r="C93" s="2">
        <v>7.72</v>
      </c>
      <c r="D93" s="2">
        <f t="shared" si="5"/>
        <v>67.2000000000004</v>
      </c>
      <c r="F93" s="2" t="s">
        <v>16</v>
      </c>
      <c r="H93">
        <v>7.2</v>
      </c>
      <c r="J93">
        <f t="shared" si="4"/>
        <v>70.8000000000004</v>
      </c>
    </row>
    <row r="94" spans="1:10">
      <c r="A94" t="s">
        <v>213</v>
      </c>
      <c r="B94" s="5" t="s">
        <v>214</v>
      </c>
      <c r="C94" s="2">
        <v>7.72</v>
      </c>
      <c r="D94" s="2">
        <f t="shared" si="5"/>
        <v>60.0000000000003</v>
      </c>
      <c r="F94" s="2" t="s">
        <v>16</v>
      </c>
      <c r="H94">
        <v>7.2</v>
      </c>
      <c r="J94">
        <f t="shared" si="4"/>
        <v>63.6000000000003</v>
      </c>
    </row>
    <row r="95" spans="1:10">
      <c r="A95" t="s">
        <v>215</v>
      </c>
      <c r="B95" s="5" t="s">
        <v>216</v>
      </c>
      <c r="C95" s="2">
        <v>7.72</v>
      </c>
      <c r="D95" s="2">
        <f t="shared" si="5"/>
        <v>52.8000000000003</v>
      </c>
      <c r="F95" s="2" t="s">
        <v>16</v>
      </c>
      <c r="H95">
        <v>7.2</v>
      </c>
      <c r="J95">
        <f t="shared" si="4"/>
        <v>56.4000000000003</v>
      </c>
    </row>
    <row r="96" spans="1:10">
      <c r="A96" t="s">
        <v>217</v>
      </c>
      <c r="B96" s="5" t="s">
        <v>218</v>
      </c>
      <c r="C96" s="2">
        <v>7.72</v>
      </c>
      <c r="D96" s="2">
        <f t="shared" si="5"/>
        <v>45.6000000000003</v>
      </c>
      <c r="F96" s="2" t="s">
        <v>16</v>
      </c>
      <c r="H96">
        <v>7.2</v>
      </c>
      <c r="J96">
        <f t="shared" si="4"/>
        <v>49.2000000000003</v>
      </c>
    </row>
    <row r="97" spans="1:10">
      <c r="A97" t="s">
        <v>219</v>
      </c>
      <c r="B97" s="5" t="s">
        <v>220</v>
      </c>
      <c r="C97" s="2">
        <v>7.72</v>
      </c>
      <c r="D97" s="2">
        <f t="shared" si="5"/>
        <v>38.4000000000003</v>
      </c>
      <c r="F97" s="2" t="s">
        <v>16</v>
      </c>
      <c r="H97">
        <v>7.2</v>
      </c>
      <c r="J97">
        <f t="shared" si="4"/>
        <v>42.0000000000003</v>
      </c>
    </row>
    <row r="98" spans="1:10">
      <c r="A98" t="s">
        <v>221</v>
      </c>
      <c r="B98" s="5" t="s">
        <v>222</v>
      </c>
      <c r="C98" s="2">
        <v>7.72</v>
      </c>
      <c r="D98" s="2">
        <f t="shared" si="5"/>
        <v>31.2000000000003</v>
      </c>
      <c r="F98" s="2" t="s">
        <v>16</v>
      </c>
      <c r="H98">
        <v>7.2</v>
      </c>
      <c r="J98">
        <f t="shared" si="4"/>
        <v>34.8000000000003</v>
      </c>
    </row>
    <row r="99" spans="1:10">
      <c r="A99" t="s">
        <v>223</v>
      </c>
      <c r="B99" s="5" t="s">
        <v>224</v>
      </c>
      <c r="C99" s="2">
        <v>7.72</v>
      </c>
      <c r="D99" s="2">
        <f t="shared" si="5"/>
        <v>24.0000000000003</v>
      </c>
      <c r="F99" s="2" t="s">
        <v>16</v>
      </c>
      <c r="H99">
        <v>7.2</v>
      </c>
      <c r="J99">
        <f t="shared" si="4"/>
        <v>27.6000000000003</v>
      </c>
    </row>
    <row r="100" spans="1:10">
      <c r="A100" t="s">
        <v>225</v>
      </c>
      <c r="B100" s="5" t="s">
        <v>226</v>
      </c>
      <c r="C100" s="2">
        <v>7.72</v>
      </c>
      <c r="D100" s="2">
        <f t="shared" si="5"/>
        <v>16.8000000000003</v>
      </c>
      <c r="F100" s="2" t="s">
        <v>16</v>
      </c>
      <c r="H100">
        <v>7.2</v>
      </c>
      <c r="J100">
        <f t="shared" si="4"/>
        <v>20.4000000000003</v>
      </c>
    </row>
    <row r="101" spans="1:10">
      <c r="A101" t="s">
        <v>227</v>
      </c>
      <c r="B101" s="5" t="s">
        <v>228</v>
      </c>
      <c r="C101" s="2">
        <v>7.72</v>
      </c>
      <c r="D101" s="2">
        <f t="shared" si="5"/>
        <v>9.60000000000034</v>
      </c>
      <c r="F101" s="2" t="s">
        <v>16</v>
      </c>
      <c r="H101">
        <v>7.2</v>
      </c>
      <c r="J101">
        <f t="shared" si="4"/>
        <v>13.2000000000003</v>
      </c>
    </row>
    <row r="102" spans="1:10">
      <c r="A102" t="s">
        <v>229</v>
      </c>
      <c r="B102" s="5" t="s">
        <v>230</v>
      </c>
      <c r="C102" s="2">
        <v>7.72</v>
      </c>
      <c r="D102" s="2">
        <f t="shared" si="5"/>
        <v>2.40000000000034</v>
      </c>
      <c r="F102" s="2" t="s">
        <v>16</v>
      </c>
      <c r="H102">
        <v>7.2</v>
      </c>
      <c r="J102">
        <f t="shared" si="4"/>
        <v>6.00000000000034</v>
      </c>
    </row>
    <row r="103" spans="1:10">
      <c r="A103" t="s">
        <v>231</v>
      </c>
      <c r="B103" s="5" t="s">
        <v>232</v>
      </c>
      <c r="C103" s="2">
        <v>9.545</v>
      </c>
      <c r="D103" s="2">
        <f>J103-H103/2</f>
        <v>360.125</v>
      </c>
      <c r="F103" s="2" t="s">
        <v>16</v>
      </c>
      <c r="H103">
        <v>7</v>
      </c>
      <c r="J103">
        <f>360+3.625</f>
        <v>363.625</v>
      </c>
    </row>
    <row r="104" spans="1:10">
      <c r="A104" t="s">
        <v>233</v>
      </c>
      <c r="B104" s="5" t="s">
        <v>234</v>
      </c>
      <c r="C104" s="2">
        <v>9.545</v>
      </c>
      <c r="D104" s="2">
        <f t="shared" ref="D104:D151" si="6">J104-H104/2</f>
        <v>353.125</v>
      </c>
      <c r="F104" s="2" t="s">
        <v>16</v>
      </c>
      <c r="H104">
        <v>7</v>
      </c>
      <c r="J104">
        <f>J103-H103</f>
        <v>356.625</v>
      </c>
    </row>
    <row r="105" spans="1:10">
      <c r="A105" t="s">
        <v>235</v>
      </c>
      <c r="B105" s="5" t="s">
        <v>236</v>
      </c>
      <c r="C105" s="2">
        <v>9.545</v>
      </c>
      <c r="D105" s="2">
        <f t="shared" si="6"/>
        <v>346.125</v>
      </c>
      <c r="F105" s="2" t="s">
        <v>16</v>
      </c>
      <c r="H105">
        <v>7</v>
      </c>
      <c r="J105">
        <f t="shared" ref="J105:J150" si="7">J104-H104</f>
        <v>349.625</v>
      </c>
    </row>
    <row r="106" spans="1:10">
      <c r="A106" t="s">
        <v>237</v>
      </c>
      <c r="B106" s="5" t="s">
        <v>238</v>
      </c>
      <c r="C106" s="2">
        <v>9.545</v>
      </c>
      <c r="D106" s="2">
        <f t="shared" si="6"/>
        <v>339.125</v>
      </c>
      <c r="F106" s="2" t="s">
        <v>16</v>
      </c>
      <c r="H106">
        <v>7</v>
      </c>
      <c r="J106">
        <f t="shared" si="7"/>
        <v>342.625</v>
      </c>
    </row>
    <row r="107" spans="1:10">
      <c r="A107" t="s">
        <v>239</v>
      </c>
      <c r="B107" s="5" t="s">
        <v>240</v>
      </c>
      <c r="C107" s="2">
        <v>9.545</v>
      </c>
      <c r="D107" s="2">
        <f t="shared" si="6"/>
        <v>332.125</v>
      </c>
      <c r="F107" s="2" t="s">
        <v>16</v>
      </c>
      <c r="H107">
        <v>7</v>
      </c>
      <c r="J107">
        <f t="shared" si="7"/>
        <v>335.625</v>
      </c>
    </row>
    <row r="108" spans="1:10">
      <c r="A108" t="s">
        <v>241</v>
      </c>
      <c r="B108" s="5" t="s">
        <v>242</v>
      </c>
      <c r="C108" s="2">
        <v>9.545</v>
      </c>
      <c r="D108" s="2">
        <f t="shared" si="6"/>
        <v>325</v>
      </c>
      <c r="F108" s="2" t="s">
        <v>16</v>
      </c>
      <c r="H108">
        <v>7.25</v>
      </c>
      <c r="J108">
        <f t="shared" si="7"/>
        <v>328.625</v>
      </c>
    </row>
    <row r="109" spans="1:10">
      <c r="A109" t="s">
        <v>243</v>
      </c>
      <c r="B109" s="5" t="s">
        <v>244</v>
      </c>
      <c r="C109" s="2">
        <v>9.545</v>
      </c>
      <c r="D109" s="2">
        <f t="shared" si="6"/>
        <v>316.6875</v>
      </c>
      <c r="F109" s="2" t="s">
        <v>16</v>
      </c>
      <c r="H109">
        <v>9.375</v>
      </c>
      <c r="J109">
        <f t="shared" si="7"/>
        <v>321.375</v>
      </c>
    </row>
    <row r="110" spans="1:10">
      <c r="A110" t="s">
        <v>245</v>
      </c>
      <c r="B110" s="5" t="s">
        <v>246</v>
      </c>
      <c r="C110" s="2">
        <v>9.545</v>
      </c>
      <c r="D110" s="2">
        <f t="shared" si="6"/>
        <v>307.3125</v>
      </c>
      <c r="F110" s="2" t="s">
        <v>16</v>
      </c>
      <c r="H110">
        <v>9.375</v>
      </c>
      <c r="J110">
        <f t="shared" si="7"/>
        <v>312</v>
      </c>
    </row>
    <row r="111" spans="1:10">
      <c r="A111" t="s">
        <v>247</v>
      </c>
      <c r="B111" s="5" t="s">
        <v>248</v>
      </c>
      <c r="C111" s="2">
        <v>9.545</v>
      </c>
      <c r="D111" s="2">
        <f t="shared" si="6"/>
        <v>299</v>
      </c>
      <c r="F111" s="2" t="s">
        <v>16</v>
      </c>
      <c r="H111">
        <v>7.25</v>
      </c>
      <c r="J111">
        <f t="shared" si="7"/>
        <v>302.625</v>
      </c>
    </row>
    <row r="112" spans="1:10">
      <c r="A112" t="s">
        <v>249</v>
      </c>
      <c r="B112" s="5" t="s">
        <v>250</v>
      </c>
      <c r="C112" s="2">
        <v>9.545</v>
      </c>
      <c r="D112" s="2">
        <f t="shared" si="6"/>
        <v>291.75</v>
      </c>
      <c r="F112" s="2" t="s">
        <v>16</v>
      </c>
      <c r="H112">
        <v>7.25</v>
      </c>
      <c r="J112">
        <f t="shared" si="7"/>
        <v>295.375</v>
      </c>
    </row>
    <row r="113" spans="1:10">
      <c r="A113" t="s">
        <v>251</v>
      </c>
      <c r="B113" s="5" t="s">
        <v>252</v>
      </c>
      <c r="C113" s="2">
        <v>9.545</v>
      </c>
      <c r="D113" s="2">
        <f t="shared" si="6"/>
        <v>284.5</v>
      </c>
      <c r="F113" s="2" t="s">
        <v>16</v>
      </c>
      <c r="H113">
        <v>7.25</v>
      </c>
      <c r="J113">
        <f t="shared" si="7"/>
        <v>288.125</v>
      </c>
    </row>
    <row r="114" spans="1:10">
      <c r="A114" t="s">
        <v>253</v>
      </c>
      <c r="B114" s="5" t="s">
        <v>254</v>
      </c>
      <c r="C114" s="2">
        <v>9.545</v>
      </c>
      <c r="D114" s="2">
        <f t="shared" si="6"/>
        <v>277.25</v>
      </c>
      <c r="F114" s="2" t="s">
        <v>16</v>
      </c>
      <c r="H114">
        <v>7.25</v>
      </c>
      <c r="J114">
        <f t="shared" si="7"/>
        <v>280.875</v>
      </c>
    </row>
    <row r="115" spans="1:10">
      <c r="A115" t="s">
        <v>255</v>
      </c>
      <c r="B115" s="5" t="s">
        <v>256</v>
      </c>
      <c r="C115" s="2">
        <v>9.545</v>
      </c>
      <c r="D115" s="2">
        <f t="shared" si="6"/>
        <v>270</v>
      </c>
      <c r="F115" s="2" t="s">
        <v>16</v>
      </c>
      <c r="H115">
        <v>7.25</v>
      </c>
      <c r="J115">
        <f t="shared" si="7"/>
        <v>273.625</v>
      </c>
    </row>
    <row r="116" spans="1:10">
      <c r="A116" t="s">
        <v>257</v>
      </c>
      <c r="B116" s="5" t="s">
        <v>258</v>
      </c>
      <c r="C116" s="2">
        <v>9.545</v>
      </c>
      <c r="D116" s="2">
        <f t="shared" si="6"/>
        <v>262.75</v>
      </c>
      <c r="F116" s="2" t="s">
        <v>16</v>
      </c>
      <c r="H116">
        <v>7.25</v>
      </c>
      <c r="J116">
        <f t="shared" si="7"/>
        <v>266.375</v>
      </c>
    </row>
    <row r="117" spans="1:10">
      <c r="A117" t="s">
        <v>259</v>
      </c>
      <c r="B117" s="5" t="s">
        <v>260</v>
      </c>
      <c r="C117" s="2">
        <v>9.545</v>
      </c>
      <c r="D117" s="2">
        <f t="shared" si="6"/>
        <v>255.5</v>
      </c>
      <c r="F117" s="2" t="s">
        <v>16</v>
      </c>
      <c r="H117">
        <v>7.25</v>
      </c>
      <c r="J117">
        <f t="shared" si="7"/>
        <v>259.125</v>
      </c>
    </row>
    <row r="118" spans="1:10">
      <c r="A118" t="s">
        <v>261</v>
      </c>
      <c r="B118" s="5" t="s">
        <v>262</v>
      </c>
      <c r="C118" s="2">
        <v>9.545</v>
      </c>
      <c r="D118" s="2">
        <f t="shared" si="6"/>
        <v>248.25</v>
      </c>
      <c r="F118" s="2" t="s">
        <v>16</v>
      </c>
      <c r="H118">
        <v>7.25</v>
      </c>
      <c r="J118">
        <f t="shared" si="7"/>
        <v>251.875</v>
      </c>
    </row>
    <row r="119" spans="1:10">
      <c r="A119" s="6" t="s">
        <v>263</v>
      </c>
      <c r="B119" s="5" t="s">
        <v>264</v>
      </c>
      <c r="C119" s="2">
        <v>9.545</v>
      </c>
      <c r="D119" s="2">
        <f t="shared" si="6"/>
        <v>241</v>
      </c>
      <c r="F119" s="2" t="s">
        <v>16</v>
      </c>
      <c r="H119">
        <v>7.25</v>
      </c>
      <c r="J119">
        <f t="shared" si="7"/>
        <v>244.625</v>
      </c>
    </row>
    <row r="120" spans="1:10">
      <c r="A120" s="6" t="s">
        <v>265</v>
      </c>
      <c r="B120" s="5" t="s">
        <v>266</v>
      </c>
      <c r="C120" s="2">
        <v>9.545</v>
      </c>
      <c r="D120" s="2">
        <f t="shared" si="6"/>
        <v>232.6875</v>
      </c>
      <c r="F120" s="2" t="s">
        <v>16</v>
      </c>
      <c r="H120">
        <v>9.375</v>
      </c>
      <c r="J120">
        <f t="shared" si="7"/>
        <v>237.375</v>
      </c>
    </row>
    <row r="121" spans="1:10">
      <c r="A121" s="6" t="s">
        <v>267</v>
      </c>
      <c r="B121" s="5" t="s">
        <v>268</v>
      </c>
      <c r="C121" s="2">
        <v>9.545</v>
      </c>
      <c r="D121" s="2">
        <f t="shared" si="6"/>
        <v>223.3125</v>
      </c>
      <c r="F121" s="2" t="s">
        <v>16</v>
      </c>
      <c r="H121">
        <v>9.375</v>
      </c>
      <c r="J121">
        <f t="shared" si="7"/>
        <v>228</v>
      </c>
    </row>
    <row r="122" spans="1:10">
      <c r="A122" s="6" t="s">
        <v>269</v>
      </c>
      <c r="B122" s="5" t="s">
        <v>270</v>
      </c>
      <c r="C122" s="2">
        <v>9.545</v>
      </c>
      <c r="D122" s="2">
        <f t="shared" si="6"/>
        <v>215.125</v>
      </c>
      <c r="F122" s="2" t="s">
        <v>16</v>
      </c>
      <c r="H122">
        <v>7</v>
      </c>
      <c r="J122">
        <f t="shared" si="7"/>
        <v>218.625</v>
      </c>
    </row>
    <row r="123" spans="1:10">
      <c r="A123" s="6" t="s">
        <v>271</v>
      </c>
      <c r="B123" s="5" t="s">
        <v>272</v>
      </c>
      <c r="C123" s="2">
        <v>9.545</v>
      </c>
      <c r="D123" s="2">
        <f t="shared" si="6"/>
        <v>208.125</v>
      </c>
      <c r="F123" s="2" t="s">
        <v>16</v>
      </c>
      <c r="H123">
        <v>7</v>
      </c>
      <c r="J123">
        <f t="shared" si="7"/>
        <v>211.625</v>
      </c>
    </row>
    <row r="124" spans="1:10">
      <c r="A124" s="6" t="s">
        <v>273</v>
      </c>
      <c r="B124" s="5" t="s">
        <v>274</v>
      </c>
      <c r="C124" s="2">
        <v>9.545</v>
      </c>
      <c r="D124" s="2">
        <f t="shared" si="6"/>
        <v>201.125</v>
      </c>
      <c r="F124" s="2" t="s">
        <v>16</v>
      </c>
      <c r="H124">
        <v>7</v>
      </c>
      <c r="J124">
        <f t="shared" si="7"/>
        <v>204.625</v>
      </c>
    </row>
    <row r="125" spans="1:10">
      <c r="A125" s="6" t="s">
        <v>275</v>
      </c>
      <c r="B125" s="5" t="s">
        <v>276</v>
      </c>
      <c r="C125" s="2">
        <v>9.545</v>
      </c>
      <c r="D125" s="2">
        <f t="shared" si="6"/>
        <v>194.125</v>
      </c>
      <c r="F125" s="2" t="s">
        <v>16</v>
      </c>
      <c r="H125">
        <v>7</v>
      </c>
      <c r="J125">
        <f t="shared" si="7"/>
        <v>197.625</v>
      </c>
    </row>
    <row r="126" spans="1:10">
      <c r="A126" s="6" t="s">
        <v>277</v>
      </c>
      <c r="B126" s="5" t="s">
        <v>278</v>
      </c>
      <c r="C126" s="2">
        <v>9.545</v>
      </c>
      <c r="D126" s="2">
        <f t="shared" si="6"/>
        <v>187.125</v>
      </c>
      <c r="F126" s="2" t="s">
        <v>16</v>
      </c>
      <c r="H126">
        <v>7</v>
      </c>
      <c r="J126">
        <f t="shared" si="7"/>
        <v>190.625</v>
      </c>
    </row>
    <row r="127" spans="1:10">
      <c r="A127" s="6" t="s">
        <v>279</v>
      </c>
      <c r="B127" s="5" t="s">
        <v>280</v>
      </c>
      <c r="C127" s="2">
        <v>9.545</v>
      </c>
      <c r="D127" s="2">
        <f t="shared" si="6"/>
        <v>180.125</v>
      </c>
      <c r="F127" s="2" t="s">
        <v>16</v>
      </c>
      <c r="H127">
        <v>7</v>
      </c>
      <c r="J127">
        <f t="shared" si="7"/>
        <v>183.625</v>
      </c>
    </row>
    <row r="128" spans="1:10">
      <c r="A128" s="6" t="s">
        <v>281</v>
      </c>
      <c r="B128" s="5" t="s">
        <v>282</v>
      </c>
      <c r="C128" s="2">
        <v>9.545</v>
      </c>
      <c r="D128" s="2">
        <f t="shared" si="6"/>
        <v>173.125</v>
      </c>
      <c r="F128" s="2" t="s">
        <v>16</v>
      </c>
      <c r="H128">
        <v>7</v>
      </c>
      <c r="J128">
        <f t="shared" si="7"/>
        <v>176.625</v>
      </c>
    </row>
    <row r="129" spans="1:10">
      <c r="A129" s="6" t="s">
        <v>283</v>
      </c>
      <c r="B129" s="5" t="s">
        <v>284</v>
      </c>
      <c r="C129" s="2">
        <v>9.545</v>
      </c>
      <c r="D129" s="2">
        <f t="shared" si="6"/>
        <v>166.125</v>
      </c>
      <c r="F129" s="2" t="s">
        <v>16</v>
      </c>
      <c r="H129">
        <v>7</v>
      </c>
      <c r="J129">
        <f t="shared" si="7"/>
        <v>169.625</v>
      </c>
    </row>
    <row r="130" spans="1:10">
      <c r="A130" s="6" t="s">
        <v>285</v>
      </c>
      <c r="B130" s="5" t="s">
        <v>286</v>
      </c>
      <c r="C130" s="2">
        <v>9.545</v>
      </c>
      <c r="D130" s="2">
        <f t="shared" si="6"/>
        <v>159.125</v>
      </c>
      <c r="F130" s="2" t="s">
        <v>16</v>
      </c>
      <c r="H130">
        <v>7</v>
      </c>
      <c r="J130">
        <f t="shared" si="7"/>
        <v>162.625</v>
      </c>
    </row>
    <row r="131" spans="1:10">
      <c r="A131" s="6" t="s">
        <v>287</v>
      </c>
      <c r="B131" s="5" t="s">
        <v>288</v>
      </c>
      <c r="C131" s="2">
        <v>9.545</v>
      </c>
      <c r="D131" s="2">
        <f t="shared" si="6"/>
        <v>152.125</v>
      </c>
      <c r="F131" s="2" t="s">
        <v>16</v>
      </c>
      <c r="H131">
        <v>7</v>
      </c>
      <c r="J131">
        <f t="shared" si="7"/>
        <v>155.625</v>
      </c>
    </row>
    <row r="132" spans="1:10">
      <c r="A132" s="6" t="s">
        <v>289</v>
      </c>
      <c r="B132" s="5" t="s">
        <v>290</v>
      </c>
      <c r="C132" s="2">
        <v>9.545</v>
      </c>
      <c r="D132" s="2">
        <f t="shared" si="6"/>
        <v>145</v>
      </c>
      <c r="F132" s="2" t="s">
        <v>16</v>
      </c>
      <c r="H132">
        <v>7.25</v>
      </c>
      <c r="J132">
        <f t="shared" si="7"/>
        <v>148.625</v>
      </c>
    </row>
    <row r="133" spans="1:10">
      <c r="A133" s="6" t="s">
        <v>291</v>
      </c>
      <c r="B133" s="5" t="s">
        <v>292</v>
      </c>
      <c r="C133" s="2">
        <v>9.545</v>
      </c>
      <c r="D133" s="2">
        <f t="shared" si="6"/>
        <v>136.6875</v>
      </c>
      <c r="F133" s="2" t="s">
        <v>16</v>
      </c>
      <c r="H133">
        <v>9.375</v>
      </c>
      <c r="J133">
        <f t="shared" si="7"/>
        <v>141.375</v>
      </c>
    </row>
    <row r="134" spans="1:10">
      <c r="A134" s="6" t="s">
        <v>293</v>
      </c>
      <c r="B134" s="5" t="s">
        <v>294</v>
      </c>
      <c r="C134" s="2">
        <v>9.545</v>
      </c>
      <c r="D134" s="2">
        <f t="shared" si="6"/>
        <v>127.3125</v>
      </c>
      <c r="F134" s="2" t="s">
        <v>16</v>
      </c>
      <c r="H134">
        <v>9.375</v>
      </c>
      <c r="J134">
        <f t="shared" si="7"/>
        <v>132</v>
      </c>
    </row>
    <row r="135" spans="1:10">
      <c r="A135" s="6" t="s">
        <v>295</v>
      </c>
      <c r="B135" s="5" t="s">
        <v>296</v>
      </c>
      <c r="C135" s="2">
        <v>9.545</v>
      </c>
      <c r="D135" s="2">
        <f t="shared" si="6"/>
        <v>119</v>
      </c>
      <c r="F135" s="2" t="s">
        <v>16</v>
      </c>
      <c r="H135">
        <v>7.25</v>
      </c>
      <c r="J135">
        <f t="shared" si="7"/>
        <v>122.625</v>
      </c>
    </row>
    <row r="136" spans="1:10">
      <c r="A136" s="6" t="s">
        <v>297</v>
      </c>
      <c r="B136" s="5" t="s">
        <v>298</v>
      </c>
      <c r="C136" s="2">
        <v>9.545</v>
      </c>
      <c r="D136" s="2">
        <f t="shared" si="6"/>
        <v>111.75</v>
      </c>
      <c r="F136" s="2" t="s">
        <v>16</v>
      </c>
      <c r="H136">
        <v>7.25</v>
      </c>
      <c r="J136">
        <f t="shared" si="7"/>
        <v>115.375</v>
      </c>
    </row>
    <row r="137" spans="1:10">
      <c r="A137" s="6" t="s">
        <v>299</v>
      </c>
      <c r="B137" s="5" t="s">
        <v>300</v>
      </c>
      <c r="C137" s="2">
        <v>9.545</v>
      </c>
      <c r="D137" s="2">
        <f t="shared" si="6"/>
        <v>104.5</v>
      </c>
      <c r="F137" s="2" t="s">
        <v>16</v>
      </c>
      <c r="H137">
        <v>7.25</v>
      </c>
      <c r="J137">
        <f t="shared" si="7"/>
        <v>108.125</v>
      </c>
    </row>
    <row r="138" spans="1:10">
      <c r="A138" s="6" t="s">
        <v>301</v>
      </c>
      <c r="B138" s="5" t="s">
        <v>302</v>
      </c>
      <c r="C138" s="2">
        <v>9.545</v>
      </c>
      <c r="D138" s="2">
        <f t="shared" si="6"/>
        <v>97.25</v>
      </c>
      <c r="F138" s="2" t="s">
        <v>16</v>
      </c>
      <c r="H138">
        <v>7.25</v>
      </c>
      <c r="J138">
        <f t="shared" si="7"/>
        <v>100.875</v>
      </c>
    </row>
    <row r="139" spans="1:10">
      <c r="A139" s="6" t="s">
        <v>303</v>
      </c>
      <c r="B139" s="5" t="s">
        <v>304</v>
      </c>
      <c r="C139" s="2">
        <v>9.545</v>
      </c>
      <c r="D139" s="2">
        <f t="shared" si="6"/>
        <v>90</v>
      </c>
      <c r="F139" s="2" t="s">
        <v>16</v>
      </c>
      <c r="H139">
        <v>7.25</v>
      </c>
      <c r="J139">
        <f t="shared" si="7"/>
        <v>93.625</v>
      </c>
    </row>
    <row r="140" spans="1:10">
      <c r="A140" s="6" t="s">
        <v>305</v>
      </c>
      <c r="B140" s="5" t="s">
        <v>306</v>
      </c>
      <c r="C140" s="2">
        <v>9.545</v>
      </c>
      <c r="D140" s="2">
        <f t="shared" si="6"/>
        <v>82.75</v>
      </c>
      <c r="F140" s="2" t="s">
        <v>16</v>
      </c>
      <c r="H140">
        <v>7.25</v>
      </c>
      <c r="J140">
        <f t="shared" si="7"/>
        <v>86.375</v>
      </c>
    </row>
    <row r="141" spans="1:10">
      <c r="A141" s="6" t="s">
        <v>307</v>
      </c>
      <c r="B141" s="5" t="s">
        <v>308</v>
      </c>
      <c r="C141" s="2">
        <v>9.545</v>
      </c>
      <c r="D141" s="2">
        <f t="shared" si="6"/>
        <v>75.5</v>
      </c>
      <c r="F141" s="2" t="s">
        <v>16</v>
      </c>
      <c r="H141">
        <v>7.25</v>
      </c>
      <c r="J141">
        <f t="shared" si="7"/>
        <v>79.125</v>
      </c>
    </row>
    <row r="142" spans="1:10">
      <c r="A142" s="6" t="s">
        <v>309</v>
      </c>
      <c r="B142" s="5" t="s">
        <v>310</v>
      </c>
      <c r="C142" s="2">
        <v>9.545</v>
      </c>
      <c r="D142" s="2">
        <f t="shared" si="6"/>
        <v>68.25</v>
      </c>
      <c r="F142" s="2" t="s">
        <v>16</v>
      </c>
      <c r="H142">
        <v>7.25</v>
      </c>
      <c r="J142">
        <f t="shared" si="7"/>
        <v>71.875</v>
      </c>
    </row>
    <row r="143" spans="1:10">
      <c r="A143" s="6" t="s">
        <v>311</v>
      </c>
      <c r="B143" s="5" t="s">
        <v>312</v>
      </c>
      <c r="C143" s="2">
        <v>9.545</v>
      </c>
      <c r="D143" s="2">
        <f t="shared" si="6"/>
        <v>61</v>
      </c>
      <c r="F143" s="2" t="s">
        <v>16</v>
      </c>
      <c r="H143">
        <v>7.25</v>
      </c>
      <c r="J143">
        <f t="shared" si="7"/>
        <v>64.625</v>
      </c>
    </row>
    <row r="144" spans="1:10">
      <c r="A144" s="6" t="s">
        <v>313</v>
      </c>
      <c r="B144" s="5" t="s">
        <v>314</v>
      </c>
      <c r="C144" s="2">
        <v>9.545</v>
      </c>
      <c r="D144" s="2">
        <f t="shared" si="6"/>
        <v>52.6875</v>
      </c>
      <c r="F144" s="2" t="s">
        <v>16</v>
      </c>
      <c r="H144">
        <v>9.375</v>
      </c>
      <c r="J144">
        <f t="shared" si="7"/>
        <v>57.375</v>
      </c>
    </row>
    <row r="145" spans="1:10">
      <c r="A145" s="6" t="s">
        <v>315</v>
      </c>
      <c r="B145" s="5" t="s">
        <v>316</v>
      </c>
      <c r="C145" s="2">
        <v>9.545</v>
      </c>
      <c r="D145" s="2">
        <f t="shared" si="6"/>
        <v>43.3125</v>
      </c>
      <c r="F145" s="2" t="s">
        <v>16</v>
      </c>
      <c r="H145">
        <v>9.375</v>
      </c>
      <c r="J145">
        <f t="shared" si="7"/>
        <v>48</v>
      </c>
    </row>
    <row r="146" spans="1:10">
      <c r="A146" s="6" t="s">
        <v>317</v>
      </c>
      <c r="B146" s="5" t="s">
        <v>318</v>
      </c>
      <c r="C146" s="2">
        <v>9.545</v>
      </c>
      <c r="D146" s="2">
        <f t="shared" si="6"/>
        <v>35.125</v>
      </c>
      <c r="F146" s="2" t="s">
        <v>16</v>
      </c>
      <c r="H146">
        <v>7</v>
      </c>
      <c r="J146">
        <f t="shared" si="7"/>
        <v>38.625</v>
      </c>
    </row>
    <row r="147" spans="1:10">
      <c r="A147" s="6" t="s">
        <v>319</v>
      </c>
      <c r="B147" s="5" t="s">
        <v>320</v>
      </c>
      <c r="C147" s="2">
        <v>9.545</v>
      </c>
      <c r="D147" s="2">
        <f t="shared" si="6"/>
        <v>28.125</v>
      </c>
      <c r="F147" s="2" t="s">
        <v>16</v>
      </c>
      <c r="H147">
        <v>7</v>
      </c>
      <c r="J147">
        <f t="shared" si="7"/>
        <v>31.625</v>
      </c>
    </row>
    <row r="148" spans="1:10">
      <c r="A148" s="6" t="s">
        <v>321</v>
      </c>
      <c r="B148" s="5" t="s">
        <v>322</v>
      </c>
      <c r="C148" s="2">
        <v>9.545</v>
      </c>
      <c r="D148" s="2">
        <f t="shared" si="6"/>
        <v>21.125</v>
      </c>
      <c r="F148" s="2" t="s">
        <v>16</v>
      </c>
      <c r="H148">
        <v>7</v>
      </c>
      <c r="J148">
        <f t="shared" si="7"/>
        <v>24.625</v>
      </c>
    </row>
    <row r="149" spans="1:10">
      <c r="A149" s="6" t="s">
        <v>323</v>
      </c>
      <c r="B149" s="5" t="s">
        <v>324</v>
      </c>
      <c r="C149" s="2">
        <v>9.545</v>
      </c>
      <c r="D149" s="2">
        <f t="shared" si="6"/>
        <v>14.125</v>
      </c>
      <c r="F149" s="2" t="s">
        <v>16</v>
      </c>
      <c r="H149">
        <v>7</v>
      </c>
      <c r="J149">
        <f t="shared" si="7"/>
        <v>17.625</v>
      </c>
    </row>
    <row r="150" spans="1:10">
      <c r="A150" s="6" t="s">
        <v>325</v>
      </c>
      <c r="B150" s="5" t="s">
        <v>326</v>
      </c>
      <c r="C150" s="2">
        <v>9.545</v>
      </c>
      <c r="D150" s="2">
        <f t="shared" si="6"/>
        <v>7.125</v>
      </c>
      <c r="F150" s="2" t="s">
        <v>16</v>
      </c>
      <c r="H150">
        <v>7</v>
      </c>
      <c r="J150">
        <f t="shared" si="7"/>
        <v>10.625</v>
      </c>
    </row>
    <row r="151" spans="1:10">
      <c r="A151" s="7" t="s">
        <v>327</v>
      </c>
      <c r="B151" s="5" t="s">
        <v>328</v>
      </c>
      <c r="C151" s="2">
        <f>10.768+1.242</f>
        <v>12.01</v>
      </c>
      <c r="D151" s="2">
        <f t="shared" si="6"/>
        <v>358.5</v>
      </c>
      <c r="F151" s="2" t="s">
        <v>329</v>
      </c>
      <c r="H151">
        <v>7</v>
      </c>
      <c r="J151">
        <v>362</v>
      </c>
    </row>
    <row r="152" spans="1:10">
      <c r="A152" s="7" t="s">
        <v>330</v>
      </c>
      <c r="B152" s="5" t="s">
        <v>331</v>
      </c>
      <c r="C152" s="2">
        <f t="shared" ref="C152:C161" si="8">10.768+1.242</f>
        <v>12.01</v>
      </c>
      <c r="D152" s="2">
        <f t="shared" ref="D152:D195" si="9">J152-H152/2</f>
        <v>351.5</v>
      </c>
      <c r="F152" s="2" t="s">
        <v>329</v>
      </c>
      <c r="H152">
        <v>7</v>
      </c>
      <c r="J152">
        <f>J151-H151</f>
        <v>355</v>
      </c>
    </row>
    <row r="153" spans="1:10">
      <c r="A153" s="7" t="s">
        <v>332</v>
      </c>
      <c r="B153" s="5" t="s">
        <v>333</v>
      </c>
      <c r="C153" s="2">
        <f t="shared" si="8"/>
        <v>12.01</v>
      </c>
      <c r="D153" s="2">
        <f t="shared" si="9"/>
        <v>344.5</v>
      </c>
      <c r="F153" s="2" t="s">
        <v>329</v>
      </c>
      <c r="H153">
        <v>7</v>
      </c>
      <c r="J153">
        <f t="shared" ref="J153:J194" si="10">J152-H152</f>
        <v>348</v>
      </c>
    </row>
    <row r="154" spans="1:10">
      <c r="A154" s="7" t="s">
        <v>334</v>
      </c>
      <c r="B154" s="5" t="s">
        <v>335</v>
      </c>
      <c r="C154" s="2">
        <f t="shared" si="8"/>
        <v>12.01</v>
      </c>
      <c r="D154" s="2">
        <f t="shared" si="9"/>
        <v>337.5</v>
      </c>
      <c r="F154" s="2" t="s">
        <v>329</v>
      </c>
      <c r="H154">
        <v>7</v>
      </c>
      <c r="J154">
        <f t="shared" si="10"/>
        <v>341</v>
      </c>
    </row>
    <row r="155" spans="1:10">
      <c r="A155" s="7" t="s">
        <v>336</v>
      </c>
      <c r="B155" s="5" t="s">
        <v>337</v>
      </c>
      <c r="C155" s="2">
        <f t="shared" si="8"/>
        <v>12.01</v>
      </c>
      <c r="D155" s="2">
        <f t="shared" si="9"/>
        <v>328.5</v>
      </c>
      <c r="F155" s="2" t="s">
        <v>329</v>
      </c>
      <c r="H155">
        <v>11</v>
      </c>
      <c r="J155">
        <f t="shared" si="10"/>
        <v>334</v>
      </c>
    </row>
    <row r="156" spans="1:10">
      <c r="A156" s="7" t="s">
        <v>338</v>
      </c>
      <c r="B156" s="5" t="s">
        <v>339</v>
      </c>
      <c r="C156" s="2">
        <f t="shared" si="8"/>
        <v>12.01</v>
      </c>
      <c r="D156" s="2">
        <f t="shared" si="9"/>
        <v>317.5</v>
      </c>
      <c r="F156" s="2" t="s">
        <v>329</v>
      </c>
      <c r="H156">
        <v>11</v>
      </c>
      <c r="J156">
        <f t="shared" si="10"/>
        <v>323</v>
      </c>
    </row>
    <row r="157" spans="1:10">
      <c r="A157" s="7" t="s">
        <v>340</v>
      </c>
      <c r="B157" s="5" t="s">
        <v>341</v>
      </c>
      <c r="C157" s="2">
        <f t="shared" si="8"/>
        <v>12.01</v>
      </c>
      <c r="D157" s="2">
        <f t="shared" si="9"/>
        <v>306.5</v>
      </c>
      <c r="F157" s="2" t="s">
        <v>329</v>
      </c>
      <c r="H157">
        <v>11</v>
      </c>
      <c r="J157">
        <f t="shared" si="10"/>
        <v>312</v>
      </c>
    </row>
    <row r="158" spans="1:10">
      <c r="A158" s="7" t="s">
        <v>342</v>
      </c>
      <c r="B158" s="5" t="s">
        <v>343</v>
      </c>
      <c r="C158" s="2">
        <f t="shared" si="8"/>
        <v>12.01</v>
      </c>
      <c r="D158" s="2">
        <f t="shared" si="9"/>
        <v>295.55</v>
      </c>
      <c r="F158" s="2" t="s">
        <v>329</v>
      </c>
      <c r="H158">
        <v>10.9</v>
      </c>
      <c r="J158">
        <f t="shared" si="10"/>
        <v>301</v>
      </c>
    </row>
    <row r="159" spans="1:10">
      <c r="A159" s="7" t="s">
        <v>344</v>
      </c>
      <c r="B159" s="5" t="s">
        <v>345</v>
      </c>
      <c r="C159" s="2">
        <f t="shared" si="8"/>
        <v>12.01</v>
      </c>
      <c r="D159" s="2">
        <f t="shared" si="9"/>
        <v>286.45</v>
      </c>
      <c r="F159" s="2" t="s">
        <v>329</v>
      </c>
      <c r="H159">
        <v>7.3</v>
      </c>
      <c r="J159">
        <f t="shared" si="10"/>
        <v>290.1</v>
      </c>
    </row>
    <row r="160" spans="1:10">
      <c r="A160" s="7" t="s">
        <v>346</v>
      </c>
      <c r="B160" s="5" t="s">
        <v>347</v>
      </c>
      <c r="C160" s="2">
        <f t="shared" si="8"/>
        <v>12.01</v>
      </c>
      <c r="D160" s="2">
        <f t="shared" si="9"/>
        <v>279.15</v>
      </c>
      <c r="F160" s="2" t="s">
        <v>329</v>
      </c>
      <c r="H160">
        <v>7.3</v>
      </c>
      <c r="J160">
        <f t="shared" si="10"/>
        <v>282.8</v>
      </c>
    </row>
    <row r="161" spans="1:10">
      <c r="A161" s="7" t="s">
        <v>348</v>
      </c>
      <c r="B161" s="5" t="s">
        <v>349</v>
      </c>
      <c r="C161" s="2">
        <f t="shared" si="8"/>
        <v>12.01</v>
      </c>
      <c r="D161" s="2">
        <f t="shared" si="9"/>
        <v>271.85</v>
      </c>
      <c r="F161" s="2" t="s">
        <v>329</v>
      </c>
      <c r="H161">
        <v>7.3</v>
      </c>
      <c r="J161">
        <f t="shared" si="10"/>
        <v>275.5</v>
      </c>
    </row>
    <row r="162" spans="1:10">
      <c r="A162" s="7" t="s">
        <v>350</v>
      </c>
      <c r="B162" s="5" t="s">
        <v>351</v>
      </c>
      <c r="C162" s="2">
        <f t="shared" ref="C162:C171" si="11">10.768+1.242</f>
        <v>12.01</v>
      </c>
      <c r="D162" s="2">
        <f t="shared" si="9"/>
        <v>264.55</v>
      </c>
      <c r="F162" s="2" t="s">
        <v>329</v>
      </c>
      <c r="H162">
        <v>7.3</v>
      </c>
      <c r="J162">
        <f t="shared" si="10"/>
        <v>268.2</v>
      </c>
    </row>
    <row r="163" spans="1:10">
      <c r="A163" s="7" t="s">
        <v>352</v>
      </c>
      <c r="B163" s="5" t="s">
        <v>353</v>
      </c>
      <c r="C163" s="2">
        <f t="shared" si="11"/>
        <v>12.01</v>
      </c>
      <c r="D163" s="2">
        <f t="shared" si="9"/>
        <v>257.25</v>
      </c>
      <c r="F163" s="2" t="s">
        <v>329</v>
      </c>
      <c r="H163">
        <v>7.3</v>
      </c>
      <c r="J163">
        <f t="shared" si="10"/>
        <v>260.9</v>
      </c>
    </row>
    <row r="164" spans="1:10">
      <c r="A164" s="7" t="s">
        <v>354</v>
      </c>
      <c r="B164" s="5" t="s">
        <v>355</v>
      </c>
      <c r="C164" s="2">
        <f t="shared" si="11"/>
        <v>12.01</v>
      </c>
      <c r="D164" s="2">
        <f t="shared" si="9"/>
        <v>249.95</v>
      </c>
      <c r="F164" s="2" t="s">
        <v>329</v>
      </c>
      <c r="H164">
        <v>7.3</v>
      </c>
      <c r="J164">
        <f t="shared" si="10"/>
        <v>253.6</v>
      </c>
    </row>
    <row r="165" spans="1:10">
      <c r="A165" s="7" t="s">
        <v>356</v>
      </c>
      <c r="B165" s="5" t="s">
        <v>357</v>
      </c>
      <c r="C165" s="2">
        <f t="shared" si="11"/>
        <v>12.01</v>
      </c>
      <c r="D165" s="2">
        <f t="shared" si="9"/>
        <v>242.65</v>
      </c>
      <c r="F165" s="2" t="s">
        <v>329</v>
      </c>
      <c r="H165">
        <v>7.3</v>
      </c>
      <c r="J165">
        <f t="shared" si="10"/>
        <v>246.3</v>
      </c>
    </row>
    <row r="166" spans="1:10">
      <c r="A166" s="7" t="s">
        <v>358</v>
      </c>
      <c r="B166" s="5" t="s">
        <v>359</v>
      </c>
      <c r="C166" s="2">
        <f t="shared" si="11"/>
        <v>12.01</v>
      </c>
      <c r="D166" s="2">
        <f t="shared" si="9"/>
        <v>233.5</v>
      </c>
      <c r="F166" s="2" t="s">
        <v>329</v>
      </c>
      <c r="H166">
        <v>11</v>
      </c>
      <c r="J166">
        <f t="shared" si="10"/>
        <v>239</v>
      </c>
    </row>
    <row r="167" spans="1:10">
      <c r="A167" s="7" t="s">
        <v>360</v>
      </c>
      <c r="B167" s="5" t="s">
        <v>361</v>
      </c>
      <c r="C167" s="2">
        <f t="shared" si="11"/>
        <v>12.01</v>
      </c>
      <c r="D167" s="2">
        <f t="shared" si="9"/>
        <v>222.5</v>
      </c>
      <c r="F167" s="2" t="s">
        <v>329</v>
      </c>
      <c r="H167">
        <v>11</v>
      </c>
      <c r="J167">
        <f t="shared" si="10"/>
        <v>228</v>
      </c>
    </row>
    <row r="168" spans="1:10">
      <c r="A168" s="7" t="s">
        <v>362</v>
      </c>
      <c r="B168" s="5" t="s">
        <v>363</v>
      </c>
      <c r="C168" s="2">
        <f t="shared" si="11"/>
        <v>12.01</v>
      </c>
      <c r="D168" s="2">
        <f t="shared" si="9"/>
        <v>213.5</v>
      </c>
      <c r="F168" s="2" t="s">
        <v>329</v>
      </c>
      <c r="H168">
        <v>7</v>
      </c>
      <c r="J168">
        <f t="shared" si="10"/>
        <v>217</v>
      </c>
    </row>
    <row r="169" spans="1:10">
      <c r="A169" s="7" t="s">
        <v>364</v>
      </c>
      <c r="B169" s="5" t="s">
        <v>365</v>
      </c>
      <c r="C169" s="2">
        <f t="shared" si="11"/>
        <v>12.01</v>
      </c>
      <c r="D169" s="2">
        <f t="shared" si="9"/>
        <v>206.5</v>
      </c>
      <c r="F169" s="2" t="s">
        <v>329</v>
      </c>
      <c r="H169">
        <v>7</v>
      </c>
      <c r="J169">
        <f t="shared" si="10"/>
        <v>210</v>
      </c>
    </row>
    <row r="170" spans="1:10">
      <c r="A170" s="7" t="s">
        <v>366</v>
      </c>
      <c r="B170" s="5" t="s">
        <v>367</v>
      </c>
      <c r="C170" s="2">
        <f t="shared" si="11"/>
        <v>12.01</v>
      </c>
      <c r="D170" s="2">
        <f t="shared" si="9"/>
        <v>199.5</v>
      </c>
      <c r="F170" s="2" t="s">
        <v>329</v>
      </c>
      <c r="H170">
        <v>7</v>
      </c>
      <c r="J170">
        <f t="shared" si="10"/>
        <v>203</v>
      </c>
    </row>
    <row r="171" spans="1:10">
      <c r="A171" s="7" t="s">
        <v>368</v>
      </c>
      <c r="B171" s="5" t="s">
        <v>369</v>
      </c>
      <c r="C171" s="2">
        <f t="shared" si="11"/>
        <v>12.01</v>
      </c>
      <c r="D171" s="2">
        <f t="shared" si="9"/>
        <v>192.5</v>
      </c>
      <c r="F171" s="2" t="s">
        <v>329</v>
      </c>
      <c r="H171">
        <v>7</v>
      </c>
      <c r="J171">
        <f t="shared" si="10"/>
        <v>196</v>
      </c>
    </row>
    <row r="172" spans="1:10">
      <c r="A172" s="7" t="s">
        <v>370</v>
      </c>
      <c r="B172" s="5" t="s">
        <v>371</v>
      </c>
      <c r="C172" s="2">
        <f t="shared" ref="C172:C181" si="12">10.768+1.242</f>
        <v>12.01</v>
      </c>
      <c r="D172" s="2">
        <f t="shared" si="9"/>
        <v>185.5</v>
      </c>
      <c r="F172" s="2" t="s">
        <v>329</v>
      </c>
      <c r="H172">
        <v>7</v>
      </c>
      <c r="J172">
        <f t="shared" si="10"/>
        <v>189</v>
      </c>
    </row>
    <row r="173" spans="1:10">
      <c r="A173" s="7" t="s">
        <v>372</v>
      </c>
      <c r="B173" s="5" t="s">
        <v>373</v>
      </c>
      <c r="C173" s="2">
        <f t="shared" si="12"/>
        <v>12.01</v>
      </c>
      <c r="D173" s="2">
        <f t="shared" si="9"/>
        <v>178.5</v>
      </c>
      <c r="F173" s="2" t="s">
        <v>329</v>
      </c>
      <c r="H173">
        <v>7</v>
      </c>
      <c r="J173">
        <f t="shared" si="10"/>
        <v>182</v>
      </c>
    </row>
    <row r="174" spans="1:10">
      <c r="A174" s="7" t="s">
        <v>374</v>
      </c>
      <c r="B174" s="5" t="s">
        <v>375</v>
      </c>
      <c r="C174" s="2">
        <f t="shared" si="12"/>
        <v>12.01</v>
      </c>
      <c r="D174" s="2">
        <f t="shared" si="9"/>
        <v>171.5</v>
      </c>
      <c r="F174" s="2" t="s">
        <v>329</v>
      </c>
      <c r="H174">
        <v>7</v>
      </c>
      <c r="J174">
        <f t="shared" si="10"/>
        <v>175</v>
      </c>
    </row>
    <row r="175" spans="1:10">
      <c r="A175" s="7" t="s">
        <v>376</v>
      </c>
      <c r="B175" s="5" t="s">
        <v>377</v>
      </c>
      <c r="C175" s="2">
        <f t="shared" si="12"/>
        <v>12.01</v>
      </c>
      <c r="D175" s="2">
        <f t="shared" si="9"/>
        <v>164.5</v>
      </c>
      <c r="F175" s="2" t="s">
        <v>329</v>
      </c>
      <c r="H175">
        <v>7</v>
      </c>
      <c r="J175">
        <f t="shared" si="10"/>
        <v>168</v>
      </c>
    </row>
    <row r="176" spans="1:10">
      <c r="A176" s="7" t="s">
        <v>378</v>
      </c>
      <c r="B176" s="5" t="s">
        <v>379</v>
      </c>
      <c r="C176" s="2">
        <f t="shared" si="12"/>
        <v>12.01</v>
      </c>
      <c r="D176" s="2">
        <f t="shared" si="9"/>
        <v>157.5</v>
      </c>
      <c r="F176" s="2" t="s">
        <v>329</v>
      </c>
      <c r="H176">
        <v>7</v>
      </c>
      <c r="J176">
        <f t="shared" si="10"/>
        <v>161</v>
      </c>
    </row>
    <row r="177" spans="1:10">
      <c r="A177" s="7" t="s">
        <v>380</v>
      </c>
      <c r="B177" s="5" t="s">
        <v>381</v>
      </c>
      <c r="C177" s="2">
        <f t="shared" si="12"/>
        <v>12.01</v>
      </c>
      <c r="D177" s="2">
        <f t="shared" si="9"/>
        <v>148.5</v>
      </c>
      <c r="F177" s="2" t="s">
        <v>329</v>
      </c>
      <c r="H177">
        <v>11</v>
      </c>
      <c r="J177">
        <f t="shared" si="10"/>
        <v>154</v>
      </c>
    </row>
    <row r="178" spans="1:10">
      <c r="A178" s="7" t="s">
        <v>382</v>
      </c>
      <c r="B178" s="5" t="s">
        <v>383</v>
      </c>
      <c r="C178" s="2">
        <f t="shared" si="12"/>
        <v>12.01</v>
      </c>
      <c r="D178" s="2">
        <f t="shared" si="9"/>
        <v>137.5</v>
      </c>
      <c r="F178" s="2" t="s">
        <v>329</v>
      </c>
      <c r="H178">
        <v>11</v>
      </c>
      <c r="J178">
        <f t="shared" si="10"/>
        <v>143</v>
      </c>
    </row>
    <row r="179" spans="1:10">
      <c r="A179" s="7" t="s">
        <v>384</v>
      </c>
      <c r="B179" s="5" t="s">
        <v>385</v>
      </c>
      <c r="C179" s="2">
        <f t="shared" si="12"/>
        <v>12.01</v>
      </c>
      <c r="D179" s="2">
        <f t="shared" si="9"/>
        <v>126.5</v>
      </c>
      <c r="F179" s="2" t="s">
        <v>329</v>
      </c>
      <c r="H179">
        <v>11</v>
      </c>
      <c r="J179">
        <f t="shared" si="10"/>
        <v>132</v>
      </c>
    </row>
    <row r="180" spans="1:10">
      <c r="A180" s="7" t="s">
        <v>386</v>
      </c>
      <c r="B180" s="5" t="s">
        <v>387</v>
      </c>
      <c r="C180" s="2">
        <f t="shared" si="12"/>
        <v>12.01</v>
      </c>
      <c r="D180" s="2">
        <f t="shared" si="9"/>
        <v>115.55</v>
      </c>
      <c r="F180" s="2" t="s">
        <v>329</v>
      </c>
      <c r="H180">
        <v>10.9</v>
      </c>
      <c r="J180">
        <f t="shared" si="10"/>
        <v>121</v>
      </c>
    </row>
    <row r="181" spans="1:10">
      <c r="A181" s="7" t="s">
        <v>388</v>
      </c>
      <c r="B181" s="5" t="s">
        <v>389</v>
      </c>
      <c r="C181" s="2">
        <f t="shared" si="12"/>
        <v>12.01</v>
      </c>
      <c r="D181" s="2">
        <f t="shared" si="9"/>
        <v>106.45</v>
      </c>
      <c r="F181" s="2" t="s">
        <v>329</v>
      </c>
      <c r="H181">
        <v>7.3</v>
      </c>
      <c r="J181">
        <f t="shared" si="10"/>
        <v>110.1</v>
      </c>
    </row>
    <row r="182" spans="1:10">
      <c r="A182" s="7" t="s">
        <v>390</v>
      </c>
      <c r="B182" s="5" t="s">
        <v>391</v>
      </c>
      <c r="C182" s="2">
        <f t="shared" ref="C182:C191" si="13">10.768+1.242</f>
        <v>12.01</v>
      </c>
      <c r="D182" s="2">
        <f t="shared" si="9"/>
        <v>99.1499999999999</v>
      </c>
      <c r="F182" s="2" t="s">
        <v>329</v>
      </c>
      <c r="H182">
        <v>7.3</v>
      </c>
      <c r="J182">
        <f t="shared" si="10"/>
        <v>102.8</v>
      </c>
    </row>
    <row r="183" spans="1:10">
      <c r="A183" s="7" t="s">
        <v>392</v>
      </c>
      <c r="B183" s="5" t="s">
        <v>393</v>
      </c>
      <c r="C183" s="2">
        <f t="shared" si="13"/>
        <v>12.01</v>
      </c>
      <c r="D183" s="2">
        <f t="shared" si="9"/>
        <v>91.8499999999999</v>
      </c>
      <c r="F183" s="2" t="s">
        <v>329</v>
      </c>
      <c r="H183">
        <v>7.3</v>
      </c>
      <c r="J183">
        <f t="shared" si="10"/>
        <v>95.4999999999999</v>
      </c>
    </row>
    <row r="184" spans="1:10">
      <c r="A184" s="7" t="s">
        <v>394</v>
      </c>
      <c r="B184" s="5" t="s">
        <v>395</v>
      </c>
      <c r="C184" s="2">
        <f t="shared" si="13"/>
        <v>12.01</v>
      </c>
      <c r="D184" s="2">
        <f t="shared" si="9"/>
        <v>84.5499999999999</v>
      </c>
      <c r="F184" s="2" t="s">
        <v>329</v>
      </c>
      <c r="H184">
        <v>7.3</v>
      </c>
      <c r="J184">
        <f t="shared" si="10"/>
        <v>88.1999999999999</v>
      </c>
    </row>
    <row r="185" spans="1:10">
      <c r="A185" s="7" t="s">
        <v>396</v>
      </c>
      <c r="B185" s="5" t="s">
        <v>397</v>
      </c>
      <c r="C185" s="2">
        <f t="shared" si="13"/>
        <v>12.01</v>
      </c>
      <c r="D185" s="2">
        <f t="shared" si="9"/>
        <v>77.2499999999999</v>
      </c>
      <c r="F185" s="2" t="s">
        <v>329</v>
      </c>
      <c r="H185">
        <v>7.3</v>
      </c>
      <c r="J185">
        <f t="shared" si="10"/>
        <v>80.8999999999999</v>
      </c>
    </row>
    <row r="186" spans="1:10">
      <c r="A186" s="7" t="s">
        <v>398</v>
      </c>
      <c r="B186" s="5" t="s">
        <v>399</v>
      </c>
      <c r="C186" s="2">
        <f t="shared" si="13"/>
        <v>12.01</v>
      </c>
      <c r="D186" s="2">
        <f t="shared" si="9"/>
        <v>69.9499999999999</v>
      </c>
      <c r="F186" s="2" t="s">
        <v>329</v>
      </c>
      <c r="H186">
        <v>7.3</v>
      </c>
      <c r="J186">
        <f t="shared" si="10"/>
        <v>73.6</v>
      </c>
    </row>
    <row r="187" spans="1:10">
      <c r="A187" s="7" t="s">
        <v>400</v>
      </c>
      <c r="B187" s="5" t="s">
        <v>401</v>
      </c>
      <c r="C187" s="2">
        <f t="shared" si="13"/>
        <v>12.01</v>
      </c>
      <c r="D187" s="2">
        <f t="shared" si="9"/>
        <v>62.65</v>
      </c>
      <c r="F187" s="2" t="s">
        <v>329</v>
      </c>
      <c r="H187">
        <v>7.3</v>
      </c>
      <c r="J187">
        <f t="shared" si="10"/>
        <v>66.3</v>
      </c>
    </row>
    <row r="188" spans="1:10">
      <c r="A188" s="7" t="s">
        <v>402</v>
      </c>
      <c r="B188" s="5" t="s">
        <v>403</v>
      </c>
      <c r="C188" s="2">
        <f t="shared" si="13"/>
        <v>12.01</v>
      </c>
      <c r="D188" s="2">
        <f t="shared" si="9"/>
        <v>53.5</v>
      </c>
      <c r="F188" s="2" t="s">
        <v>329</v>
      </c>
      <c r="H188">
        <v>11</v>
      </c>
      <c r="J188">
        <f t="shared" si="10"/>
        <v>59</v>
      </c>
    </row>
    <row r="189" spans="1:10">
      <c r="A189" s="7" t="s">
        <v>404</v>
      </c>
      <c r="B189" s="5" t="s">
        <v>405</v>
      </c>
      <c r="C189" s="2">
        <f t="shared" si="13"/>
        <v>12.01</v>
      </c>
      <c r="D189" s="2">
        <f t="shared" si="9"/>
        <v>42.5</v>
      </c>
      <c r="F189" s="2" t="s">
        <v>329</v>
      </c>
      <c r="H189">
        <v>11</v>
      </c>
      <c r="J189">
        <f t="shared" si="10"/>
        <v>48</v>
      </c>
    </row>
    <row r="190" spans="1:10">
      <c r="A190" s="7" t="s">
        <v>406</v>
      </c>
      <c r="B190" s="5" t="s">
        <v>407</v>
      </c>
      <c r="C190" s="2">
        <f t="shared" si="13"/>
        <v>12.01</v>
      </c>
      <c r="D190" s="2">
        <f t="shared" si="9"/>
        <v>33.5</v>
      </c>
      <c r="F190" s="2" t="s">
        <v>329</v>
      </c>
      <c r="H190">
        <v>7</v>
      </c>
      <c r="J190">
        <f t="shared" si="10"/>
        <v>37</v>
      </c>
    </row>
    <row r="191" spans="1:10">
      <c r="A191" s="7" t="s">
        <v>408</v>
      </c>
      <c r="B191" s="5" t="s">
        <v>409</v>
      </c>
      <c r="C191" s="2">
        <f t="shared" si="13"/>
        <v>12.01</v>
      </c>
      <c r="D191" s="2">
        <f t="shared" si="9"/>
        <v>26.5</v>
      </c>
      <c r="F191" s="2" t="s">
        <v>329</v>
      </c>
      <c r="H191">
        <v>7</v>
      </c>
      <c r="J191">
        <f t="shared" si="10"/>
        <v>30</v>
      </c>
    </row>
    <row r="192" spans="1:10">
      <c r="A192" s="7" t="s">
        <v>410</v>
      </c>
      <c r="B192" s="5" t="s">
        <v>411</v>
      </c>
      <c r="C192" s="2">
        <f t="shared" ref="C192:C198" si="14">10.768+1.242</f>
        <v>12.01</v>
      </c>
      <c r="D192" s="2">
        <f t="shared" si="9"/>
        <v>19.5</v>
      </c>
      <c r="F192" s="2" t="s">
        <v>329</v>
      </c>
      <c r="H192">
        <v>7</v>
      </c>
      <c r="J192">
        <f t="shared" si="10"/>
        <v>23</v>
      </c>
    </row>
    <row r="193" spans="1:10">
      <c r="A193" s="7" t="s">
        <v>412</v>
      </c>
      <c r="B193" s="5" t="s">
        <v>413</v>
      </c>
      <c r="C193" s="2">
        <f t="shared" si="14"/>
        <v>12.01</v>
      </c>
      <c r="D193" s="2">
        <f t="shared" si="9"/>
        <v>12.5</v>
      </c>
      <c r="F193" s="2" t="s">
        <v>329</v>
      </c>
      <c r="H193">
        <v>7</v>
      </c>
      <c r="J193">
        <f t="shared" si="10"/>
        <v>16</v>
      </c>
    </row>
    <row r="194" spans="1:10">
      <c r="A194" s="7" t="s">
        <v>414</v>
      </c>
      <c r="B194" s="5" t="s">
        <v>415</v>
      </c>
      <c r="C194" s="2">
        <f t="shared" si="14"/>
        <v>12.01</v>
      </c>
      <c r="D194" s="2">
        <f t="shared" si="9"/>
        <v>5.49999999999996</v>
      </c>
      <c r="F194" s="2" t="s">
        <v>329</v>
      </c>
      <c r="H194">
        <v>7</v>
      </c>
      <c r="J194">
        <f t="shared" si="10"/>
        <v>8.99999999999996</v>
      </c>
    </row>
    <row r="195" spans="1:10">
      <c r="A195" s="6" t="s">
        <v>416</v>
      </c>
      <c r="B195" s="5" t="s">
        <v>417</v>
      </c>
      <c r="C195" s="2">
        <v>18.12</v>
      </c>
      <c r="D195" s="2">
        <f t="shared" si="9"/>
        <v>358.2</v>
      </c>
      <c r="F195" s="2" t="s">
        <v>329</v>
      </c>
      <c r="H195">
        <v>7.2</v>
      </c>
      <c r="J195">
        <v>361.8</v>
      </c>
    </row>
    <row r="196" spans="1:10">
      <c r="A196" s="6" t="s">
        <v>418</v>
      </c>
      <c r="B196" s="5" t="s">
        <v>419</v>
      </c>
      <c r="C196" s="2">
        <v>18.12</v>
      </c>
      <c r="D196" s="2">
        <f t="shared" ref="D196:D227" si="15">J196-H196/2</f>
        <v>351</v>
      </c>
      <c r="F196" s="2" t="s">
        <v>329</v>
      </c>
      <c r="H196">
        <v>7.2</v>
      </c>
      <c r="J196">
        <f>J195-H195</f>
        <v>354.6</v>
      </c>
    </row>
    <row r="197" spans="1:10">
      <c r="A197" s="6" t="s">
        <v>420</v>
      </c>
      <c r="B197" s="5" t="s">
        <v>421</v>
      </c>
      <c r="C197" s="2">
        <v>18.12</v>
      </c>
      <c r="D197" s="2">
        <f t="shared" si="15"/>
        <v>343.8</v>
      </c>
      <c r="F197" s="2" t="s">
        <v>329</v>
      </c>
      <c r="H197">
        <v>7.2</v>
      </c>
      <c r="J197">
        <f t="shared" ref="J197:J244" si="16">J196-H196</f>
        <v>347.4</v>
      </c>
    </row>
    <row r="198" spans="1:10">
      <c r="A198" s="6" t="s">
        <v>422</v>
      </c>
      <c r="B198" s="5" t="s">
        <v>423</v>
      </c>
      <c r="C198" s="2">
        <v>18.12</v>
      </c>
      <c r="D198" s="2">
        <f t="shared" si="15"/>
        <v>336.6</v>
      </c>
      <c r="F198" s="2" t="s">
        <v>329</v>
      </c>
      <c r="H198">
        <v>7.2</v>
      </c>
      <c r="J198">
        <f t="shared" si="16"/>
        <v>340.2</v>
      </c>
    </row>
    <row r="199" spans="1:10">
      <c r="A199" s="6" t="s">
        <v>424</v>
      </c>
      <c r="B199" s="5" t="s">
        <v>425</v>
      </c>
      <c r="C199" s="2">
        <v>18.12</v>
      </c>
      <c r="D199" s="2">
        <f t="shared" si="15"/>
        <v>329.4</v>
      </c>
      <c r="F199" s="2" t="s">
        <v>329</v>
      </c>
      <c r="H199">
        <v>7.2</v>
      </c>
      <c r="J199">
        <f t="shared" si="16"/>
        <v>333</v>
      </c>
    </row>
    <row r="200" spans="1:10">
      <c r="A200" s="6" t="s">
        <v>426</v>
      </c>
      <c r="B200" s="5" t="s">
        <v>427</v>
      </c>
      <c r="C200" s="2">
        <v>18.12</v>
      </c>
      <c r="D200" s="2">
        <f t="shared" si="15"/>
        <v>322.2</v>
      </c>
      <c r="F200" s="2" t="s">
        <v>329</v>
      </c>
      <c r="H200">
        <v>7.2</v>
      </c>
      <c r="J200">
        <f t="shared" si="16"/>
        <v>325.8</v>
      </c>
    </row>
    <row r="201" spans="1:10">
      <c r="A201" s="6" t="s">
        <v>428</v>
      </c>
      <c r="B201" s="5" t="s">
        <v>429</v>
      </c>
      <c r="C201" s="2">
        <v>18.12</v>
      </c>
      <c r="D201" s="2">
        <f t="shared" si="15"/>
        <v>315</v>
      </c>
      <c r="F201" s="2" t="s">
        <v>329</v>
      </c>
      <c r="H201">
        <v>7.2</v>
      </c>
      <c r="J201">
        <f t="shared" si="16"/>
        <v>318.6</v>
      </c>
    </row>
    <row r="202" spans="1:10">
      <c r="A202" s="6" t="s">
        <v>430</v>
      </c>
      <c r="B202" s="5" t="s">
        <v>431</v>
      </c>
      <c r="C202" s="2">
        <v>18.12</v>
      </c>
      <c r="D202" s="2">
        <f t="shared" si="15"/>
        <v>307.8</v>
      </c>
      <c r="F202" s="2" t="s">
        <v>329</v>
      </c>
      <c r="H202">
        <v>7.2</v>
      </c>
      <c r="J202">
        <f t="shared" si="16"/>
        <v>311.4</v>
      </c>
    </row>
    <row r="203" spans="1:10">
      <c r="A203" s="6" t="s">
        <v>432</v>
      </c>
      <c r="B203" s="5" t="s">
        <v>433</v>
      </c>
      <c r="C203" s="2">
        <v>18.12</v>
      </c>
      <c r="D203" s="2">
        <f t="shared" si="15"/>
        <v>300.6</v>
      </c>
      <c r="F203" s="2" t="s">
        <v>329</v>
      </c>
      <c r="H203">
        <v>7.2</v>
      </c>
      <c r="J203">
        <f t="shared" si="16"/>
        <v>304.2</v>
      </c>
    </row>
    <row r="204" spans="1:10">
      <c r="A204" s="6" t="s">
        <v>434</v>
      </c>
      <c r="B204" s="5" t="s">
        <v>435</v>
      </c>
      <c r="C204" s="2">
        <v>18.12</v>
      </c>
      <c r="D204" s="2">
        <f t="shared" si="15"/>
        <v>293.4</v>
      </c>
      <c r="F204" s="2" t="s">
        <v>329</v>
      </c>
      <c r="H204">
        <v>7.2</v>
      </c>
      <c r="J204">
        <f t="shared" si="16"/>
        <v>297</v>
      </c>
    </row>
    <row r="205" spans="1:10">
      <c r="A205" s="6" t="s">
        <v>436</v>
      </c>
      <c r="B205" s="5" t="s">
        <v>437</v>
      </c>
      <c r="C205" s="2">
        <v>18.12</v>
      </c>
      <c r="D205" s="2">
        <f t="shared" si="15"/>
        <v>286.2</v>
      </c>
      <c r="F205" s="2" t="s">
        <v>329</v>
      </c>
      <c r="H205">
        <v>7.2</v>
      </c>
      <c r="J205">
        <f t="shared" si="16"/>
        <v>289.8</v>
      </c>
    </row>
    <row r="206" spans="1:10">
      <c r="A206" s="6" t="s">
        <v>438</v>
      </c>
      <c r="B206" s="5" t="s">
        <v>439</v>
      </c>
      <c r="C206" s="2">
        <v>18.12</v>
      </c>
      <c r="D206" s="2">
        <f t="shared" si="15"/>
        <v>279</v>
      </c>
      <c r="F206" s="2" t="s">
        <v>329</v>
      </c>
      <c r="H206">
        <v>7.2</v>
      </c>
      <c r="J206">
        <f t="shared" si="16"/>
        <v>282.6</v>
      </c>
    </row>
    <row r="207" spans="1:10">
      <c r="A207" s="6" t="s">
        <v>440</v>
      </c>
      <c r="B207" s="5" t="s">
        <v>441</v>
      </c>
      <c r="C207" s="2">
        <v>18.12</v>
      </c>
      <c r="D207" s="2">
        <f t="shared" si="15"/>
        <v>271.8</v>
      </c>
      <c r="F207" s="2" t="s">
        <v>329</v>
      </c>
      <c r="H207">
        <v>7.2</v>
      </c>
      <c r="J207">
        <f t="shared" si="16"/>
        <v>275.4</v>
      </c>
    </row>
    <row r="208" spans="1:10">
      <c r="A208" s="6" t="s">
        <v>442</v>
      </c>
      <c r="B208" s="5" t="s">
        <v>443</v>
      </c>
      <c r="C208" s="2">
        <v>18.12</v>
      </c>
      <c r="D208" s="2">
        <f t="shared" si="15"/>
        <v>264.6</v>
      </c>
      <c r="F208" s="2" t="s">
        <v>329</v>
      </c>
      <c r="H208">
        <v>7.2</v>
      </c>
      <c r="J208">
        <f t="shared" si="16"/>
        <v>268.2</v>
      </c>
    </row>
    <row r="209" spans="1:10">
      <c r="A209" s="6" t="s">
        <v>444</v>
      </c>
      <c r="B209" s="5" t="s">
        <v>445</v>
      </c>
      <c r="C209" s="2">
        <v>18.12</v>
      </c>
      <c r="D209" s="2">
        <f t="shared" si="15"/>
        <v>257.4</v>
      </c>
      <c r="F209" s="2" t="s">
        <v>329</v>
      </c>
      <c r="H209">
        <v>7.2</v>
      </c>
      <c r="J209">
        <f t="shared" si="16"/>
        <v>261</v>
      </c>
    </row>
    <row r="210" spans="1:10">
      <c r="A210" s="6" t="s">
        <v>446</v>
      </c>
      <c r="B210" s="5" t="s">
        <v>447</v>
      </c>
      <c r="C210" s="2">
        <v>18.12</v>
      </c>
      <c r="D210" s="2">
        <f t="shared" si="15"/>
        <v>250.2</v>
      </c>
      <c r="F210" s="2" t="s">
        <v>329</v>
      </c>
      <c r="H210">
        <v>7.2</v>
      </c>
      <c r="J210">
        <f t="shared" si="16"/>
        <v>253.8</v>
      </c>
    </row>
    <row r="211" spans="1:10">
      <c r="A211" s="6" t="s">
        <v>448</v>
      </c>
      <c r="B211" s="5" t="s">
        <v>449</v>
      </c>
      <c r="C211" s="2">
        <v>18.12</v>
      </c>
      <c r="D211" s="2">
        <f t="shared" si="15"/>
        <v>243</v>
      </c>
      <c r="F211" s="2" t="s">
        <v>329</v>
      </c>
      <c r="H211">
        <v>7.2</v>
      </c>
      <c r="J211">
        <f t="shared" si="16"/>
        <v>246.6</v>
      </c>
    </row>
    <row r="212" spans="1:10">
      <c r="A212" s="6" t="s">
        <v>450</v>
      </c>
      <c r="B212" s="5" t="s">
        <v>451</v>
      </c>
      <c r="C212" s="2">
        <v>18.12</v>
      </c>
      <c r="D212" s="2">
        <f t="shared" si="15"/>
        <v>235.8</v>
      </c>
      <c r="F212" s="2" t="s">
        <v>329</v>
      </c>
      <c r="H212">
        <v>7.2</v>
      </c>
      <c r="J212">
        <f t="shared" si="16"/>
        <v>239.4</v>
      </c>
    </row>
    <row r="213" spans="1:10">
      <c r="A213" s="6" t="s">
        <v>452</v>
      </c>
      <c r="B213" s="5" t="s">
        <v>453</v>
      </c>
      <c r="C213" s="2">
        <v>18.12</v>
      </c>
      <c r="D213" s="2">
        <f t="shared" si="15"/>
        <v>228.6</v>
      </c>
      <c r="F213" s="2" t="s">
        <v>329</v>
      </c>
      <c r="H213">
        <v>7.2</v>
      </c>
      <c r="J213">
        <f t="shared" si="16"/>
        <v>232.2</v>
      </c>
    </row>
    <row r="214" spans="1:10">
      <c r="A214" s="6" t="s">
        <v>454</v>
      </c>
      <c r="B214" s="5" t="s">
        <v>455</v>
      </c>
      <c r="C214" s="2">
        <v>18.12</v>
      </c>
      <c r="D214" s="2">
        <f t="shared" si="15"/>
        <v>221.4</v>
      </c>
      <c r="F214" s="2" t="s">
        <v>329</v>
      </c>
      <c r="H214">
        <v>7.2</v>
      </c>
      <c r="J214">
        <f t="shared" si="16"/>
        <v>225</v>
      </c>
    </row>
    <row r="215" spans="1:10">
      <c r="A215" s="6" t="s">
        <v>456</v>
      </c>
      <c r="B215" s="5" t="s">
        <v>457</v>
      </c>
      <c r="C215" s="2">
        <v>18.12</v>
      </c>
      <c r="D215" s="2">
        <f t="shared" si="15"/>
        <v>214.2</v>
      </c>
      <c r="F215" s="2" t="s">
        <v>329</v>
      </c>
      <c r="H215">
        <v>7.2</v>
      </c>
      <c r="J215">
        <f t="shared" si="16"/>
        <v>217.8</v>
      </c>
    </row>
    <row r="216" spans="1:10">
      <c r="A216" s="6" t="s">
        <v>458</v>
      </c>
      <c r="B216" s="5" t="s">
        <v>459</v>
      </c>
      <c r="C216" s="2">
        <v>18.12</v>
      </c>
      <c r="D216" s="2">
        <f t="shared" si="15"/>
        <v>207</v>
      </c>
      <c r="F216" s="2" t="s">
        <v>329</v>
      </c>
      <c r="H216">
        <v>7.2</v>
      </c>
      <c r="J216">
        <f t="shared" si="16"/>
        <v>210.6</v>
      </c>
    </row>
    <row r="217" spans="1:10">
      <c r="A217" s="6" t="s">
        <v>460</v>
      </c>
      <c r="B217" s="5" t="s">
        <v>461</v>
      </c>
      <c r="C217" s="2">
        <v>18.12</v>
      </c>
      <c r="D217" s="2">
        <f t="shared" si="15"/>
        <v>199.8</v>
      </c>
      <c r="F217" s="2" t="s">
        <v>329</v>
      </c>
      <c r="H217">
        <v>7.2</v>
      </c>
      <c r="J217">
        <f t="shared" si="16"/>
        <v>203.4</v>
      </c>
    </row>
    <row r="218" spans="1:10">
      <c r="A218" s="6" t="s">
        <v>462</v>
      </c>
      <c r="B218" s="5" t="s">
        <v>463</v>
      </c>
      <c r="C218" s="2">
        <v>18.12</v>
      </c>
      <c r="D218" s="2">
        <f t="shared" si="15"/>
        <v>192.6</v>
      </c>
      <c r="F218" s="2" t="s">
        <v>329</v>
      </c>
      <c r="H218">
        <v>7.2</v>
      </c>
      <c r="J218">
        <f t="shared" si="16"/>
        <v>196.2</v>
      </c>
    </row>
    <row r="219" spans="1:10">
      <c r="A219" s="6" t="s">
        <v>464</v>
      </c>
      <c r="B219" s="5" t="s">
        <v>465</v>
      </c>
      <c r="C219" s="2">
        <v>18.12</v>
      </c>
      <c r="D219" s="2">
        <f t="shared" si="15"/>
        <v>185.4</v>
      </c>
      <c r="F219" s="2" t="s">
        <v>329</v>
      </c>
      <c r="H219">
        <v>7.2</v>
      </c>
      <c r="J219">
        <f t="shared" si="16"/>
        <v>189</v>
      </c>
    </row>
    <row r="220" spans="1:10">
      <c r="A220" s="6" t="s">
        <v>466</v>
      </c>
      <c r="B220" s="5" t="s">
        <v>467</v>
      </c>
      <c r="C220" s="2">
        <v>18.12</v>
      </c>
      <c r="D220" s="2">
        <f t="shared" si="15"/>
        <v>178.2</v>
      </c>
      <c r="F220" s="2" t="s">
        <v>329</v>
      </c>
      <c r="H220">
        <v>7.2</v>
      </c>
      <c r="J220">
        <f t="shared" si="16"/>
        <v>181.8</v>
      </c>
    </row>
    <row r="221" spans="1:10">
      <c r="A221" s="6" t="s">
        <v>468</v>
      </c>
      <c r="B221" s="5" t="s">
        <v>469</v>
      </c>
      <c r="C221" s="2">
        <v>18.12</v>
      </c>
      <c r="D221" s="2">
        <f t="shared" si="15"/>
        <v>171</v>
      </c>
      <c r="F221" s="2" t="s">
        <v>329</v>
      </c>
      <c r="H221">
        <v>7.2</v>
      </c>
      <c r="J221">
        <f t="shared" si="16"/>
        <v>174.6</v>
      </c>
    </row>
    <row r="222" spans="1:10">
      <c r="A222" s="6" t="s">
        <v>470</v>
      </c>
      <c r="B222" s="5" t="s">
        <v>471</v>
      </c>
      <c r="C222" s="2">
        <v>18.12</v>
      </c>
      <c r="D222" s="2">
        <f t="shared" si="15"/>
        <v>163.8</v>
      </c>
      <c r="F222" s="2" t="s">
        <v>329</v>
      </c>
      <c r="H222">
        <v>7.2</v>
      </c>
      <c r="J222">
        <f t="shared" si="16"/>
        <v>167.4</v>
      </c>
    </row>
    <row r="223" spans="1:10">
      <c r="A223" s="6" t="s">
        <v>472</v>
      </c>
      <c r="B223" s="5" t="s">
        <v>473</v>
      </c>
      <c r="C223" s="2">
        <v>18.12</v>
      </c>
      <c r="D223" s="2">
        <f t="shared" si="15"/>
        <v>156.6</v>
      </c>
      <c r="F223" s="2" t="s">
        <v>329</v>
      </c>
      <c r="H223">
        <v>7.2</v>
      </c>
      <c r="J223">
        <f t="shared" si="16"/>
        <v>160.2</v>
      </c>
    </row>
    <row r="224" spans="1:10">
      <c r="A224" s="6" t="s">
        <v>474</v>
      </c>
      <c r="B224" s="5" t="s">
        <v>475</v>
      </c>
      <c r="C224" s="2">
        <v>18.12</v>
      </c>
      <c r="D224" s="2">
        <f t="shared" si="15"/>
        <v>149.4</v>
      </c>
      <c r="F224" s="2" t="s">
        <v>329</v>
      </c>
      <c r="H224">
        <v>7.2</v>
      </c>
      <c r="J224">
        <f t="shared" si="16"/>
        <v>153</v>
      </c>
    </row>
    <row r="225" spans="1:10">
      <c r="A225" s="6" t="s">
        <v>476</v>
      </c>
      <c r="B225" s="5" t="s">
        <v>477</v>
      </c>
      <c r="C225" s="2">
        <v>18.12</v>
      </c>
      <c r="D225" s="2">
        <f t="shared" si="15"/>
        <v>142.2</v>
      </c>
      <c r="F225" s="2" t="s">
        <v>329</v>
      </c>
      <c r="H225">
        <v>7.2</v>
      </c>
      <c r="J225">
        <f t="shared" si="16"/>
        <v>145.8</v>
      </c>
    </row>
    <row r="226" spans="1:10">
      <c r="A226" s="6" t="s">
        <v>478</v>
      </c>
      <c r="B226" s="5" t="s">
        <v>479</v>
      </c>
      <c r="C226" s="2">
        <v>18.12</v>
      </c>
      <c r="D226" s="2">
        <f t="shared" si="15"/>
        <v>135</v>
      </c>
      <c r="F226" s="2" t="s">
        <v>329</v>
      </c>
      <c r="H226">
        <v>7.2</v>
      </c>
      <c r="J226">
        <f t="shared" si="16"/>
        <v>138.6</v>
      </c>
    </row>
    <row r="227" spans="1:10">
      <c r="A227" s="6" t="s">
        <v>480</v>
      </c>
      <c r="B227" s="5" t="s">
        <v>481</v>
      </c>
      <c r="C227" s="2">
        <v>18.12</v>
      </c>
      <c r="D227" s="2">
        <f t="shared" si="15"/>
        <v>127.8</v>
      </c>
      <c r="F227" s="2" t="s">
        <v>329</v>
      </c>
      <c r="H227">
        <v>7.2</v>
      </c>
      <c r="J227">
        <f t="shared" si="16"/>
        <v>131.4</v>
      </c>
    </row>
    <row r="228" spans="1:10">
      <c r="A228" s="6" t="s">
        <v>482</v>
      </c>
      <c r="B228" s="5" t="s">
        <v>483</v>
      </c>
      <c r="C228" s="2">
        <v>18.12</v>
      </c>
      <c r="D228" s="2">
        <f t="shared" ref="D228:D245" si="17">J228-H228/2</f>
        <v>120.6</v>
      </c>
      <c r="F228" s="2" t="s">
        <v>329</v>
      </c>
      <c r="H228">
        <v>7.2</v>
      </c>
      <c r="J228">
        <f t="shared" si="16"/>
        <v>124.2</v>
      </c>
    </row>
    <row r="229" spans="1:10">
      <c r="A229" s="6" t="s">
        <v>484</v>
      </c>
      <c r="B229" s="5" t="s">
        <v>485</v>
      </c>
      <c r="C229" s="2">
        <v>18.12</v>
      </c>
      <c r="D229" s="2">
        <f t="shared" si="17"/>
        <v>113.4</v>
      </c>
      <c r="F229" s="2" t="s">
        <v>329</v>
      </c>
      <c r="H229">
        <v>7.2</v>
      </c>
      <c r="J229">
        <f t="shared" si="16"/>
        <v>117</v>
      </c>
    </row>
    <row r="230" spans="1:10">
      <c r="A230" s="6" t="s">
        <v>486</v>
      </c>
      <c r="B230" s="5" t="s">
        <v>487</v>
      </c>
      <c r="C230" s="2">
        <v>18.12</v>
      </c>
      <c r="D230" s="2">
        <f t="shared" si="17"/>
        <v>106.2</v>
      </c>
      <c r="F230" s="2" t="s">
        <v>329</v>
      </c>
      <c r="H230">
        <v>7.2</v>
      </c>
      <c r="J230">
        <f t="shared" si="16"/>
        <v>109.8</v>
      </c>
    </row>
    <row r="231" spans="1:10">
      <c r="A231" s="6" t="s">
        <v>488</v>
      </c>
      <c r="B231" s="5" t="s">
        <v>489</v>
      </c>
      <c r="C231" s="2">
        <v>18.12</v>
      </c>
      <c r="D231" s="2">
        <f t="shared" si="17"/>
        <v>99.0000000000004</v>
      </c>
      <c r="F231" s="2" t="s">
        <v>329</v>
      </c>
      <c r="H231">
        <v>7.2</v>
      </c>
      <c r="J231">
        <f t="shared" si="16"/>
        <v>102.6</v>
      </c>
    </row>
    <row r="232" spans="1:10">
      <c r="A232" s="6" t="s">
        <v>490</v>
      </c>
      <c r="B232" s="5" t="s">
        <v>491</v>
      </c>
      <c r="C232" s="2">
        <v>18.12</v>
      </c>
      <c r="D232" s="2">
        <f t="shared" si="17"/>
        <v>91.8000000000004</v>
      </c>
      <c r="F232" s="2" t="s">
        <v>329</v>
      </c>
      <c r="H232">
        <v>7.2</v>
      </c>
      <c r="J232">
        <f t="shared" si="16"/>
        <v>95.4000000000004</v>
      </c>
    </row>
    <row r="233" spans="1:10">
      <c r="A233" s="6" t="s">
        <v>492</v>
      </c>
      <c r="B233" s="5" t="s">
        <v>493</v>
      </c>
      <c r="C233" s="2">
        <v>18.12</v>
      </c>
      <c r="D233" s="2">
        <f t="shared" si="17"/>
        <v>84.6000000000004</v>
      </c>
      <c r="F233" s="2" t="s">
        <v>329</v>
      </c>
      <c r="H233">
        <v>7.2</v>
      </c>
      <c r="J233">
        <f t="shared" si="16"/>
        <v>88.2000000000004</v>
      </c>
    </row>
    <row r="234" spans="1:10">
      <c r="A234" s="6" t="s">
        <v>494</v>
      </c>
      <c r="B234" s="5" t="s">
        <v>495</v>
      </c>
      <c r="C234" s="2">
        <v>18.12</v>
      </c>
      <c r="D234" s="2">
        <f t="shared" si="17"/>
        <v>77.4000000000004</v>
      </c>
      <c r="F234" s="2" t="s">
        <v>329</v>
      </c>
      <c r="H234">
        <v>7.2</v>
      </c>
      <c r="J234">
        <f t="shared" si="16"/>
        <v>81.0000000000004</v>
      </c>
    </row>
    <row r="235" spans="1:10">
      <c r="A235" s="6" t="s">
        <v>496</v>
      </c>
      <c r="B235" s="5" t="s">
        <v>497</v>
      </c>
      <c r="C235" s="2">
        <v>18.12</v>
      </c>
      <c r="D235" s="2">
        <f t="shared" si="17"/>
        <v>70.2000000000004</v>
      </c>
      <c r="F235" s="2" t="s">
        <v>329</v>
      </c>
      <c r="H235">
        <v>7.2</v>
      </c>
      <c r="J235">
        <f t="shared" si="16"/>
        <v>73.8000000000004</v>
      </c>
    </row>
    <row r="236" spans="1:10">
      <c r="A236" s="6" t="s">
        <v>498</v>
      </c>
      <c r="B236" s="5" t="s">
        <v>499</v>
      </c>
      <c r="C236" s="2">
        <v>18.12</v>
      </c>
      <c r="D236" s="2">
        <f t="shared" si="17"/>
        <v>63.0000000000003</v>
      </c>
      <c r="F236" s="2" t="s">
        <v>329</v>
      </c>
      <c r="H236">
        <v>7.2</v>
      </c>
      <c r="J236">
        <f t="shared" si="16"/>
        <v>66.6000000000003</v>
      </c>
    </row>
    <row r="237" spans="1:10">
      <c r="A237" s="6" t="s">
        <v>500</v>
      </c>
      <c r="B237" s="5" t="s">
        <v>501</v>
      </c>
      <c r="C237" s="2">
        <v>18.12</v>
      </c>
      <c r="D237" s="2">
        <f t="shared" si="17"/>
        <v>55.8000000000003</v>
      </c>
      <c r="F237" s="2" t="s">
        <v>329</v>
      </c>
      <c r="H237">
        <v>7.2</v>
      </c>
      <c r="J237">
        <f t="shared" si="16"/>
        <v>59.4000000000003</v>
      </c>
    </row>
    <row r="238" spans="1:10">
      <c r="A238" s="6" t="s">
        <v>502</v>
      </c>
      <c r="B238" s="5" t="s">
        <v>503</v>
      </c>
      <c r="C238" s="2">
        <v>18.12</v>
      </c>
      <c r="D238" s="2">
        <f t="shared" si="17"/>
        <v>48.6000000000003</v>
      </c>
      <c r="F238" s="2" t="s">
        <v>329</v>
      </c>
      <c r="H238">
        <v>7.2</v>
      </c>
      <c r="J238">
        <f t="shared" si="16"/>
        <v>52.2000000000003</v>
      </c>
    </row>
    <row r="239" spans="1:10">
      <c r="A239" s="6" t="s">
        <v>504</v>
      </c>
      <c r="B239" s="5" t="s">
        <v>505</v>
      </c>
      <c r="C239" s="2">
        <v>18.12</v>
      </c>
      <c r="D239" s="2">
        <f t="shared" si="17"/>
        <v>41.4000000000003</v>
      </c>
      <c r="F239" s="2" t="s">
        <v>329</v>
      </c>
      <c r="H239">
        <v>7.2</v>
      </c>
      <c r="J239">
        <f t="shared" si="16"/>
        <v>45.0000000000003</v>
      </c>
    </row>
    <row r="240" spans="1:10">
      <c r="A240" s="6" t="s">
        <v>506</v>
      </c>
      <c r="B240" s="5" t="s">
        <v>507</v>
      </c>
      <c r="C240" s="2">
        <v>18.12</v>
      </c>
      <c r="D240" s="2">
        <f t="shared" si="17"/>
        <v>34.2000000000003</v>
      </c>
      <c r="F240" s="2" t="s">
        <v>329</v>
      </c>
      <c r="H240">
        <v>7.2</v>
      </c>
      <c r="J240">
        <f t="shared" si="16"/>
        <v>37.8000000000003</v>
      </c>
    </row>
    <row r="241" spans="1:10">
      <c r="A241" s="6" t="s">
        <v>508</v>
      </c>
      <c r="B241" s="5" t="s">
        <v>509</v>
      </c>
      <c r="C241" s="2">
        <v>18.12</v>
      </c>
      <c r="D241" s="2">
        <f t="shared" si="17"/>
        <v>27.0000000000003</v>
      </c>
      <c r="F241" s="2" t="s">
        <v>329</v>
      </c>
      <c r="H241">
        <v>7.2</v>
      </c>
      <c r="J241">
        <f t="shared" si="16"/>
        <v>30.6000000000003</v>
      </c>
    </row>
    <row r="242" spans="1:10">
      <c r="A242" s="6" t="s">
        <v>510</v>
      </c>
      <c r="B242" s="5" t="s">
        <v>511</v>
      </c>
      <c r="C242" s="2">
        <v>18.12</v>
      </c>
      <c r="D242" s="2">
        <f t="shared" si="17"/>
        <v>19.8000000000003</v>
      </c>
      <c r="F242" s="2" t="s">
        <v>329</v>
      </c>
      <c r="H242">
        <v>7.2</v>
      </c>
      <c r="J242">
        <f t="shared" si="16"/>
        <v>23.4000000000003</v>
      </c>
    </row>
    <row r="243" spans="1:10">
      <c r="A243" s="6" t="s">
        <v>512</v>
      </c>
      <c r="B243" s="5" t="s">
        <v>513</v>
      </c>
      <c r="C243" s="2">
        <v>18.12</v>
      </c>
      <c r="D243" s="2">
        <f t="shared" si="17"/>
        <v>12.6000000000003</v>
      </c>
      <c r="F243" s="2" t="s">
        <v>329</v>
      </c>
      <c r="H243">
        <v>7.2</v>
      </c>
      <c r="J243">
        <f t="shared" si="16"/>
        <v>16.2000000000003</v>
      </c>
    </row>
    <row r="244" spans="1:10">
      <c r="A244" s="6" t="s">
        <v>514</v>
      </c>
      <c r="B244" s="5" t="s">
        <v>515</v>
      </c>
      <c r="C244" s="2">
        <v>18.12</v>
      </c>
      <c r="D244" s="2">
        <f t="shared" si="17"/>
        <v>5.40000000000034</v>
      </c>
      <c r="F244" s="2" t="s">
        <v>329</v>
      </c>
      <c r="H244">
        <v>7.2</v>
      </c>
      <c r="J244">
        <f t="shared" si="16"/>
        <v>9.00000000000034</v>
      </c>
    </row>
    <row r="245" spans="1:10">
      <c r="A245" s="6" t="s">
        <v>516</v>
      </c>
      <c r="B245" s="5" t="s">
        <v>517</v>
      </c>
      <c r="C245" s="2">
        <v>21.8</v>
      </c>
      <c r="D245" s="2">
        <f t="shared" si="17"/>
        <v>358.05</v>
      </c>
      <c r="F245" s="2" t="s">
        <v>329</v>
      </c>
      <c r="H245">
        <v>7.2</v>
      </c>
      <c r="J245">
        <v>361.65</v>
      </c>
    </row>
    <row r="246" spans="1:10">
      <c r="A246" s="6" t="s">
        <v>518</v>
      </c>
      <c r="B246" s="5" t="s">
        <v>519</v>
      </c>
      <c r="C246" s="2">
        <v>21.8</v>
      </c>
      <c r="D246" s="2">
        <f t="shared" ref="D246:D277" si="18">J246-H246/2</f>
        <v>350.85</v>
      </c>
      <c r="F246" s="2" t="s">
        <v>329</v>
      </c>
      <c r="H246">
        <v>7.2</v>
      </c>
      <c r="J246">
        <f>J245-H245</f>
        <v>354.45</v>
      </c>
    </row>
    <row r="247" spans="1:10">
      <c r="A247" s="6" t="s">
        <v>520</v>
      </c>
      <c r="B247" s="5" t="s">
        <v>521</v>
      </c>
      <c r="C247" s="2">
        <v>21.8</v>
      </c>
      <c r="D247" s="2">
        <f t="shared" si="18"/>
        <v>343.65</v>
      </c>
      <c r="F247" s="2" t="s">
        <v>329</v>
      </c>
      <c r="H247">
        <v>7.2</v>
      </c>
      <c r="J247">
        <f t="shared" ref="J247:J294" si="19">J246-H246</f>
        <v>347.25</v>
      </c>
    </row>
    <row r="248" spans="1:10">
      <c r="A248" s="6" t="s">
        <v>522</v>
      </c>
      <c r="B248" s="5" t="s">
        <v>523</v>
      </c>
      <c r="C248" s="2">
        <v>21.8</v>
      </c>
      <c r="D248" s="2">
        <f t="shared" si="18"/>
        <v>336.45</v>
      </c>
      <c r="F248" s="2" t="s">
        <v>329</v>
      </c>
      <c r="H248">
        <v>7.2</v>
      </c>
      <c r="J248">
        <f t="shared" si="19"/>
        <v>340.05</v>
      </c>
    </row>
    <row r="249" spans="1:10">
      <c r="A249" s="6" t="s">
        <v>524</v>
      </c>
      <c r="B249" s="5" t="s">
        <v>525</v>
      </c>
      <c r="C249" s="2">
        <v>21.8</v>
      </c>
      <c r="D249" s="2">
        <f t="shared" si="18"/>
        <v>329.25</v>
      </c>
      <c r="F249" s="2" t="s">
        <v>329</v>
      </c>
      <c r="H249">
        <v>7.2</v>
      </c>
      <c r="J249">
        <f t="shared" si="19"/>
        <v>332.85</v>
      </c>
    </row>
    <row r="250" spans="1:10">
      <c r="A250" s="6" t="s">
        <v>526</v>
      </c>
      <c r="B250" s="5" t="s">
        <v>527</v>
      </c>
      <c r="C250" s="2">
        <v>21.8</v>
      </c>
      <c r="D250" s="2">
        <f t="shared" si="18"/>
        <v>322.05</v>
      </c>
      <c r="F250" s="2" t="s">
        <v>329</v>
      </c>
      <c r="H250">
        <v>7.2</v>
      </c>
      <c r="J250">
        <f t="shared" si="19"/>
        <v>325.65</v>
      </c>
    </row>
    <row r="251" spans="1:10">
      <c r="A251" s="6" t="s">
        <v>528</v>
      </c>
      <c r="B251" s="5" t="s">
        <v>529</v>
      </c>
      <c r="C251" s="2">
        <v>21.8</v>
      </c>
      <c r="D251" s="2">
        <f t="shared" si="18"/>
        <v>314.85</v>
      </c>
      <c r="F251" s="2" t="s">
        <v>329</v>
      </c>
      <c r="H251">
        <v>7.2</v>
      </c>
      <c r="J251">
        <f t="shared" si="19"/>
        <v>318.45</v>
      </c>
    </row>
    <row r="252" spans="1:10">
      <c r="A252" s="6" t="s">
        <v>530</v>
      </c>
      <c r="B252" s="5" t="s">
        <v>531</v>
      </c>
      <c r="C252" s="2">
        <v>21.8</v>
      </c>
      <c r="D252" s="2">
        <f t="shared" si="18"/>
        <v>307.65</v>
      </c>
      <c r="F252" s="2" t="s">
        <v>329</v>
      </c>
      <c r="H252">
        <v>7.2</v>
      </c>
      <c r="J252">
        <f t="shared" si="19"/>
        <v>311.25</v>
      </c>
    </row>
    <row r="253" spans="1:10">
      <c r="A253" s="6" t="s">
        <v>532</v>
      </c>
      <c r="B253" s="5" t="s">
        <v>533</v>
      </c>
      <c r="C253" s="2">
        <v>21.8</v>
      </c>
      <c r="D253" s="2">
        <f t="shared" si="18"/>
        <v>300.45</v>
      </c>
      <c r="F253" s="2" t="s">
        <v>329</v>
      </c>
      <c r="H253">
        <v>7.2</v>
      </c>
      <c r="J253">
        <f t="shared" si="19"/>
        <v>304.05</v>
      </c>
    </row>
    <row r="254" spans="1:10">
      <c r="A254" s="6" t="s">
        <v>534</v>
      </c>
      <c r="B254" s="5" t="s">
        <v>535</v>
      </c>
      <c r="C254" s="2">
        <v>21.8</v>
      </c>
      <c r="D254" s="2">
        <f t="shared" si="18"/>
        <v>293.25</v>
      </c>
      <c r="F254" s="2" t="s">
        <v>329</v>
      </c>
      <c r="H254">
        <v>7.2</v>
      </c>
      <c r="J254">
        <f t="shared" si="19"/>
        <v>296.85</v>
      </c>
    </row>
    <row r="255" spans="1:10">
      <c r="A255" s="6" t="s">
        <v>536</v>
      </c>
      <c r="B255" s="5" t="s">
        <v>537</v>
      </c>
      <c r="C255" s="2">
        <v>21.8</v>
      </c>
      <c r="D255" s="2">
        <f t="shared" si="18"/>
        <v>286.05</v>
      </c>
      <c r="F255" s="2" t="s">
        <v>329</v>
      </c>
      <c r="H255">
        <v>7.2</v>
      </c>
      <c r="J255">
        <f t="shared" si="19"/>
        <v>289.65</v>
      </c>
    </row>
    <row r="256" spans="1:10">
      <c r="A256" s="6" t="s">
        <v>538</v>
      </c>
      <c r="B256" s="5" t="s">
        <v>539</v>
      </c>
      <c r="C256" s="2">
        <v>21.8</v>
      </c>
      <c r="D256" s="2">
        <f t="shared" si="18"/>
        <v>278.85</v>
      </c>
      <c r="F256" s="2" t="s">
        <v>329</v>
      </c>
      <c r="H256">
        <v>7.2</v>
      </c>
      <c r="J256">
        <f t="shared" si="19"/>
        <v>282.45</v>
      </c>
    </row>
    <row r="257" spans="1:10">
      <c r="A257" s="6" t="s">
        <v>540</v>
      </c>
      <c r="B257" s="5" t="s">
        <v>541</v>
      </c>
      <c r="C257" s="2">
        <v>21.8</v>
      </c>
      <c r="D257" s="2">
        <f t="shared" si="18"/>
        <v>271.65</v>
      </c>
      <c r="F257" s="2" t="s">
        <v>329</v>
      </c>
      <c r="H257">
        <v>7.2</v>
      </c>
      <c r="J257">
        <f t="shared" si="19"/>
        <v>275.25</v>
      </c>
    </row>
    <row r="258" spans="1:10">
      <c r="A258" s="6" t="s">
        <v>542</v>
      </c>
      <c r="B258" s="5" t="s">
        <v>543</v>
      </c>
      <c r="C258" s="2">
        <v>21.8</v>
      </c>
      <c r="D258" s="2">
        <f t="shared" si="18"/>
        <v>264.45</v>
      </c>
      <c r="F258" s="2" t="s">
        <v>329</v>
      </c>
      <c r="H258">
        <v>7.2</v>
      </c>
      <c r="J258">
        <f t="shared" si="19"/>
        <v>268.05</v>
      </c>
    </row>
    <row r="259" spans="1:10">
      <c r="A259" s="6" t="s">
        <v>544</v>
      </c>
      <c r="B259" s="5" t="s">
        <v>545</v>
      </c>
      <c r="C259" s="2">
        <v>21.8</v>
      </c>
      <c r="D259" s="2">
        <f t="shared" si="18"/>
        <v>257.25</v>
      </c>
      <c r="F259" s="2" t="s">
        <v>329</v>
      </c>
      <c r="H259">
        <v>7.2</v>
      </c>
      <c r="J259">
        <f t="shared" si="19"/>
        <v>260.85</v>
      </c>
    </row>
    <row r="260" spans="1:10">
      <c r="A260" s="6" t="s">
        <v>546</v>
      </c>
      <c r="B260" s="5" t="s">
        <v>547</v>
      </c>
      <c r="C260" s="2">
        <v>21.8</v>
      </c>
      <c r="D260" s="2">
        <f t="shared" si="18"/>
        <v>250.05</v>
      </c>
      <c r="F260" s="2" t="s">
        <v>329</v>
      </c>
      <c r="H260">
        <v>7.2</v>
      </c>
      <c r="J260">
        <f t="shared" si="19"/>
        <v>253.65</v>
      </c>
    </row>
    <row r="261" spans="1:10">
      <c r="A261" s="6" t="s">
        <v>548</v>
      </c>
      <c r="B261" s="5" t="s">
        <v>549</v>
      </c>
      <c r="C261" s="2">
        <v>21.8</v>
      </c>
      <c r="D261" s="2">
        <f t="shared" si="18"/>
        <v>242.85</v>
      </c>
      <c r="F261" s="2" t="s">
        <v>329</v>
      </c>
      <c r="H261">
        <v>7.2</v>
      </c>
      <c r="J261">
        <f t="shared" si="19"/>
        <v>246.45</v>
      </c>
    </row>
    <row r="262" spans="1:10">
      <c r="A262" s="6" t="s">
        <v>550</v>
      </c>
      <c r="B262" s="5" t="s">
        <v>551</v>
      </c>
      <c r="C262" s="2">
        <v>21.8</v>
      </c>
      <c r="D262" s="2">
        <f t="shared" si="18"/>
        <v>235.65</v>
      </c>
      <c r="F262" s="2" t="s">
        <v>329</v>
      </c>
      <c r="H262">
        <v>7.2</v>
      </c>
      <c r="J262">
        <f t="shared" si="19"/>
        <v>239.25</v>
      </c>
    </row>
    <row r="263" spans="1:10">
      <c r="A263" s="6" t="s">
        <v>552</v>
      </c>
      <c r="B263" s="5" t="s">
        <v>553</v>
      </c>
      <c r="C263" s="2">
        <v>21.8</v>
      </c>
      <c r="D263" s="2">
        <f t="shared" si="18"/>
        <v>228.45</v>
      </c>
      <c r="F263" s="2" t="s">
        <v>329</v>
      </c>
      <c r="H263">
        <v>7.2</v>
      </c>
      <c r="J263">
        <f t="shared" si="19"/>
        <v>232.05</v>
      </c>
    </row>
    <row r="264" spans="1:10">
      <c r="A264" s="6" t="s">
        <v>554</v>
      </c>
      <c r="B264" s="5" t="s">
        <v>555</v>
      </c>
      <c r="C264" s="2">
        <v>21.8</v>
      </c>
      <c r="D264" s="2">
        <f t="shared" si="18"/>
        <v>221.25</v>
      </c>
      <c r="F264" s="2" t="s">
        <v>329</v>
      </c>
      <c r="H264">
        <v>7.2</v>
      </c>
      <c r="J264">
        <f t="shared" si="19"/>
        <v>224.85</v>
      </c>
    </row>
    <row r="265" spans="1:10">
      <c r="A265" s="6" t="s">
        <v>556</v>
      </c>
      <c r="B265" s="5" t="s">
        <v>557</v>
      </c>
      <c r="C265" s="2">
        <v>21.8</v>
      </c>
      <c r="D265" s="2">
        <f t="shared" si="18"/>
        <v>214.05</v>
      </c>
      <c r="F265" s="2" t="s">
        <v>329</v>
      </c>
      <c r="H265">
        <v>7.2</v>
      </c>
      <c r="J265">
        <f t="shared" si="19"/>
        <v>217.65</v>
      </c>
    </row>
    <row r="266" spans="1:10">
      <c r="A266" s="6" t="s">
        <v>558</v>
      </c>
      <c r="B266" s="5" t="s">
        <v>559</v>
      </c>
      <c r="C266" s="2">
        <v>21.8</v>
      </c>
      <c r="D266" s="2">
        <f t="shared" si="18"/>
        <v>206.85</v>
      </c>
      <c r="F266" s="2" t="s">
        <v>329</v>
      </c>
      <c r="H266">
        <v>7.2</v>
      </c>
      <c r="J266">
        <f t="shared" si="19"/>
        <v>210.45</v>
      </c>
    </row>
    <row r="267" spans="1:10">
      <c r="A267" s="6" t="s">
        <v>560</v>
      </c>
      <c r="B267" s="5" t="s">
        <v>561</v>
      </c>
      <c r="C267" s="2">
        <v>21.8</v>
      </c>
      <c r="D267" s="2">
        <f t="shared" si="18"/>
        <v>199.65</v>
      </c>
      <c r="F267" s="2" t="s">
        <v>329</v>
      </c>
      <c r="H267">
        <v>7.2</v>
      </c>
      <c r="J267">
        <f t="shared" si="19"/>
        <v>203.25</v>
      </c>
    </row>
    <row r="268" spans="1:10">
      <c r="A268" s="6" t="s">
        <v>562</v>
      </c>
      <c r="B268" s="5" t="s">
        <v>563</v>
      </c>
      <c r="C268" s="2">
        <v>21.8</v>
      </c>
      <c r="D268" s="2">
        <f t="shared" si="18"/>
        <v>192.45</v>
      </c>
      <c r="F268" s="2" t="s">
        <v>329</v>
      </c>
      <c r="H268">
        <v>7.2</v>
      </c>
      <c r="J268">
        <f t="shared" si="19"/>
        <v>196.05</v>
      </c>
    </row>
    <row r="269" spans="1:10">
      <c r="A269" s="6" t="s">
        <v>564</v>
      </c>
      <c r="B269" s="5" t="s">
        <v>565</v>
      </c>
      <c r="C269" s="2">
        <v>21.8</v>
      </c>
      <c r="D269" s="2">
        <f t="shared" si="18"/>
        <v>185.25</v>
      </c>
      <c r="F269" s="2" t="s">
        <v>329</v>
      </c>
      <c r="H269">
        <v>7.2</v>
      </c>
      <c r="J269">
        <f t="shared" si="19"/>
        <v>188.85</v>
      </c>
    </row>
    <row r="270" spans="1:10">
      <c r="A270" s="6" t="s">
        <v>566</v>
      </c>
      <c r="B270" s="5" t="s">
        <v>567</v>
      </c>
      <c r="C270" s="2">
        <v>21.8</v>
      </c>
      <c r="D270" s="2">
        <f t="shared" si="18"/>
        <v>178.05</v>
      </c>
      <c r="F270" s="2" t="s">
        <v>329</v>
      </c>
      <c r="H270">
        <v>7.2</v>
      </c>
      <c r="J270">
        <f t="shared" si="19"/>
        <v>181.65</v>
      </c>
    </row>
    <row r="271" spans="1:10">
      <c r="A271" s="6" t="s">
        <v>568</v>
      </c>
      <c r="B271" s="5" t="s">
        <v>569</v>
      </c>
      <c r="C271" s="2">
        <v>21.8</v>
      </c>
      <c r="D271" s="2">
        <f t="shared" si="18"/>
        <v>170.85</v>
      </c>
      <c r="F271" s="2" t="s">
        <v>329</v>
      </c>
      <c r="H271">
        <v>7.2</v>
      </c>
      <c r="J271">
        <f t="shared" si="19"/>
        <v>174.45</v>
      </c>
    </row>
    <row r="272" spans="1:10">
      <c r="A272" s="6" t="s">
        <v>570</v>
      </c>
      <c r="B272" s="5" t="s">
        <v>571</v>
      </c>
      <c r="C272" s="2">
        <v>21.8</v>
      </c>
      <c r="D272" s="2">
        <f t="shared" si="18"/>
        <v>163.65</v>
      </c>
      <c r="F272" s="2" t="s">
        <v>329</v>
      </c>
      <c r="H272">
        <v>7.2</v>
      </c>
      <c r="J272">
        <f t="shared" si="19"/>
        <v>167.25</v>
      </c>
    </row>
    <row r="273" spans="1:10">
      <c r="A273" s="6" t="s">
        <v>572</v>
      </c>
      <c r="B273" s="5" t="s">
        <v>573</v>
      </c>
      <c r="C273" s="2">
        <v>21.8</v>
      </c>
      <c r="D273" s="2">
        <f t="shared" si="18"/>
        <v>156.45</v>
      </c>
      <c r="F273" s="2" t="s">
        <v>329</v>
      </c>
      <c r="H273">
        <v>7.2</v>
      </c>
      <c r="J273">
        <f t="shared" si="19"/>
        <v>160.05</v>
      </c>
    </row>
    <row r="274" spans="1:10">
      <c r="A274" s="6" t="s">
        <v>574</v>
      </c>
      <c r="B274" s="5" t="s">
        <v>575</v>
      </c>
      <c r="C274" s="2">
        <v>21.8</v>
      </c>
      <c r="D274" s="2">
        <f t="shared" si="18"/>
        <v>149.25</v>
      </c>
      <c r="F274" s="2" t="s">
        <v>329</v>
      </c>
      <c r="H274">
        <v>7.2</v>
      </c>
      <c r="J274">
        <f t="shared" si="19"/>
        <v>152.85</v>
      </c>
    </row>
    <row r="275" spans="1:10">
      <c r="A275" s="6" t="s">
        <v>576</v>
      </c>
      <c r="B275" s="5" t="s">
        <v>577</v>
      </c>
      <c r="C275" s="2">
        <v>21.8</v>
      </c>
      <c r="D275" s="2">
        <f t="shared" si="18"/>
        <v>142.05</v>
      </c>
      <c r="F275" s="2" t="s">
        <v>329</v>
      </c>
      <c r="H275">
        <v>7.2</v>
      </c>
      <c r="J275">
        <f t="shared" si="19"/>
        <v>145.65</v>
      </c>
    </row>
    <row r="276" spans="1:10">
      <c r="A276" s="6" t="s">
        <v>578</v>
      </c>
      <c r="B276" s="5" t="s">
        <v>579</v>
      </c>
      <c r="C276" s="2">
        <v>21.8</v>
      </c>
      <c r="D276" s="2">
        <f t="shared" si="18"/>
        <v>134.85</v>
      </c>
      <c r="F276" s="2" t="s">
        <v>329</v>
      </c>
      <c r="H276">
        <v>7.2</v>
      </c>
      <c r="J276">
        <f t="shared" si="19"/>
        <v>138.45</v>
      </c>
    </row>
    <row r="277" spans="1:10">
      <c r="A277" s="6" t="s">
        <v>580</v>
      </c>
      <c r="B277" s="5" t="s">
        <v>581</v>
      </c>
      <c r="C277" s="2">
        <v>21.8</v>
      </c>
      <c r="D277" s="2">
        <f t="shared" si="18"/>
        <v>127.65</v>
      </c>
      <c r="F277" s="2" t="s">
        <v>329</v>
      </c>
      <c r="H277">
        <v>7.2</v>
      </c>
      <c r="J277">
        <f t="shared" si="19"/>
        <v>131.25</v>
      </c>
    </row>
    <row r="278" spans="1:10">
      <c r="A278" s="6" t="s">
        <v>582</v>
      </c>
      <c r="B278" s="5" t="s">
        <v>583</v>
      </c>
      <c r="C278" s="2">
        <v>21.8</v>
      </c>
      <c r="D278" s="2">
        <f t="shared" ref="D278:D295" si="20">J278-H278/2</f>
        <v>120.45</v>
      </c>
      <c r="F278" s="2" t="s">
        <v>329</v>
      </c>
      <c r="H278">
        <v>7.2</v>
      </c>
      <c r="J278">
        <f t="shared" si="19"/>
        <v>124.05</v>
      </c>
    </row>
    <row r="279" spans="1:10">
      <c r="A279" s="6" t="s">
        <v>584</v>
      </c>
      <c r="B279" s="5" t="s">
        <v>585</v>
      </c>
      <c r="C279" s="2">
        <v>21.8</v>
      </c>
      <c r="D279" s="2">
        <f t="shared" si="20"/>
        <v>113.25</v>
      </c>
      <c r="F279" s="2" t="s">
        <v>329</v>
      </c>
      <c r="H279">
        <v>7.2</v>
      </c>
      <c r="J279">
        <f t="shared" si="19"/>
        <v>116.85</v>
      </c>
    </row>
    <row r="280" spans="1:10">
      <c r="A280" s="6" t="s">
        <v>586</v>
      </c>
      <c r="B280" s="5" t="s">
        <v>587</v>
      </c>
      <c r="C280" s="2">
        <v>21.8</v>
      </c>
      <c r="D280" s="2">
        <f t="shared" si="20"/>
        <v>106.05</v>
      </c>
      <c r="F280" s="2" t="s">
        <v>329</v>
      </c>
      <c r="H280">
        <v>7.2</v>
      </c>
      <c r="J280">
        <f t="shared" si="19"/>
        <v>109.65</v>
      </c>
    </row>
    <row r="281" spans="1:10">
      <c r="A281" s="6" t="s">
        <v>588</v>
      </c>
      <c r="B281" s="5" t="s">
        <v>589</v>
      </c>
      <c r="C281" s="2">
        <v>21.8</v>
      </c>
      <c r="D281" s="2">
        <f t="shared" si="20"/>
        <v>98.8500000000003</v>
      </c>
      <c r="F281" s="2" t="s">
        <v>329</v>
      </c>
      <c r="H281">
        <v>7.2</v>
      </c>
      <c r="J281">
        <f t="shared" si="19"/>
        <v>102.45</v>
      </c>
    </row>
    <row r="282" spans="1:10">
      <c r="A282" s="6" t="s">
        <v>590</v>
      </c>
      <c r="B282" s="5" t="s">
        <v>591</v>
      </c>
      <c r="C282" s="2">
        <v>21.8</v>
      </c>
      <c r="D282" s="2">
        <f t="shared" si="20"/>
        <v>91.6500000000003</v>
      </c>
      <c r="F282" s="2" t="s">
        <v>329</v>
      </c>
      <c r="H282">
        <v>7.2</v>
      </c>
      <c r="J282">
        <f t="shared" si="19"/>
        <v>95.2500000000003</v>
      </c>
    </row>
    <row r="283" spans="1:10">
      <c r="A283" s="6" t="s">
        <v>592</v>
      </c>
      <c r="B283" s="5" t="s">
        <v>593</v>
      </c>
      <c r="C283" s="2">
        <v>21.8</v>
      </c>
      <c r="D283" s="2">
        <f t="shared" si="20"/>
        <v>84.4500000000003</v>
      </c>
      <c r="F283" s="2" t="s">
        <v>329</v>
      </c>
      <c r="H283">
        <v>7.2</v>
      </c>
      <c r="J283">
        <f t="shared" si="19"/>
        <v>88.0500000000003</v>
      </c>
    </row>
    <row r="284" spans="1:10">
      <c r="A284" s="6" t="s">
        <v>594</v>
      </c>
      <c r="B284" s="5" t="s">
        <v>595</v>
      </c>
      <c r="C284" s="2">
        <v>21.8</v>
      </c>
      <c r="D284" s="2">
        <f t="shared" si="20"/>
        <v>77.2500000000003</v>
      </c>
      <c r="F284" s="2" t="s">
        <v>329</v>
      </c>
      <c r="H284">
        <v>7.2</v>
      </c>
      <c r="J284">
        <f t="shared" si="19"/>
        <v>80.8500000000003</v>
      </c>
    </row>
    <row r="285" spans="1:10">
      <c r="A285" s="6" t="s">
        <v>596</v>
      </c>
      <c r="B285" s="5" t="s">
        <v>597</v>
      </c>
      <c r="C285" s="2">
        <v>21.8</v>
      </c>
      <c r="D285" s="2">
        <f t="shared" si="20"/>
        <v>70.0500000000003</v>
      </c>
      <c r="F285" s="2" t="s">
        <v>329</v>
      </c>
      <c r="H285">
        <v>7.2</v>
      </c>
      <c r="J285">
        <f t="shared" si="19"/>
        <v>73.6500000000003</v>
      </c>
    </row>
    <row r="286" spans="1:10">
      <c r="A286" s="6" t="s">
        <v>598</v>
      </c>
      <c r="B286" s="5" t="s">
        <v>599</v>
      </c>
      <c r="C286" s="2">
        <v>21.8</v>
      </c>
      <c r="D286" s="2">
        <f t="shared" si="20"/>
        <v>62.8500000000003</v>
      </c>
      <c r="F286" s="2" t="s">
        <v>329</v>
      </c>
      <c r="H286">
        <v>7.2</v>
      </c>
      <c r="J286">
        <f t="shared" si="19"/>
        <v>66.4500000000003</v>
      </c>
    </row>
    <row r="287" spans="1:10">
      <c r="A287" s="6" t="s">
        <v>600</v>
      </c>
      <c r="B287" s="5" t="s">
        <v>601</v>
      </c>
      <c r="C287" s="2">
        <v>21.8</v>
      </c>
      <c r="D287" s="2">
        <f t="shared" si="20"/>
        <v>55.6500000000003</v>
      </c>
      <c r="F287" s="2" t="s">
        <v>329</v>
      </c>
      <c r="H287">
        <v>7.2</v>
      </c>
      <c r="J287">
        <f t="shared" si="19"/>
        <v>59.2500000000003</v>
      </c>
    </row>
    <row r="288" spans="1:10">
      <c r="A288" s="6" t="s">
        <v>602</v>
      </c>
      <c r="B288" s="5" t="s">
        <v>603</v>
      </c>
      <c r="C288" s="2">
        <v>21.8</v>
      </c>
      <c r="D288" s="2">
        <f t="shared" si="20"/>
        <v>48.4500000000003</v>
      </c>
      <c r="F288" s="2" t="s">
        <v>329</v>
      </c>
      <c r="H288">
        <v>7.2</v>
      </c>
      <c r="J288">
        <f t="shared" si="19"/>
        <v>52.0500000000003</v>
      </c>
    </row>
    <row r="289" spans="1:10">
      <c r="A289" s="6" t="s">
        <v>604</v>
      </c>
      <c r="B289" s="5" t="s">
        <v>605</v>
      </c>
      <c r="C289" s="2">
        <v>21.8</v>
      </c>
      <c r="D289" s="2">
        <f t="shared" si="20"/>
        <v>41.2500000000003</v>
      </c>
      <c r="F289" s="2" t="s">
        <v>329</v>
      </c>
      <c r="H289">
        <v>7.2</v>
      </c>
      <c r="J289">
        <f t="shared" si="19"/>
        <v>44.8500000000003</v>
      </c>
    </row>
    <row r="290" spans="1:10">
      <c r="A290" s="6" t="s">
        <v>606</v>
      </c>
      <c r="B290" s="5" t="s">
        <v>607</v>
      </c>
      <c r="C290" s="2">
        <v>21.8</v>
      </c>
      <c r="D290" s="2">
        <f t="shared" si="20"/>
        <v>34.0500000000003</v>
      </c>
      <c r="F290" s="2" t="s">
        <v>329</v>
      </c>
      <c r="H290">
        <v>7.2</v>
      </c>
      <c r="J290">
        <f t="shared" si="19"/>
        <v>37.6500000000003</v>
      </c>
    </row>
    <row r="291" spans="1:10">
      <c r="A291" s="6" t="s">
        <v>608</v>
      </c>
      <c r="B291" s="5" t="s">
        <v>609</v>
      </c>
      <c r="C291" s="2">
        <v>21.8</v>
      </c>
      <c r="D291" s="2">
        <f t="shared" si="20"/>
        <v>26.8500000000003</v>
      </c>
      <c r="F291" s="2" t="s">
        <v>329</v>
      </c>
      <c r="H291">
        <v>7.2</v>
      </c>
      <c r="J291">
        <f t="shared" si="19"/>
        <v>30.4500000000003</v>
      </c>
    </row>
    <row r="292" spans="1:10">
      <c r="A292" s="6" t="s">
        <v>610</v>
      </c>
      <c r="B292" s="5" t="s">
        <v>611</v>
      </c>
      <c r="C292" s="2">
        <v>21.8</v>
      </c>
      <c r="D292" s="2">
        <f t="shared" si="20"/>
        <v>19.6500000000003</v>
      </c>
      <c r="F292" s="2" t="s">
        <v>329</v>
      </c>
      <c r="H292">
        <v>7.2</v>
      </c>
      <c r="J292">
        <f t="shared" si="19"/>
        <v>23.2500000000003</v>
      </c>
    </row>
    <row r="293" spans="1:10">
      <c r="A293" s="6" t="s">
        <v>612</v>
      </c>
      <c r="B293" s="5" t="s">
        <v>613</v>
      </c>
      <c r="C293" s="2">
        <v>21.8</v>
      </c>
      <c r="D293" s="2">
        <f t="shared" si="20"/>
        <v>12.4500000000003</v>
      </c>
      <c r="F293" s="2" t="s">
        <v>329</v>
      </c>
      <c r="H293">
        <v>7.2</v>
      </c>
      <c r="J293">
        <f t="shared" si="19"/>
        <v>16.0500000000003</v>
      </c>
    </row>
    <row r="294" spans="1:10">
      <c r="A294" s="6" t="s">
        <v>614</v>
      </c>
      <c r="B294" s="5" t="s">
        <v>615</v>
      </c>
      <c r="C294" s="2">
        <v>21.8</v>
      </c>
      <c r="D294" s="2">
        <f t="shared" si="20"/>
        <v>5.25000000000031</v>
      </c>
      <c r="F294" s="2" t="s">
        <v>329</v>
      </c>
      <c r="H294">
        <v>7.2</v>
      </c>
      <c r="J294">
        <f t="shared" si="19"/>
        <v>8.85000000000031</v>
      </c>
    </row>
    <row r="295" spans="1:10">
      <c r="A295" s="6" t="s">
        <v>616</v>
      </c>
      <c r="B295" s="5" t="s">
        <v>617</v>
      </c>
      <c r="C295" s="2">
        <f>(38.23-35.375-0.95)/2+35.375+0.95</f>
        <v>37.2775</v>
      </c>
      <c r="D295" s="2">
        <f t="shared" si="20"/>
        <v>357.317</v>
      </c>
      <c r="F295" s="2" t="s">
        <v>329</v>
      </c>
      <c r="H295">
        <v>10.66</v>
      </c>
      <c r="J295">
        <v>362.647</v>
      </c>
    </row>
    <row r="296" spans="1:10">
      <c r="A296" s="6" t="s">
        <v>618</v>
      </c>
      <c r="B296" s="5" t="s">
        <v>619</v>
      </c>
      <c r="C296" s="2">
        <f t="shared" ref="C296:C305" si="21">(38.23-35.375-0.95)/2+35.375+0.95</f>
        <v>37.2775</v>
      </c>
      <c r="D296" s="2">
        <f t="shared" ref="D296:D328" si="22">J296-H296/2</f>
        <v>346.657</v>
      </c>
      <c r="F296" s="2" t="s">
        <v>329</v>
      </c>
      <c r="H296">
        <v>10.66</v>
      </c>
      <c r="J296">
        <f>J295-H295</f>
        <v>351.987</v>
      </c>
    </row>
    <row r="297" spans="1:10">
      <c r="A297" s="6" t="s">
        <v>620</v>
      </c>
      <c r="B297" s="5" t="s">
        <v>621</v>
      </c>
      <c r="C297" s="2">
        <f t="shared" si="21"/>
        <v>37.2775</v>
      </c>
      <c r="D297" s="2">
        <f t="shared" si="22"/>
        <v>335.997</v>
      </c>
      <c r="F297" s="2" t="s">
        <v>329</v>
      </c>
      <c r="H297">
        <v>10.66</v>
      </c>
      <c r="J297">
        <f t="shared" ref="J297:J328" si="23">J296-H296</f>
        <v>341.327</v>
      </c>
    </row>
    <row r="298" spans="1:10">
      <c r="A298" s="6" t="s">
        <v>622</v>
      </c>
      <c r="B298" s="5" t="s">
        <v>623</v>
      </c>
      <c r="C298" s="2">
        <f t="shared" si="21"/>
        <v>37.2775</v>
      </c>
      <c r="D298" s="2">
        <f t="shared" si="22"/>
        <v>325.337</v>
      </c>
      <c r="F298" s="2" t="s">
        <v>329</v>
      </c>
      <c r="H298">
        <v>10.66</v>
      </c>
      <c r="J298">
        <f t="shared" si="23"/>
        <v>330.667</v>
      </c>
    </row>
    <row r="299" spans="1:10">
      <c r="A299" s="6" t="s">
        <v>624</v>
      </c>
      <c r="B299" s="5" t="s">
        <v>625</v>
      </c>
      <c r="C299" s="2">
        <f t="shared" si="21"/>
        <v>37.2775</v>
      </c>
      <c r="D299" s="2">
        <f t="shared" si="22"/>
        <v>314.677</v>
      </c>
      <c r="F299" s="2" t="s">
        <v>329</v>
      </c>
      <c r="H299">
        <v>10.66</v>
      </c>
      <c r="J299">
        <f t="shared" si="23"/>
        <v>320.007</v>
      </c>
    </row>
    <row r="300" spans="1:10">
      <c r="A300" s="6" t="s">
        <v>626</v>
      </c>
      <c r="B300" s="5" t="s">
        <v>627</v>
      </c>
      <c r="C300" s="2">
        <f t="shared" si="21"/>
        <v>37.2775</v>
      </c>
      <c r="D300" s="2">
        <f t="shared" si="22"/>
        <v>304.017</v>
      </c>
      <c r="F300" s="2" t="s">
        <v>329</v>
      </c>
      <c r="H300">
        <v>10.66</v>
      </c>
      <c r="J300">
        <f t="shared" si="23"/>
        <v>309.347</v>
      </c>
    </row>
    <row r="301" spans="1:10">
      <c r="A301" s="6" t="s">
        <v>628</v>
      </c>
      <c r="B301" s="5" t="s">
        <v>629</v>
      </c>
      <c r="C301" s="2">
        <f t="shared" si="21"/>
        <v>37.2775</v>
      </c>
      <c r="D301" s="2">
        <f t="shared" si="22"/>
        <v>293.357</v>
      </c>
      <c r="F301" s="2" t="s">
        <v>329</v>
      </c>
      <c r="H301">
        <v>10.66</v>
      </c>
      <c r="J301">
        <f t="shared" si="23"/>
        <v>298.687</v>
      </c>
    </row>
    <row r="302" spans="1:10">
      <c r="A302" s="6" t="s">
        <v>630</v>
      </c>
      <c r="B302" s="5" t="s">
        <v>631</v>
      </c>
      <c r="C302" s="2">
        <f t="shared" si="21"/>
        <v>37.2775</v>
      </c>
      <c r="D302" s="2">
        <f t="shared" si="22"/>
        <v>282.697</v>
      </c>
      <c r="F302" s="2" t="s">
        <v>329</v>
      </c>
      <c r="H302">
        <v>10.66</v>
      </c>
      <c r="J302">
        <f t="shared" si="23"/>
        <v>288.027</v>
      </c>
    </row>
    <row r="303" spans="1:10">
      <c r="A303" s="6" t="s">
        <v>632</v>
      </c>
      <c r="B303" s="5" t="s">
        <v>633</v>
      </c>
      <c r="C303" s="2">
        <f t="shared" si="21"/>
        <v>37.2775</v>
      </c>
      <c r="D303" s="2">
        <f t="shared" si="22"/>
        <v>272.037</v>
      </c>
      <c r="F303" s="2" t="s">
        <v>329</v>
      </c>
      <c r="H303">
        <v>10.66</v>
      </c>
      <c r="J303">
        <f t="shared" si="23"/>
        <v>277.367</v>
      </c>
    </row>
    <row r="304" spans="1:10">
      <c r="A304" s="6" t="s">
        <v>634</v>
      </c>
      <c r="B304" s="5" t="s">
        <v>635</v>
      </c>
      <c r="C304" s="2">
        <f t="shared" si="21"/>
        <v>37.2775</v>
      </c>
      <c r="D304" s="2">
        <f t="shared" si="22"/>
        <v>261.377</v>
      </c>
      <c r="F304" s="2" t="s">
        <v>329</v>
      </c>
      <c r="H304">
        <v>10.66</v>
      </c>
      <c r="J304">
        <f t="shared" si="23"/>
        <v>266.707</v>
      </c>
    </row>
    <row r="305" spans="1:10">
      <c r="A305" s="6" t="s">
        <v>636</v>
      </c>
      <c r="B305" s="5" t="s">
        <v>637</v>
      </c>
      <c r="C305" s="2">
        <f t="shared" si="21"/>
        <v>37.2775</v>
      </c>
      <c r="D305" s="2">
        <f t="shared" si="22"/>
        <v>250.717</v>
      </c>
      <c r="F305" s="2" t="s">
        <v>329</v>
      </c>
      <c r="H305">
        <v>10.66</v>
      </c>
      <c r="J305">
        <f t="shared" si="23"/>
        <v>256.047</v>
      </c>
    </row>
    <row r="306" spans="1:10">
      <c r="A306" s="6" t="s">
        <v>638</v>
      </c>
      <c r="B306" s="5" t="s">
        <v>639</v>
      </c>
      <c r="C306" s="2">
        <f t="shared" ref="C306:C315" si="24">(38.23-35.375-0.95)/2+35.375+0.95</f>
        <v>37.2775</v>
      </c>
      <c r="D306" s="2">
        <f t="shared" si="22"/>
        <v>240.057</v>
      </c>
      <c r="F306" s="2" t="s">
        <v>329</v>
      </c>
      <c r="H306">
        <v>10.66</v>
      </c>
      <c r="J306">
        <f t="shared" si="23"/>
        <v>245.387</v>
      </c>
    </row>
    <row r="307" spans="1:10">
      <c r="A307" s="6" t="s">
        <v>640</v>
      </c>
      <c r="B307" s="5" t="s">
        <v>641</v>
      </c>
      <c r="C307" s="2">
        <f t="shared" si="24"/>
        <v>37.2775</v>
      </c>
      <c r="D307" s="2">
        <f t="shared" si="22"/>
        <v>229.397</v>
      </c>
      <c r="F307" s="2" t="s">
        <v>329</v>
      </c>
      <c r="H307">
        <v>10.66</v>
      </c>
      <c r="J307">
        <f t="shared" si="23"/>
        <v>234.727</v>
      </c>
    </row>
    <row r="308" spans="1:10">
      <c r="A308" s="6" t="s">
        <v>642</v>
      </c>
      <c r="B308" s="5" t="s">
        <v>643</v>
      </c>
      <c r="C308" s="2">
        <f t="shared" si="24"/>
        <v>37.2775</v>
      </c>
      <c r="D308" s="2">
        <f t="shared" si="22"/>
        <v>218.737</v>
      </c>
      <c r="F308" s="2" t="s">
        <v>329</v>
      </c>
      <c r="H308">
        <v>10.66</v>
      </c>
      <c r="J308">
        <f t="shared" si="23"/>
        <v>224.067</v>
      </c>
    </row>
    <row r="309" spans="1:10">
      <c r="A309" s="6" t="s">
        <v>644</v>
      </c>
      <c r="B309" s="5" t="s">
        <v>645</v>
      </c>
      <c r="C309" s="2">
        <f t="shared" si="24"/>
        <v>37.2775</v>
      </c>
      <c r="D309" s="2">
        <f t="shared" si="22"/>
        <v>208.077</v>
      </c>
      <c r="F309" s="2" t="s">
        <v>329</v>
      </c>
      <c r="H309">
        <v>10.66</v>
      </c>
      <c r="J309">
        <f t="shared" si="23"/>
        <v>213.407</v>
      </c>
    </row>
    <row r="310" spans="1:10">
      <c r="A310" s="6" t="s">
        <v>646</v>
      </c>
      <c r="B310" s="5" t="s">
        <v>647</v>
      </c>
      <c r="C310" s="2">
        <f t="shared" si="24"/>
        <v>37.2775</v>
      </c>
      <c r="D310" s="2">
        <f t="shared" si="22"/>
        <v>197.417</v>
      </c>
      <c r="F310" s="2" t="s">
        <v>329</v>
      </c>
      <c r="H310">
        <v>10.66</v>
      </c>
      <c r="J310">
        <f t="shared" si="23"/>
        <v>202.747</v>
      </c>
    </row>
    <row r="311" spans="1:10">
      <c r="A311" s="6" t="s">
        <v>648</v>
      </c>
      <c r="B311" s="5" t="s">
        <v>649</v>
      </c>
      <c r="C311" s="2">
        <f t="shared" si="24"/>
        <v>37.2775</v>
      </c>
      <c r="D311" s="2">
        <f t="shared" si="22"/>
        <v>186.757</v>
      </c>
      <c r="F311" s="2" t="s">
        <v>329</v>
      </c>
      <c r="H311">
        <v>10.66</v>
      </c>
      <c r="J311">
        <f t="shared" si="23"/>
        <v>192.087</v>
      </c>
    </row>
    <row r="312" spans="1:10">
      <c r="A312" s="6" t="s">
        <v>650</v>
      </c>
      <c r="B312" s="5" t="s">
        <v>651</v>
      </c>
      <c r="C312" s="2">
        <f t="shared" si="24"/>
        <v>37.2775</v>
      </c>
      <c r="D312" s="2">
        <f t="shared" si="22"/>
        <v>176.097</v>
      </c>
      <c r="F312" s="2" t="s">
        <v>329</v>
      </c>
      <c r="H312">
        <v>10.66</v>
      </c>
      <c r="J312">
        <f t="shared" si="23"/>
        <v>181.427</v>
      </c>
    </row>
    <row r="313" spans="1:10">
      <c r="A313" s="6" t="s">
        <v>652</v>
      </c>
      <c r="B313" s="5" t="s">
        <v>653</v>
      </c>
      <c r="C313" s="2">
        <f t="shared" si="24"/>
        <v>37.2775</v>
      </c>
      <c r="D313" s="2">
        <f t="shared" si="22"/>
        <v>165.437</v>
      </c>
      <c r="F313" s="2" t="s">
        <v>329</v>
      </c>
      <c r="H313">
        <v>10.66</v>
      </c>
      <c r="J313">
        <f t="shared" si="23"/>
        <v>170.767</v>
      </c>
    </row>
    <row r="314" spans="1:10">
      <c r="A314" s="6" t="s">
        <v>654</v>
      </c>
      <c r="B314" s="5" t="s">
        <v>655</v>
      </c>
      <c r="C314" s="2">
        <f t="shared" si="24"/>
        <v>37.2775</v>
      </c>
      <c r="D314" s="2">
        <f t="shared" si="22"/>
        <v>154.777</v>
      </c>
      <c r="F314" s="2" t="s">
        <v>329</v>
      </c>
      <c r="H314">
        <v>10.66</v>
      </c>
      <c r="J314">
        <f t="shared" si="23"/>
        <v>160.107</v>
      </c>
    </row>
    <row r="315" spans="1:10">
      <c r="A315" s="6" t="s">
        <v>656</v>
      </c>
      <c r="B315" s="5" t="s">
        <v>657</v>
      </c>
      <c r="C315" s="2">
        <f t="shared" si="24"/>
        <v>37.2775</v>
      </c>
      <c r="D315" s="2">
        <f t="shared" si="22"/>
        <v>144.117</v>
      </c>
      <c r="F315" s="2" t="s">
        <v>329</v>
      </c>
      <c r="H315">
        <v>10.66</v>
      </c>
      <c r="J315">
        <f t="shared" si="23"/>
        <v>149.447</v>
      </c>
    </row>
    <row r="316" spans="1:10">
      <c r="A316" s="6" t="s">
        <v>658</v>
      </c>
      <c r="B316" s="5" t="s">
        <v>659</v>
      </c>
      <c r="C316" s="2">
        <f t="shared" ref="C316:C328" si="25">(38.23-35.375-0.95)/2+35.375+0.95</f>
        <v>37.2775</v>
      </c>
      <c r="D316" s="2">
        <f t="shared" si="22"/>
        <v>133.457</v>
      </c>
      <c r="F316" s="2" t="s">
        <v>329</v>
      </c>
      <c r="H316">
        <v>10.66</v>
      </c>
      <c r="J316">
        <f t="shared" si="23"/>
        <v>138.787</v>
      </c>
    </row>
    <row r="317" spans="1:10">
      <c r="A317" s="6" t="s">
        <v>660</v>
      </c>
      <c r="B317" s="5" t="s">
        <v>661</v>
      </c>
      <c r="C317" s="2">
        <f t="shared" si="25"/>
        <v>37.2775</v>
      </c>
      <c r="D317" s="2">
        <f t="shared" si="22"/>
        <v>122.797</v>
      </c>
      <c r="F317" s="2" t="s">
        <v>329</v>
      </c>
      <c r="H317">
        <v>10.66</v>
      </c>
      <c r="J317">
        <f t="shared" si="23"/>
        <v>128.127</v>
      </c>
    </row>
    <row r="318" spans="1:10">
      <c r="A318" s="6" t="s">
        <v>662</v>
      </c>
      <c r="B318" s="5" t="s">
        <v>663</v>
      </c>
      <c r="C318" s="2">
        <f t="shared" si="25"/>
        <v>37.2775</v>
      </c>
      <c r="D318" s="2">
        <f t="shared" si="22"/>
        <v>112.137</v>
      </c>
      <c r="F318" s="2" t="s">
        <v>329</v>
      </c>
      <c r="H318">
        <v>10.66</v>
      </c>
      <c r="J318">
        <f t="shared" si="23"/>
        <v>117.467</v>
      </c>
    </row>
    <row r="319" spans="1:10">
      <c r="A319" s="6" t="s">
        <v>664</v>
      </c>
      <c r="B319" s="5" t="s">
        <v>665</v>
      </c>
      <c r="C319" s="2">
        <f t="shared" si="25"/>
        <v>37.2775</v>
      </c>
      <c r="D319" s="2">
        <f t="shared" si="22"/>
        <v>101.477</v>
      </c>
      <c r="F319" s="2" t="s">
        <v>329</v>
      </c>
      <c r="H319">
        <v>10.66</v>
      </c>
      <c r="J319">
        <f t="shared" si="23"/>
        <v>106.807</v>
      </c>
    </row>
    <row r="320" spans="1:10">
      <c r="A320" s="6" t="s">
        <v>666</v>
      </c>
      <c r="B320" s="5" t="s">
        <v>667</v>
      </c>
      <c r="C320" s="2">
        <f t="shared" si="25"/>
        <v>37.2775</v>
      </c>
      <c r="D320" s="2">
        <f t="shared" si="22"/>
        <v>90.8169999999998</v>
      </c>
      <c r="F320" s="2" t="s">
        <v>329</v>
      </c>
      <c r="H320">
        <v>10.66</v>
      </c>
      <c r="J320">
        <f t="shared" si="23"/>
        <v>96.1469999999998</v>
      </c>
    </row>
    <row r="321" spans="1:10">
      <c r="A321" s="6" t="s">
        <v>668</v>
      </c>
      <c r="B321" s="5" t="s">
        <v>669</v>
      </c>
      <c r="C321" s="2">
        <f t="shared" si="25"/>
        <v>37.2775</v>
      </c>
      <c r="D321" s="2">
        <f t="shared" si="22"/>
        <v>80.1569999999998</v>
      </c>
      <c r="F321" s="2" t="s">
        <v>329</v>
      </c>
      <c r="H321">
        <v>10.66</v>
      </c>
      <c r="J321">
        <f t="shared" si="23"/>
        <v>85.4869999999998</v>
      </c>
    </row>
    <row r="322" spans="1:10">
      <c r="A322" s="6" t="s">
        <v>670</v>
      </c>
      <c r="B322" s="5" t="s">
        <v>671</v>
      </c>
      <c r="C322" s="2">
        <f t="shared" si="25"/>
        <v>37.2775</v>
      </c>
      <c r="D322" s="2">
        <f t="shared" si="22"/>
        <v>69.4969999999998</v>
      </c>
      <c r="F322" s="2" t="s">
        <v>329</v>
      </c>
      <c r="H322">
        <v>10.66</v>
      </c>
      <c r="J322">
        <f t="shared" si="23"/>
        <v>74.8269999999998</v>
      </c>
    </row>
    <row r="323" spans="1:10">
      <c r="A323" s="6" t="s">
        <v>672</v>
      </c>
      <c r="B323" s="5" t="s">
        <v>673</v>
      </c>
      <c r="C323" s="2">
        <f t="shared" si="25"/>
        <v>37.2775</v>
      </c>
      <c r="D323" s="2">
        <f t="shared" si="22"/>
        <v>58.8369999999998</v>
      </c>
      <c r="F323" s="2" t="s">
        <v>329</v>
      </c>
      <c r="H323">
        <v>10.66</v>
      </c>
      <c r="J323">
        <f t="shared" si="23"/>
        <v>64.1669999999998</v>
      </c>
    </row>
    <row r="324" spans="1:10">
      <c r="A324" s="6" t="s">
        <v>674</v>
      </c>
      <c r="B324" s="5" t="s">
        <v>675</v>
      </c>
      <c r="C324" s="2">
        <f t="shared" si="25"/>
        <v>37.2775</v>
      </c>
      <c r="D324" s="2">
        <f t="shared" si="22"/>
        <v>48.1769999999998</v>
      </c>
      <c r="F324" s="2" t="s">
        <v>329</v>
      </c>
      <c r="H324">
        <v>10.66</v>
      </c>
      <c r="J324">
        <f t="shared" si="23"/>
        <v>53.5069999999998</v>
      </c>
    </row>
    <row r="325" spans="1:10">
      <c r="A325" s="6" t="s">
        <v>676</v>
      </c>
      <c r="B325" s="5" t="s">
        <v>677</v>
      </c>
      <c r="C325" s="2">
        <f t="shared" si="25"/>
        <v>37.2775</v>
      </c>
      <c r="D325" s="2">
        <f t="shared" si="22"/>
        <v>37.5169999999998</v>
      </c>
      <c r="F325" s="2" t="s">
        <v>329</v>
      </c>
      <c r="H325">
        <v>10.66</v>
      </c>
      <c r="J325">
        <f t="shared" si="23"/>
        <v>42.8469999999998</v>
      </c>
    </row>
    <row r="326" spans="1:10">
      <c r="A326" s="6" t="s">
        <v>678</v>
      </c>
      <c r="B326" s="5" t="s">
        <v>679</v>
      </c>
      <c r="C326" s="2">
        <f t="shared" si="25"/>
        <v>37.2775</v>
      </c>
      <c r="D326" s="2">
        <f t="shared" si="22"/>
        <v>26.8569999999998</v>
      </c>
      <c r="F326" s="2" t="s">
        <v>329</v>
      </c>
      <c r="H326">
        <v>10.66</v>
      </c>
      <c r="J326">
        <f t="shared" si="23"/>
        <v>32.1869999999998</v>
      </c>
    </row>
    <row r="327" spans="1:10">
      <c r="A327" s="6" t="s">
        <v>680</v>
      </c>
      <c r="B327" s="5" t="s">
        <v>681</v>
      </c>
      <c r="C327" s="2">
        <f t="shared" si="25"/>
        <v>37.2775</v>
      </c>
      <c r="D327" s="2">
        <f t="shared" si="22"/>
        <v>16.1969999999998</v>
      </c>
      <c r="F327" s="2" t="s">
        <v>329</v>
      </c>
      <c r="H327">
        <v>10.66</v>
      </c>
      <c r="J327">
        <f t="shared" si="23"/>
        <v>21.5269999999998</v>
      </c>
    </row>
    <row r="328" spans="1:10">
      <c r="A328" s="6" t="s">
        <v>682</v>
      </c>
      <c r="B328" s="5" t="s">
        <v>683</v>
      </c>
      <c r="C328" s="2">
        <f t="shared" si="25"/>
        <v>37.2775</v>
      </c>
      <c r="D328" s="2">
        <f t="shared" si="22"/>
        <v>5.53699999999981</v>
      </c>
      <c r="F328" s="2" t="s">
        <v>329</v>
      </c>
      <c r="H328">
        <v>10.66</v>
      </c>
      <c r="J328">
        <f t="shared" si="23"/>
        <v>10.8669999999998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WPS_1559643198</cp:lastModifiedBy>
  <dcterms:created xsi:type="dcterms:W3CDTF">2019-11-28T05:23:00Z</dcterms:created>
  <dcterms:modified xsi:type="dcterms:W3CDTF">2023-09-25T07:14:52Z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2052-11.1.0.12155</vt:lpwstr>
  </property>
  <property fmtid="{D5CDD505-2E9C-101B-9397-08002B2CF9AE}" pid="3" name="ICV">
    <vt:lpwstr>4BA110CA16494B7490511060BBA3EFBF</vt:lpwstr>
  </property>
</Properties>
</file>