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化学成分表征阶段\"/>
    </mc:Choice>
  </mc:AlternateContent>
  <xr:revisionPtr revIDLastSave="0" documentId="13_ncr:1_{56563C81-F017-454E-9B5D-F5EAAF764F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虎杖" sheetId="3" r:id="rId1"/>
    <sheet name="未平衡基线" sheetId="4" r:id="rId2"/>
    <sheet name="Sheet1" sheetId="8" r:id="rId3"/>
    <sheet name="结果去红灯" sheetId="7" r:id="rId4"/>
    <sheet name="基线平衡后" sheetId="5" r:id="rId5"/>
    <sheet name="模板要求" sheetId="1" r:id="rId6"/>
    <sheet name="模板" sheetId="2" r:id="rId7"/>
    <sheet name="靶向计算结果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4" i="4" l="1"/>
  <c r="G262" i="4"/>
  <c r="G245" i="4"/>
  <c r="G203" i="4"/>
  <c r="G202" i="4"/>
  <c r="G201" i="4"/>
  <c r="G200" i="4"/>
  <c r="G244" i="4"/>
  <c r="G199" i="4"/>
  <c r="G198" i="4"/>
  <c r="G197" i="4"/>
  <c r="G196" i="4"/>
  <c r="G195" i="4"/>
  <c r="G194" i="4"/>
  <c r="G193" i="4"/>
  <c r="G243" i="4"/>
  <c r="G192" i="4"/>
  <c r="G242" i="4"/>
  <c r="G191" i="4"/>
  <c r="G190" i="4"/>
  <c r="G189" i="4"/>
  <c r="G188" i="4"/>
  <c r="G221" i="4"/>
  <c r="G241" i="4"/>
  <c r="G220" i="4"/>
  <c r="G187" i="4"/>
  <c r="G240" i="4"/>
  <c r="G219" i="4"/>
  <c r="G186" i="4"/>
  <c r="G185" i="4"/>
  <c r="G184" i="4"/>
  <c r="G218" i="4"/>
  <c r="G239" i="4"/>
  <c r="G183" i="4"/>
  <c r="G217" i="4"/>
  <c r="G182" i="4"/>
  <c r="G216" i="4"/>
  <c r="G261" i="4"/>
  <c r="G215" i="4"/>
  <c r="G214" i="4"/>
  <c r="G213" i="4"/>
  <c r="G212" i="4"/>
  <c r="G260" i="4"/>
  <c r="G238" i="4"/>
  <c r="G211" i="4"/>
  <c r="G210" i="4"/>
  <c r="G209" i="4"/>
  <c r="G259" i="4"/>
  <c r="G208" i="4"/>
  <c r="G207" i="4"/>
  <c r="G206" i="4"/>
  <c r="G237" i="4"/>
  <c r="G205" i="4"/>
  <c r="G236" i="4"/>
  <c r="G258" i="4"/>
  <c r="G204" i="4"/>
  <c r="G257" i="4"/>
  <c r="G235" i="4"/>
  <c r="G256" i="4"/>
  <c r="G234" i="4"/>
  <c r="G255" i="4"/>
  <c r="G233" i="4"/>
  <c r="G232" i="4"/>
  <c r="G231" i="4"/>
  <c r="G254" i="4"/>
  <c r="G253" i="4"/>
  <c r="G230" i="4"/>
  <c r="G252" i="4"/>
  <c r="G229" i="4"/>
  <c r="G251" i="4"/>
  <c r="G250" i="4"/>
  <c r="G228" i="4"/>
  <c r="G227" i="4"/>
  <c r="G226" i="4"/>
  <c r="G225" i="4"/>
  <c r="G224" i="4"/>
  <c r="G223" i="4"/>
  <c r="G249" i="4"/>
  <c r="G222" i="4"/>
  <c r="G247" i="4"/>
  <c r="G246" i="4"/>
  <c r="G56" i="4"/>
  <c r="G57" i="4"/>
  <c r="G86" i="4"/>
  <c r="G87" i="4"/>
  <c r="G88" i="4"/>
  <c r="G89" i="4"/>
  <c r="G90" i="4"/>
  <c r="G85" i="4"/>
  <c r="G82" i="4"/>
  <c r="G83" i="4"/>
  <c r="G84" i="4"/>
  <c r="G81" i="4"/>
  <c r="G80" i="4"/>
  <c r="G29" i="4"/>
  <c r="G28" i="4"/>
  <c r="G27" i="4"/>
  <c r="G26" i="4"/>
  <c r="G73" i="4"/>
  <c r="G75" i="4"/>
  <c r="G76" i="4"/>
  <c r="G77" i="4"/>
  <c r="G78" i="4"/>
  <c r="G79" i="4"/>
  <c r="G43" i="4"/>
  <c r="G17" i="4"/>
  <c r="G18" i="4"/>
  <c r="G49" i="4"/>
  <c r="G35" i="4"/>
  <c r="G36" i="4"/>
  <c r="G37" i="4"/>
  <c r="G38" i="4"/>
  <c r="G33" i="4"/>
  <c r="G45" i="4"/>
  <c r="G70" i="4"/>
  <c r="G69" i="4"/>
  <c r="G22" i="4"/>
  <c r="G23" i="4"/>
  <c r="G19" i="4"/>
  <c r="G21" i="4"/>
  <c r="G55" i="4"/>
  <c r="G63" i="4" l="1"/>
  <c r="G64" i="4"/>
  <c r="G65" i="4"/>
  <c r="G66" i="4"/>
  <c r="G67" i="4"/>
  <c r="G68" i="4"/>
  <c r="G34" i="4"/>
  <c r="G71" i="4"/>
  <c r="G72" i="4"/>
  <c r="G47" i="4"/>
  <c r="G48" i="4"/>
  <c r="G25" i="4"/>
  <c r="G51" i="4" l="1"/>
  <c r="G20" i="4"/>
  <c r="G24" i="4"/>
  <c r="G52" i="4"/>
  <c r="G53" i="4"/>
  <c r="G54" i="4"/>
  <c r="G58" i="4"/>
  <c r="G59" i="4"/>
  <c r="G60" i="4"/>
  <c r="G40" i="4"/>
  <c r="G42" i="4"/>
  <c r="G61" i="4"/>
  <c r="G62" i="4"/>
  <c r="G10" i="4" l="1"/>
  <c r="G31" i="4"/>
  <c r="G11" i="4"/>
  <c r="G50" i="4"/>
  <c r="G44" i="4"/>
  <c r="G46" i="4"/>
  <c r="G32" i="4" l="1"/>
  <c r="G3" i="4"/>
  <c r="G4" i="4"/>
  <c r="G14" i="4"/>
  <c r="G5" i="4"/>
  <c r="G30" i="4"/>
  <c r="G6" i="4"/>
  <c r="G41" i="4"/>
  <c r="G7" i="4"/>
  <c r="G39" i="4"/>
  <c r="G8" i="4"/>
  <c r="G15" i="4"/>
  <c r="G16" i="4"/>
  <c r="G74" i="4"/>
  <c r="G9" i="4"/>
</calcChain>
</file>

<file path=xl/sharedStrings.xml><?xml version="1.0" encoding="utf-8"?>
<sst xmlns="http://schemas.openxmlformats.org/spreadsheetml/2006/main" count="3830" uniqueCount="1288">
  <si>
    <t>ID</t>
    <phoneticPr fontId="2" type="noConversion"/>
  </si>
  <si>
    <t>Compound Name</t>
    <phoneticPr fontId="2" type="noConversion"/>
  </si>
  <si>
    <t>Formula</t>
  </si>
  <si>
    <r>
      <t>Fragment ions(</t>
    </r>
    <r>
      <rPr>
        <b/>
        <i/>
        <sz val="10"/>
        <color rgb="FF000000"/>
        <rFont val="Times New Roman"/>
        <family val="1"/>
      </rPr>
      <t>m/z</t>
    </r>
    <r>
      <rPr>
        <b/>
        <sz val="10"/>
        <color rgb="FF000000"/>
        <rFont val="Times New Roman"/>
        <family val="1"/>
      </rPr>
      <t>)</t>
    </r>
  </si>
  <si>
    <t>CAS</t>
  </si>
  <si>
    <t>Compound Class</t>
    <phoneticPr fontId="2" type="noConversion"/>
  </si>
  <si>
    <t>Compound Source</t>
    <phoneticPr fontId="2" type="noConversion"/>
  </si>
  <si>
    <r>
      <t>Calc</t>
    </r>
    <r>
      <rPr>
        <b/>
        <i/>
        <sz val="10"/>
        <color rgb="FF000000"/>
        <rFont val="Times New Roman"/>
        <family val="1"/>
      </rPr>
      <t>m/z</t>
    </r>
  </si>
  <si>
    <t>Baicalein 7-O-glucuronide</t>
    <phoneticPr fontId="2" type="noConversion"/>
  </si>
  <si>
    <t>C21H18O11</t>
    <phoneticPr fontId="2" type="noConversion"/>
  </si>
  <si>
    <t>21967-41-9</t>
    <phoneticPr fontId="2" type="noConversion"/>
  </si>
  <si>
    <t>Flavonoid glycoside</t>
    <phoneticPr fontId="2" type="noConversion"/>
  </si>
  <si>
    <t>Puerarin</t>
    <phoneticPr fontId="2" type="noConversion"/>
  </si>
  <si>
    <t>C21H20O10</t>
    <phoneticPr fontId="2" type="noConversion"/>
  </si>
  <si>
    <t>3681-99-0</t>
    <phoneticPr fontId="2" type="noConversion"/>
  </si>
  <si>
    <t>Glycyrrhizic acid</t>
    <phoneticPr fontId="2" type="noConversion"/>
  </si>
  <si>
    <t>C42H62O16</t>
    <phoneticPr fontId="2" type="noConversion"/>
  </si>
  <si>
    <t>645, 469</t>
    <phoneticPr fontId="2" type="noConversion"/>
  </si>
  <si>
    <t>647, 471</t>
    <phoneticPr fontId="2" type="noConversion"/>
  </si>
  <si>
    <t>1405-86-3</t>
    <phoneticPr fontId="2" type="noConversion"/>
  </si>
  <si>
    <t>Saponin</t>
    <phoneticPr fontId="2" type="noConversion"/>
  </si>
  <si>
    <t>Berberine</t>
    <phoneticPr fontId="2" type="noConversion"/>
  </si>
  <si>
    <t>C20H18NO4</t>
    <phoneticPr fontId="2" type="noConversion"/>
  </si>
  <si>
    <t>-</t>
    <phoneticPr fontId="2" type="noConversion"/>
  </si>
  <si>
    <t>2086-83-1</t>
    <phoneticPr fontId="2" type="noConversion"/>
  </si>
  <si>
    <t>COC1=C(OC)C=CC2=C1C=[N+](CC3)C(C4=C3C=C5C(OCO5)=C4)=C2</t>
    <phoneticPr fontId="2" type="noConversion"/>
  </si>
  <si>
    <t>Alkaloid</t>
    <phoneticPr fontId="2" type="noConversion"/>
  </si>
  <si>
    <t>ESI-</t>
    <phoneticPr fontId="2" type="noConversion"/>
  </si>
  <si>
    <t>Ion Mode</t>
    <phoneticPr fontId="2" type="noConversion"/>
  </si>
  <si>
    <t>[M-H]-</t>
    <phoneticPr fontId="2" type="noConversion"/>
  </si>
  <si>
    <t>[M+H]+</t>
    <phoneticPr fontId="2" type="noConversion"/>
  </si>
  <si>
    <t>ESI+</t>
    <phoneticPr fontId="2" type="noConversion"/>
  </si>
  <si>
    <t>录入要求</t>
    <phoneticPr fontId="2" type="noConversion"/>
  </si>
  <si>
    <t>Compound Name</t>
    <phoneticPr fontId="2" type="noConversion"/>
  </si>
  <si>
    <t>化合物名称：英文名称，没有英文名称的情况下写中文</t>
    <phoneticPr fontId="2" type="noConversion"/>
  </si>
  <si>
    <t>Formula</t>
    <phoneticPr fontId="2" type="noConversion"/>
  </si>
  <si>
    <t>分子式</t>
    <phoneticPr fontId="2" type="noConversion"/>
  </si>
  <si>
    <t>母离子加合方式，如[M-H]-，[M+CH3COOH-H]-，[2M-H]-，[M+H]+，[M-H2O+H]+等等</t>
    <phoneticPr fontId="2" type="noConversion"/>
  </si>
  <si>
    <t>若同时存在两种或以上加合形式，如同时存在[M-H]-和[2M-H]-，则分成两行，均写上</t>
    <phoneticPr fontId="2" type="noConversion"/>
  </si>
  <si>
    <t>[2M-H]-</t>
    <phoneticPr fontId="2" type="noConversion"/>
  </si>
  <si>
    <t>431, 269</t>
    <phoneticPr fontId="2" type="noConversion"/>
  </si>
  <si>
    <t>-</t>
    <phoneticPr fontId="2" type="noConversion"/>
  </si>
  <si>
    <r>
      <t>Calc</t>
    </r>
    <r>
      <rPr>
        <b/>
        <i/>
        <sz val="10"/>
        <color rgb="FF000000"/>
        <rFont val="Times New Roman"/>
        <family val="1"/>
      </rPr>
      <t>m/z</t>
    </r>
    <phoneticPr fontId="2" type="noConversion"/>
  </si>
  <si>
    <t>Calcm/z</t>
    <phoneticPr fontId="2" type="noConversion"/>
  </si>
  <si>
    <r>
      <t>Fragment ions(</t>
    </r>
    <r>
      <rPr>
        <b/>
        <i/>
        <sz val="10"/>
        <color rgb="FF000000"/>
        <rFont val="Times New Roman"/>
        <family val="1"/>
      </rPr>
      <t>m/z</t>
    </r>
    <r>
      <rPr>
        <b/>
        <sz val="10"/>
        <color rgb="FF000000"/>
        <rFont val="Times New Roman"/>
        <family val="1"/>
      </rPr>
      <t>)</t>
    </r>
    <phoneticPr fontId="2" type="noConversion"/>
  </si>
  <si>
    <t>Fragment ions</t>
    <phoneticPr fontId="2" type="noConversion"/>
  </si>
  <si>
    <t>理论质荷比，精确到小数点后四位</t>
    <phoneticPr fontId="2" type="noConversion"/>
  </si>
  <si>
    <t>注意：正负离子别填反</t>
    <phoneticPr fontId="2" type="noConversion"/>
  </si>
  <si>
    <t>CAS号</t>
    <phoneticPr fontId="2" type="noConversion"/>
  </si>
  <si>
    <t>能查到的填上，查不到用-划掉</t>
    <phoneticPr fontId="2" type="noConversion"/>
  </si>
  <si>
    <t>SMILES</t>
    <phoneticPr fontId="2" type="noConversion"/>
  </si>
  <si>
    <t>OC1=C(O)C(O[CH]2O[CH](C([OH2+])=O)[CH](O)[CH](O)[CH]2O)=CC(OC(C3=CC=CC=C3)=C4)=C1C4=O</t>
  </si>
  <si>
    <t>O=C1C(C=C2)=C(OC=C1C3=CC=C(O)C=C3)C(O[CH]4O[CH](CO)[CH](O)[CH](O)[CH]4O)=C2O</t>
  </si>
  <si>
    <t>C[C]([C](CC[C](CC1)(C)[C]2([H])C[C]1(C)C(O)=O)(C)C2=C3)(CC4)[C](C3=O)([H])[C]5(C)[C]4([H])C(C)(C)[CH](O[CH](O[CH]6C(O)=O)[CH]([CH](O)[CH]6O)O[CH]7O[CH](C(O)=O)[CH](O)[CH](O)[CH]7O)CC5</t>
  </si>
  <si>
    <t>Compound Class</t>
    <phoneticPr fontId="2" type="noConversion"/>
  </si>
  <si>
    <t>Compound Source</t>
    <phoneticPr fontId="2" type="noConversion"/>
  </si>
  <si>
    <t>该化合物来源的植物，即黄芪，甘草等</t>
    <phoneticPr fontId="2" type="noConversion"/>
  </si>
  <si>
    <t>pubchem等化学数据库上能查到，普通或者带构象的SMILES均可。或下载mol文件，通过chemdraw导出</t>
    <phoneticPr fontId="2" type="noConversion"/>
  </si>
  <si>
    <t>格式举例</t>
    <phoneticPr fontId="2" type="noConversion"/>
  </si>
  <si>
    <t>Ref</t>
    <phoneticPr fontId="2" type="noConversion"/>
  </si>
  <si>
    <r>
      <t>碎片离子信息，精确到整数即可，两个离子间用逗号隔开（</t>
    </r>
    <r>
      <rPr>
        <b/>
        <sz val="11"/>
        <color rgb="FFFF0000"/>
        <rFont val="宋体"/>
        <family val="3"/>
        <charset val="134"/>
      </rPr>
      <t>英文逗号+空格</t>
    </r>
    <r>
      <rPr>
        <b/>
        <sz val="11"/>
        <color theme="1"/>
        <rFont val="宋体"/>
        <family val="3"/>
        <charset val="134"/>
      </rPr>
      <t>）</t>
    </r>
    <phoneticPr fontId="2" type="noConversion"/>
  </si>
  <si>
    <t>-</t>
    <phoneticPr fontId="2" type="noConversion"/>
  </si>
  <si>
    <t>320, 292</t>
    <phoneticPr fontId="2" type="noConversion"/>
  </si>
  <si>
    <r>
      <rPr>
        <sz val="10"/>
        <color theme="1"/>
        <rFont val="宋体"/>
        <family val="3"/>
        <charset val="134"/>
      </rPr>
      <t>首字母大写，</t>
    </r>
    <r>
      <rPr>
        <sz val="10"/>
        <color theme="1"/>
        <rFont val="Times New Roman"/>
        <family val="1"/>
      </rPr>
      <t>α</t>
    </r>
    <r>
      <rPr>
        <sz val="10"/>
        <color theme="1"/>
        <rFont val="宋体"/>
        <family val="3"/>
        <charset val="134"/>
      </rPr>
      <t>→写作</t>
    </r>
    <r>
      <rPr>
        <sz val="10"/>
        <color theme="1"/>
        <rFont val="Times New Roman"/>
        <family val="1"/>
      </rPr>
      <t>alpha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β</t>
    </r>
    <r>
      <rPr>
        <sz val="10"/>
        <color theme="1"/>
        <rFont val="宋体"/>
        <family val="3"/>
        <charset val="134"/>
      </rPr>
      <t>→写作</t>
    </r>
    <r>
      <rPr>
        <sz val="10"/>
        <color theme="1"/>
        <rFont val="Times New Roman"/>
        <family val="1"/>
      </rPr>
      <t>beta</t>
    </r>
    <phoneticPr fontId="2" type="noConversion"/>
  </si>
  <si>
    <t>化合物本身的化学式，非加和后的形式</t>
    <phoneticPr fontId="2" type="noConversion"/>
  </si>
  <si>
    <t>格式</t>
    <phoneticPr fontId="2" type="noConversion"/>
  </si>
  <si>
    <t>注意</t>
    <phoneticPr fontId="2" type="noConversion"/>
  </si>
  <si>
    <r>
      <t>pubchem</t>
    </r>
    <r>
      <rPr>
        <sz val="10"/>
        <color theme="1"/>
        <rFont val="宋体"/>
        <family val="3"/>
        <charset val="134"/>
      </rPr>
      <t>，埃普法标准品网站，摩贝化学，维基百科</t>
    </r>
    <phoneticPr fontId="2" type="noConversion"/>
  </si>
  <si>
    <r>
      <t>pubchem</t>
    </r>
    <r>
      <rPr>
        <sz val="10"/>
        <color theme="1"/>
        <rFont val="等线"/>
        <family val="2"/>
        <charset val="134"/>
      </rPr>
      <t>，如果有些化合物在网站上查不到</t>
    </r>
    <r>
      <rPr>
        <sz val="10"/>
        <color theme="1"/>
        <rFont val="Times New Roman"/>
        <family val="1"/>
      </rPr>
      <t>SMILES</t>
    </r>
    <r>
      <rPr>
        <sz val="10"/>
        <color theme="1"/>
        <rFont val="等线"/>
        <family val="2"/>
        <charset val="134"/>
      </rPr>
      <t>，可以使用</t>
    </r>
    <r>
      <rPr>
        <sz val="10"/>
        <color theme="1"/>
        <rFont val="Times New Roman"/>
        <family val="1"/>
      </rPr>
      <t>chemdraw</t>
    </r>
    <r>
      <rPr>
        <sz val="10"/>
        <color theme="1"/>
        <rFont val="等线"/>
        <family val="2"/>
        <charset val="134"/>
      </rPr>
      <t>中的结构式转</t>
    </r>
    <r>
      <rPr>
        <sz val="10"/>
        <color theme="1"/>
        <rFont val="Times New Roman"/>
        <family val="1"/>
      </rPr>
      <t>SMILES</t>
    </r>
    <r>
      <rPr>
        <sz val="10"/>
        <color theme="1"/>
        <rFont val="等线"/>
        <family val="2"/>
        <charset val="134"/>
      </rPr>
      <t>的功能</t>
    </r>
    <phoneticPr fontId="2" type="noConversion"/>
  </si>
  <si>
    <t>具体到大类，生物碱，黄酮，黄酮苷，三萜，三萜皂苷</t>
    <phoneticPr fontId="2" type="noConversion"/>
  </si>
  <si>
    <t>药典上的生源药材名，见图片，这个也可以作为检索文献时的关键词</t>
    <phoneticPr fontId="2" type="noConversion"/>
  </si>
  <si>
    <t>Scutellaria baicalensis</t>
    <phoneticPr fontId="2" type="noConversion"/>
  </si>
  <si>
    <t>当存在多种加和方式时要这样写</t>
    <phoneticPr fontId="2" type="noConversion"/>
  </si>
  <si>
    <t xml:space="preserve"> Puerariae lobata</t>
    <phoneticPr fontId="2" type="noConversion"/>
  </si>
  <si>
    <t>Glycyrrhiza uralensis</t>
    <phoneticPr fontId="2" type="noConversion"/>
  </si>
  <si>
    <t xml:space="preserve">Coptis chinensis </t>
    <phoneticPr fontId="2" type="noConversion"/>
  </si>
  <si>
    <t>Note</t>
    <phoneticPr fontId="2" type="noConversion"/>
  </si>
  <si>
    <t>[M]+</t>
    <phoneticPr fontId="2" type="noConversion"/>
  </si>
  <si>
    <t>QQQ, Leaf</t>
    <phoneticPr fontId="2" type="noConversion"/>
  </si>
  <si>
    <t>Qtrap, Flower</t>
    <phoneticPr fontId="2" type="noConversion"/>
  </si>
  <si>
    <t>参考文献编号</t>
    <phoneticPr fontId="2" type="noConversion"/>
  </si>
  <si>
    <t>非QTOF的质谱类型，或者来源于非药用部位</t>
    <phoneticPr fontId="2" type="noConversion"/>
  </si>
  <si>
    <t>①收录化合物时，请大家务必按照分子量由低到高的顺序收录，收录碎片时按照相对丰度由高到低的顺序</t>
    <phoneticPr fontId="2" type="noConversion"/>
  </si>
  <si>
    <t xml:space="preserve"> ②相应的参考文献大家要按顺序编号打包，并且在Ref列注明，文献包和数据库最终一起上交</t>
    <phoneticPr fontId="2" type="noConversion"/>
  </si>
  <si>
    <t>LTQ Orbitrap, Leaf</t>
    <phoneticPr fontId="2" type="noConversion"/>
  </si>
  <si>
    <t>1, 3</t>
    <phoneticPr fontId="2" type="noConversion"/>
  </si>
  <si>
    <t>字体 Times New Roman，字号，10号，请不要改动模板中的字体字号及表头</t>
    <phoneticPr fontId="2" type="noConversion"/>
  </si>
  <si>
    <t>准分子离子峰（加合离子峰），由化合物本身的性质决定，有些化合物带电后在正离子模式下响应更好（如生物碱类），有些负离子下响应好，有些化合物正负离子模式下都有响应则都录入，碎片离子按照相对丰度降序录入，保留整数位。注意，calc m/z一定要是加合后的离子，在chemdraw中计算得到的保留四位小数的精确分子量（勿照抄文献）</t>
    <phoneticPr fontId="2" type="noConversion"/>
  </si>
  <si>
    <t>该化合物所属的大类，即黄酮苷类、生物碱类、三萜皂苷类等</t>
    <phoneticPr fontId="2" type="noConversion"/>
  </si>
  <si>
    <t>C16H12O5</t>
  </si>
  <si>
    <t>CC1=CC2=C(C(=C1)O)C(=O)C3=C(C2=O)C=C(C=C3O)OC</t>
  </si>
  <si>
    <t>521-61-9</t>
  </si>
  <si>
    <t>Polygonum cuspidatum</t>
  </si>
  <si>
    <t>C15H10O5</t>
  </si>
  <si>
    <t>518-82-1</t>
  </si>
  <si>
    <t>CC1=CC2=C(C(=C1)O)C(=O)C3=C(C2=O)C=C(C=C3O)O</t>
  </si>
  <si>
    <t>241, 225</t>
    <phoneticPr fontId="2" type="noConversion"/>
  </si>
  <si>
    <t>242, 211</t>
    <phoneticPr fontId="2" type="noConversion"/>
  </si>
  <si>
    <t>C16H12O6</t>
  </si>
  <si>
    <t>569-05-1</t>
  </si>
  <si>
    <t>COC1=CC2=C(C(=C1)O)C(=O)C3=C(C2=O)C=C(C=C3O)CO</t>
    <phoneticPr fontId="2" type="noConversion"/>
  </si>
  <si>
    <t>3774-64-9</t>
  </si>
  <si>
    <t>CC1=CC2=C(C(=C1)O)C(=O)C3=C(C2=O)C=C(C=C3OC)O</t>
  </si>
  <si>
    <t>C22H22O10</t>
  </si>
  <si>
    <t>1329-27-7</t>
  </si>
  <si>
    <t>CC1=CC2=C(C(=C1)O)C(=O)C3=C(C2=O)C=C(C=C3OC4C(C(C(C(O4)CO)O)O)O)OC</t>
  </si>
  <si>
    <t>Anthraglycoside A</t>
    <phoneticPr fontId="2" type="noConversion"/>
  </si>
  <si>
    <t>Anthraglycoside B</t>
    <phoneticPr fontId="2" type="noConversion"/>
  </si>
  <si>
    <t>Questin</t>
    <phoneticPr fontId="2" type="noConversion"/>
  </si>
  <si>
    <t>Fallacinol</t>
    <phoneticPr fontId="2" type="noConversion"/>
  </si>
  <si>
    <t>C21H20O10</t>
  </si>
  <si>
    <t>23313-21-5</t>
  </si>
  <si>
    <t>CC1=CC2=C(C(=C1)O)C(=O)C3=C(C2=O)C=C(C=C3OC4C(C(C(C(O4)CO)O)O)O)O</t>
  </si>
  <si>
    <t>C15H10O4</t>
  </si>
  <si>
    <t>Chrysophanol</t>
    <phoneticPr fontId="2" type="noConversion"/>
  </si>
  <si>
    <t>Emodin</t>
    <phoneticPr fontId="2" type="noConversion"/>
  </si>
  <si>
    <t>Physcion</t>
    <phoneticPr fontId="2" type="noConversion"/>
  </si>
  <si>
    <t>481-74-3</t>
  </si>
  <si>
    <t>CC1=CC2=C(C(=C1)O)C(=O)C3=C(C2=O)C=CC=C3O</t>
  </si>
  <si>
    <t>Polyganin B</t>
    <phoneticPr fontId="2" type="noConversion"/>
  </si>
  <si>
    <t>2-Methoxy-6-acetyl-7-methyljuglone</t>
  </si>
  <si>
    <t>C15H10O6</t>
  </si>
  <si>
    <t>481-73-2</t>
  </si>
  <si>
    <t>C1=C(C=C(C2=C1C(=O)C3=C(C2=O)C(=CC(=C3)O)O)O)CO</t>
  </si>
  <si>
    <t>35688-09-6</t>
  </si>
  <si>
    <t>COC1=CC(=CC2=C1C(=O)C3=C(C2=O)C=C(C=C3O)CO)O</t>
  </si>
  <si>
    <t>Questinol</t>
    <phoneticPr fontId="2" type="noConversion"/>
  </si>
  <si>
    <t>Citreorosein</t>
    <phoneticPr fontId="2" type="noConversion"/>
  </si>
  <si>
    <t>Rhein</t>
    <phoneticPr fontId="2" type="noConversion"/>
  </si>
  <si>
    <t>Polyganin A</t>
    <phoneticPr fontId="2" type="noConversion"/>
  </si>
  <si>
    <t>C15H8O6</t>
  </si>
  <si>
    <t>478-43-3</t>
  </si>
  <si>
    <t>C1=CC2=C(C(=C1)O)C(=O)C3=C(C2=O)C=C(C=C3O)C(=O)O</t>
  </si>
  <si>
    <t>Anthraquinone glycoside</t>
    <phoneticPr fontId="2" type="noConversion"/>
  </si>
  <si>
    <r>
      <t>PubChem</t>
    </r>
    <r>
      <rPr>
        <sz val="10"/>
        <color theme="1"/>
        <rFont val="宋体"/>
        <family val="1"/>
        <charset val="134"/>
      </rPr>
      <t>无</t>
    </r>
    <phoneticPr fontId="2" type="noConversion"/>
  </si>
  <si>
    <t>C25H24O13</t>
    <phoneticPr fontId="2" type="noConversion"/>
  </si>
  <si>
    <t>C26H26O13</t>
    <phoneticPr fontId="2" type="noConversion"/>
  </si>
  <si>
    <t>C14H12O5</t>
  </si>
  <si>
    <t>85122-21-0</t>
  </si>
  <si>
    <t>CC1=CC2=C(C(=O)C=C(C2=O)OC)C(=C1C(=O)C)O</t>
  </si>
  <si>
    <t>C14H12O4</t>
    <phoneticPr fontId="2" type="noConversion"/>
  </si>
  <si>
    <t>7-Acetyl-2-methoxy-6-methyl-8-hydroxyl-1,4-naphthoquinone</t>
    <phoneticPr fontId="2" type="noConversion"/>
  </si>
  <si>
    <t xml:space="preserve">Resveratrol </t>
  </si>
  <si>
    <t>Polydatin</t>
  </si>
  <si>
    <t>Resveratrol 4-O-D-(2'-galloyl)-glucopyranoside</t>
    <phoneticPr fontId="2" type="noConversion"/>
  </si>
  <si>
    <t>Resveratrol-4'-O-glucoside</t>
    <phoneticPr fontId="2" type="noConversion"/>
  </si>
  <si>
    <t>Resveratrol 4-O-D-(6'-galloyl)-glucopyranoside</t>
    <phoneticPr fontId="2" type="noConversion"/>
  </si>
  <si>
    <t>Potassium trans-resveratrol-3-O-beta-D-glucopyranoside-6''-sulfate</t>
  </si>
  <si>
    <t>Sodium trans-resveratrol-3-O-beta-D-glucopyranoside-4''-sulfate</t>
  </si>
  <si>
    <t>Potassium trans-resveratrol-3-O-beta-D-glucopyranoside-4''-sulfate</t>
  </si>
  <si>
    <t>Sodium trans-resveratrol-3-O-beta-D-glucopyranoside-2''-sulfate</t>
  </si>
  <si>
    <t>Potassium trans-resveratrol-3-O-beta-D-glucopyranoside-2''-sulfate</t>
  </si>
  <si>
    <t>Sodium trans-resveratrol-3-O-beta-D-glucopyranoside-4'-sulfate</t>
  </si>
  <si>
    <t>Potassium trans-resveratrol-3-O-beta-D-glucopyranoside-4'-sulfate</t>
  </si>
  <si>
    <t>Sodium trans-resveratrol-3-O-beta-D-glucopyranoside-5-sulfate</t>
  </si>
  <si>
    <t>Potassium trans-resveratrol-3-O-beta-D-glucopyranoside-5-sulfate</t>
  </si>
  <si>
    <t>Sodium cis-resveratrol-3-O-beta-D-glucopyranoside-6''-sulfate</t>
  </si>
  <si>
    <t>Potassium cis-resveratrol-3-O-beta-D-glucopyranoside-6''-sulfate</t>
  </si>
  <si>
    <t>Sodium cis-resveratrol-3-O-beta-D-glucopyranoside-4''-sulfate</t>
  </si>
  <si>
    <t>Potassium cis-resveratrol-3-O-beta-D-glucopyranoside-4''-sulfate</t>
  </si>
  <si>
    <t>Sodium cis-resveratrol-3-O-beta-D-glucopyranoside-3''-sulfate</t>
  </si>
  <si>
    <t>Potassium cis-resveratrol-3-O-beta-D-glucopyranoside-3''-sulfate</t>
  </si>
  <si>
    <t>Sodium cis-resveratrol-3-O-beta-D-glucopyranoside-2''-sulfate</t>
  </si>
  <si>
    <t>Potassium cis-resveratrol-3-O-beta-D-glucopyranoside-2''-sulfate</t>
  </si>
  <si>
    <t>Sodium cis-resveratrol-3-O-beta-D-glucopyranoside-5-sulfate</t>
  </si>
  <si>
    <t>Potassium cis-resveratrol-3-O-beta-D-glucopyranoside-5-sulfate</t>
  </si>
  <si>
    <t>197, 225</t>
    <phoneticPr fontId="2" type="noConversion"/>
  </si>
  <si>
    <t>C14H12O3</t>
  </si>
  <si>
    <t>501-36-0</t>
  </si>
  <si>
    <t>C1=CC(=CC=C1C=CC2=CC(=CC(=C2)O)O)O</t>
  </si>
  <si>
    <t>27208-80-6</t>
  </si>
  <si>
    <t>C1=CC(=CC=C1C=CC2=CC(=CC(=C2)OC3C(C(C(C(O3)CO)O)O)O)O)O</t>
  </si>
  <si>
    <t>Stilbene glycoside</t>
    <phoneticPr fontId="2" type="noConversion"/>
  </si>
  <si>
    <t>C20H22O8</t>
    <phoneticPr fontId="2" type="noConversion"/>
  </si>
  <si>
    <r>
      <rPr>
        <sz val="10"/>
        <color theme="1"/>
        <rFont val="宋体"/>
        <family val="1"/>
        <charset val="134"/>
      </rPr>
      <t>文献和</t>
    </r>
    <r>
      <rPr>
        <sz val="10"/>
        <color theme="1"/>
        <rFont val="Times New Roman"/>
        <family val="1"/>
      </rPr>
      <t>PubChem</t>
    </r>
    <r>
      <rPr>
        <sz val="10"/>
        <color theme="1"/>
        <rFont val="宋体"/>
        <family val="1"/>
        <charset val="134"/>
      </rPr>
      <t>构型不同</t>
    </r>
    <phoneticPr fontId="2" type="noConversion"/>
  </si>
  <si>
    <t>107, 91</t>
    <phoneticPr fontId="2" type="noConversion"/>
  </si>
  <si>
    <t>143, 115</t>
    <phoneticPr fontId="2" type="noConversion"/>
  </si>
  <si>
    <t>-</t>
    <phoneticPr fontId="2" type="noConversion"/>
  </si>
  <si>
    <t>C27H26O12</t>
    <phoneticPr fontId="2" type="noConversion"/>
  </si>
  <si>
    <t>Sodium trans-resveratrol-3-O-beta-D-glucopyranoside-6''-sulfate</t>
    <phoneticPr fontId="2" type="noConversion"/>
  </si>
  <si>
    <t>C20H21NaO11S</t>
    <phoneticPr fontId="2" type="noConversion"/>
  </si>
  <si>
    <t>C20H21KO11S</t>
    <phoneticPr fontId="2" type="noConversion"/>
  </si>
  <si>
    <t xml:space="preserve">Rutin </t>
  </si>
  <si>
    <t>Quercetin</t>
  </si>
  <si>
    <t>Hyperoside</t>
  </si>
  <si>
    <t>Isoquercitrin</t>
  </si>
  <si>
    <t>Luteolin-7-O-glucoside</t>
  </si>
  <si>
    <t>Apigenin</t>
  </si>
  <si>
    <t xml:space="preserve">(+)-Catechin </t>
  </si>
  <si>
    <t>7-Hydroxy-4-methoxy-5-methylcoumarin</t>
  </si>
  <si>
    <t xml:space="preserve">Sodium (−)-lyoniresinol-2a-sulfate </t>
  </si>
  <si>
    <t>Sodium (+)-isolaricireinol-2a-sulfate</t>
  </si>
  <si>
    <t xml:space="preserve">Protocatechuic acid </t>
  </si>
  <si>
    <t>5,7-Dihydroxy-1(3H)-isobenzofuranone</t>
  </si>
  <si>
    <t xml:space="preserve">Oleanolic acid </t>
  </si>
  <si>
    <t xml:space="preserve">Gallic acid </t>
  </si>
  <si>
    <t xml:space="preserve">Tryptophan </t>
  </si>
  <si>
    <t>Tachioside</t>
  </si>
  <si>
    <t>Isotachioside</t>
  </si>
  <si>
    <t xml:space="preserve">Chlorogenic acid </t>
  </si>
  <si>
    <t xml:space="preserve">Polyflavanostilbene A </t>
  </si>
  <si>
    <t>C27H30O16</t>
  </si>
  <si>
    <t>153-18-4</t>
  </si>
  <si>
    <t>CC1C(C(C(C(O1)OCC2C(C(C(C(O2)OC3=C(OC4=CC(=CC(=C4C3=O)O)O)C5=CC(=C(C=C5)O)O)O)O)O)O)O)O</t>
    <phoneticPr fontId="2" type="noConversion"/>
  </si>
  <si>
    <t>C15H10O7</t>
  </si>
  <si>
    <t>117-39-5</t>
  </si>
  <si>
    <t>C1=CC(=C(C=C1C2=C(C(=O)C3=C(C=C(C=C3O2)O)O)O)O)O</t>
  </si>
  <si>
    <t>229, 135</t>
    <phoneticPr fontId="2" type="noConversion"/>
  </si>
  <si>
    <t>[M+HCOO]-</t>
  </si>
  <si>
    <t>Quercetin-3-O-arabinoside</t>
    <phoneticPr fontId="2" type="noConversion"/>
  </si>
  <si>
    <t>C20H18O11</t>
  </si>
  <si>
    <t>C1C(C(C(C(O1)OC2=C(OC3=CC(=CC(=C3C2=O)O)O)C4=CC(=C(C=C4)O)O)O)O)O</t>
  </si>
  <si>
    <t>Flavonoid glycoside</t>
    <phoneticPr fontId="2" type="noConversion"/>
  </si>
  <si>
    <t>C21H20O11</t>
  </si>
  <si>
    <t>522-12-3</t>
  </si>
  <si>
    <t>CC1C(C(C(C(O1)OC2=C(OC3=CC(=CC(=C3C2=O)O)O)C4=CC(=C(C=C4)O)O)O)O)O</t>
  </si>
  <si>
    <t>C21H20O12</t>
  </si>
  <si>
    <t>482-36-0</t>
  </si>
  <si>
    <t>C1=CC(=C(C=C1C2=C(C(=O)C3=C(C=C(C=C3O2)O)O)OC4C(C(C(C(O4)CO)O)O)O)O)O</t>
  </si>
  <si>
    <t>482-35-9</t>
  </si>
  <si>
    <t>C1=CC(=C(C=C1C2=CC(=O)C3=C(C=C(C=C3O2)OC4C(C(C(C(O4)CO)O)O)O)O)O)O</t>
  </si>
  <si>
    <t>5373-11-5</t>
  </si>
  <si>
    <t>520-36-5</t>
  </si>
  <si>
    <t>C1=CC(=CC=C1C2=CC(=O)C3=C(C=C(C=C3O2)O)O)O</t>
  </si>
  <si>
    <t>C15H14O6</t>
  </si>
  <si>
    <t>154-23-4</t>
  </si>
  <si>
    <t>C1C(C(OC2=CC(=CC(=C21)O)O)C3=CC(=C(C=C3)O)O)O</t>
  </si>
  <si>
    <t>C21H24O11</t>
    <phoneticPr fontId="2" type="noConversion"/>
  </si>
  <si>
    <t>C9H6O2</t>
  </si>
  <si>
    <t>91-64-5</t>
  </si>
  <si>
    <t>C1=CC=C2C(=C1)C=CC(=O)O2</t>
  </si>
  <si>
    <t>Coumarin</t>
    <phoneticPr fontId="2" type="noConversion"/>
  </si>
  <si>
    <t>C11H10O4</t>
  </si>
  <si>
    <t>41680-12-0</t>
  </si>
  <si>
    <t>CC1=CC(=CC2=C1C(=CC(=O)O2)OC)O</t>
  </si>
  <si>
    <t>C22H27NaO11S</t>
    <phoneticPr fontId="2" type="noConversion"/>
  </si>
  <si>
    <t>C21H25NaO10S</t>
    <phoneticPr fontId="2" type="noConversion"/>
  </si>
  <si>
    <t>C7H6O4</t>
  </si>
  <si>
    <t>99-50-3</t>
  </si>
  <si>
    <t>C1=CC(=C(C=C1C(=O)O)O)O</t>
  </si>
  <si>
    <t>C11H10O3</t>
    <phoneticPr fontId="2" type="noConversion"/>
  </si>
  <si>
    <t>C20H24O9</t>
    <phoneticPr fontId="2" type="noConversion"/>
  </si>
  <si>
    <t>C8H6O4</t>
  </si>
  <si>
    <t>27979-58-4</t>
  </si>
  <si>
    <t>C1C2=C(C(=CC(=C2)O)O)C(=O)O1</t>
  </si>
  <si>
    <t xml:space="preserve">2,5-Dimethyl-7-hydroxy chromone </t>
    <phoneticPr fontId="2" type="noConversion"/>
  </si>
  <si>
    <t>Chromone</t>
    <phoneticPr fontId="2" type="noConversion"/>
  </si>
  <si>
    <t>Cyclic polyketides</t>
  </si>
  <si>
    <t>123-69-3</t>
  </si>
  <si>
    <t>Macrocyclic lactone</t>
    <phoneticPr fontId="2" type="noConversion"/>
  </si>
  <si>
    <t>C1CCCCOC(=O)CCCCCC=CCCC1</t>
  </si>
  <si>
    <t>Ambrettolide</t>
    <phoneticPr fontId="2" type="noConversion"/>
  </si>
  <si>
    <t>C16H28O2</t>
    <phoneticPr fontId="2" type="noConversion"/>
  </si>
  <si>
    <t>C29H50O</t>
  </si>
  <si>
    <t>83-46-5</t>
  </si>
  <si>
    <t>CCC(CCC(C)C1CCC2C1(CCC3C2CC=C4C3(CCC(C4)O)C)C)C(C)C</t>
  </si>
  <si>
    <t>C30H48O3</t>
  </si>
  <si>
    <t>508-02-1</t>
  </si>
  <si>
    <t>CC1(CCC2(CCC3(C(=CCC4C3(CCC5C4(CCC(C5(C)C)O)C)C)C2C1)C)C(=O)O)C</t>
  </si>
  <si>
    <t>C7H6O5</t>
  </si>
  <si>
    <t>149-91-7</t>
  </si>
  <si>
    <t>C1=C(C=C(C(=C1O)O)O)C(=O)O</t>
  </si>
  <si>
    <t>C11H12N2O2</t>
  </si>
  <si>
    <t>73-22-3</t>
  </si>
  <si>
    <t>C1=CC=C2C(=C1)C(=CN2)CC(C(=O)O)N</t>
  </si>
  <si>
    <t>Amino Acids</t>
  </si>
  <si>
    <t>C7H6O4</t>
    <phoneticPr fontId="2" type="noConversion"/>
  </si>
  <si>
    <t>C14H18O9</t>
    <phoneticPr fontId="2" type="noConversion"/>
  </si>
  <si>
    <t>1-(3-O-beta-D-Glucopyranosyl-4,5-dihydroxyphenyl)-ethanone</t>
    <phoneticPr fontId="2" type="noConversion"/>
  </si>
  <si>
    <t>Ethanone</t>
    <phoneticPr fontId="2" type="noConversion"/>
  </si>
  <si>
    <t xml:space="preserve">2,6-Dihydroxy-bezoic acid </t>
    <phoneticPr fontId="2" type="noConversion"/>
  </si>
  <si>
    <t>Bezoic acid</t>
    <phoneticPr fontId="2" type="noConversion"/>
  </si>
  <si>
    <t>C13H18O8</t>
  </si>
  <si>
    <t>109194-60-7</t>
  </si>
  <si>
    <t>COC1=C(C=CC(=C1)OC2C(C(C(C(O2)CO)O)O)O)O</t>
  </si>
  <si>
    <t>C14H14O5</t>
  </si>
  <si>
    <t>C1=CC(=CC=C1C(C(C2=CC(=CC(=C2)O)O)O)O)O</t>
  </si>
  <si>
    <t>C9H9NaO8S</t>
    <phoneticPr fontId="2" type="noConversion"/>
  </si>
  <si>
    <t>31427-08-4</t>
  </si>
  <si>
    <t>COC1=C(C=CC(=C1)O)OC2C(C(C(C(O2)CO)O)O)O</t>
  </si>
  <si>
    <t>Phenols</t>
    <phoneticPr fontId="2" type="noConversion"/>
  </si>
  <si>
    <t>327-97-9</t>
  </si>
  <si>
    <t>C1C(C(C(CC1(C(=O)O)O)OC(=O)C=CC2=CC(=C(C=C2)O)O)O)O</t>
  </si>
  <si>
    <t>C42H38O19</t>
  </si>
  <si>
    <t>C1C(=O)C=C2C34C1(OC(C3C5=C(C4C(C(O2)C6=CC(=C(C=C6)O)O)OC(=O)C7=CC(=C(C(=C7)O)O)O)C(=CC(=C5)OC8C(C(C(C(O8)CO)O)O)O)O)C9=CC=C(C=C9)O)O</t>
  </si>
  <si>
    <t>Tsukida and Yoneshige (1954)</t>
  </si>
  <si>
    <t>Kimura et al. (1983)</t>
  </si>
  <si>
    <t xml:space="preserve"> Murakami et al. (1968)</t>
  </si>
  <si>
    <t>Zhang et al. (2012)</t>
  </si>
  <si>
    <t>Jin and Jin, 2007</t>
  </si>
  <si>
    <t xml:space="preserve"> Zhu et al. (1985)</t>
  </si>
  <si>
    <t>Nonomura et al. (1963)</t>
  </si>
  <si>
    <t>Gamini et al. (1993)</t>
  </si>
  <si>
    <t>Hegde et al. (2004)</t>
  </si>
  <si>
    <t>Xiao et al. (2000)</t>
  </si>
  <si>
    <t>Kuznetsova (1979)</t>
  </si>
  <si>
    <t>Jayatilake et al. (1993)</t>
  </si>
  <si>
    <t xml:space="preserve"> Xiao et al. (2002)</t>
  </si>
  <si>
    <t xml:space="preserve"> Liu et al. (2003)</t>
  </si>
  <si>
    <t>Xiao et al. (2003)</t>
  </si>
  <si>
    <t>Lin et al., (2010)</t>
  </si>
  <si>
    <t xml:space="preserve"> Li et al. (2013)</t>
  </si>
  <si>
    <r>
      <t>Studies on the constituents of Polygonaceous plants.</t>
    </r>
    <r>
      <rPr>
        <sz val="10"/>
        <color theme="1"/>
        <rFont val="宋体"/>
        <family val="3"/>
        <charset val="134"/>
      </rPr>
      <t>Ⅲ</t>
    </r>
    <r>
      <rPr>
        <sz val="10"/>
        <color theme="1"/>
        <rFont val="Times New Roman"/>
        <family val="1"/>
      </rPr>
      <t>. Constituents of Ko-jo-kon (Polygomum cuspidateum Sieb.et Zucc).</t>
    </r>
  </si>
  <si>
    <t>New constituents of roots of Polygonum cuspidatum.</t>
  </si>
  <si>
    <t>Uber die Strukturen der anthraglykoside aus den rhizomen von Polygonum cuspidatum Sieb. Et Zucc.</t>
  </si>
  <si>
    <t>Protective effects of polydatin from Polygonum cuspidatum against carbon tetrachlorideinduced liver injury in mice</t>
  </si>
  <si>
    <t>Chemical constituents in root and rhizome of Polygomum cuspidateum.</t>
  </si>
  <si>
    <t>Study of the anti-bacterial active constitutents from the traditional Chinese medicine Polygomum cuspidateum Sieb.et Zucc.</t>
  </si>
  <si>
    <t>Chemical constituents of Polygonaceous plants. I. Studies on the components of ko-jo-kon.</t>
  </si>
  <si>
    <t>Kinase inhibitors from Polygonum cuspidatum.</t>
  </si>
  <si>
    <t>Two new bacterial DNA primase inhibitors from the plant Polygonum cuspidatum.</t>
  </si>
  <si>
    <t>Stilbene glycoside sulfates from Polygonum cuspidatum.</t>
  </si>
  <si>
    <t>Study of phenolic compounds from Japanese knotweed (Polygonum cuspidatum).</t>
  </si>
  <si>
    <t>Constituents from Polygomum cuspidateum.</t>
  </si>
  <si>
    <t>Chemical constituents of Polygonum cupidatum.</t>
  </si>
  <si>
    <t>Studies on the chemical constituents of Polygomum cuspidateum.</t>
  </si>
  <si>
    <t>Polyflavanostilbene A, a new flavanol-fused stilbene glycoside from Polygonum cuspidatum.</t>
  </si>
  <si>
    <t>12=8</t>
    <phoneticPr fontId="2" type="noConversion"/>
  </si>
  <si>
    <t>Anti-HIV activities of the compounds isolated from Polygonum cuspidatum and Polygonum multiflorum.</t>
  </si>
  <si>
    <t>239, 183</t>
    <phoneticPr fontId="2" type="noConversion"/>
  </si>
  <si>
    <t>227, 143</t>
    <phoneticPr fontId="2" type="noConversion"/>
  </si>
  <si>
    <t>389, 227, 185</t>
    <phoneticPr fontId="2" type="noConversion"/>
  </si>
  <si>
    <t>-</t>
    <phoneticPr fontId="2" type="noConversion"/>
  </si>
  <si>
    <t>151, 121, 119</t>
    <phoneticPr fontId="2" type="noConversion"/>
  </si>
  <si>
    <t>229, 153, 127</t>
    <phoneticPr fontId="2" type="noConversion"/>
  </si>
  <si>
    <t>300, 271</t>
    <phoneticPr fontId="2" type="noConversion"/>
  </si>
  <si>
    <t>300, 301, 271</t>
    <phoneticPr fontId="2" type="noConversion"/>
  </si>
  <si>
    <t>[2M-H]-</t>
  </si>
  <si>
    <t>[M+H-C6H10O4]+</t>
  </si>
  <si>
    <t>[M+Na]+</t>
  </si>
  <si>
    <t>303, 85, 287</t>
    <phoneticPr fontId="2" type="noConversion"/>
  </si>
  <si>
    <t>[2M+Na]+</t>
    <phoneticPr fontId="2" type="noConversion"/>
  </si>
  <si>
    <t>463, 300</t>
    <phoneticPr fontId="2" type="noConversion"/>
  </si>
  <si>
    <t>487, 951</t>
    <phoneticPr fontId="2" type="noConversion"/>
  </si>
  <si>
    <t>303, 304</t>
    <phoneticPr fontId="2" type="noConversion"/>
  </si>
  <si>
    <t>[2M+H]+</t>
    <phoneticPr fontId="2" type="noConversion"/>
  </si>
  <si>
    <t>285, 284</t>
    <phoneticPr fontId="2" type="noConversion"/>
  </si>
  <si>
    <t>447, 285</t>
    <phoneticPr fontId="2" type="noConversion"/>
  </si>
  <si>
    <t>287, 449</t>
    <phoneticPr fontId="2" type="noConversion"/>
  </si>
  <si>
    <t>271, 91, 153</t>
    <phoneticPr fontId="2" type="noConversion"/>
  </si>
  <si>
    <t>117, 269</t>
    <phoneticPr fontId="2" type="noConversion"/>
  </si>
  <si>
    <t>109, 123</t>
    <phoneticPr fontId="2" type="noConversion"/>
  </si>
  <si>
    <t>139, 123</t>
    <phoneticPr fontId="2" type="noConversion"/>
  </si>
  <si>
    <t>(+)-Catechin-5-O-beta-D-glucopyranoside</t>
    <phoneticPr fontId="2" type="noConversion"/>
  </si>
  <si>
    <t>91, 103, 105</t>
    <phoneticPr fontId="2" type="noConversion"/>
  </si>
  <si>
    <t xml:space="preserve">Beta-Sitosterol </t>
    <phoneticPr fontId="2" type="noConversion"/>
  </si>
  <si>
    <t>137, 181</t>
    <phoneticPr fontId="2" type="noConversion"/>
  </si>
  <si>
    <t>455, 456</t>
    <phoneticPr fontId="2" type="noConversion"/>
  </si>
  <si>
    <t>109, 153, 127, 107</t>
    <phoneticPr fontId="2" type="noConversion"/>
  </si>
  <si>
    <t>125, 72, 169</t>
    <phoneticPr fontId="2" type="noConversion"/>
  </si>
  <si>
    <t>146, 118</t>
    <phoneticPr fontId="2" type="noConversion"/>
  </si>
  <si>
    <t>116, 142</t>
    <phoneticPr fontId="2" type="noConversion"/>
  </si>
  <si>
    <t>163, 135</t>
    <phoneticPr fontId="2" type="noConversion"/>
  </si>
  <si>
    <t>Hydroxyl aloe-emodin</t>
  </si>
  <si>
    <t>Emodin-1-questin</t>
  </si>
  <si>
    <t>碎片质量来自文献</t>
    <phoneticPr fontId="2" type="noConversion"/>
  </si>
  <si>
    <t>Emodin-6-O-glucoside</t>
  </si>
  <si>
    <t>225, 269</t>
    <phoneticPr fontId="2" type="noConversion"/>
  </si>
  <si>
    <t>Emodin-8-O-beta-D-glucoside</t>
    <phoneticPr fontId="2" type="noConversion"/>
  </si>
  <si>
    <t>182, 225, 269</t>
    <phoneticPr fontId="2" type="noConversion"/>
  </si>
  <si>
    <t>Meng Yu, Chen Tong-Tong, Zhang Tao, et al. Anti-inflammatory constituents in the root and rhizome of Polygonum cuspidatum by UPLC-PDA-QTOF/MS and lipopolysaccharide-activated RAW264.7 macrophages. Journal of Pharmaceutical and Biomedical Analysis, 2021, 195113839.</t>
    <phoneticPr fontId="2" type="noConversion"/>
  </si>
  <si>
    <t>Emodin-1-O-beta-D-glucoside</t>
    <phoneticPr fontId="2" type="noConversion"/>
  </si>
  <si>
    <t>225, 240, 269</t>
    <phoneticPr fontId="2" type="noConversion"/>
  </si>
  <si>
    <t>Emodin-O-(galloyl)-glucoside</t>
  </si>
  <si>
    <t>Emodin-O-(galloyl)-glucoside (isomer)</t>
  </si>
  <si>
    <t>C25H28O16</t>
    <phoneticPr fontId="2" type="noConversion"/>
  </si>
  <si>
    <t>169, 269, 313</t>
    <phoneticPr fontId="2" type="noConversion"/>
  </si>
  <si>
    <t>169, 269</t>
    <phoneticPr fontId="2" type="noConversion"/>
  </si>
  <si>
    <t>Emodin-8-O-(6'-O-malonyl)-glucoside</t>
    <phoneticPr fontId="2" type="noConversion"/>
  </si>
  <si>
    <t>C24H22O13</t>
    <phoneticPr fontId="2" type="noConversion"/>
  </si>
  <si>
    <t>269, 413, 431</t>
    <phoneticPr fontId="2" type="noConversion"/>
  </si>
  <si>
    <t>Acetylemodin-O-glucoside</t>
  </si>
  <si>
    <t>C23H22O11</t>
    <phoneticPr fontId="2" type="noConversion"/>
  </si>
  <si>
    <t>159, 215, 269</t>
    <phoneticPr fontId="2" type="noConversion"/>
  </si>
  <si>
    <t>Resveratrol-3-O-D-(6' or 2'-galloyl)-glucopyranoside</t>
    <phoneticPr fontId="2" type="noConversion"/>
  </si>
  <si>
    <t>C27H26O12</t>
  </si>
  <si>
    <t>Resveratrol-3-O-D-(6' or 2'-galloyl)-glucopyranoside (isomer)</t>
    <phoneticPr fontId="2" type="noConversion"/>
  </si>
  <si>
    <t>C20H22O8</t>
  </si>
  <si>
    <t>169, 227, 313</t>
  </si>
  <si>
    <t>169, 227, 313</t>
    <phoneticPr fontId="2" type="noConversion"/>
  </si>
  <si>
    <t>227, 143, 185</t>
  </si>
  <si>
    <t>潘智然，梁海龙，梁朝晖，等. 基于诊断离子策略的超高压液相色谱-线性离子阱-轨道离子阱质谱联用技术解析中药虎杖的化学成分. 色谱, 2015, 33(01): 22-28.</t>
  </si>
  <si>
    <t>Emodin-O-(malonyl)-glucopyranoside</t>
    <phoneticPr fontId="2" type="noConversion"/>
  </si>
  <si>
    <t>Chrysophanol-8-O-β-D-glucoside</t>
    <phoneticPr fontId="2" type="noConversion"/>
  </si>
  <si>
    <t>C15H10O5</t>
    <phoneticPr fontId="2" type="noConversion"/>
  </si>
  <si>
    <t>Aloe-emodin</t>
    <phoneticPr fontId="2" type="noConversion"/>
  </si>
  <si>
    <t>Xanthorin</t>
    <phoneticPr fontId="2" type="noConversion"/>
  </si>
  <si>
    <t>Isorhodoptilometrin</t>
    <phoneticPr fontId="2" type="noConversion"/>
  </si>
  <si>
    <t>C20H18O10</t>
    <phoneticPr fontId="2" type="noConversion"/>
  </si>
  <si>
    <t>C16H12O6</t>
    <phoneticPr fontId="2" type="noConversion"/>
  </si>
  <si>
    <t>6-Acetyl-2- ethoxy-5-hydroxy-7-methyl-1,4-naphthoquinone</t>
    <phoneticPr fontId="2" type="noConversion"/>
  </si>
  <si>
    <t>6-Acetyl-5,8-dihydroxy-2-methoxy-7-methyl-1,4-naphthoquinone</t>
    <phoneticPr fontId="2" type="noConversion"/>
  </si>
  <si>
    <t>虎杖素 C</t>
  </si>
  <si>
    <t>Benzoquinone</t>
    <phoneticPr fontId="2" type="noConversion"/>
  </si>
  <si>
    <t>3-Acetyl-5-hydroxy-7-methoxy-2-methyl-1,4-naphthoquinone</t>
    <phoneticPr fontId="2" type="noConversion"/>
  </si>
  <si>
    <t>Phylloquinone B</t>
    <phoneticPr fontId="2" type="noConversion"/>
  </si>
  <si>
    <t>Phylloquinone C</t>
    <phoneticPr fontId="2" type="noConversion"/>
  </si>
  <si>
    <t>C15H14O5</t>
    <phoneticPr fontId="2" type="noConversion"/>
  </si>
  <si>
    <t>C14H12O6</t>
    <phoneticPr fontId="2" type="noConversion"/>
  </si>
  <si>
    <t>C27H20O10</t>
    <phoneticPr fontId="2" type="noConversion"/>
  </si>
  <si>
    <t>C14H12O5</t>
    <phoneticPr fontId="2" type="noConversion"/>
  </si>
  <si>
    <t>C55H84O4</t>
    <phoneticPr fontId="2" type="noConversion"/>
  </si>
  <si>
    <t>C39H54O3</t>
    <phoneticPr fontId="2" type="noConversion"/>
  </si>
  <si>
    <t>Resveratrol-4'-O-beta-D-glucoside (isomer)</t>
    <phoneticPr fontId="2" type="noConversion"/>
  </si>
  <si>
    <t>Piceatannol glucoside</t>
    <phoneticPr fontId="2" type="noConversion"/>
  </si>
  <si>
    <t>C20H22O9</t>
    <phoneticPr fontId="2" type="noConversion"/>
  </si>
  <si>
    <t>Kaempferol</t>
    <phoneticPr fontId="2" type="noConversion"/>
  </si>
  <si>
    <t>Reynoutrin</t>
    <phoneticPr fontId="2" type="noConversion"/>
  </si>
  <si>
    <t>Epicatechin</t>
    <phoneticPr fontId="2" type="noConversion"/>
  </si>
  <si>
    <t>Genistein</t>
    <phoneticPr fontId="2" type="noConversion"/>
  </si>
  <si>
    <t>Hesperetin</t>
    <phoneticPr fontId="2" type="noConversion"/>
  </si>
  <si>
    <t>Quercetin-3-O-rhamnoside(Quercitrin)</t>
    <phoneticPr fontId="2" type="noConversion"/>
  </si>
  <si>
    <t>C15H10O6</t>
    <phoneticPr fontId="2" type="noConversion"/>
  </si>
  <si>
    <t>C20H18O11</t>
    <phoneticPr fontId="2" type="noConversion"/>
  </si>
  <si>
    <t>C16H14O6</t>
    <phoneticPr fontId="2" type="noConversion"/>
  </si>
  <si>
    <t>Phenylpropanoids</t>
  </si>
  <si>
    <t>Caffeic acid</t>
    <phoneticPr fontId="2" type="noConversion"/>
  </si>
  <si>
    <t>Ferulic acid</t>
    <phoneticPr fontId="2" type="noConversion"/>
  </si>
  <si>
    <t>Polyisocoumarin</t>
    <phoneticPr fontId="2" type="noConversion"/>
  </si>
  <si>
    <t>C9H8O4</t>
    <phoneticPr fontId="2" type="noConversion"/>
  </si>
  <si>
    <t>EX</t>
    <phoneticPr fontId="2" type="noConversion"/>
  </si>
  <si>
    <t>C10H10O4</t>
    <phoneticPr fontId="2" type="noConversion"/>
  </si>
  <si>
    <t>C16H18O9</t>
    <phoneticPr fontId="2" type="noConversion"/>
  </si>
  <si>
    <t>C12H12O5</t>
    <phoneticPr fontId="2" type="noConversion"/>
  </si>
  <si>
    <t xml:space="preserve">Torachrysone-8-O-D-glucoside </t>
    <phoneticPr fontId="2" type="noConversion"/>
  </si>
  <si>
    <t>1-(3',5'-Dihydroxyphenyl)-2-(4''-hydroxyphenyl)-ethane-1,2-diol.</t>
    <phoneticPr fontId="2" type="noConversion"/>
  </si>
  <si>
    <t>Torachrysone</t>
    <phoneticPr fontId="2" type="noConversion"/>
  </si>
  <si>
    <t>Steroid</t>
    <phoneticPr fontId="2" type="noConversion"/>
  </si>
  <si>
    <t>Triterpenoid</t>
    <phoneticPr fontId="2" type="noConversion"/>
  </si>
  <si>
    <t>Daucosterol</t>
    <phoneticPr fontId="2" type="noConversion"/>
  </si>
  <si>
    <t>2,6-Dimethoxy-p-hydroquinone-1-O-β-D-glucopyranoside</t>
    <phoneticPr fontId="2" type="noConversion"/>
  </si>
  <si>
    <t>Polyphthaliside A</t>
    <phoneticPr fontId="2" type="noConversion"/>
  </si>
  <si>
    <t>Polyphthaliside B</t>
    <phoneticPr fontId="2" type="noConversion"/>
  </si>
  <si>
    <t>D-mannitol</t>
  </si>
  <si>
    <t>Palmitic acid</t>
    <phoneticPr fontId="2" type="noConversion"/>
  </si>
  <si>
    <t>Stearic acid</t>
    <phoneticPr fontId="2" type="noConversion"/>
  </si>
  <si>
    <t>Arachidonic acid</t>
    <phoneticPr fontId="2" type="noConversion"/>
  </si>
  <si>
    <t>4-Hydroxyacetophenone</t>
    <phoneticPr fontId="2" type="noConversion"/>
  </si>
  <si>
    <t>5,7-Dihydroxyisobenzofuran</t>
    <phoneticPr fontId="2" type="noConversion"/>
  </si>
  <si>
    <t>-</t>
    <phoneticPr fontId="2" type="noConversion"/>
  </si>
  <si>
    <t>481-72-1</t>
  </si>
  <si>
    <t>C1=CC2=C(C(=C1)O)C(=O)C3=C(C2=O)C=C(C=C3O)CO</t>
  </si>
  <si>
    <t>17526-15-7</t>
  </si>
  <si>
    <t>CC1=CC2=C(C(=C1)O)C(=O)C3=C(C2=O)C(=C(C=C3O)OC)O</t>
  </si>
  <si>
    <t>C17H14O6</t>
  </si>
  <si>
    <t>15979-75-6</t>
  </si>
  <si>
    <t>CC(CC1=CC2=C(C(=C1)O)C(=O)C3=C(C2=O)C=C(C=C3O)O)O</t>
  </si>
  <si>
    <t xml:space="preserve">Cuspidatumin A </t>
    <phoneticPr fontId="2" type="noConversion"/>
  </si>
  <si>
    <t>CC1=C(C(=O)C2=C(C1=O)C=C(C=C2O)OC)C(=O)C</t>
  </si>
  <si>
    <t>C1=CC(=C(C=C1C=CC2=CC(=CC(=C2)O)O)O)OC3C(C(C(C(O3)CO)O)O)O</t>
  </si>
  <si>
    <t>116181-54-5</t>
  </si>
  <si>
    <t>520-18-3</t>
  </si>
  <si>
    <t>C1=CC(=CC=C1C2=C(C(=O)C3=C(C=C(C=C3O2)O)O)O)O</t>
  </si>
  <si>
    <t>549-32-6</t>
  </si>
  <si>
    <t>490-46-0</t>
  </si>
  <si>
    <t>446-72-0</t>
  </si>
  <si>
    <t>C1=CC(=CC=C1C2=COC3=CC(=CC(=C3C2=O)O)O)O</t>
  </si>
  <si>
    <t>COC1=C(C=C(C=C1)C2CC(=O)C3=C(C=C(C=C3O2)O)O)O</t>
  </si>
  <si>
    <t>520-33-2</t>
  </si>
  <si>
    <t>331-39-5</t>
  </si>
  <si>
    <t>C1=CC(=C(C=C1C=CC(=O)O)O)O</t>
  </si>
  <si>
    <t>1135-24-6</t>
  </si>
  <si>
    <t>COC1=C(C=CC(=C1)C=CC(=O)O)O</t>
  </si>
  <si>
    <t>C14H14O4</t>
  </si>
  <si>
    <t>22649-04-3</t>
  </si>
  <si>
    <t>CC1=CC2=CC(=CC(=C2C(=C1C(=O)C)O)O)OC</t>
  </si>
  <si>
    <t>C35H60O6</t>
  </si>
  <si>
    <t>474-58-8</t>
  </si>
  <si>
    <t>CCC(CCC(C)C1CCC2C1(CCC3C2CC=C4C3(CCC(C4)OC5C(C(C(C(O5)CO)O)O)O)C)C)C(C)C</t>
  </si>
  <si>
    <t>C6H14O6</t>
  </si>
  <si>
    <t>69-65-8</t>
  </si>
  <si>
    <t>C(C(C(C(C(CO)O)O)O)O)O</t>
  </si>
  <si>
    <t>C16H32O2</t>
  </si>
  <si>
    <t>57-10-3</t>
  </si>
  <si>
    <t>CCCCCCCCCCCCCCCC(=O)O</t>
  </si>
  <si>
    <t>CCCCCCCCCCCCCCCCCC(=O)O  </t>
  </si>
  <si>
    <t>C18H36O2</t>
    <phoneticPr fontId="2" type="noConversion"/>
  </si>
  <si>
    <t>57-11-4</t>
  </si>
  <si>
    <t>C20H32O2</t>
  </si>
  <si>
    <t>506-32-1</t>
  </si>
  <si>
    <t>CCCCCC=CCC=CCC=CCC=CCCCC(=O)O</t>
  </si>
  <si>
    <t>C8H8O2</t>
  </si>
  <si>
    <t>99-93-4</t>
  </si>
  <si>
    <t>CC(=O)C1=CC=C(C=C1)O</t>
  </si>
  <si>
    <t>C14H20O9</t>
    <phoneticPr fontId="2" type="noConversion"/>
  </si>
  <si>
    <t>C22H26O10</t>
    <phoneticPr fontId="2" type="noConversion"/>
  </si>
  <si>
    <t>Citric acid</t>
  </si>
  <si>
    <t>C6H8O7</t>
  </si>
  <si>
    <t>77-92-9</t>
  </si>
  <si>
    <t>C(C(=O)O)C(CC(=O)O)(C(=O)O)O</t>
  </si>
  <si>
    <t>C21H20O13</t>
    <phoneticPr fontId="2" type="noConversion"/>
  </si>
  <si>
    <t>C8H6O3</t>
    <phoneticPr fontId="2" type="noConversion"/>
  </si>
  <si>
    <t>Anthraquinone</t>
  </si>
  <si>
    <t>Naphthoquinone</t>
  </si>
  <si>
    <t>Stilbene</t>
  </si>
  <si>
    <t>Flavonoid</t>
  </si>
  <si>
    <t>Long Chain Fatty Acid</t>
  </si>
  <si>
    <t>Sodium 3,4-dihydroxy-5-methoxybenzoic acid methyl ester-4-sulfate</t>
    <phoneticPr fontId="2" type="noConversion"/>
  </si>
  <si>
    <t>Benzoic acid methyl ester</t>
    <phoneticPr fontId="2" type="noConversion"/>
  </si>
  <si>
    <t>Benzofuran</t>
    <phoneticPr fontId="2" type="noConversion"/>
  </si>
  <si>
    <t>Acetophenones</t>
  </si>
  <si>
    <t>Alcohol</t>
  </si>
  <si>
    <t>Phthalide glycoside</t>
  </si>
  <si>
    <t>Glycoside</t>
    <phoneticPr fontId="2" type="noConversion"/>
  </si>
  <si>
    <t>91, 153</t>
    <phoneticPr fontId="2" type="noConversion"/>
  </si>
  <si>
    <t>159, 93, 117</t>
    <phoneticPr fontId="2" type="noConversion"/>
  </si>
  <si>
    <t>153, 121</t>
    <phoneticPr fontId="2" type="noConversion"/>
  </si>
  <si>
    <t>303, 73</t>
    <phoneticPr fontId="2" type="noConversion"/>
  </si>
  <si>
    <t>300, 301, 271</t>
    <phoneticPr fontId="2" type="noConversion"/>
  </si>
  <si>
    <t>139, 123</t>
    <phoneticPr fontId="2" type="noConversion"/>
  </si>
  <si>
    <t>123, 109, 221</t>
    <phoneticPr fontId="2" type="noConversion"/>
  </si>
  <si>
    <t>153, 215, 91</t>
    <phoneticPr fontId="2" type="noConversion"/>
  </si>
  <si>
    <t>133, 132</t>
    <phoneticPr fontId="2" type="noConversion"/>
  </si>
  <si>
    <t>153, 177</t>
    <phoneticPr fontId="2" type="noConversion"/>
  </si>
  <si>
    <t>164, 151, 136, 108</t>
    <phoneticPr fontId="2" type="noConversion"/>
  </si>
  <si>
    <t>LC-ESI-QFT</t>
  </si>
  <si>
    <t>93, 108</t>
    <phoneticPr fontId="2" type="noConversion"/>
  </si>
  <si>
    <t>231, 160, 159</t>
    <phoneticPr fontId="2" type="noConversion"/>
  </si>
  <si>
    <t>EX</t>
    <phoneticPr fontId="2" type="noConversion"/>
  </si>
  <si>
    <t>Other Compounds</t>
    <phoneticPr fontId="2" type="noConversion"/>
  </si>
  <si>
    <t>111, 87</t>
    <phoneticPr fontId="2" type="noConversion"/>
  </si>
  <si>
    <t>[M-H-CO2]-</t>
  </si>
  <si>
    <t>89, 134, 135</t>
    <phoneticPr fontId="2" type="noConversion"/>
  </si>
  <si>
    <t>89, 163</t>
    <phoneticPr fontId="2" type="noConversion"/>
  </si>
  <si>
    <t>177, 89, 135</t>
    <phoneticPr fontId="2" type="noConversion"/>
  </si>
  <si>
    <t>134, 178</t>
    <phoneticPr fontId="2" type="noConversion"/>
  </si>
  <si>
    <t>t/min</t>
    <phoneticPr fontId="2" type="noConversion"/>
  </si>
  <si>
    <t>mass exp</t>
    <phoneticPr fontId="2" type="noConversion"/>
  </si>
  <si>
    <t>mass obs</t>
    <phoneticPr fontId="2" type="noConversion"/>
  </si>
  <si>
    <t>ppm</t>
    <phoneticPr fontId="2" type="noConversion"/>
  </si>
  <si>
    <r>
      <rPr>
        <sz val="10"/>
        <color theme="1"/>
        <rFont val="宋体"/>
        <family val="1"/>
        <charset val="134"/>
      </rPr>
      <t>峰</t>
    </r>
    <r>
      <rPr>
        <sz val="10"/>
        <color theme="1"/>
        <rFont val="Times New Roman"/>
        <family val="1"/>
      </rPr>
      <t>NO.</t>
    </r>
    <phoneticPr fontId="2" type="noConversion"/>
  </si>
  <si>
    <t>225, 241</t>
    <phoneticPr fontId="2" type="noConversion"/>
  </si>
  <si>
    <r>
      <rPr>
        <sz val="10"/>
        <color theme="1"/>
        <rFont val="宋体"/>
        <family val="1"/>
        <charset val="134"/>
      </rPr>
      <t>分子式</t>
    </r>
    <phoneticPr fontId="2" type="noConversion"/>
  </si>
  <si>
    <r>
      <rPr>
        <sz val="10"/>
        <color theme="1"/>
        <rFont val="宋体"/>
        <family val="1"/>
        <charset val="134"/>
      </rPr>
      <t>二级谱图</t>
    </r>
    <phoneticPr fontId="2" type="noConversion"/>
  </si>
  <si>
    <t>269, 225</t>
    <phoneticPr fontId="2" type="noConversion"/>
  </si>
  <si>
    <t>185, 143</t>
    <phoneticPr fontId="2" type="noConversion"/>
  </si>
  <si>
    <t>245, 230</t>
    <phoneticPr fontId="2" type="noConversion"/>
  </si>
  <si>
    <t>677.5, 723.5</t>
    <phoneticPr fontId="2" type="noConversion"/>
  </si>
  <si>
    <t>342, 179</t>
    <phoneticPr fontId="2" type="noConversion"/>
  </si>
  <si>
    <t>269, 431</t>
    <phoneticPr fontId="2" type="noConversion"/>
  </si>
  <si>
    <t>227, 143, 185</t>
    <phoneticPr fontId="2" type="noConversion"/>
  </si>
  <si>
    <r>
      <rPr>
        <sz val="10"/>
        <color theme="1"/>
        <rFont val="宋体"/>
        <family val="3"/>
        <charset val="134"/>
      </rPr>
      <t>大黄素的葡萄糖苷</t>
    </r>
    <phoneticPr fontId="2" type="noConversion"/>
  </si>
  <si>
    <r>
      <rPr>
        <sz val="10"/>
        <color theme="1"/>
        <rFont val="宋体"/>
        <family val="3"/>
        <charset val="134"/>
      </rPr>
      <t>白藜芦醇但</t>
    </r>
    <r>
      <rPr>
        <sz val="10"/>
        <color theme="1"/>
        <rFont val="Times New Roman"/>
        <family val="1"/>
      </rPr>
      <t>ppm</t>
    </r>
    <r>
      <rPr>
        <sz val="10"/>
        <color theme="1"/>
        <rFont val="宋体"/>
        <family val="3"/>
        <charset val="134"/>
      </rPr>
      <t>太高，提取虎杖苷离子，只在这个时间</t>
    </r>
    <phoneticPr fontId="2" type="noConversion"/>
  </si>
  <si>
    <r>
      <rPr>
        <sz val="10"/>
        <color theme="1"/>
        <rFont val="宋体"/>
        <family val="3"/>
        <charset val="134"/>
      </rPr>
      <t>认为是大黄素，但是</t>
    </r>
    <r>
      <rPr>
        <sz val="10"/>
        <color theme="1"/>
        <rFont val="Times New Roman"/>
        <family val="1"/>
      </rPr>
      <t>ppm</t>
    </r>
    <r>
      <rPr>
        <sz val="10"/>
        <color theme="1"/>
        <rFont val="宋体"/>
        <family val="3"/>
        <charset val="134"/>
      </rPr>
      <t>太高</t>
    </r>
    <phoneticPr fontId="2" type="noConversion"/>
  </si>
  <si>
    <r>
      <rPr>
        <sz val="10"/>
        <color theme="1"/>
        <rFont val="宋体"/>
        <family val="3"/>
        <charset val="134"/>
      </rPr>
      <t>数据库里找不到</t>
    </r>
    <r>
      <rPr>
        <sz val="10"/>
        <color theme="1"/>
        <rFont val="Times New Roman"/>
        <family val="1"/>
      </rPr>
      <t>677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Times New Roman"/>
        <family val="1"/>
      </rPr>
      <t>723</t>
    </r>
    <phoneticPr fontId="2" type="noConversion"/>
  </si>
  <si>
    <r>
      <rPr>
        <sz val="10"/>
        <color theme="1"/>
        <rFont val="宋体"/>
        <family val="3"/>
        <charset val="134"/>
      </rPr>
      <t>数据库里找不到</t>
    </r>
    <r>
      <rPr>
        <sz val="10"/>
        <color theme="1"/>
        <rFont val="Times New Roman"/>
        <family val="1"/>
      </rPr>
      <t>342</t>
    </r>
    <phoneticPr fontId="2" type="noConversion"/>
  </si>
  <si>
    <r>
      <rPr>
        <sz val="10"/>
        <color theme="1"/>
        <rFont val="宋体"/>
        <family val="3"/>
        <charset val="134"/>
      </rPr>
      <t>大黄素的糖苷</t>
    </r>
    <phoneticPr fontId="2" type="noConversion"/>
  </si>
  <si>
    <t>白藜芦醇？</t>
    <phoneticPr fontId="2" type="noConversion"/>
  </si>
  <si>
    <t>230, 245</t>
    <phoneticPr fontId="2" type="noConversion"/>
  </si>
  <si>
    <t>Torachrysone?</t>
    <phoneticPr fontId="2" type="noConversion"/>
  </si>
  <si>
    <t>二级质谱与3类似</t>
    <phoneticPr fontId="2" type="noConversion"/>
  </si>
  <si>
    <t>269, 473</t>
    <phoneticPr fontId="2" type="noConversion"/>
  </si>
  <si>
    <t>Acetylemodin-O-glucoside?</t>
    <phoneticPr fontId="2" type="noConversion"/>
  </si>
  <si>
    <t>感觉是杂质</t>
    <phoneticPr fontId="2" type="noConversion"/>
  </si>
  <si>
    <t>感觉也是杂质</t>
    <phoneticPr fontId="2" type="noConversion"/>
  </si>
  <si>
    <t>Note</t>
    <phoneticPr fontId="2" type="noConversion"/>
  </si>
  <si>
    <t>2M-H</t>
    <phoneticPr fontId="2" type="noConversion"/>
  </si>
  <si>
    <r>
      <rPr>
        <sz val="10"/>
        <color theme="1"/>
        <rFont val="宋体"/>
        <family val="3"/>
        <charset val="134"/>
      </rPr>
      <t>峰</t>
    </r>
    <r>
      <rPr>
        <sz val="10"/>
        <color theme="1"/>
        <rFont val="Times New Roman"/>
        <family val="1"/>
      </rPr>
      <t>NO.</t>
    </r>
    <phoneticPr fontId="2" type="noConversion"/>
  </si>
  <si>
    <r>
      <rPr>
        <sz val="10"/>
        <color theme="1"/>
        <rFont val="宋体"/>
        <family val="3"/>
        <charset val="134"/>
      </rPr>
      <t>分子式</t>
    </r>
    <phoneticPr fontId="2" type="noConversion"/>
  </si>
  <si>
    <t>C12H22O11</t>
    <phoneticPr fontId="2" type="noConversion"/>
  </si>
  <si>
    <t>M+HCOO-</t>
    <phoneticPr fontId="2" type="noConversion"/>
  </si>
  <si>
    <t>227, 185, 143</t>
    <phoneticPr fontId="2" type="noConversion"/>
  </si>
  <si>
    <t>269, 225</t>
    <phoneticPr fontId="2" type="noConversion"/>
  </si>
  <si>
    <t>179, 89</t>
    <phoneticPr fontId="2" type="noConversion"/>
  </si>
  <si>
    <r>
      <rPr>
        <sz val="10"/>
        <color theme="1"/>
        <rFont val="宋体"/>
        <family val="3"/>
        <charset val="134"/>
      </rPr>
      <t>碎片</t>
    </r>
    <phoneticPr fontId="2" type="noConversion"/>
  </si>
  <si>
    <t>325, 245, 230</t>
    <phoneticPr fontId="2" type="noConversion"/>
  </si>
  <si>
    <t>185, 143</t>
    <phoneticPr fontId="2" type="noConversion"/>
  </si>
  <si>
    <t>C20H18O9</t>
  </si>
  <si>
    <t>401, 357, 313, 269, 225, 181</t>
    <phoneticPr fontId="2" type="noConversion"/>
  </si>
  <si>
    <t>C10H10O5</t>
  </si>
  <si>
    <t>C41H72O10</t>
  </si>
  <si>
    <t>C24H22O13</t>
  </si>
  <si>
    <t>473, 269</t>
    <phoneticPr fontId="2" type="noConversion"/>
  </si>
  <si>
    <t>C18H32O2</t>
  </si>
  <si>
    <t>225, 197</t>
    <phoneticPr fontId="2" type="noConversion"/>
  </si>
  <si>
    <t>165, 121, 92</t>
    <phoneticPr fontId="2" type="noConversion"/>
  </si>
  <si>
    <t>230, 215, 159, 131</t>
    <phoneticPr fontId="2" type="noConversion"/>
  </si>
  <si>
    <t>125, 79</t>
    <phoneticPr fontId="2" type="noConversion"/>
  </si>
  <si>
    <r>
      <rPr>
        <sz val="10"/>
        <color theme="1"/>
        <rFont val="宋体"/>
        <family val="3"/>
        <charset val="134"/>
      </rPr>
      <t>未知</t>
    </r>
    <phoneticPr fontId="2" type="noConversion"/>
  </si>
  <si>
    <r>
      <rPr>
        <sz val="10"/>
        <color theme="1"/>
        <rFont val="宋体"/>
        <family val="3"/>
        <charset val="134"/>
      </rPr>
      <t>几乎无碎片</t>
    </r>
    <phoneticPr fontId="2" type="noConversion"/>
  </si>
  <si>
    <t>C30H26O13</t>
  </si>
  <si>
    <t>593, 549, 505, 417, 313, 209, 165, 121</t>
    <phoneticPr fontId="2" type="noConversion"/>
  </si>
  <si>
    <t>Anthraglycoside A</t>
  </si>
  <si>
    <t>黄色表示这种化合物可以在最新的那篇中文综述里找到</t>
    <phoneticPr fontId="2" type="noConversion"/>
  </si>
  <si>
    <t>红色表示在软件分析下不存在或ppm过大</t>
    <phoneticPr fontId="2" type="noConversion"/>
  </si>
  <si>
    <t>256, 255</t>
    <phoneticPr fontId="2" type="noConversion"/>
  </si>
  <si>
    <t>269, 240</t>
    <phoneticPr fontId="2" type="noConversion"/>
  </si>
  <si>
    <t>C19H16O8</t>
  </si>
  <si>
    <t>121, 179, 269</t>
    <phoneticPr fontId="2" type="noConversion"/>
  </si>
  <si>
    <t>C18H30O2</t>
  </si>
  <si>
    <t>209, 165, 121</t>
    <phoneticPr fontId="2" type="noConversion"/>
  </si>
  <si>
    <t>C30H26O12</t>
  </si>
  <si>
    <t>Gallic acid</t>
    <phoneticPr fontId="2" type="noConversion"/>
  </si>
  <si>
    <t>Resveratrol-O-glucoside</t>
    <phoneticPr fontId="2" type="noConversion"/>
  </si>
  <si>
    <t>Tetrahydroxy-stilbene-O-glucoside</t>
    <phoneticPr fontId="2" type="noConversion"/>
  </si>
  <si>
    <t>Galloyl-piceid</t>
    <phoneticPr fontId="2" type="noConversion"/>
  </si>
  <si>
    <t>Piceid</t>
    <phoneticPr fontId="2" type="noConversion"/>
  </si>
  <si>
    <t>Torachryson-8-O-glucoside sulfate</t>
    <phoneticPr fontId="2" type="noConversion"/>
  </si>
  <si>
    <t>Physcion-8-O-glucoside</t>
    <phoneticPr fontId="2" type="noConversion"/>
  </si>
  <si>
    <t>Emodin-O-glucoside</t>
    <phoneticPr fontId="2" type="noConversion"/>
  </si>
  <si>
    <t>Resveratrol</t>
    <phoneticPr fontId="2" type="noConversion"/>
  </si>
  <si>
    <t>Emodin-O-glucoside sulfate</t>
    <phoneticPr fontId="2" type="noConversion"/>
  </si>
  <si>
    <t>Emodin-O-(galloyl)-glucoside</t>
    <phoneticPr fontId="2" type="noConversion"/>
  </si>
  <si>
    <t>Salicyloyl-piceid or Coumalic-piceid</t>
    <phoneticPr fontId="2" type="noConversion"/>
  </si>
  <si>
    <t>Ferulic-piceid</t>
    <phoneticPr fontId="2" type="noConversion"/>
  </si>
  <si>
    <t>Physcion-8-O-glucoside sulfate</t>
    <phoneticPr fontId="2" type="noConversion"/>
  </si>
  <si>
    <t>Torachryson-8-O-glucoside</t>
    <phoneticPr fontId="2" type="noConversion"/>
  </si>
  <si>
    <t>Emodin sulfate</t>
    <phoneticPr fontId="2" type="noConversion"/>
  </si>
  <si>
    <t>Physcion-O-(acetyl)-glucoside</t>
    <phoneticPr fontId="2" type="noConversion"/>
  </si>
  <si>
    <t>125, 107, 81</t>
    <phoneticPr fontId="2" type="noConversion"/>
  </si>
  <si>
    <t>227, 185, 159, 183, 157, 143</t>
    <phoneticPr fontId="2" type="noConversion"/>
  </si>
  <si>
    <t>243, 225, 215, 149, 137</t>
    <phoneticPr fontId="2" type="noConversion"/>
  </si>
  <si>
    <t>313, 227, 169</t>
    <phoneticPr fontId="2" type="noConversion"/>
  </si>
  <si>
    <t>245, 407, 230, 241</t>
    <phoneticPr fontId="2" type="noConversion"/>
  </si>
  <si>
    <t>[M-H]-</t>
  </si>
  <si>
    <t>283, 268, 240</t>
    <phoneticPr fontId="2" type="noConversion"/>
  </si>
  <si>
    <t>269, 311, 225, 241</t>
    <phoneticPr fontId="2" type="noConversion"/>
  </si>
  <si>
    <t>185, 183, 159, 157, 143, 157, 117</t>
    <phoneticPr fontId="2" type="noConversion"/>
  </si>
  <si>
    <t>269, 431, 241, 225, 241, 197</t>
    <phoneticPr fontId="2" type="noConversion"/>
  </si>
  <si>
    <t>C28H24O14</t>
    <phoneticPr fontId="2" type="noConversion"/>
  </si>
  <si>
    <t>269, 431, 313, 225, 241</t>
    <phoneticPr fontId="2" type="noConversion"/>
  </si>
  <si>
    <t>C29H28O10</t>
    <phoneticPr fontId="2" type="noConversion"/>
  </si>
  <si>
    <t>307, 227, 371, 289, 163, 145</t>
    <phoneticPr fontId="2" type="noConversion"/>
  </si>
  <si>
    <t>C30H30O11</t>
    <phoneticPr fontId="2" type="noConversion"/>
  </si>
  <si>
    <t>337, 227, 371, 323, 193, 173, 193, 322</t>
    <phoneticPr fontId="2" type="noConversion"/>
  </si>
  <si>
    <t>283, 241, 240, 268</t>
    <phoneticPr fontId="2" type="noConversion"/>
  </si>
  <si>
    <t>241, 283, 181, 97, 153</t>
    <phoneticPr fontId="2" type="noConversion"/>
  </si>
  <si>
    <t>473, 431, 269,  311, 293</t>
    <phoneticPr fontId="2" type="noConversion"/>
  </si>
  <si>
    <t>269, 225, 241</t>
    <phoneticPr fontId="2" type="noConversion"/>
  </si>
  <si>
    <t>283</t>
    <phoneticPr fontId="2" type="noConversion"/>
  </si>
  <si>
    <t>[M-MI]-</t>
  </si>
  <si>
    <t>[M-MI]-</t>
    <phoneticPr fontId="2" type="noConversion"/>
  </si>
  <si>
    <t>C24H24O11</t>
    <phoneticPr fontId="2" type="noConversion"/>
  </si>
  <si>
    <t>C20H23NaO12S</t>
    <phoneticPr fontId="2" type="noConversion"/>
  </si>
  <si>
    <t>C21H19NaO13S</t>
    <phoneticPr fontId="2" type="noConversion"/>
  </si>
  <si>
    <t>C22H21NaO13S</t>
    <phoneticPr fontId="2" type="noConversion"/>
  </si>
  <si>
    <t>C22H21NaO13S</t>
    <phoneticPr fontId="2" type="noConversion"/>
  </si>
  <si>
    <t xml:space="preserve">C15H9NaO8S </t>
    <phoneticPr fontId="2" type="noConversion"/>
  </si>
  <si>
    <t>Index</t>
  </si>
  <si>
    <t>Component Name</t>
  </si>
  <si>
    <t>Expected RT</t>
  </si>
  <si>
    <t>Area</t>
  </si>
  <si>
    <t>Retention Time</t>
  </si>
  <si>
    <t>Retention Time Delta (min)</t>
  </si>
  <si>
    <t>Adduct / Charge</t>
  </si>
  <si>
    <t>Precursor Mass</t>
  </si>
  <si>
    <t xml:space="preserve">Mass Error Confidence  </t>
  </si>
  <si>
    <t xml:space="preserve">Isotope Confidence  </t>
  </si>
  <si>
    <t>Found At Mass</t>
  </si>
  <si>
    <t>Mass Error (ppm)</t>
  </si>
  <si>
    <t>Physcion</t>
  </si>
  <si>
    <t>Green</t>
  </si>
  <si>
    <t>Emodin</t>
  </si>
  <si>
    <t>Yellow</t>
  </si>
  <si>
    <t>Fallacinol</t>
  </si>
  <si>
    <t>Questin</t>
  </si>
  <si>
    <t>Anthraglycoside B</t>
  </si>
  <si>
    <t>Chrysophanol</t>
  </si>
  <si>
    <t>Red</t>
  </si>
  <si>
    <t>Citreorosein</t>
  </si>
  <si>
    <t>Questinol</t>
  </si>
  <si>
    <t>Rhein</t>
  </si>
  <si>
    <t>Polyganin A</t>
  </si>
  <si>
    <t>C25H24O13</t>
  </si>
  <si>
    <t>Polyganin B</t>
  </si>
  <si>
    <t>C26H26O13</t>
  </si>
  <si>
    <t>Cuspidatumin A</t>
  </si>
  <si>
    <t>C14H12O4</t>
  </si>
  <si>
    <t>7-Acetyl-2-methoxy-6-methyl-8-hydroxyl-1,4-naphthoquinone</t>
  </si>
  <si>
    <t>Chrysophanol-8-O-β-D-glucoside</t>
  </si>
  <si>
    <t>C20H18O10</t>
  </si>
  <si>
    <t>Aloe-emodin</t>
  </si>
  <si>
    <t>Xanthorin</t>
  </si>
  <si>
    <t>Isorhodoptilometrin</t>
  </si>
  <si>
    <t>6-Acetyl-2- ethoxy-5-hydroxy-7-methyl-1,4-naphthoquinone</t>
  </si>
  <si>
    <t>C15H14O5</t>
  </si>
  <si>
    <t>6-Acetyl-5,8-dihydroxy-2-methoxy-7-methyl-1,4-naphthoquinone</t>
  </si>
  <si>
    <t>C14H12O6</t>
  </si>
  <si>
    <t>C27H20O10</t>
  </si>
  <si>
    <t>3-Acetyl-5-hydroxy-7-methoxy-2-methyl-1,4-naphthoquinone</t>
  </si>
  <si>
    <t>Phylloquinone B</t>
  </si>
  <si>
    <t>N/A</t>
  </si>
  <si>
    <t>C55H84O4</t>
  </si>
  <si>
    <t>Off</t>
  </si>
  <si>
    <t>Phylloquinone C</t>
  </si>
  <si>
    <t>C39H54O3</t>
  </si>
  <si>
    <t>Resveratrol</t>
  </si>
  <si>
    <t>Resveratrol 4-O-D-(2'-galloyl)-glucopyranoside</t>
  </si>
  <si>
    <t>Sodium trans-resveratrol-3-O-beta-D-glucopyranoside-6''-sulfate</t>
  </si>
  <si>
    <t>[M]-</t>
  </si>
  <si>
    <t>C20H21O11S</t>
  </si>
  <si>
    <t>Piceatannol glucoside</t>
  </si>
  <si>
    <t>C20H22O9</t>
  </si>
  <si>
    <t>Rutin</t>
  </si>
  <si>
    <t>Quercetin-3-O-arabinoside</t>
  </si>
  <si>
    <t>Quercetin-3-O-rhamnoside(Quercitrin)</t>
  </si>
  <si>
    <t>(+)-Catechin</t>
  </si>
  <si>
    <t>(+)-Catechin-5-O-beta-D-glucopyranoside</t>
  </si>
  <si>
    <t>C21H24O11</t>
  </si>
  <si>
    <t>Kaempferol</t>
  </si>
  <si>
    <t>Reynoutrin</t>
  </si>
  <si>
    <t>Epicatechin</t>
  </si>
  <si>
    <t>Genistein</t>
  </si>
  <si>
    <t>Hesperetin</t>
  </si>
  <si>
    <t>C16H14O6</t>
  </si>
  <si>
    <t>Coumarin</t>
  </si>
  <si>
    <t>Sodium (−)-lyoniresinol-2a-sulfate</t>
  </si>
  <si>
    <t>C22H27O11S</t>
  </si>
  <si>
    <t>C21H25O10S</t>
  </si>
  <si>
    <t>Chlorogenic acid</t>
  </si>
  <si>
    <t>C16H18O9</t>
  </si>
  <si>
    <t>Caffeic acid</t>
  </si>
  <si>
    <t>C9H8O4</t>
  </si>
  <si>
    <t>Ferulic acid</t>
  </si>
  <si>
    <t>C10H10O4</t>
  </si>
  <si>
    <t>Polyisocoumarin</t>
  </si>
  <si>
    <t>C12H12O5</t>
  </si>
  <si>
    <t>Gallic acid</t>
  </si>
  <si>
    <t>Protocatechuic acid</t>
  </si>
  <si>
    <t>Torachrysone-8-O-D-glucoside</t>
  </si>
  <si>
    <t>C20H24O9</t>
  </si>
  <si>
    <t>2,6-Dimethoxy-p-hydroquinone-1-O-β-D-glucopyranoside</t>
  </si>
  <si>
    <t>C14H20O9</t>
  </si>
  <si>
    <t>Torachrysone</t>
  </si>
  <si>
    <t>C22H26O10</t>
  </si>
  <si>
    <t>Beta-Sitosterol</t>
  </si>
  <si>
    <t>Oleanolic acid</t>
  </si>
  <si>
    <t>Daucosterol</t>
  </si>
  <si>
    <t>1-(3-O-beta-D-Glucopyranosyl-4,5-dihydroxyphenyl)-ethanone</t>
  </si>
  <si>
    <t>C14H18O9</t>
  </si>
  <si>
    <t>Ambrettolide</t>
  </si>
  <si>
    <t>C16H28O2</t>
  </si>
  <si>
    <t>2,5-Dimethyl-7-hydroxy chromone</t>
  </si>
  <si>
    <t>C11H10O3</t>
  </si>
  <si>
    <t>Polyphthaliside A</t>
  </si>
  <si>
    <t>C21H20O13</t>
  </si>
  <si>
    <t>Polyphthaliside B</t>
  </si>
  <si>
    <t>Palmitic acid</t>
  </si>
  <si>
    <t>Stearic acid</t>
  </si>
  <si>
    <t>C18H36O2</t>
  </si>
  <si>
    <t>Arachidonic acid</t>
  </si>
  <si>
    <t>4-Hydroxyacetophenone</t>
  </si>
  <si>
    <t>5,7-Dihydroxyisobenzofuran</t>
  </si>
  <si>
    <t>C8H6O3</t>
  </si>
  <si>
    <t>Emodin-8-O-beta-D-glucoside</t>
  </si>
  <si>
    <t>Emodin-1-O-beta-D-glucoside</t>
  </si>
  <si>
    <t>C25H28O16</t>
  </si>
  <si>
    <t>Emodin-8-O-(6'-O-malonyl)-glucoside</t>
  </si>
  <si>
    <t>C23H22O11</t>
  </si>
  <si>
    <t>Emodin-O-(malonyl)-glucopyranoside</t>
  </si>
  <si>
    <t>Resveratrol-3-O-D-(6' or 2'-galloyl)-glucopyranoside</t>
  </si>
  <si>
    <t>Resveratrol-4'-O-beta-D-glucoside (isomer)</t>
  </si>
  <si>
    <t>Tryptophan</t>
  </si>
  <si>
    <t>2,6-Dihydroxy-bezoic acid</t>
  </si>
  <si>
    <t>1-(3',5'-Dihydroxyphenyl)-2-(4''-hydroxyphenyl)-ethane-1,2-diol.</t>
  </si>
  <si>
    <t>Sodium 3,4-dihydroxy-5-methoxybenzoic acid methyl ester-4-sulfate</t>
  </si>
  <si>
    <t>C9H9NaO8S</t>
  </si>
  <si>
    <t>Polyflavanostilbene A</t>
  </si>
  <si>
    <t>Resveratrol-O-glucoside</t>
  </si>
  <si>
    <t>Piceid</t>
  </si>
  <si>
    <t>Tetrahydroxy-stilbene-O-glucoside</t>
  </si>
  <si>
    <t>Galloyl-piceid</t>
  </si>
  <si>
    <t>Torachryson-8-O-glucoside sulfate</t>
  </si>
  <si>
    <t>C20H23O12S</t>
  </si>
  <si>
    <t>Physcion-8-O-glucoside</t>
  </si>
  <si>
    <t>Emodin-O-glucoside</t>
  </si>
  <si>
    <t>Emodin-O-glucoside sulfate</t>
  </si>
  <si>
    <t>C21H19O13S</t>
  </si>
  <si>
    <t>Salicyloyl-piceid or Coumalic-piceid</t>
  </si>
  <si>
    <t>C29H28O10</t>
  </si>
  <si>
    <t>Ferulic-piceid</t>
  </si>
  <si>
    <t>C30H30O11</t>
  </si>
  <si>
    <t>Torachryson-8-O-glucoside</t>
  </si>
  <si>
    <t>Physcion-8-O-glucoside sulfate</t>
  </si>
  <si>
    <t>C22H21O13S</t>
  </si>
  <si>
    <t>Emodin sulfate</t>
  </si>
  <si>
    <t>C15H9O8S</t>
  </si>
  <si>
    <t>Physcion-O-(acetyl)-glucoside</t>
  </si>
  <si>
    <t>C24H24O11</t>
  </si>
  <si>
    <r>
      <rPr>
        <sz val="10"/>
        <color theme="1"/>
        <rFont val="等线"/>
        <family val="2"/>
        <charset val="134"/>
      </rPr>
      <t>虎杖素</t>
    </r>
    <r>
      <rPr>
        <sz val="10"/>
        <color theme="1"/>
        <rFont val="Times New Roman"/>
        <family val="1"/>
      </rPr>
      <t xml:space="preserve"> C</t>
    </r>
  </si>
  <si>
    <r>
      <rPr>
        <sz val="10"/>
        <color theme="1"/>
        <rFont val="等线"/>
        <family val="2"/>
        <charset val="134"/>
      </rPr>
      <t>一种决明松苷</t>
    </r>
  </si>
  <si>
    <t>Physcion-O-glucoside</t>
    <phoneticPr fontId="2" type="noConversion"/>
  </si>
  <si>
    <t>Fallacinol or Questinol or Xanthorin</t>
    <phoneticPr fontId="2" type="noConversion"/>
  </si>
  <si>
    <t>Hydroxyl aloe-emodin</t>
    <phoneticPr fontId="2" type="noConversion"/>
  </si>
  <si>
    <t>121, 269, 225</t>
    <phoneticPr fontId="2" type="noConversion"/>
  </si>
  <si>
    <t>313, 227, 169</t>
    <phoneticPr fontId="2" type="noConversion"/>
  </si>
  <si>
    <t>227, 185</t>
    <phoneticPr fontId="2" type="noConversion"/>
  </si>
  <si>
    <t>227, 389, 185</t>
    <phoneticPr fontId="2" type="noConversion"/>
  </si>
  <si>
    <t>Quercetin</t>
    <phoneticPr fontId="2" type="noConversion"/>
  </si>
  <si>
    <t>285, 256</t>
    <phoneticPr fontId="2" type="noConversion"/>
  </si>
  <si>
    <t>109, 123</t>
  </si>
  <si>
    <t>-</t>
  </si>
  <si>
    <t>116, 142</t>
  </si>
  <si>
    <t>241, 225</t>
  </si>
  <si>
    <t>185, 183, 159, 157, 143, 157, 117</t>
  </si>
  <si>
    <t>227, 143</t>
  </si>
  <si>
    <t>151, 121, 119</t>
  </si>
  <si>
    <t>300, 301, 271</t>
  </si>
  <si>
    <t>285, 284</t>
  </si>
  <si>
    <t>117, 269</t>
  </si>
  <si>
    <t>159, 93, 117</t>
  </si>
  <si>
    <t>123, 109, 221</t>
  </si>
  <si>
    <t>133, 132</t>
  </si>
  <si>
    <t>125, 107, 81</t>
  </si>
  <si>
    <t>111, 87</t>
  </si>
  <si>
    <t>225, 269</t>
  </si>
  <si>
    <t>182, 225, 269</t>
  </si>
  <si>
    <t>225, 240, 269</t>
  </si>
  <si>
    <t>169, 269, 313</t>
  </si>
  <si>
    <t>169, 269</t>
  </si>
  <si>
    <t>269, 413, 431</t>
  </si>
  <si>
    <t>159, 215, 269</t>
  </si>
  <si>
    <t>227, 185, 159, 183, 157, 143</t>
  </si>
  <si>
    <t>313, 227, 169</t>
  </si>
  <si>
    <t>245, 407, 230, 241</t>
  </si>
  <si>
    <t>283, 268, 240</t>
  </si>
  <si>
    <t>269, 311, 225, 241</t>
  </si>
  <si>
    <t>269, 431, 241, 225, 241, 197</t>
  </si>
  <si>
    <t>307, 227, 371, 289, 163, 145</t>
  </si>
  <si>
    <t>337, 227, 371, 323, 193, 173, 193, 322</t>
  </si>
  <si>
    <t>245, 230</t>
  </si>
  <si>
    <t>283, 241, 240, 268</t>
  </si>
  <si>
    <t>283</t>
  </si>
  <si>
    <t>C21H20O12</t>
    <phoneticPr fontId="2" type="noConversion"/>
  </si>
  <si>
    <t>419, 257</t>
    <phoneticPr fontId="2" type="noConversion"/>
  </si>
  <si>
    <t>Isoquercitrin</t>
    <phoneticPr fontId="2" type="noConversion"/>
  </si>
  <si>
    <t>Hyperoside or Isoquercitrin</t>
    <phoneticPr fontId="2" type="noConversion"/>
  </si>
  <si>
    <t>(+)-Catechin</t>
    <phoneticPr fontId="2" type="noConversion"/>
  </si>
  <si>
    <t>Epicatechin</t>
    <phoneticPr fontId="2" type="noConversion"/>
  </si>
  <si>
    <t>(+)-Catechin or Epicatechin</t>
    <phoneticPr fontId="2" type="noConversion"/>
  </si>
  <si>
    <t>245, 203, 137, 123, 109</t>
    <phoneticPr fontId="2" type="noConversion"/>
  </si>
  <si>
    <t>245, 203, 123, 109</t>
    <phoneticPr fontId="2" type="noConversion"/>
  </si>
  <si>
    <t>Kaempferol</t>
    <phoneticPr fontId="2" type="noConversion"/>
  </si>
  <si>
    <t>245, 230</t>
    <phoneticPr fontId="2" type="noConversion"/>
  </si>
  <si>
    <t xml:space="preserve">Torachrysone-8-O-(acetyl)-glucoside </t>
    <phoneticPr fontId="2" type="noConversion"/>
  </si>
  <si>
    <t>245, 230, 215</t>
    <phoneticPr fontId="2" type="noConversion"/>
  </si>
  <si>
    <t>111, 87</t>
    <phoneticPr fontId="2" type="noConversion"/>
  </si>
  <si>
    <t>121, 79</t>
    <phoneticPr fontId="2" type="noConversion"/>
  </si>
  <si>
    <t>Acetylemodin-O-glucoside</t>
    <phoneticPr fontId="2" type="noConversion"/>
  </si>
  <si>
    <t>313,169, 227</t>
    <phoneticPr fontId="2" type="noConversion"/>
  </si>
  <si>
    <t>227, 185</t>
    <phoneticPr fontId="2" type="noConversion"/>
  </si>
  <si>
    <t>116, 142</t>
    <phoneticPr fontId="2" type="noConversion"/>
  </si>
  <si>
    <t>2,6-Dihydroxy-bezoic acid or Protocatechuic acid</t>
    <phoneticPr fontId="2" type="noConversion"/>
  </si>
  <si>
    <t>313, 227, 169</t>
    <phoneticPr fontId="2" type="noConversion"/>
  </si>
  <si>
    <t>313, 169, 227</t>
    <phoneticPr fontId="2" type="noConversion"/>
  </si>
  <si>
    <t>245, 230, 407</t>
    <phoneticPr fontId="2" type="noConversion"/>
  </si>
  <si>
    <t>245, 230, 325</t>
    <phoneticPr fontId="2" type="noConversion"/>
  </si>
  <si>
    <t>283, 240, 307, 268</t>
    <phoneticPr fontId="2" type="noConversion"/>
  </si>
  <si>
    <t>269, 282</t>
    <phoneticPr fontId="2" type="noConversion"/>
  </si>
  <si>
    <t>269, 240</t>
    <phoneticPr fontId="2" type="noConversion"/>
  </si>
  <si>
    <t>241, 269</t>
    <phoneticPr fontId="2" type="noConversion"/>
  </si>
  <si>
    <t>269, 431</t>
    <phoneticPr fontId="2" type="noConversion"/>
  </si>
  <si>
    <t>241, 269, 431</t>
    <phoneticPr fontId="2" type="noConversion"/>
  </si>
  <si>
    <t>Salicyloyl-piceid or Coumalic-piceid</t>
    <phoneticPr fontId="2" type="noConversion"/>
  </si>
  <si>
    <t>307, 145, 227</t>
    <phoneticPr fontId="2" type="noConversion"/>
  </si>
  <si>
    <t>Coumalic-piceid</t>
  </si>
  <si>
    <t>337, 175, 193, 227</t>
    <phoneticPr fontId="2" type="noConversion"/>
  </si>
  <si>
    <t>283, 241</t>
    <phoneticPr fontId="2" type="noConversion"/>
  </si>
  <si>
    <t>283, 240</t>
    <phoneticPr fontId="2" type="noConversion"/>
  </si>
  <si>
    <t>Explorer</t>
    <phoneticPr fontId="2" type="noConversion"/>
  </si>
  <si>
    <t>Ellagic acid</t>
  </si>
  <si>
    <t>C14H6O8</t>
    <phoneticPr fontId="2" type="noConversion"/>
  </si>
  <si>
    <t>Epicatechin gallate</t>
  </si>
  <si>
    <t>C22H18O10</t>
  </si>
  <si>
    <t>Glycitein</t>
  </si>
  <si>
    <t>Isokaempferide</t>
  </si>
  <si>
    <t>C22H22O9</t>
  </si>
  <si>
    <t>Formonontin</t>
  </si>
  <si>
    <t>Marmesin</t>
  </si>
  <si>
    <t>223, 251, 195</t>
    <phoneticPr fontId="2" type="noConversion"/>
  </si>
  <si>
    <t>284, 255</t>
    <phoneticPr fontId="2" type="noConversion"/>
  </si>
  <si>
    <t>169, 125, 289</t>
    <phoneticPr fontId="2" type="noConversion"/>
  </si>
  <si>
    <t>227, 389</t>
    <phoneticPr fontId="2" type="noConversion"/>
  </si>
  <si>
    <t>Resveratrol-O-(galloyl)-glucoside</t>
    <phoneticPr fontId="2" type="noConversion"/>
  </si>
  <si>
    <t>Resveratrol-O-glucoside sulfate</t>
    <phoneticPr fontId="2" type="noConversion"/>
  </si>
  <si>
    <t>Torachrysone-8-O-D-glucoside</t>
    <phoneticPr fontId="2" type="noConversion"/>
  </si>
  <si>
    <t>Emodin-O-(malonyl)-glucoside</t>
    <phoneticPr fontId="2" type="noConversion"/>
  </si>
  <si>
    <t>Torachrysone sulfate</t>
    <phoneticPr fontId="2" type="noConversion"/>
  </si>
  <si>
    <t>C13H16O10</t>
    <phoneticPr fontId="2" type="noConversion"/>
  </si>
  <si>
    <t>Galloyl glucoside</t>
    <phoneticPr fontId="2" type="noConversion"/>
  </si>
  <si>
    <t>Decursin</t>
    <phoneticPr fontId="2" type="noConversion"/>
  </si>
  <si>
    <t>C19H20O5</t>
    <phoneticPr fontId="2" type="noConversion"/>
  </si>
  <si>
    <t>Hydroxymusizin-O-hexoside</t>
  </si>
  <si>
    <t>C19H22O9</t>
    <phoneticPr fontId="2" type="noConversion"/>
  </si>
  <si>
    <t>Resveratrol-O-diglucoside</t>
  </si>
  <si>
    <t>C26H32O13</t>
    <phoneticPr fontId="2" type="noConversion"/>
  </si>
  <si>
    <t>Piceatannol-O-glucoside</t>
  </si>
  <si>
    <t>243</t>
    <phoneticPr fontId="2" type="noConversion"/>
  </si>
  <si>
    <t>Sulfonylresveratrol‑3‑O‑β‑D‑glucopyranoside</t>
    <phoneticPr fontId="2" type="noConversion"/>
  </si>
  <si>
    <t>389, 227, 391</t>
    <phoneticPr fontId="2" type="noConversion"/>
  </si>
  <si>
    <t>227</t>
    <phoneticPr fontId="2" type="noConversion"/>
  </si>
  <si>
    <t>Resveratrol‑3‑O‑β‑D‑(sulfonyl)‑glucopyranoside</t>
    <phoneticPr fontId="2" type="noConversion"/>
  </si>
  <si>
    <t>241</t>
    <phoneticPr fontId="2" type="noConversion"/>
  </si>
  <si>
    <t>Resveratrol-O-sulfate</t>
  </si>
  <si>
    <t>Hydroxyl aloe-emodin-O-glucoside</t>
  </si>
  <si>
    <t>C21H20O11</t>
    <phoneticPr fontId="2" type="noConversion"/>
  </si>
  <si>
    <t>285, 241</t>
    <phoneticPr fontId="2" type="noConversion"/>
  </si>
  <si>
    <t>Acetylemodin</t>
  </si>
  <si>
    <t>Hydroxy aloe-emodin-O-sulfate</t>
  </si>
  <si>
    <t>C17H12O6</t>
    <phoneticPr fontId="2" type="noConversion"/>
  </si>
  <si>
    <t>224, 225, 240</t>
    <phoneticPr fontId="2" type="noConversion"/>
  </si>
  <si>
    <t>285, 211, 241</t>
    <phoneticPr fontId="2" type="noConversion"/>
  </si>
  <si>
    <t>125, 169, 271</t>
    <phoneticPr fontId="2" type="noConversion"/>
  </si>
  <si>
    <t>C13H16O9</t>
    <phoneticPr fontId="2" type="noConversion"/>
  </si>
  <si>
    <t>Procyanidin B</t>
  </si>
  <si>
    <t>407, 425, 289</t>
    <phoneticPr fontId="2" type="noConversion"/>
  </si>
  <si>
    <t>Procyanidin-B-1-3’-O-gallate/Procyanidin-B-5-3’-O-gallate</t>
    <phoneticPr fontId="2" type="noConversion"/>
  </si>
  <si>
    <t>C37H30O16</t>
    <phoneticPr fontId="2" type="noConversion"/>
  </si>
  <si>
    <t>(+)-Catechin or (-)-epicatechin gallate</t>
    <phoneticPr fontId="2" type="noConversion"/>
  </si>
  <si>
    <t>(-)-Epicatechin-O-glucoside</t>
  </si>
  <si>
    <t>407, 289, 441</t>
    <phoneticPr fontId="2" type="noConversion"/>
  </si>
  <si>
    <t>289, 169</t>
    <phoneticPr fontId="2" type="noConversion"/>
  </si>
  <si>
    <t>289, 245</t>
    <phoneticPr fontId="2" type="noConversion"/>
  </si>
  <si>
    <t>2-Methoxy-6-acethyl-7-methyljuglone-5-O-sulfate</t>
    <phoneticPr fontId="2" type="noConversion"/>
  </si>
  <si>
    <t>259</t>
    <phoneticPr fontId="2" type="noConversion"/>
  </si>
  <si>
    <t>5,7-dyhydroxy-1 (3H)-isobenzofuran-one-O-glucoside</t>
    <phoneticPr fontId="2" type="noConversion"/>
  </si>
  <si>
    <t>C14H16O9</t>
    <phoneticPr fontId="2" type="noConversion"/>
  </si>
  <si>
    <t>165, 121</t>
    <phoneticPr fontId="2" type="noConversion"/>
  </si>
  <si>
    <t>Vanillic acid-C-glucoside</t>
  </si>
  <si>
    <t>5-carboxymethyl-2-methylchromone-7-O-sulfate</t>
    <phoneticPr fontId="2" type="noConversion"/>
  </si>
  <si>
    <t>3-acetyl-2,5-dimethylchromone-7-O-sulfate</t>
    <phoneticPr fontId="2" type="noConversion"/>
  </si>
  <si>
    <t>2,5-dimethylchromone-7-O-sulfate</t>
    <phoneticPr fontId="2" type="noConversion"/>
  </si>
  <si>
    <t>4-methoxy-5-methylcoumarin-7-O-sulfate</t>
    <phoneticPr fontId="2" type="noConversion"/>
  </si>
  <si>
    <t>209, 167</t>
    <phoneticPr fontId="2" type="noConversion"/>
  </si>
  <si>
    <t>189, 233</t>
    <phoneticPr fontId="2" type="noConversion"/>
  </si>
  <si>
    <t>231, 232</t>
    <phoneticPr fontId="2" type="noConversion"/>
  </si>
  <si>
    <t>189, 146</t>
    <phoneticPr fontId="2" type="noConversion"/>
  </si>
  <si>
    <t>205, 190</t>
    <phoneticPr fontId="2" type="noConversion"/>
  </si>
  <si>
    <t>Ting Tao, Zhang Qing, Liu Zibo, et al. Polygonum cuspidatum Extract Exerts Antihyperlipidemic Effects by Regulation of PI3K/AKT/FOXO3 Signaling Pathway[J]. Oxidative medicine and cellular longevity, 2021, 20213830617-3830671.</t>
  </si>
  <si>
    <t>J Fu, Wang M, Guo H, et al. Profiling of components of rhizoma et radix polygoni cuspidati by high-performance liquid chromatography with ultraviolet diode-array detector and  ion trap/time-of-flight mass spectrometric detection[J]. Pharmacogn Mag, 2015, 11(43): 486-501.</t>
  </si>
  <si>
    <t>C20H22O11S</t>
    <phoneticPr fontId="2" type="noConversion"/>
  </si>
  <si>
    <t>C21H20O13S</t>
    <phoneticPr fontId="2" type="noConversion"/>
  </si>
  <si>
    <t>C14H14O7S</t>
    <phoneticPr fontId="2" type="noConversion"/>
  </si>
  <si>
    <t>C22H22O13S</t>
    <phoneticPr fontId="2" type="noConversion"/>
  </si>
  <si>
    <t>C20H24O12S</t>
    <phoneticPr fontId="2" type="noConversion"/>
  </si>
  <si>
    <t>C12H10O8S</t>
    <phoneticPr fontId="2" type="noConversion"/>
  </si>
  <si>
    <t>C13H12O7S</t>
    <phoneticPr fontId="2" type="noConversion"/>
  </si>
  <si>
    <t>C11H10O6S</t>
    <phoneticPr fontId="2" type="noConversion"/>
  </si>
  <si>
    <t>C14H12O8S</t>
    <phoneticPr fontId="2" type="noConversion"/>
  </si>
  <si>
    <t>C11H10O7S</t>
    <phoneticPr fontId="2" type="noConversion"/>
  </si>
  <si>
    <t>C15H10O9S</t>
    <phoneticPr fontId="2" type="noConversion"/>
  </si>
  <si>
    <t>C14H12O6S</t>
    <phoneticPr fontId="2" type="noConversion"/>
  </si>
  <si>
    <t>C20H22O11S</t>
  </si>
  <si>
    <t>C22H28O11S</t>
    <phoneticPr fontId="2" type="noConversion"/>
  </si>
  <si>
    <t>C21H26O10S</t>
    <phoneticPr fontId="2" type="noConversion"/>
  </si>
  <si>
    <t>169, 289</t>
    <phoneticPr fontId="2" type="noConversion"/>
  </si>
  <si>
    <t>257, 228, 185</t>
    <phoneticPr fontId="2" type="noConversion"/>
  </si>
  <si>
    <t>125</t>
  </si>
  <si>
    <t>125</t>
    <phoneticPr fontId="2" type="noConversion"/>
  </si>
  <si>
    <t>C13H16O10</t>
  </si>
  <si>
    <t>211, 169, 125</t>
    <phoneticPr fontId="2" type="noConversion"/>
  </si>
  <si>
    <t>169, 211, 125</t>
    <phoneticPr fontId="2" type="noConversion"/>
  </si>
  <si>
    <t>169, 151, 171</t>
    <phoneticPr fontId="2" type="noConversion"/>
  </si>
  <si>
    <t>169, 125, 211</t>
    <phoneticPr fontId="2" type="noConversion"/>
  </si>
  <si>
    <t>271, 211, 169</t>
    <phoneticPr fontId="2" type="noConversion"/>
  </si>
  <si>
    <t>Galloyl glucoside</t>
  </si>
  <si>
    <t>145, 188, 231</t>
  </si>
  <si>
    <t>145, 188, 231</t>
    <phoneticPr fontId="2" type="noConversion"/>
  </si>
  <si>
    <t>241, 227</t>
    <phoneticPr fontId="2" type="noConversion"/>
  </si>
  <si>
    <t>C19H22O9</t>
  </si>
  <si>
    <t>Sulfonylresveratrol‑3‑O‑β‑D‑glucopyranoside</t>
  </si>
  <si>
    <t>Resveratrol‑3‑O‑β‑D‑(sulfonyl)‑glucopyranoside</t>
  </si>
  <si>
    <t>C14H12O6S</t>
  </si>
  <si>
    <t>C17H12O6</t>
  </si>
  <si>
    <t>Protocatwchuic acid-O-glucoside</t>
  </si>
  <si>
    <t>C13H16O9</t>
  </si>
  <si>
    <t>Procyanidin-B-1-3’-O-gallate/Procyanidin-B-5-3’-O-gallate</t>
  </si>
  <si>
    <t>C37H30O16</t>
  </si>
  <si>
    <t>5,7-dyhydroxy-1 (3H)-isobenzofuran-one-O-glucoside</t>
  </si>
  <si>
    <t>C14H16O9</t>
  </si>
  <si>
    <t>5-carboxymethyl-2-methylchromone-7-O-sulfate</t>
  </si>
  <si>
    <t>C12H10O8S</t>
  </si>
  <si>
    <t>3-acetyl-2,5-dimethylchromone-7-O-sulfate</t>
  </si>
  <si>
    <t>C13H12O7S</t>
  </si>
  <si>
    <t>2,5-dimethylchromone-7-O-sulfate</t>
  </si>
  <si>
    <t>C11H10O6S</t>
  </si>
  <si>
    <t>4-methoxy-5-methylcoumarin-7-O-sulfate</t>
  </si>
  <si>
    <t>C11H10O7S</t>
  </si>
  <si>
    <t>169, 125, 289</t>
  </si>
  <si>
    <t>284, 255</t>
  </si>
  <si>
    <t>125, 169, 271</t>
  </si>
  <si>
    <t>227</t>
  </si>
  <si>
    <t>241</t>
  </si>
  <si>
    <t>285, 241</t>
  </si>
  <si>
    <t>224, 225, 240</t>
  </si>
  <si>
    <t>407, 425, 289</t>
  </si>
  <si>
    <t>407, 289, 441</t>
  </si>
  <si>
    <t>289, 169</t>
  </si>
  <si>
    <t>289, 245</t>
  </si>
  <si>
    <t>165, 121</t>
  </si>
  <si>
    <t>209, 167</t>
  </si>
  <si>
    <t>189, 233</t>
  </si>
  <si>
    <t>231, 232</t>
  </si>
  <si>
    <t>189, 146</t>
  </si>
  <si>
    <t>205, 190</t>
  </si>
  <si>
    <t>Protocatwchuic acid-O-glucoside</t>
    <phoneticPr fontId="2" type="noConversion"/>
  </si>
  <si>
    <t>139, 301</t>
    <phoneticPr fontId="2" type="noConversion"/>
  </si>
  <si>
    <t>241, 403, 197</t>
    <phoneticPr fontId="2" type="noConversion"/>
  </si>
  <si>
    <t>153, 152, 108, 163</t>
  </si>
  <si>
    <t>153, 152, 108, 163</t>
    <phoneticPr fontId="2" type="noConversion"/>
  </si>
  <si>
    <t>152, 108, 153</t>
    <phoneticPr fontId="2" type="noConversion"/>
  </si>
  <si>
    <t>407, 289, 425</t>
    <phoneticPr fontId="2" type="noConversion"/>
  </si>
  <si>
    <t>289, 407, 425</t>
    <phoneticPr fontId="2" type="noConversion"/>
  </si>
  <si>
    <t>Procyanidin B</t>
    <phoneticPr fontId="2" type="noConversion"/>
  </si>
  <si>
    <t>407, 289</t>
    <phoneticPr fontId="2" type="noConversion"/>
  </si>
  <si>
    <t>(+)-Catechin-5-O-beta-D-glucoside or (-)-Epicatechin-O-glucoside</t>
    <phoneticPr fontId="2" type="noConversion"/>
  </si>
  <si>
    <t>209, 167, 137, 239</t>
    <phoneticPr fontId="2" type="noConversion"/>
  </si>
  <si>
    <t>Disaccharide</t>
    <phoneticPr fontId="2" type="noConversion"/>
  </si>
  <si>
    <t>59, 71, 89</t>
    <phoneticPr fontId="2" type="noConversion"/>
  </si>
  <si>
    <t>Glucose</t>
  </si>
  <si>
    <t>281, 282</t>
  </si>
  <si>
    <t>Oleic acid</t>
  </si>
  <si>
    <r>
      <rPr>
        <sz val="10"/>
        <color theme="1"/>
        <rFont val="宋体"/>
        <family val="3"/>
        <charset val="134"/>
      </rPr>
      <t>二糖</t>
    </r>
    <phoneticPr fontId="2" type="noConversion"/>
  </si>
  <si>
    <r>
      <rPr>
        <sz val="10"/>
        <color theme="1"/>
        <rFont val="宋体"/>
        <family val="3"/>
        <charset val="134"/>
      </rPr>
      <t>有至少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个</t>
    </r>
    <r>
      <rPr>
        <sz val="10"/>
        <color theme="1"/>
        <rFont val="Times New Roman"/>
        <family val="1"/>
      </rPr>
      <t>-44</t>
    </r>
    <phoneticPr fontId="2" type="noConversion"/>
  </si>
  <si>
    <r>
      <rPr>
        <sz val="10"/>
        <color theme="1"/>
        <rFont val="宋体"/>
        <family val="1"/>
        <charset val="134"/>
      </rPr>
      <t>未知</t>
    </r>
    <phoneticPr fontId="2" type="noConversion"/>
  </si>
  <si>
    <t>Tartaric acid</t>
  </si>
  <si>
    <t>72, 87</t>
    <phoneticPr fontId="2" type="noConversion"/>
  </si>
  <si>
    <t>Malic acid</t>
  </si>
  <si>
    <t>71, 72, 115</t>
    <phoneticPr fontId="2" type="noConversion"/>
  </si>
  <si>
    <t>Bergapten</t>
  </si>
  <si>
    <t>C4H6O6</t>
    <phoneticPr fontId="2" type="noConversion"/>
  </si>
  <si>
    <t>C4H6O5</t>
    <phoneticPr fontId="2" type="noConversion"/>
  </si>
  <si>
    <t>C12H8O4</t>
    <phoneticPr fontId="2" type="noConversion"/>
  </si>
  <si>
    <t>159, 131, 143</t>
    <phoneticPr fontId="2" type="noConversion"/>
  </si>
  <si>
    <t>Quercetin xyloside</t>
  </si>
  <si>
    <t>301, 271</t>
    <phoneticPr fontId="2" type="noConversion"/>
  </si>
  <si>
    <t>C15H14O7</t>
    <phoneticPr fontId="2" type="noConversion"/>
  </si>
  <si>
    <t>Epigallocatechin/Gallocatechin</t>
  </si>
  <si>
    <t>125, 219, 167, 191, 111</t>
    <phoneticPr fontId="2" type="noConversion"/>
  </si>
  <si>
    <t>C22H18O9</t>
  </si>
  <si>
    <t>Epiafzelechin 3-gallate</t>
  </si>
  <si>
    <t>407, 137, 151</t>
    <phoneticPr fontId="2" type="noConversion"/>
  </si>
  <si>
    <t>C15H10O8S</t>
  </si>
  <si>
    <t>Apigenin 7-sulfate</t>
  </si>
  <si>
    <t>269</t>
    <phoneticPr fontId="2" type="noConversion"/>
  </si>
  <si>
    <t>71, 115, 72</t>
    <phoneticPr fontId="2" type="noConversion"/>
  </si>
  <si>
    <t>240, 268</t>
    <phoneticPr fontId="2" type="noConversion"/>
  </si>
  <si>
    <t>MOL013281</t>
  </si>
  <si>
    <t>6,8-Dihydroxy-7-methoxyxanthone</t>
  </si>
  <si>
    <t>MOL013287</t>
  </si>
  <si>
    <t>Physovenine</t>
  </si>
  <si>
    <t>MOL013288</t>
  </si>
  <si>
    <t>Picralinal</t>
  </si>
  <si>
    <t>MOL002259</t>
  </si>
  <si>
    <t>Physciondiglucoside</t>
  </si>
  <si>
    <t>MOL002268</t>
  </si>
  <si>
    <t>rhein</t>
  </si>
  <si>
    <t>MOL002280</t>
  </si>
  <si>
    <t>Torachrysone-8-O-beta-D-(6'-oxayl)-glucoside</t>
  </si>
  <si>
    <t>MOL000358</t>
  </si>
  <si>
    <t>beta-sitosterol</t>
  </si>
  <si>
    <t>MOL000492</t>
  </si>
  <si>
    <t>(+)-catechin</t>
  </si>
  <si>
    <t>MOL000006</t>
  </si>
  <si>
    <t>luteolin</t>
  </si>
  <si>
    <t>MOL000098</t>
  </si>
  <si>
    <t>quercetin</t>
  </si>
  <si>
    <t>MOL ID</t>
    <phoneticPr fontId="2" type="noConversion"/>
  </si>
  <si>
    <t>OB</t>
    <phoneticPr fontId="2" type="noConversion"/>
  </si>
  <si>
    <t>DL</t>
    <phoneticPr fontId="2" type="noConversion"/>
  </si>
  <si>
    <t>C14H10O5</t>
  </si>
  <si>
    <t>no</t>
    <phoneticPr fontId="2" type="noConversion"/>
  </si>
  <si>
    <t>M-H</t>
    <phoneticPr fontId="2" type="noConversion"/>
  </si>
  <si>
    <t>285, 283, 255</t>
    <phoneticPr fontId="2" type="noConversion"/>
  </si>
  <si>
    <t>M+H</t>
    <phoneticPr fontId="2" type="noConversion"/>
  </si>
  <si>
    <t>287, 153, 288</t>
    <phoneticPr fontId="2" type="noConversion"/>
  </si>
  <si>
    <t>81, 95, 57, 93, 156.9</t>
    <phoneticPr fontId="2" type="noConversion"/>
  </si>
  <si>
    <t>C28H32O15</t>
  </si>
  <si>
    <t>C22H24O12</t>
  </si>
  <si>
    <t>121, 151, 107</t>
    <phoneticPr fontId="2" type="noConversion"/>
  </si>
  <si>
    <t>OK</t>
    <phoneticPr fontId="2" type="noConversion"/>
  </si>
  <si>
    <t>239, 283</t>
    <phoneticPr fontId="2" type="noConversion"/>
  </si>
  <si>
    <t>C21H22N2O4</t>
  </si>
  <si>
    <t>C14H18N2O3</t>
  </si>
  <si>
    <t>MOL013207</t>
  </si>
  <si>
    <t>isotachioside</t>
  </si>
  <si>
    <t>MOL006468</t>
  </si>
  <si>
    <t>MOL013285</t>
  </si>
  <si>
    <t>MOL013286</t>
  </si>
  <si>
    <t>MOL013289</t>
  </si>
  <si>
    <t>polydatin</t>
  </si>
  <si>
    <t>MOL013293</t>
  </si>
  <si>
    <t>MOL002243</t>
  </si>
  <si>
    <t>MOL003353</t>
  </si>
  <si>
    <t>Emodinanthrone</t>
  </si>
  <si>
    <t>MOL000263</t>
  </si>
  <si>
    <t>oleanolic acid</t>
  </si>
  <si>
    <t>MOL000357</t>
  </si>
  <si>
    <t>Sitogluside</t>
  </si>
  <si>
    <t>MOL000472</t>
  </si>
  <si>
    <t>emodin</t>
  </si>
  <si>
    <t>MOL000476</t>
  </si>
  <si>
    <t>MOL006488</t>
  </si>
  <si>
    <t>MOL007386</t>
  </si>
  <si>
    <t>(2S,3R,4S,5S,6R)-2-(4-hydroxy-3-methoxyphenoxy)-6-(hydroxymethyl)oxane-3,4,5-triol</t>
  </si>
  <si>
    <t>MOL000008</t>
  </si>
  <si>
    <t>apigenin</t>
  </si>
  <si>
    <t>241, 197</t>
    <phoneticPr fontId="2" type="noConversion"/>
  </si>
  <si>
    <t>Emodin‑8‑O‑β‑D‑glucopyranoside</t>
    <phoneticPr fontId="2" type="noConversion"/>
  </si>
  <si>
    <t>Torachrysone‐8‐O‐β‐D‐glucoside</t>
    <phoneticPr fontId="2" type="noConversion"/>
  </si>
  <si>
    <t>Physcion-8-O-beta-D-glucoside</t>
  </si>
  <si>
    <t>Resveratrol-3-O-β-D-(sulfonyl)-glucopyranoside</t>
    <phoneticPr fontId="2" type="noConversion"/>
  </si>
  <si>
    <r>
      <rPr>
        <sz val="10"/>
        <color theme="1"/>
        <rFont val="宋体"/>
        <family val="3"/>
        <charset val="134"/>
      </rPr>
      <t>大黄素</t>
    </r>
    <phoneticPr fontId="2" type="noConversion"/>
  </si>
  <si>
    <r>
      <rPr>
        <sz val="10"/>
        <color theme="1"/>
        <rFont val="宋体"/>
        <family val="3"/>
        <charset val="134"/>
      </rPr>
      <t>大黄素</t>
    </r>
    <r>
      <rPr>
        <sz val="10"/>
        <color theme="1"/>
        <rFont val="Times New Roman"/>
        <family val="1"/>
      </rPr>
      <t>-8-O-beta-D-</t>
    </r>
    <r>
      <rPr>
        <sz val="10"/>
        <color theme="1"/>
        <rFont val="宋体"/>
        <family val="3"/>
        <charset val="134"/>
      </rPr>
      <t>葡萄糖苷</t>
    </r>
    <phoneticPr fontId="2" type="noConversion"/>
  </si>
  <si>
    <r>
      <rPr>
        <sz val="10"/>
        <color theme="1"/>
        <rFont val="宋体"/>
        <family val="3"/>
        <charset val="134"/>
      </rPr>
      <t>大黄素甲醚</t>
    </r>
    <phoneticPr fontId="2" type="noConversion"/>
  </si>
  <si>
    <r>
      <rPr>
        <sz val="10"/>
        <color theme="1"/>
        <rFont val="宋体"/>
        <family val="3"/>
        <charset val="134"/>
      </rPr>
      <t>大黄素甲醚</t>
    </r>
    <r>
      <rPr>
        <sz val="10"/>
        <color theme="1"/>
        <rFont val="Times New Roman"/>
        <family val="1"/>
      </rPr>
      <t>-8-O-beta-D-</t>
    </r>
    <r>
      <rPr>
        <sz val="10"/>
        <color theme="1"/>
        <rFont val="宋体"/>
        <family val="3"/>
        <charset val="134"/>
      </rPr>
      <t>葡萄糖苷</t>
    </r>
    <phoneticPr fontId="2" type="noConversion"/>
  </si>
  <si>
    <r>
      <rPr>
        <sz val="10"/>
        <color theme="1"/>
        <rFont val="宋体"/>
        <family val="3"/>
        <charset val="134"/>
      </rPr>
      <t>羟基芦荟大黄素</t>
    </r>
    <phoneticPr fontId="2" type="noConversion"/>
  </si>
  <si>
    <r>
      <rPr>
        <sz val="10"/>
        <color theme="1"/>
        <rFont val="宋体"/>
        <family val="3"/>
        <charset val="134"/>
      </rPr>
      <t>白藜芦醇</t>
    </r>
    <phoneticPr fontId="2" type="noConversion"/>
  </si>
  <si>
    <r>
      <rPr>
        <sz val="10"/>
        <color theme="1"/>
        <rFont val="宋体"/>
        <family val="3"/>
        <charset val="134"/>
      </rPr>
      <t>白藜芦醇</t>
    </r>
    <r>
      <rPr>
        <sz val="10"/>
        <color theme="1"/>
        <rFont val="Times New Roman"/>
        <family val="1"/>
      </rPr>
      <t>-3-O-beta-D-(</t>
    </r>
    <r>
      <rPr>
        <sz val="10"/>
        <color theme="1"/>
        <rFont val="宋体"/>
        <family val="3"/>
        <charset val="134"/>
      </rPr>
      <t>磺酸基</t>
    </r>
    <r>
      <rPr>
        <sz val="10"/>
        <color theme="1"/>
        <rFont val="Times New Roman"/>
        <family val="1"/>
      </rPr>
      <t>)-</t>
    </r>
    <r>
      <rPr>
        <sz val="10"/>
        <color theme="1"/>
        <rFont val="宋体"/>
        <family val="3"/>
        <charset val="134"/>
      </rPr>
      <t>葡萄糖苷</t>
    </r>
    <phoneticPr fontId="2" type="noConversion"/>
  </si>
  <si>
    <r>
      <rPr>
        <sz val="10"/>
        <color theme="1"/>
        <rFont val="宋体"/>
        <family val="3"/>
        <charset val="134"/>
      </rPr>
      <t>决明松</t>
    </r>
    <r>
      <rPr>
        <sz val="10"/>
        <color theme="1"/>
        <rFont val="Times New Roman"/>
        <family val="1"/>
      </rPr>
      <t>-8-O-beta-D-</t>
    </r>
    <r>
      <rPr>
        <sz val="10"/>
        <color theme="1"/>
        <rFont val="宋体"/>
        <family val="3"/>
        <charset val="134"/>
      </rPr>
      <t>葡萄糖苷</t>
    </r>
    <phoneticPr fontId="2" type="noConversion"/>
  </si>
  <si>
    <r>
      <rPr>
        <sz val="10"/>
        <color theme="1"/>
        <rFont val="宋体"/>
        <family val="3"/>
        <charset val="134"/>
      </rPr>
      <t>没食子酸</t>
    </r>
    <phoneticPr fontId="2" type="noConversion"/>
  </si>
  <si>
    <t>英文名称</t>
    <phoneticPr fontId="2" type="noConversion"/>
  </si>
  <si>
    <t>中文名称</t>
    <phoneticPr fontId="2" type="noConversion"/>
  </si>
  <si>
    <t>NO.</t>
    <phoneticPr fontId="2" type="noConversion"/>
  </si>
  <si>
    <t>虎杖苷</t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</si>
  <si>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6</t>
    </r>
  </si>
  <si>
    <r>
      <t>C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11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</si>
  <si>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5</t>
    </r>
  </si>
  <si>
    <r>
      <t>C</t>
    </r>
    <r>
      <rPr>
        <vertAlign val="subscript"/>
        <sz val="10"/>
        <color theme="1"/>
        <rFont val="Times New Roman"/>
        <family val="1"/>
      </rPr>
      <t>13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10</t>
    </r>
  </si>
  <si>
    <r>
      <t>C</t>
    </r>
    <r>
      <rPr>
        <vertAlign val="subscript"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8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7</t>
    </r>
  </si>
  <si>
    <r>
      <t>C</t>
    </r>
    <r>
      <rPr>
        <vertAlign val="sub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5</t>
    </r>
  </si>
  <si>
    <r>
      <t>C</t>
    </r>
    <r>
      <rPr>
        <vertAlign val="subscript"/>
        <sz val="10"/>
        <color theme="1"/>
        <rFont val="Times New Roman"/>
        <family val="1"/>
      </rPr>
      <t>13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9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</si>
  <si>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4</t>
    </r>
  </si>
  <si>
    <r>
      <t>C</t>
    </r>
    <r>
      <rPr>
        <vertAlign val="sub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9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</si>
  <si>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21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11</t>
    </r>
  </si>
  <si>
    <r>
      <t>C</t>
    </r>
    <r>
      <rPr>
        <vertAlign val="subscript"/>
        <sz val="10"/>
        <color theme="1"/>
        <rFont val="Times New Roman"/>
        <family val="1"/>
      </rPr>
      <t>11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1"/>
      </rPr>
      <t>N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2</t>
    </r>
  </si>
  <si>
    <r>
      <t>C</t>
    </r>
    <r>
      <rPr>
        <vertAlign val="subscript"/>
        <sz val="10"/>
        <color theme="1"/>
        <rFont val="Times New Roman"/>
        <family val="1"/>
      </rPr>
      <t>8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4</t>
    </r>
  </si>
  <si>
    <r>
      <t>C</t>
    </r>
    <r>
      <rPr>
        <vertAlign val="sub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18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9</t>
    </r>
  </si>
  <si>
    <r>
      <t>C</t>
    </r>
    <r>
      <rPr>
        <vertAlign val="subscript"/>
        <sz val="10"/>
        <color theme="1"/>
        <rFont val="Times New Roman"/>
        <family val="1"/>
      </rPr>
      <t>30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12</t>
    </r>
  </si>
  <si>
    <r>
      <t>C</t>
    </r>
    <r>
      <rPr>
        <vertAlign val="subscript"/>
        <sz val="10"/>
        <color theme="1"/>
        <rFont val="Times New Roman"/>
        <family val="1"/>
      </rPr>
      <t>16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18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9</t>
    </r>
  </si>
  <si>
    <r>
      <t>C</t>
    </r>
    <r>
      <rPr>
        <vertAlign val="subscript"/>
        <sz val="10"/>
        <color theme="1"/>
        <rFont val="Times New Roman"/>
        <family val="1"/>
      </rPr>
      <t>15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6</t>
    </r>
  </si>
  <si>
    <r>
      <t>C</t>
    </r>
    <r>
      <rPr>
        <vertAlign val="subscript"/>
        <sz val="10"/>
        <color theme="1"/>
        <rFont val="Times New Roman"/>
        <family val="1"/>
      </rPr>
      <t>21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12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</si>
  <si>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20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11</t>
    </r>
    <r>
      <rPr>
        <sz val="10"/>
        <color theme="1"/>
        <rFont val="Times New Roman"/>
        <family val="1"/>
      </rPr>
      <t>S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</si>
  <si>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8</t>
    </r>
    <r>
      <rPr>
        <sz val="10"/>
        <color theme="1"/>
        <rFont val="Times New Roman"/>
        <family val="1"/>
      </rPr>
      <t>S</t>
    </r>
  </si>
  <si>
    <r>
      <t>C</t>
    </r>
    <r>
      <rPr>
        <vertAlign val="subscript"/>
        <sz val="10"/>
        <color theme="1"/>
        <rFont val="Times New Roman"/>
        <family val="1"/>
      </rPr>
      <t>37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30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16</t>
    </r>
  </si>
  <si>
    <r>
      <t>C</t>
    </r>
    <r>
      <rPr>
        <vertAlign val="subscript"/>
        <sz val="10"/>
        <color theme="1"/>
        <rFont val="Times New Roman"/>
        <family val="1"/>
      </rPr>
      <t>20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8</t>
    </r>
  </si>
  <si>
    <r>
      <t>C</t>
    </r>
    <r>
      <rPr>
        <vertAlign val="subscript"/>
        <sz val="10"/>
        <color theme="1"/>
        <rFont val="Times New Roman"/>
        <family val="1"/>
      </rPr>
      <t>21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11</t>
    </r>
  </si>
  <si>
    <r>
      <t>C</t>
    </r>
    <r>
      <rPr>
        <vertAlign val="subscript"/>
        <sz val="10"/>
        <color theme="1"/>
        <rFont val="Times New Roman"/>
        <family val="1"/>
      </rPr>
      <t>20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8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</si>
  <si>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18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10</t>
    </r>
  </si>
  <si>
    <r>
      <t>C</t>
    </r>
    <r>
      <rPr>
        <vertAlign val="subscript"/>
        <sz val="10"/>
        <color theme="1"/>
        <rFont val="Times New Roman"/>
        <family val="1"/>
      </rPr>
      <t>11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S</t>
    </r>
  </si>
  <si>
    <r>
      <t>C</t>
    </r>
    <r>
      <rPr>
        <vertAlign val="subscript"/>
        <sz val="10"/>
        <color theme="1"/>
        <rFont val="Times New Roman"/>
        <family val="1"/>
      </rPr>
      <t>27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12</t>
    </r>
  </si>
  <si>
    <r>
      <t>C</t>
    </r>
    <r>
      <rPr>
        <vertAlign val="subscript"/>
        <sz val="10"/>
        <color theme="1"/>
        <rFont val="Times New Roman"/>
        <family val="1"/>
      </rPr>
      <t>11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</rPr>
      <t>S</t>
    </r>
  </si>
  <si>
    <r>
      <t>C</t>
    </r>
    <r>
      <rPr>
        <vertAlign val="subscript"/>
        <sz val="10"/>
        <color theme="1"/>
        <rFont val="Times New Roman"/>
        <family val="1"/>
      </rPr>
      <t>21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13</t>
    </r>
    <r>
      <rPr>
        <sz val="10"/>
        <color theme="1"/>
        <rFont val="Times New Roman"/>
        <family val="1"/>
      </rPr>
      <t>S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</si>
  <si>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20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1"/>
      </rPr>
      <t>S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</si>
  <si>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21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10</t>
    </r>
  </si>
  <si>
    <r>
      <t>C</t>
    </r>
    <r>
      <rPr>
        <vertAlign val="sub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</si>
  <si>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r>
      <t>C</t>
    </r>
    <r>
      <rPr>
        <vertAlign val="subscript"/>
        <sz val="10"/>
        <color theme="1"/>
        <rFont val="Times New Roman"/>
        <family val="1"/>
      </rPr>
      <t>23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11</t>
    </r>
  </si>
  <si>
    <r>
      <t>C</t>
    </r>
    <r>
      <rPr>
        <vertAlign val="subscript"/>
        <sz val="10"/>
        <color theme="1"/>
        <rFont val="Times New Roman"/>
        <family val="1"/>
      </rPr>
      <t>29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28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10</t>
    </r>
  </si>
  <si>
    <r>
      <t>C</t>
    </r>
    <r>
      <rPr>
        <vertAlign val="subscript"/>
        <sz val="10"/>
        <color theme="1"/>
        <rFont val="Times New Roman"/>
        <family val="1"/>
      </rPr>
      <t>20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9</t>
    </r>
  </si>
  <si>
    <r>
      <t>C</t>
    </r>
    <r>
      <rPr>
        <vertAlign val="subscript"/>
        <sz val="10"/>
        <color theme="1"/>
        <rFont val="Times New Roman"/>
        <family val="1"/>
      </rPr>
      <t>30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30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11</t>
    </r>
  </si>
  <si>
    <r>
      <t>C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13</t>
    </r>
    <r>
      <rPr>
        <sz val="10"/>
        <color theme="1"/>
        <rFont val="Times New Roman"/>
        <family val="1"/>
      </rPr>
      <t>S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</si>
  <si>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24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13</t>
    </r>
  </si>
  <si>
    <r>
      <t>C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10</t>
    </r>
  </si>
  <si>
    <r>
      <t>C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10</t>
    </r>
  </si>
  <si>
    <r>
      <t>C</t>
    </r>
    <r>
      <rPr>
        <vertAlign val="subscript"/>
        <sz val="10"/>
        <color theme="1"/>
        <rFont val="Times New Roman"/>
        <family val="1"/>
      </rPr>
      <t>15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6</t>
    </r>
  </si>
  <si>
    <r>
      <t>C</t>
    </r>
    <r>
      <rPr>
        <vertAlign val="subscript"/>
        <sz val="10"/>
        <color theme="1"/>
        <rFont val="Times New Roman"/>
        <family val="1"/>
      </rPr>
      <t>24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24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11</t>
    </r>
  </si>
  <si>
    <r>
      <t>C</t>
    </r>
    <r>
      <rPr>
        <vertAlign val="sub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</rPr>
      <t>S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</si>
  <si>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16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5</t>
    </r>
    <phoneticPr fontId="2" type="noConversion"/>
  </si>
  <si>
    <r>
      <t>C</t>
    </r>
    <r>
      <rPr>
        <vertAlign val="subscript"/>
        <sz val="10"/>
        <color theme="1"/>
        <rFont val="Times New Roman"/>
        <family val="1"/>
      </rPr>
      <t>17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6</t>
    </r>
  </si>
  <si>
    <r>
      <t>C</t>
    </r>
    <r>
      <rPr>
        <vertAlign val="subscript"/>
        <sz val="10"/>
        <color theme="1"/>
        <rFont val="Times New Roman"/>
        <family val="1"/>
      </rPr>
      <t>16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6</t>
    </r>
  </si>
  <si>
    <r>
      <t>C</t>
    </r>
    <r>
      <rPr>
        <vertAlign val="subscript"/>
        <sz val="10"/>
        <color theme="1"/>
        <rFont val="Times New Roman"/>
        <family val="1"/>
      </rPr>
      <t>15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10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5</t>
    </r>
  </si>
  <si>
    <r>
      <t>C</t>
    </r>
    <r>
      <rPr>
        <vertAlign val="sub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4</t>
    </r>
  </si>
  <si>
    <r>
      <t>C</t>
    </r>
    <r>
      <rPr>
        <vertAlign val="subscript"/>
        <sz val="10"/>
        <color theme="1"/>
        <rFont val="Times New Roman"/>
        <family val="1"/>
      </rPr>
      <t>16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32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2</t>
    </r>
  </si>
  <si>
    <r>
      <t>C</t>
    </r>
    <r>
      <rPr>
        <vertAlign val="subscript"/>
        <sz val="10"/>
        <color theme="1"/>
        <rFont val="Times New Roman"/>
        <family val="1"/>
      </rPr>
      <t>18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34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2</t>
    </r>
  </si>
  <si>
    <r>
      <t>C</t>
    </r>
    <r>
      <rPr>
        <vertAlign val="subscript"/>
        <sz val="10"/>
        <color theme="1"/>
        <rFont val="Times New Roman"/>
        <family val="1"/>
      </rPr>
      <t>18</t>
    </r>
    <r>
      <rPr>
        <sz val="10"/>
        <color theme="1"/>
        <rFont val="Times New Roman"/>
        <family val="1"/>
      </rPr>
      <t>H</t>
    </r>
    <r>
      <rPr>
        <vertAlign val="sub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2</t>
    </r>
  </si>
  <si>
    <t>其他</t>
  </si>
  <si>
    <t>其他</t>
    <phoneticPr fontId="2" type="noConversion"/>
  </si>
  <si>
    <t>(+)-Catechin-5-O-β-D-glucoside or (-)-Epicatechin-O-glucoside</t>
  </si>
  <si>
    <t>1-(3-O-β-D-Glucopyranosyl-4,5-dihydroxyphenyl)-ethanone</t>
  </si>
  <si>
    <t>蒽醌类</t>
  </si>
  <si>
    <t>蒽醌类</t>
    <phoneticPr fontId="2" type="noConversion"/>
  </si>
  <si>
    <t>萘类</t>
  </si>
  <si>
    <t>萘类</t>
    <phoneticPr fontId="2" type="noConversion"/>
  </si>
  <si>
    <t>二苯乙烯类</t>
  </si>
  <si>
    <t>没食子酸衍生物和鞣质</t>
  </si>
  <si>
    <t>没食子酸衍生物和鞣质</t>
    <phoneticPr fontId="2" type="noConversion"/>
  </si>
  <si>
    <t>Malic acid</t>
    <phoneticPr fontId="2" type="noConversion"/>
  </si>
  <si>
    <r>
      <t>22</t>
    </r>
    <r>
      <rPr>
        <sz val="10"/>
        <color theme="1"/>
        <rFont val="宋体"/>
        <family val="1"/>
        <charset val="134"/>
      </rPr>
      <t>个</t>
    </r>
    <phoneticPr fontId="2" type="noConversion"/>
  </si>
  <si>
    <r>
      <t>18-2=16</t>
    </r>
    <r>
      <rPr>
        <sz val="10"/>
        <color theme="1"/>
        <rFont val="宋体"/>
        <family val="1"/>
        <charset val="134"/>
      </rPr>
      <t>个</t>
    </r>
    <phoneticPr fontId="2" type="noConversion"/>
  </si>
  <si>
    <r>
      <t>17</t>
    </r>
    <r>
      <rPr>
        <sz val="10"/>
        <color theme="1"/>
        <rFont val="宋体"/>
        <family val="1"/>
        <charset val="134"/>
      </rPr>
      <t>个</t>
    </r>
    <phoneticPr fontId="2" type="noConversion"/>
  </si>
  <si>
    <r>
      <t>7</t>
    </r>
    <r>
      <rPr>
        <sz val="10"/>
        <color theme="1"/>
        <rFont val="宋体"/>
        <family val="1"/>
        <charset val="134"/>
      </rPr>
      <t>个</t>
    </r>
    <phoneticPr fontId="2" type="noConversion"/>
  </si>
  <si>
    <r>
      <t>19</t>
    </r>
    <r>
      <rPr>
        <sz val="10"/>
        <color theme="1"/>
        <rFont val="宋体"/>
        <family val="1"/>
        <charset val="134"/>
      </rPr>
      <t>个</t>
    </r>
    <phoneticPr fontId="2" type="noConversion"/>
  </si>
  <si>
    <t>Coumaroyl-piceid</t>
    <phoneticPr fontId="2" type="noConversion"/>
  </si>
  <si>
    <t>Feruloyl-piceid</t>
    <phoneticPr fontId="2" type="noConversion"/>
  </si>
  <si>
    <t>2,6-Dihydroxy-bezoic acid/Protocatechuic acid</t>
  </si>
  <si>
    <t>Hyperoside/Isoquercitrin</t>
  </si>
  <si>
    <t>(+)-Catechin/(-)-Epicatechin</t>
  </si>
  <si>
    <t>(+)-Catechin/(-)Epicatechin</t>
  </si>
  <si>
    <t>(+)-Catechin-O-glucoside/(-)-Epicatechin-O-glucoside</t>
  </si>
  <si>
    <t>Citric acid</t>
    <phoneticPr fontId="2" type="noConversion"/>
  </si>
  <si>
    <t>Disaccharide</t>
  </si>
  <si>
    <t>Resveratrol-O-glucoside sulfate</t>
  </si>
  <si>
    <t>Resveratrol-O-(galloyl)-glucoside</t>
  </si>
  <si>
    <t>Torachryson-O-glucoside sulfate</t>
  </si>
  <si>
    <t>Physcion-O-glucoside sulfate</t>
  </si>
  <si>
    <t>Emodin-O-(malonyl)-glucoside</t>
  </si>
  <si>
    <t xml:space="preserve">Torachrysone-O-(acetyl)-glucoside </t>
  </si>
  <si>
    <t>Physcion-O-glucoside</t>
  </si>
  <si>
    <t>Torachrysone sulfate</t>
  </si>
  <si>
    <t>Fallacinol/Questinol/Xanthorin</t>
  </si>
  <si>
    <t>未知单糖</t>
  </si>
  <si>
    <t>未知单糖</t>
    <phoneticPr fontId="2" type="noConversion"/>
  </si>
  <si>
    <t>未知二糖</t>
  </si>
  <si>
    <t>未知二糖</t>
    <phoneticPr fontId="2" type="noConversion"/>
  </si>
  <si>
    <t>苹果酸</t>
  </si>
  <si>
    <t>苹果酸</t>
    <phoneticPr fontId="2" type="noConversion"/>
  </si>
  <si>
    <t>没食子酰葡萄糖</t>
  </si>
  <si>
    <t>没食子酰葡萄糖</t>
    <phoneticPr fontId="2" type="noConversion"/>
  </si>
  <si>
    <t>枸橼酸</t>
  </si>
  <si>
    <t>枸橼酸</t>
    <phoneticPr fontId="2" type="noConversion"/>
  </si>
  <si>
    <t>没食子酸</t>
  </si>
  <si>
    <t>没食子酸</t>
    <phoneticPr fontId="2" type="noConversion"/>
  </si>
  <si>
    <t>色氨酸</t>
  </si>
  <si>
    <t>色氨酸</t>
    <phoneticPr fontId="2" type="noConversion"/>
  </si>
  <si>
    <t>香草酸-C-葡萄糖苷</t>
  </si>
  <si>
    <r>
      <t>香草酸</t>
    </r>
    <r>
      <rPr>
        <sz val="10"/>
        <color theme="1"/>
        <rFont val="Times New Roman"/>
        <family val="1"/>
      </rPr>
      <t>-C-</t>
    </r>
    <r>
      <rPr>
        <sz val="10"/>
        <color theme="1"/>
        <rFont val="宋体"/>
        <family val="3"/>
        <charset val="134"/>
      </rPr>
      <t>葡萄糖苷</t>
    </r>
  </si>
  <si>
    <t>（+）-儿茶素-O-葡萄糖苷/（-）-表儿茶素-O-葡萄糖苷</t>
  </si>
  <si>
    <t>（+）-儿茶素-O-葡萄糖苷/（-）-表儿茶素-O-葡萄糖苷</t>
    <phoneticPr fontId="2" type="noConversion"/>
  </si>
  <si>
    <r>
      <rPr>
        <sz val="10"/>
        <color theme="1"/>
        <rFont val="宋体"/>
        <family val="1"/>
        <charset val="134"/>
      </rPr>
      <t>原花青素</t>
    </r>
    <r>
      <rPr>
        <sz val="10"/>
        <color theme="1"/>
        <rFont val="Times New Roman"/>
        <family val="1"/>
      </rPr>
      <t>B</t>
    </r>
    <phoneticPr fontId="2" type="noConversion"/>
  </si>
  <si>
    <t>绿原酸</t>
  </si>
  <si>
    <t>绿原酸</t>
    <phoneticPr fontId="2" type="noConversion"/>
  </si>
  <si>
    <t>（+）-儿茶素/（-）-表儿茶素</t>
  </si>
  <si>
    <t>（+）-儿茶素/（-）-表儿茶素</t>
    <phoneticPr fontId="2" type="noConversion"/>
  </si>
  <si>
    <t>金丝桃苷/异槲皮苷</t>
  </si>
  <si>
    <t>金丝桃苷/异槲皮苷</t>
    <phoneticPr fontId="2" type="noConversion"/>
  </si>
  <si>
    <r>
      <rPr>
        <sz val="10"/>
        <color theme="1"/>
        <rFont val="宋体"/>
        <family val="1"/>
        <charset val="134"/>
      </rPr>
      <t>白藜芦醇-</t>
    </r>
    <r>
      <rPr>
        <sz val="10"/>
        <color theme="1"/>
        <rFont val="Times New Roman"/>
        <family val="1"/>
      </rPr>
      <t>O-</t>
    </r>
    <r>
      <rPr>
        <sz val="10"/>
        <color theme="1"/>
        <rFont val="宋体"/>
        <family val="1"/>
        <charset val="134"/>
      </rPr>
      <t>葡萄糖苷硫酸盐</t>
    </r>
    <phoneticPr fontId="2" type="noConversion"/>
  </si>
  <si>
    <r>
      <rPr>
        <sz val="10"/>
        <color theme="1"/>
        <rFont val="宋体"/>
        <family val="1"/>
        <charset val="134"/>
      </rPr>
      <t>白藜芦醇-</t>
    </r>
    <r>
      <rPr>
        <sz val="10"/>
        <color theme="1"/>
        <rFont val="Times New Roman"/>
        <family val="1"/>
      </rPr>
      <t>O-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</si>
  <si>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t>白藜芦醇-O-葡萄糖苷</t>
  </si>
  <si>
    <t>决明松</t>
  </si>
  <si>
    <t>决明松</t>
    <phoneticPr fontId="2" type="noConversion"/>
  </si>
  <si>
    <t>大黄素</t>
  </si>
  <si>
    <t>大黄素</t>
    <phoneticPr fontId="2" type="noConversion"/>
  </si>
  <si>
    <r>
      <rPr>
        <sz val="10"/>
        <color theme="1"/>
        <rFont val="宋体"/>
        <family val="1"/>
        <charset val="134"/>
      </rPr>
      <t>迷人醇</t>
    </r>
    <r>
      <rPr>
        <sz val="10"/>
        <color theme="1"/>
        <rFont val="Times New Roman"/>
        <family val="1"/>
      </rPr>
      <t>/Questinol/Xanthorin</t>
    </r>
    <phoneticPr fontId="2" type="noConversion"/>
  </si>
  <si>
    <t>大黄素甲醚</t>
  </si>
  <si>
    <t>大黄素甲醚</t>
    <phoneticPr fontId="2" type="noConversion"/>
  </si>
  <si>
    <t>软脂酸</t>
  </si>
  <si>
    <t>软脂酸</t>
    <phoneticPr fontId="2" type="noConversion"/>
  </si>
  <si>
    <t>油酸</t>
  </si>
  <si>
    <t>油酸</t>
    <phoneticPr fontId="2" type="noConversion"/>
  </si>
  <si>
    <t>硬脂酸</t>
  </si>
  <si>
    <t>硬脂酸</t>
    <phoneticPr fontId="2" type="noConversion"/>
  </si>
  <si>
    <t>决明松硫酸盐</t>
  </si>
  <si>
    <t>决明松硫酸盐</t>
    <phoneticPr fontId="2" type="noConversion"/>
  </si>
  <si>
    <r>
      <rPr>
        <sz val="10"/>
        <color theme="1"/>
        <rFont val="宋体"/>
        <family val="1"/>
        <charset val="134"/>
      </rPr>
      <t>大黄素甲醚-</t>
    </r>
    <r>
      <rPr>
        <sz val="10"/>
        <color theme="1"/>
        <rFont val="Times New Roman"/>
        <family val="1"/>
      </rPr>
      <t>O-</t>
    </r>
    <r>
      <rPr>
        <sz val="10"/>
        <color theme="1"/>
        <rFont val="宋体"/>
        <family val="1"/>
        <charset val="134"/>
      </rPr>
      <t>（乙酰基）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</si>
  <si>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r>
      <rPr>
        <sz val="10"/>
        <color theme="1"/>
        <rFont val="宋体"/>
        <family val="1"/>
        <charset val="134"/>
      </rPr>
      <t>大黄素甲醚-</t>
    </r>
    <r>
      <rPr>
        <sz val="10"/>
        <color theme="1"/>
        <rFont val="Times New Roman"/>
        <family val="1"/>
      </rPr>
      <t>O-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</si>
  <si>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r>
      <rPr>
        <sz val="10"/>
        <color theme="1"/>
        <rFont val="宋体"/>
        <family val="1"/>
        <charset val="134"/>
      </rPr>
      <t>大黄素-</t>
    </r>
    <r>
      <rPr>
        <sz val="10"/>
        <color theme="1"/>
        <rFont val="Times New Roman"/>
        <family val="1"/>
      </rPr>
      <t>O-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</si>
  <si>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t>羟基芦荟大黄素</t>
  </si>
  <si>
    <t>羟基芦荟大黄素</t>
    <phoneticPr fontId="2" type="noConversion"/>
  </si>
  <si>
    <r>
      <rPr>
        <sz val="10"/>
        <color theme="1"/>
        <rFont val="宋体"/>
        <family val="1"/>
        <charset val="134"/>
      </rPr>
      <t>大黄素-</t>
    </r>
    <r>
      <rPr>
        <sz val="10"/>
        <color theme="1"/>
        <rFont val="Times New Roman"/>
        <family val="1"/>
      </rPr>
      <t>O-</t>
    </r>
    <r>
      <rPr>
        <sz val="10"/>
        <color theme="1"/>
        <rFont val="宋体"/>
        <family val="1"/>
        <charset val="134"/>
      </rPr>
      <t>葡萄糖苷硫酸盐</t>
    </r>
    <phoneticPr fontId="2" type="noConversion"/>
  </si>
  <si>
    <t>大黄素-O-葡萄糖苷</t>
  </si>
  <si>
    <t>阿魏酰虎杖苷</t>
  </si>
  <si>
    <t>阿魏酰虎杖苷</t>
    <phoneticPr fontId="2" type="noConversion"/>
  </si>
  <si>
    <t>香豆酰虎杖苷</t>
  </si>
  <si>
    <t>香豆酰虎杖苷</t>
    <phoneticPr fontId="2" type="noConversion"/>
  </si>
  <si>
    <t>Torachrysone-O-glucoside</t>
    <phoneticPr fontId="2" type="noConversion"/>
  </si>
  <si>
    <r>
      <rPr>
        <sz val="10"/>
        <color theme="1"/>
        <rFont val="宋体"/>
        <family val="1"/>
        <charset val="134"/>
      </rPr>
      <t>决明松</t>
    </r>
    <r>
      <rPr>
        <sz val="10"/>
        <color theme="1"/>
        <rFont val="Times New Roman"/>
        <family val="1"/>
      </rPr>
      <t>-O-</t>
    </r>
    <r>
      <rPr>
        <sz val="10"/>
        <color theme="1"/>
        <rFont val="宋体"/>
        <family val="1"/>
        <charset val="134"/>
      </rPr>
      <t>葡萄糖苷硫酸盐</t>
    </r>
    <phoneticPr fontId="2" type="noConversion"/>
  </si>
  <si>
    <r>
      <rPr>
        <sz val="10"/>
        <color theme="1"/>
        <rFont val="宋体"/>
        <family val="1"/>
        <charset val="134"/>
      </rPr>
      <t>大黄素</t>
    </r>
    <r>
      <rPr>
        <sz val="10"/>
        <color theme="1"/>
        <rFont val="Times New Roman"/>
        <family val="1"/>
      </rPr>
      <t>-O-</t>
    </r>
    <r>
      <rPr>
        <sz val="10"/>
        <color theme="1"/>
        <rFont val="宋体"/>
        <family val="1"/>
        <charset val="134"/>
      </rPr>
      <t>（丙二酰）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</si>
  <si>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r>
      <rPr>
        <sz val="10"/>
        <color theme="1"/>
        <rFont val="宋体"/>
        <family val="1"/>
        <charset val="134"/>
      </rPr>
      <t>决明松</t>
    </r>
    <r>
      <rPr>
        <sz val="10"/>
        <color theme="1"/>
        <rFont val="Times New Roman"/>
        <family val="1"/>
      </rPr>
      <t>-O-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</si>
  <si>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r>
      <rPr>
        <sz val="10"/>
        <color theme="1"/>
        <rFont val="宋体"/>
        <family val="1"/>
        <charset val="134"/>
      </rPr>
      <t>乙酰大黄素</t>
    </r>
    <r>
      <rPr>
        <sz val="10"/>
        <color theme="1"/>
        <rFont val="Times New Roman"/>
        <family val="1"/>
      </rPr>
      <t>-O-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</si>
  <si>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t>白藜芦醇</t>
  </si>
  <si>
    <t>白藜芦醇</t>
    <phoneticPr fontId="2" type="noConversion"/>
  </si>
  <si>
    <r>
      <rPr>
        <sz val="10"/>
        <color theme="1"/>
        <rFont val="宋体"/>
        <family val="1"/>
        <charset val="134"/>
      </rPr>
      <t>白藜芦醇</t>
    </r>
    <r>
      <rPr>
        <sz val="10"/>
        <color theme="1"/>
        <rFont val="Times New Roman"/>
        <family val="1"/>
      </rPr>
      <t>-O-</t>
    </r>
    <r>
      <rPr>
        <sz val="10"/>
        <color theme="1"/>
        <rFont val="宋体"/>
        <family val="1"/>
        <charset val="134"/>
      </rPr>
      <t>葡萄糖苷硫酸盐</t>
    </r>
    <phoneticPr fontId="2" type="noConversion"/>
  </si>
  <si>
    <t>白藜芦醇-O-葡萄糖苷硫酸盐</t>
  </si>
  <si>
    <r>
      <rPr>
        <sz val="10"/>
        <color theme="1"/>
        <rFont val="宋体"/>
        <family val="1"/>
        <charset val="134"/>
      </rPr>
      <t>木犀草素</t>
    </r>
    <r>
      <rPr>
        <sz val="10"/>
        <color theme="1"/>
        <rFont val="Times New Roman"/>
        <family val="1"/>
      </rPr>
      <t>-7-O-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</si>
  <si>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t>(+)-Catechin/(-)-Epicatechin gallate</t>
    <phoneticPr fontId="2" type="noConversion"/>
  </si>
  <si>
    <r>
      <rPr>
        <sz val="10"/>
        <color theme="1"/>
        <rFont val="宋体"/>
        <family val="1"/>
        <charset val="134"/>
      </rPr>
      <t>没食子酰原花青素</t>
    </r>
    <r>
      <rPr>
        <sz val="10"/>
        <color theme="1"/>
        <rFont val="Times New Roman"/>
        <family val="1"/>
      </rPr>
      <t>B</t>
    </r>
    <phoneticPr fontId="2" type="noConversion"/>
  </si>
  <si>
    <t>没食子酰儿茶素/没食子酰表儿茶素</t>
  </si>
  <si>
    <t>没食子酰儿茶素/没食子酰表儿茶素</t>
    <phoneticPr fontId="2" type="noConversion"/>
  </si>
  <si>
    <r>
      <rPr>
        <sz val="10"/>
        <color theme="1"/>
        <rFont val="宋体"/>
        <family val="1"/>
        <charset val="134"/>
      </rPr>
      <t>白藜芦醇-</t>
    </r>
    <r>
      <rPr>
        <sz val="10"/>
        <color theme="1"/>
        <rFont val="Times New Roman"/>
        <family val="1"/>
      </rPr>
      <t>O-</t>
    </r>
    <r>
      <rPr>
        <sz val="10"/>
        <color theme="1"/>
        <rFont val="宋体"/>
        <family val="1"/>
        <charset val="134"/>
      </rPr>
      <t>（没食子酰）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</si>
  <si>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t>白藜芦醇-O-（没食子酰）-葡萄糖苷</t>
  </si>
  <si>
    <t>大黄素-O-葡萄糖苷硫酸盐</t>
  </si>
  <si>
    <r>
      <rPr>
        <sz val="10"/>
        <color theme="1"/>
        <rFont val="宋体"/>
        <family val="1"/>
        <charset val="134"/>
      </rPr>
      <t>羟基芦荟大黄素-</t>
    </r>
    <r>
      <rPr>
        <sz val="10"/>
        <color theme="1"/>
        <rFont val="Times New Roman"/>
        <family val="1"/>
      </rPr>
      <t>O-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</si>
  <si>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t>羟基芦荟大黄素-O-葡萄糖苷</t>
  </si>
  <si>
    <r>
      <rPr>
        <sz val="10"/>
        <color theme="1"/>
        <rFont val="宋体"/>
        <family val="1"/>
        <charset val="134"/>
      </rPr>
      <t>决明松-</t>
    </r>
    <r>
      <rPr>
        <sz val="10"/>
        <color theme="1"/>
        <rFont val="Times New Roman"/>
        <family val="1"/>
      </rPr>
      <t>O-</t>
    </r>
    <r>
      <rPr>
        <sz val="10"/>
        <color theme="1"/>
        <rFont val="宋体"/>
        <family val="1"/>
        <charset val="134"/>
      </rPr>
      <t>葡萄糖苷硫酸盐</t>
    </r>
    <phoneticPr fontId="2" type="noConversion"/>
  </si>
  <si>
    <r>
      <rPr>
        <sz val="10"/>
        <color theme="1"/>
        <rFont val="宋体"/>
        <family val="1"/>
        <charset val="134"/>
      </rPr>
      <t>白藜芦醇</t>
    </r>
    <r>
      <rPr>
        <sz val="10"/>
        <color theme="1"/>
        <rFont val="Times New Roman"/>
        <family val="1"/>
      </rPr>
      <t>-O-</t>
    </r>
    <r>
      <rPr>
        <sz val="10"/>
        <color theme="1"/>
        <rFont val="宋体"/>
        <family val="1"/>
        <charset val="134"/>
      </rPr>
      <t>（没食子酰）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</si>
  <si>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r>
      <rPr>
        <sz val="10"/>
        <color theme="1"/>
        <rFont val="宋体"/>
        <family val="1"/>
        <charset val="134"/>
      </rPr>
      <t>白藜芦醇</t>
    </r>
    <r>
      <rPr>
        <sz val="10"/>
        <color theme="1"/>
        <rFont val="Times New Roman"/>
        <family val="1"/>
      </rPr>
      <t>-O-</t>
    </r>
    <r>
      <rPr>
        <sz val="10"/>
        <color theme="1"/>
        <rFont val="宋体"/>
        <family val="1"/>
        <charset val="134"/>
      </rPr>
      <t>葡萄糖苷</t>
    </r>
    <phoneticPr fontId="2" type="noConversion"/>
  </si>
  <si>
    <t>原花青素B</t>
  </si>
  <si>
    <t>没食子酰原花青素B</t>
  </si>
  <si>
    <t>木犀草素-7-O-葡萄糖苷</t>
  </si>
  <si>
    <t>决明松-O-葡萄糖苷硫酸盐</t>
  </si>
  <si>
    <t>决明松-O-葡萄糖苷</t>
  </si>
  <si>
    <t>大黄素甲醚-O-葡萄糖苷</t>
  </si>
  <si>
    <t>大黄素-O-（丙二酰）-葡萄糖苷</t>
  </si>
  <si>
    <t>大黄素甲醚-O-（乙酰基）-葡萄糖苷</t>
  </si>
  <si>
    <t>迷人醇/Questinol/Xanthorin</t>
  </si>
  <si>
    <r>
      <rPr>
        <sz val="10"/>
        <color theme="1"/>
        <rFont val="宋体"/>
        <family val="3"/>
        <charset val="134"/>
      </rPr>
      <t>大黄素</t>
    </r>
    <r>
      <rPr>
        <sz val="10"/>
        <color theme="1"/>
        <rFont val="Times New Roman"/>
        <family val="1"/>
      </rPr>
      <t>-O-</t>
    </r>
    <r>
      <rPr>
        <sz val="10"/>
        <color theme="1"/>
        <rFont val="宋体"/>
        <family val="1"/>
        <charset val="134"/>
      </rPr>
      <t>（乙酰基）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3"/>
        <charset val="134"/>
      </rPr>
      <t>葡萄糖苷</t>
    </r>
    <phoneticPr fontId="2" type="noConversion"/>
  </si>
  <si>
    <t>A Study on Tissue-Specific Metabolite Variations in Polygonum cuspidatum by High-Resolution Mass Spectrometry-Based Metabolic Profiling</t>
    <phoneticPr fontId="2" type="noConversion"/>
  </si>
  <si>
    <t>2,6-Dihydroxy-bezoic acid/Protocatechuic acid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</si>
</sst>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0_ "/>
    <numFmt numFmtId="179" formatCode="0.0_ "/>
    <numFmt numFmtId="180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  <font>
      <i/>
      <sz val="10"/>
      <color theme="1"/>
      <name val="Times New Roman"/>
      <family val="1"/>
    </font>
    <font>
      <sz val="10"/>
      <color theme="1"/>
      <name val="宋体"/>
      <family val="1"/>
      <charset val="134"/>
    </font>
    <font>
      <sz val="10"/>
      <color rgb="FFFF0000"/>
      <name val="Times New Roman"/>
      <family val="1"/>
    </font>
    <font>
      <sz val="10"/>
      <color theme="5" tint="-0.249977111117893"/>
      <name val="Times New Roman"/>
      <family val="1"/>
    </font>
    <font>
      <sz val="10"/>
      <color theme="1"/>
      <name val="Times New Roman"/>
      <family val="3"/>
      <charset val="134"/>
    </font>
    <font>
      <vertAlign val="subscript"/>
      <sz val="10"/>
      <color theme="1"/>
      <name val="Times New Roman"/>
      <family val="1"/>
    </font>
    <font>
      <sz val="10"/>
      <color theme="1"/>
      <name val="Times New Roman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4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9" fontId="6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78" fontId="6" fillId="2" borderId="0" xfId="0" applyNumberFormat="1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center" vertical="center"/>
    </xf>
    <xf numFmtId="179" fontId="6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62231</xdr:colOff>
      <xdr:row>0</xdr:row>
      <xdr:rowOff>1771530</xdr:rowOff>
    </xdr:from>
    <xdr:to>
      <xdr:col>12</xdr:col>
      <xdr:colOff>586741</xdr:colOff>
      <xdr:row>1</xdr:row>
      <xdr:rowOff>99814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3251" y="1771530"/>
          <a:ext cx="1355090" cy="804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0229-B2A1-4117-917A-063B5E520A6C}">
  <sheetPr codeName="Sheet1"/>
  <dimension ref="A1:S197"/>
  <sheetViews>
    <sheetView tabSelected="1" topLeftCell="A13" zoomScaleNormal="100" workbookViewId="0">
      <selection activeCell="C22" sqref="C22"/>
    </sheetView>
  </sheetViews>
  <sheetFormatPr defaultColWidth="8.88671875" defaultRowHeight="13.2" x14ac:dyDescent="0.25"/>
  <cols>
    <col min="1" max="1" width="8.77734375" style="13" customWidth="1"/>
    <col min="2" max="2" width="8.88671875" style="13"/>
    <col min="3" max="3" width="21.77734375" style="13" customWidth="1"/>
    <col min="4" max="4" width="13.6640625" style="13" customWidth="1"/>
    <col min="5" max="5" width="11.44140625" style="13" customWidth="1"/>
    <col min="6" max="6" width="9.44140625" style="22" bestFit="1" customWidth="1"/>
    <col min="7" max="7" width="11.6640625" style="23" customWidth="1"/>
    <col min="8" max="8" width="11.109375" style="13" customWidth="1"/>
    <col min="9" max="9" width="9.44140625" style="22" bestFit="1" customWidth="1"/>
    <col min="10" max="10" width="8.88671875" style="13"/>
    <col min="11" max="11" width="10.77734375" style="23" customWidth="1"/>
    <col min="12" max="12" width="8.88671875" style="13"/>
    <col min="13" max="13" width="21" style="13" customWidth="1"/>
    <col min="14" max="14" width="20.77734375" style="13" customWidth="1"/>
    <col min="15" max="15" width="14.6640625" style="13" customWidth="1"/>
    <col min="16" max="16" width="8.88671875" style="13"/>
    <col min="17" max="17" width="12.109375" style="13" customWidth="1"/>
    <col min="18" max="18" width="33.77734375" style="13" customWidth="1"/>
    <col min="19" max="19" width="43.21875" style="13" customWidth="1"/>
    <col min="20" max="16384" width="8.88671875" style="13"/>
  </cols>
  <sheetData>
    <row r="1" spans="1:19" x14ac:dyDescent="0.25">
      <c r="A1" s="95"/>
      <c r="B1" s="94" t="s">
        <v>0</v>
      </c>
      <c r="C1" s="94" t="s">
        <v>1</v>
      </c>
      <c r="D1" s="94" t="s">
        <v>35</v>
      </c>
      <c r="E1" s="100" t="s">
        <v>27</v>
      </c>
      <c r="F1" s="100"/>
      <c r="G1" s="100"/>
      <c r="H1" s="94" t="s">
        <v>31</v>
      </c>
      <c r="I1" s="94"/>
      <c r="J1" s="94"/>
      <c r="K1" s="98" t="s">
        <v>4</v>
      </c>
      <c r="L1" s="93" t="s">
        <v>50</v>
      </c>
      <c r="M1" s="94" t="s">
        <v>5</v>
      </c>
      <c r="N1" s="94" t="s">
        <v>6</v>
      </c>
      <c r="O1" s="94" t="s">
        <v>76</v>
      </c>
      <c r="P1" s="94" t="s">
        <v>59</v>
      </c>
      <c r="R1" s="42" t="s">
        <v>583</v>
      </c>
    </row>
    <row r="2" spans="1:19" x14ac:dyDescent="0.25">
      <c r="A2" s="96"/>
      <c r="B2" s="94"/>
      <c r="C2" s="94"/>
      <c r="D2" s="94"/>
      <c r="E2" s="94" t="s">
        <v>28</v>
      </c>
      <c r="F2" s="101" t="s">
        <v>42</v>
      </c>
      <c r="G2" s="102" t="s">
        <v>44</v>
      </c>
      <c r="H2" s="94" t="s">
        <v>28</v>
      </c>
      <c r="I2" s="101" t="s">
        <v>7</v>
      </c>
      <c r="J2" s="99" t="s">
        <v>3</v>
      </c>
      <c r="K2" s="98"/>
      <c r="L2" s="93"/>
      <c r="M2" s="94"/>
      <c r="N2" s="94"/>
      <c r="O2" s="94"/>
      <c r="P2" s="94"/>
      <c r="R2" s="42" t="s">
        <v>584</v>
      </c>
    </row>
    <row r="3" spans="1:19" x14ac:dyDescent="0.25">
      <c r="A3" s="97"/>
      <c r="B3" s="94"/>
      <c r="C3" s="94"/>
      <c r="D3" s="94"/>
      <c r="E3" s="94"/>
      <c r="F3" s="101"/>
      <c r="G3" s="102"/>
      <c r="H3" s="94"/>
      <c r="I3" s="101"/>
      <c r="J3" s="99"/>
      <c r="K3" s="98"/>
      <c r="L3" s="93"/>
      <c r="M3" s="94"/>
      <c r="N3" s="94"/>
      <c r="O3" s="94"/>
      <c r="P3" s="94"/>
    </row>
    <row r="4" spans="1:19" x14ac:dyDescent="0.25">
      <c r="A4" s="26"/>
      <c r="C4" s="24" t="s">
        <v>116</v>
      </c>
      <c r="D4" s="13" t="s">
        <v>89</v>
      </c>
      <c r="E4" s="12" t="s">
        <v>29</v>
      </c>
      <c r="F4" s="22">
        <v>283.06110000000001</v>
      </c>
      <c r="G4" s="23">
        <v>283</v>
      </c>
      <c r="H4" s="12" t="s">
        <v>30</v>
      </c>
      <c r="I4" s="22">
        <v>285.07580000000002</v>
      </c>
      <c r="J4" s="21" t="s">
        <v>97</v>
      </c>
      <c r="K4" s="23" t="s">
        <v>91</v>
      </c>
      <c r="L4" s="13" t="s">
        <v>90</v>
      </c>
      <c r="M4" s="13" t="s">
        <v>492</v>
      </c>
      <c r="N4" s="20" t="s">
        <v>92</v>
      </c>
      <c r="P4" s="13">
        <v>1</v>
      </c>
      <c r="Q4" s="13">
        <v>1</v>
      </c>
      <c r="R4" s="13" t="s">
        <v>285</v>
      </c>
      <c r="S4" s="13" t="s">
        <v>302</v>
      </c>
    </row>
    <row r="5" spans="1:19" x14ac:dyDescent="0.25">
      <c r="A5" s="26"/>
      <c r="C5" s="24" t="s">
        <v>115</v>
      </c>
      <c r="D5" s="13" t="s">
        <v>93</v>
      </c>
      <c r="E5" s="12" t="s">
        <v>29</v>
      </c>
      <c r="F5" s="22">
        <v>269.0455</v>
      </c>
      <c r="G5" s="23" t="s">
        <v>96</v>
      </c>
      <c r="H5" s="12" t="s">
        <v>30</v>
      </c>
      <c r="I5" s="22">
        <v>271.06009999999998</v>
      </c>
      <c r="J5" s="21" t="s">
        <v>166</v>
      </c>
      <c r="K5" s="23" t="s">
        <v>94</v>
      </c>
      <c r="L5" s="13" t="s">
        <v>95</v>
      </c>
      <c r="M5" s="13" t="s">
        <v>492</v>
      </c>
      <c r="P5" s="13">
        <v>1</v>
      </c>
    </row>
    <row r="6" spans="1:19" x14ac:dyDescent="0.25">
      <c r="A6" s="26"/>
      <c r="C6" s="24" t="s">
        <v>109</v>
      </c>
      <c r="D6" s="13" t="s">
        <v>98</v>
      </c>
      <c r="E6" s="12" t="s">
        <v>29</v>
      </c>
      <c r="F6" s="22">
        <v>299.05610000000001</v>
      </c>
      <c r="G6" s="23" t="s">
        <v>23</v>
      </c>
      <c r="H6" s="12" t="s">
        <v>30</v>
      </c>
      <c r="I6" s="22">
        <v>301.07069999999999</v>
      </c>
      <c r="J6" s="13" t="s">
        <v>23</v>
      </c>
      <c r="K6" s="23" t="s">
        <v>99</v>
      </c>
      <c r="L6" s="13" t="s">
        <v>100</v>
      </c>
      <c r="M6" s="13" t="s">
        <v>492</v>
      </c>
      <c r="P6" s="13">
        <v>2</v>
      </c>
      <c r="Q6" s="13">
        <v>2</v>
      </c>
      <c r="R6" s="13" t="s">
        <v>286</v>
      </c>
      <c r="S6" s="13" t="s">
        <v>303</v>
      </c>
    </row>
    <row r="7" spans="1:19" x14ac:dyDescent="0.25">
      <c r="A7" s="26"/>
      <c r="C7" s="13" t="s">
        <v>108</v>
      </c>
      <c r="D7" s="13" t="s">
        <v>89</v>
      </c>
      <c r="E7" s="12" t="s">
        <v>29</v>
      </c>
      <c r="F7" s="22">
        <v>283.06110000000001</v>
      </c>
      <c r="G7" s="23">
        <v>240</v>
      </c>
      <c r="H7" s="12"/>
      <c r="J7" s="13">
        <v>270</v>
      </c>
      <c r="K7" s="23" t="s">
        <v>101</v>
      </c>
      <c r="L7" s="13" t="s">
        <v>102</v>
      </c>
      <c r="M7" s="13" t="s">
        <v>492</v>
      </c>
      <c r="P7" s="13">
        <v>2</v>
      </c>
    </row>
    <row r="8" spans="1:19" x14ac:dyDescent="0.25">
      <c r="A8" s="26"/>
      <c r="C8" s="24" t="s">
        <v>106</v>
      </c>
      <c r="D8" s="13" t="s">
        <v>103</v>
      </c>
      <c r="E8" s="12" t="s">
        <v>29</v>
      </c>
      <c r="F8" s="22">
        <v>445.11399999999998</v>
      </c>
      <c r="G8" s="23" t="s">
        <v>23</v>
      </c>
      <c r="H8" s="12" t="s">
        <v>30</v>
      </c>
      <c r="I8" s="22">
        <v>447.12860000000001</v>
      </c>
      <c r="J8" s="13" t="s">
        <v>23</v>
      </c>
      <c r="K8" s="23" t="s">
        <v>104</v>
      </c>
      <c r="L8" s="13" t="s">
        <v>105</v>
      </c>
      <c r="M8" s="13" t="s">
        <v>133</v>
      </c>
      <c r="P8" s="13">
        <v>3</v>
      </c>
      <c r="Q8" s="13">
        <v>3</v>
      </c>
      <c r="R8" s="13" t="s">
        <v>287</v>
      </c>
      <c r="S8" s="13" t="s">
        <v>304</v>
      </c>
    </row>
    <row r="9" spans="1:19" x14ac:dyDescent="0.25">
      <c r="A9" s="26"/>
      <c r="C9" s="24" t="s">
        <v>107</v>
      </c>
      <c r="D9" s="13" t="s">
        <v>110</v>
      </c>
      <c r="E9" s="12" t="s">
        <v>29</v>
      </c>
      <c r="F9" s="22">
        <v>431.09829999999999</v>
      </c>
      <c r="G9" s="23" t="s">
        <v>23</v>
      </c>
      <c r="H9" s="12" t="s">
        <v>30</v>
      </c>
      <c r="I9" s="22">
        <v>433.113</v>
      </c>
      <c r="J9" s="13" t="s">
        <v>23</v>
      </c>
      <c r="K9" s="23" t="s">
        <v>111</v>
      </c>
      <c r="L9" s="13" t="s">
        <v>112</v>
      </c>
      <c r="M9" s="13" t="s">
        <v>133</v>
      </c>
      <c r="P9" s="13">
        <v>3</v>
      </c>
    </row>
    <row r="10" spans="1:19" x14ac:dyDescent="0.25">
      <c r="A10" s="26"/>
      <c r="C10" s="24" t="s">
        <v>114</v>
      </c>
      <c r="D10" s="13" t="s">
        <v>113</v>
      </c>
      <c r="E10" s="12" t="s">
        <v>29</v>
      </c>
      <c r="F10" s="22">
        <v>253.0506</v>
      </c>
      <c r="G10" s="23" t="s">
        <v>23</v>
      </c>
      <c r="H10" s="12" t="s">
        <v>30</v>
      </c>
      <c r="I10" s="22">
        <v>255.0652</v>
      </c>
      <c r="J10" s="13">
        <v>255</v>
      </c>
      <c r="K10" s="23" t="s">
        <v>117</v>
      </c>
      <c r="L10" s="13" t="s">
        <v>118</v>
      </c>
      <c r="M10" s="13" t="s">
        <v>492</v>
      </c>
      <c r="N10" s="44"/>
      <c r="P10" s="13">
        <v>1</v>
      </c>
    </row>
    <row r="11" spans="1:19" x14ac:dyDescent="0.25">
      <c r="A11" s="26"/>
      <c r="C11" s="13" t="s">
        <v>127</v>
      </c>
      <c r="D11" s="13" t="s">
        <v>121</v>
      </c>
      <c r="E11" s="12" t="s">
        <v>29</v>
      </c>
      <c r="F11" s="22">
        <v>285.04039999999998</v>
      </c>
      <c r="G11" s="23" t="s">
        <v>23</v>
      </c>
      <c r="H11" s="12" t="s">
        <v>30</v>
      </c>
      <c r="I11" s="22">
        <v>287.05509999999998</v>
      </c>
      <c r="J11" s="13" t="s">
        <v>23</v>
      </c>
      <c r="K11" s="23" t="s">
        <v>122</v>
      </c>
      <c r="L11" s="13" t="s">
        <v>123</v>
      </c>
      <c r="M11" s="13" t="s">
        <v>492</v>
      </c>
      <c r="P11" s="13">
        <v>2</v>
      </c>
    </row>
    <row r="12" spans="1:19" x14ac:dyDescent="0.25">
      <c r="A12" s="26"/>
      <c r="C12" s="13" t="s">
        <v>126</v>
      </c>
      <c r="D12" s="13" t="s">
        <v>98</v>
      </c>
      <c r="E12" s="12" t="s">
        <v>29</v>
      </c>
      <c r="F12" s="22">
        <v>299.05610000000001</v>
      </c>
      <c r="G12" s="23" t="s">
        <v>23</v>
      </c>
      <c r="H12" s="12" t="s">
        <v>30</v>
      </c>
      <c r="I12" s="22">
        <v>301.07069999999999</v>
      </c>
      <c r="J12" s="13" t="s">
        <v>23</v>
      </c>
      <c r="K12" s="23" t="s">
        <v>124</v>
      </c>
      <c r="L12" s="13" t="s">
        <v>125</v>
      </c>
      <c r="M12" s="13" t="s">
        <v>492</v>
      </c>
      <c r="P12" s="13">
        <v>2</v>
      </c>
    </row>
    <row r="13" spans="1:19" x14ac:dyDescent="0.25">
      <c r="A13" s="26"/>
      <c r="C13" s="24" t="s">
        <v>128</v>
      </c>
      <c r="D13" s="13" t="s">
        <v>130</v>
      </c>
      <c r="E13" s="12" t="s">
        <v>29</v>
      </c>
      <c r="F13" s="22">
        <v>283.02480000000003</v>
      </c>
      <c r="G13" s="23" t="s">
        <v>319</v>
      </c>
      <c r="H13" s="12" t="s">
        <v>30</v>
      </c>
      <c r="I13" s="22">
        <v>285.0394</v>
      </c>
      <c r="J13" s="13">
        <v>241</v>
      </c>
      <c r="K13" s="23" t="s">
        <v>131</v>
      </c>
      <c r="L13" s="13" t="s">
        <v>132</v>
      </c>
      <c r="M13" s="13" t="s">
        <v>492</v>
      </c>
      <c r="N13" s="43"/>
      <c r="P13" s="13">
        <v>1</v>
      </c>
    </row>
    <row r="14" spans="1:19" x14ac:dyDescent="0.25">
      <c r="A14" s="26"/>
      <c r="C14" s="24" t="s">
        <v>129</v>
      </c>
      <c r="D14" s="13" t="s">
        <v>135</v>
      </c>
      <c r="E14" s="12" t="s">
        <v>29</v>
      </c>
      <c r="F14" s="22">
        <v>531.11440000000005</v>
      </c>
      <c r="G14" s="23" t="s">
        <v>23</v>
      </c>
      <c r="H14" s="12" t="s">
        <v>30</v>
      </c>
      <c r="I14" s="22">
        <v>533.12900000000002</v>
      </c>
      <c r="J14" s="13" t="s">
        <v>23</v>
      </c>
      <c r="K14" s="23" t="s">
        <v>439</v>
      </c>
      <c r="L14" s="23" t="s">
        <v>439</v>
      </c>
      <c r="M14" s="13" t="s">
        <v>133</v>
      </c>
      <c r="O14" s="13" t="s">
        <v>134</v>
      </c>
      <c r="P14" s="13">
        <v>4</v>
      </c>
      <c r="Q14" s="13">
        <v>4</v>
      </c>
      <c r="R14" s="13" t="s">
        <v>288</v>
      </c>
      <c r="S14" s="13" t="s">
        <v>305</v>
      </c>
    </row>
    <row r="15" spans="1:19" x14ac:dyDescent="0.25">
      <c r="A15" s="26"/>
      <c r="C15" s="24" t="s">
        <v>119</v>
      </c>
      <c r="D15" s="13" t="s">
        <v>136</v>
      </c>
      <c r="E15" s="12" t="s">
        <v>29</v>
      </c>
      <c r="F15" s="22">
        <v>545.13</v>
      </c>
      <c r="G15" s="23" t="s">
        <v>23</v>
      </c>
      <c r="H15" s="12" t="s">
        <v>30</v>
      </c>
      <c r="I15" s="22">
        <v>547.14469999999994</v>
      </c>
      <c r="J15" s="13" t="s">
        <v>23</v>
      </c>
      <c r="K15" s="23" t="s">
        <v>439</v>
      </c>
      <c r="L15" s="23" t="s">
        <v>439</v>
      </c>
      <c r="M15" s="13" t="s">
        <v>133</v>
      </c>
      <c r="O15" s="13" t="s">
        <v>134</v>
      </c>
      <c r="P15" s="13">
        <v>4</v>
      </c>
    </row>
    <row r="16" spans="1:19" x14ac:dyDescent="0.25">
      <c r="A16" s="26"/>
      <c r="C16" s="13" t="s">
        <v>120</v>
      </c>
      <c r="D16" s="13" t="s">
        <v>137</v>
      </c>
      <c r="E16" s="12" t="s">
        <v>29</v>
      </c>
      <c r="F16" s="22">
        <v>259.23750000000001</v>
      </c>
      <c r="G16" s="23" t="s">
        <v>23</v>
      </c>
      <c r="H16" s="12" t="s">
        <v>30</v>
      </c>
      <c r="I16" s="22">
        <v>261.07580000000002</v>
      </c>
      <c r="J16" s="13" t="s">
        <v>23</v>
      </c>
      <c r="K16" s="23" t="s">
        <v>138</v>
      </c>
      <c r="L16" s="13" t="s">
        <v>139</v>
      </c>
      <c r="M16" s="13" t="s">
        <v>493</v>
      </c>
      <c r="P16" s="13">
        <v>2</v>
      </c>
    </row>
    <row r="17" spans="1:19" x14ac:dyDescent="0.25">
      <c r="A17" s="26"/>
      <c r="C17" s="24" t="s">
        <v>447</v>
      </c>
      <c r="D17" s="13" t="s">
        <v>140</v>
      </c>
      <c r="E17" s="12" t="s">
        <v>29</v>
      </c>
      <c r="F17" s="22">
        <v>243.06620000000001</v>
      </c>
      <c r="G17" s="23" t="s">
        <v>23</v>
      </c>
      <c r="H17" s="12" t="s">
        <v>30</v>
      </c>
      <c r="I17" s="22">
        <v>245.08090000000001</v>
      </c>
      <c r="J17" s="13" t="s">
        <v>23</v>
      </c>
      <c r="K17" s="23" t="s">
        <v>439</v>
      </c>
      <c r="L17" s="23" t="s">
        <v>439</v>
      </c>
      <c r="M17" s="13" t="s">
        <v>493</v>
      </c>
      <c r="O17" s="13" t="s">
        <v>134</v>
      </c>
      <c r="P17" s="13">
        <v>5</v>
      </c>
      <c r="Q17" s="13">
        <v>5</v>
      </c>
      <c r="R17" s="13" t="s">
        <v>289</v>
      </c>
      <c r="S17" s="13" t="s">
        <v>306</v>
      </c>
    </row>
    <row r="18" spans="1:19" x14ac:dyDescent="0.25">
      <c r="A18" s="26"/>
      <c r="C18" s="24" t="s">
        <v>141</v>
      </c>
      <c r="D18" s="13" t="s">
        <v>137</v>
      </c>
      <c r="E18" s="12" t="s">
        <v>29</v>
      </c>
      <c r="F18" s="22">
        <v>259.06110000000001</v>
      </c>
      <c r="G18" s="23" t="s">
        <v>23</v>
      </c>
      <c r="H18" s="12" t="s">
        <v>30</v>
      </c>
      <c r="I18" s="22">
        <v>261.07580000000002</v>
      </c>
      <c r="J18" s="13" t="s">
        <v>23</v>
      </c>
      <c r="K18" s="23" t="s">
        <v>439</v>
      </c>
      <c r="L18" s="23" t="s">
        <v>439</v>
      </c>
      <c r="M18" s="13" t="s">
        <v>493</v>
      </c>
      <c r="O18" s="13" t="s">
        <v>134</v>
      </c>
      <c r="P18" s="13">
        <v>6</v>
      </c>
      <c r="Q18" s="13">
        <v>6</v>
      </c>
      <c r="R18" s="13" t="s">
        <v>290</v>
      </c>
      <c r="S18" s="13" t="s">
        <v>307</v>
      </c>
    </row>
    <row r="19" spans="1:19" x14ac:dyDescent="0.25">
      <c r="A19" s="26" t="s">
        <v>420</v>
      </c>
      <c r="C19" s="13" t="s">
        <v>383</v>
      </c>
      <c r="D19" s="13" t="s">
        <v>388</v>
      </c>
      <c r="E19" s="12" t="s">
        <v>29</v>
      </c>
      <c r="F19" s="22">
        <v>417.08269999999999</v>
      </c>
      <c r="G19" s="23" t="s">
        <v>439</v>
      </c>
      <c r="H19" s="12" t="s">
        <v>30</v>
      </c>
      <c r="I19" s="22">
        <v>419.09730000000002</v>
      </c>
      <c r="J19" s="13" t="s">
        <v>439</v>
      </c>
      <c r="K19" s="23" t="s">
        <v>439</v>
      </c>
      <c r="L19" s="23" t="s">
        <v>439</v>
      </c>
      <c r="M19" s="13" t="s">
        <v>133</v>
      </c>
    </row>
    <row r="20" spans="1:19" x14ac:dyDescent="0.25">
      <c r="A20" s="26"/>
      <c r="C20" s="13" t="s">
        <v>385</v>
      </c>
      <c r="D20" s="13" t="s">
        <v>384</v>
      </c>
      <c r="E20" s="12" t="s">
        <v>29</v>
      </c>
      <c r="F20" s="22">
        <v>269.0455</v>
      </c>
      <c r="G20" s="23">
        <v>117</v>
      </c>
      <c r="H20" s="12" t="s">
        <v>30</v>
      </c>
      <c r="I20" s="22">
        <v>271.06009999999998</v>
      </c>
      <c r="J20" s="13" t="s">
        <v>504</v>
      </c>
      <c r="K20" s="23" t="s">
        <v>440</v>
      </c>
      <c r="L20" s="13" t="s">
        <v>441</v>
      </c>
      <c r="M20" s="13" t="s">
        <v>492</v>
      </c>
    </row>
    <row r="21" spans="1:19" x14ac:dyDescent="0.25">
      <c r="A21" s="26"/>
      <c r="C21" s="13" t="s">
        <v>386</v>
      </c>
      <c r="D21" s="13" t="s">
        <v>389</v>
      </c>
      <c r="E21" s="12" t="s">
        <v>29</v>
      </c>
      <c r="F21" s="22">
        <v>299.05610000000001</v>
      </c>
      <c r="G21" s="23" t="s">
        <v>439</v>
      </c>
      <c r="H21" s="12" t="s">
        <v>30</v>
      </c>
      <c r="I21" s="22">
        <v>301.07069999999999</v>
      </c>
      <c r="J21" s="13" t="s">
        <v>439</v>
      </c>
      <c r="K21" s="23" t="s">
        <v>442</v>
      </c>
      <c r="L21" s="13" t="s">
        <v>443</v>
      </c>
      <c r="M21" s="13" t="s">
        <v>492</v>
      </c>
    </row>
    <row r="22" spans="1:19" x14ac:dyDescent="0.25">
      <c r="A22" s="26"/>
      <c r="C22" s="13" t="s">
        <v>387</v>
      </c>
      <c r="D22" s="13" t="s">
        <v>444</v>
      </c>
      <c r="E22" s="12" t="s">
        <v>29</v>
      </c>
      <c r="F22" s="22">
        <v>313.07170000000002</v>
      </c>
      <c r="G22" s="23" t="s">
        <v>439</v>
      </c>
      <c r="H22" s="12" t="s">
        <v>30</v>
      </c>
      <c r="I22" s="22">
        <v>315.08640000000003</v>
      </c>
      <c r="J22" s="13" t="s">
        <v>439</v>
      </c>
      <c r="K22" s="23" t="s">
        <v>445</v>
      </c>
      <c r="L22" s="13" t="s">
        <v>446</v>
      </c>
      <c r="M22" s="13" t="s">
        <v>492</v>
      </c>
    </row>
    <row r="23" spans="1:19" x14ac:dyDescent="0.25">
      <c r="A23" s="26"/>
      <c r="C23" s="13" t="s">
        <v>390</v>
      </c>
      <c r="D23" s="13" t="s">
        <v>397</v>
      </c>
      <c r="E23" s="12" t="s">
        <v>29</v>
      </c>
      <c r="F23" s="22">
        <v>273.07679999999999</v>
      </c>
      <c r="G23" s="23" t="s">
        <v>439</v>
      </c>
      <c r="H23" s="12" t="s">
        <v>30</v>
      </c>
      <c r="I23" s="22">
        <v>275.09140000000002</v>
      </c>
      <c r="J23" s="13" t="s">
        <v>439</v>
      </c>
      <c r="K23" s="23" t="s">
        <v>439</v>
      </c>
      <c r="L23" s="23" t="s">
        <v>439</v>
      </c>
      <c r="M23" s="13" t="s">
        <v>493</v>
      </c>
    </row>
    <row r="24" spans="1:19" x14ac:dyDescent="0.25">
      <c r="A24" s="26"/>
      <c r="C24" s="13" t="s">
        <v>391</v>
      </c>
      <c r="D24" s="13" t="s">
        <v>398</v>
      </c>
      <c r="E24" s="12" t="s">
        <v>29</v>
      </c>
      <c r="F24" s="13">
        <v>275.05610000000001</v>
      </c>
      <c r="G24" s="23" t="s">
        <v>439</v>
      </c>
      <c r="H24" s="12" t="s">
        <v>30</v>
      </c>
      <c r="I24" s="22">
        <v>277.07069999999999</v>
      </c>
      <c r="J24" s="13" t="s">
        <v>439</v>
      </c>
      <c r="K24" s="23" t="s">
        <v>439</v>
      </c>
      <c r="L24" s="23" t="s">
        <v>439</v>
      </c>
      <c r="M24" s="13" t="s">
        <v>493</v>
      </c>
    </row>
    <row r="25" spans="1:19" x14ac:dyDescent="0.25">
      <c r="A25" s="26"/>
      <c r="C25" s="13" t="s">
        <v>392</v>
      </c>
      <c r="D25" s="13" t="s">
        <v>399</v>
      </c>
      <c r="E25" s="12" t="s">
        <v>29</v>
      </c>
      <c r="F25" s="22">
        <v>503.09829999999999</v>
      </c>
      <c r="G25" s="23" t="s">
        <v>439</v>
      </c>
      <c r="H25" s="12" t="s">
        <v>30</v>
      </c>
      <c r="I25" s="22">
        <v>505.113</v>
      </c>
      <c r="J25" s="13" t="s">
        <v>439</v>
      </c>
      <c r="K25" s="23" t="s">
        <v>439</v>
      </c>
      <c r="L25" s="23" t="s">
        <v>439</v>
      </c>
      <c r="M25" s="13" t="s">
        <v>493</v>
      </c>
      <c r="N25" s="43"/>
    </row>
    <row r="26" spans="1:19" x14ac:dyDescent="0.25">
      <c r="A26" s="26"/>
      <c r="C26" s="13" t="s">
        <v>394</v>
      </c>
      <c r="D26" s="13" t="s">
        <v>400</v>
      </c>
      <c r="E26" s="12" t="s">
        <v>29</v>
      </c>
      <c r="F26" s="22">
        <v>259.23750000000001</v>
      </c>
      <c r="G26" s="23" t="s">
        <v>439</v>
      </c>
      <c r="H26" s="12" t="s">
        <v>30</v>
      </c>
      <c r="I26" s="22">
        <v>261.07580000000002</v>
      </c>
      <c r="J26" s="13" t="s">
        <v>439</v>
      </c>
      <c r="K26" s="23" t="s">
        <v>439</v>
      </c>
      <c r="L26" s="13" t="s">
        <v>448</v>
      </c>
      <c r="M26" s="13" t="s">
        <v>493</v>
      </c>
    </row>
    <row r="27" spans="1:19" x14ac:dyDescent="0.25">
      <c r="A27" s="26"/>
      <c r="C27" s="13" t="s">
        <v>395</v>
      </c>
      <c r="D27" s="13" t="s">
        <v>401</v>
      </c>
      <c r="E27" s="12" t="s">
        <v>29</v>
      </c>
      <c r="F27" s="22">
        <v>807.62959999999998</v>
      </c>
      <c r="G27" s="23" t="s">
        <v>439</v>
      </c>
      <c r="H27" s="12" t="s">
        <v>30</v>
      </c>
      <c r="I27" s="22">
        <v>809.64430000000004</v>
      </c>
      <c r="J27" s="13" t="s">
        <v>439</v>
      </c>
      <c r="K27" s="23" t="s">
        <v>439</v>
      </c>
      <c r="L27" s="13" t="s">
        <v>439</v>
      </c>
      <c r="M27" s="13" t="s">
        <v>393</v>
      </c>
      <c r="N27" s="43"/>
    </row>
    <row r="28" spans="1:19" x14ac:dyDescent="0.25">
      <c r="A28" s="26"/>
      <c r="C28" s="13" t="s">
        <v>396</v>
      </c>
      <c r="D28" s="13" t="s">
        <v>402</v>
      </c>
      <c r="E28" s="12" t="s">
        <v>29</v>
      </c>
      <c r="F28" s="22">
        <v>569.4</v>
      </c>
      <c r="G28" s="23" t="s">
        <v>439</v>
      </c>
      <c r="H28" s="12" t="s">
        <v>30</v>
      </c>
      <c r="I28" s="22">
        <v>571.41459999999995</v>
      </c>
      <c r="J28" s="13" t="s">
        <v>439</v>
      </c>
      <c r="K28" s="23" t="s">
        <v>439</v>
      </c>
      <c r="L28" s="13" t="s">
        <v>439</v>
      </c>
      <c r="M28" s="13" t="s">
        <v>393</v>
      </c>
    </row>
    <row r="29" spans="1:19" x14ac:dyDescent="0.25">
      <c r="C29" s="13" t="s">
        <v>783</v>
      </c>
      <c r="D29" s="13" t="s">
        <v>121</v>
      </c>
      <c r="E29" s="12" t="s">
        <v>29</v>
      </c>
      <c r="F29" s="22">
        <v>285.04039999999998</v>
      </c>
      <c r="G29" s="23">
        <v>145</v>
      </c>
      <c r="H29" s="12" t="s">
        <v>30</v>
      </c>
      <c r="I29" s="22">
        <v>287.05509999999998</v>
      </c>
      <c r="J29" s="13" t="s">
        <v>23</v>
      </c>
      <c r="K29" s="23" t="s">
        <v>439</v>
      </c>
      <c r="L29" s="23" t="s">
        <v>439</v>
      </c>
      <c r="M29" s="13" t="s">
        <v>492</v>
      </c>
      <c r="O29" s="25" t="s">
        <v>355</v>
      </c>
      <c r="P29" s="13">
        <v>18</v>
      </c>
      <c r="Q29" s="13">
        <v>18</v>
      </c>
      <c r="R29" s="13" t="s">
        <v>360</v>
      </c>
    </row>
    <row r="30" spans="1:19" x14ac:dyDescent="0.25">
      <c r="C30" s="13" t="s">
        <v>356</v>
      </c>
      <c r="D30" s="13" t="s">
        <v>110</v>
      </c>
      <c r="E30" s="12" t="s">
        <v>29</v>
      </c>
      <c r="F30" s="22">
        <v>431.09829999999999</v>
      </c>
      <c r="G30" s="23" t="s">
        <v>357</v>
      </c>
      <c r="H30" s="12" t="s">
        <v>30</v>
      </c>
      <c r="I30" s="22">
        <v>433.113</v>
      </c>
      <c r="J30" s="13" t="s">
        <v>439</v>
      </c>
      <c r="K30" s="23" t="s">
        <v>439</v>
      </c>
      <c r="L30" s="23" t="s">
        <v>439</v>
      </c>
      <c r="M30" s="13" t="s">
        <v>133</v>
      </c>
      <c r="O30" s="25" t="s">
        <v>355</v>
      </c>
      <c r="P30" s="13">
        <v>18</v>
      </c>
    </row>
    <row r="31" spans="1:19" x14ac:dyDescent="0.25">
      <c r="C31" s="13" t="s">
        <v>358</v>
      </c>
      <c r="D31" s="13" t="s">
        <v>110</v>
      </c>
      <c r="E31" s="12" t="s">
        <v>29</v>
      </c>
      <c r="F31" s="22">
        <v>431.09829999999999</v>
      </c>
      <c r="G31" s="23" t="s">
        <v>359</v>
      </c>
      <c r="H31" s="12" t="s">
        <v>30</v>
      </c>
      <c r="I31" s="22">
        <v>433.113</v>
      </c>
      <c r="J31" s="13" t="s">
        <v>439</v>
      </c>
      <c r="K31" s="23" t="s">
        <v>439</v>
      </c>
      <c r="L31" s="23" t="s">
        <v>439</v>
      </c>
      <c r="M31" s="13" t="s">
        <v>133</v>
      </c>
      <c r="O31" s="25" t="s">
        <v>355</v>
      </c>
      <c r="P31" s="13">
        <v>18</v>
      </c>
    </row>
    <row r="32" spans="1:19" x14ac:dyDescent="0.25">
      <c r="C32" s="13" t="s">
        <v>361</v>
      </c>
      <c r="D32" s="13" t="s">
        <v>110</v>
      </c>
      <c r="E32" s="12" t="s">
        <v>29</v>
      </c>
      <c r="F32" s="22">
        <v>431.09829999999999</v>
      </c>
      <c r="G32" s="23" t="s">
        <v>362</v>
      </c>
      <c r="H32" s="12" t="s">
        <v>30</v>
      </c>
      <c r="I32" s="22">
        <v>433.113</v>
      </c>
      <c r="J32" s="13" t="s">
        <v>439</v>
      </c>
      <c r="K32" s="23" t="s">
        <v>439</v>
      </c>
      <c r="L32" s="23" t="s">
        <v>439</v>
      </c>
      <c r="M32" s="13" t="s">
        <v>133</v>
      </c>
      <c r="O32" s="25" t="s">
        <v>355</v>
      </c>
      <c r="P32" s="13">
        <v>18</v>
      </c>
    </row>
    <row r="33" spans="1:19" x14ac:dyDescent="0.25">
      <c r="C33" s="13" t="s">
        <v>363</v>
      </c>
      <c r="D33" s="13" t="s">
        <v>365</v>
      </c>
      <c r="E33" s="12" t="s">
        <v>29</v>
      </c>
      <c r="F33" s="22">
        <v>583.13040000000001</v>
      </c>
      <c r="G33" s="23" t="s">
        <v>366</v>
      </c>
      <c r="H33" s="12" t="s">
        <v>30</v>
      </c>
      <c r="I33" s="22">
        <v>585.14509999999996</v>
      </c>
      <c r="J33" s="13" t="s">
        <v>439</v>
      </c>
      <c r="K33" s="23" t="s">
        <v>439</v>
      </c>
      <c r="L33" s="23" t="s">
        <v>439</v>
      </c>
      <c r="M33" s="13" t="s">
        <v>133</v>
      </c>
      <c r="O33" s="25" t="s">
        <v>355</v>
      </c>
      <c r="P33" s="13">
        <v>18</v>
      </c>
    </row>
    <row r="34" spans="1:19" x14ac:dyDescent="0.25">
      <c r="C34" s="13" t="s">
        <v>364</v>
      </c>
      <c r="D34" s="13" t="s">
        <v>365</v>
      </c>
      <c r="E34" s="12" t="s">
        <v>29</v>
      </c>
      <c r="F34" s="22">
        <v>583.13040000000001</v>
      </c>
      <c r="G34" s="23" t="s">
        <v>367</v>
      </c>
      <c r="H34" s="12" t="s">
        <v>30</v>
      </c>
      <c r="I34" s="22">
        <v>585.14509999999996</v>
      </c>
      <c r="J34" s="13" t="s">
        <v>439</v>
      </c>
      <c r="K34" s="23" t="s">
        <v>439</v>
      </c>
      <c r="L34" s="23" t="s">
        <v>439</v>
      </c>
      <c r="M34" s="13" t="s">
        <v>133</v>
      </c>
      <c r="O34" s="25" t="s">
        <v>355</v>
      </c>
      <c r="P34" s="13">
        <v>18</v>
      </c>
    </row>
    <row r="35" spans="1:19" x14ac:dyDescent="0.25">
      <c r="C35" s="13" t="s">
        <v>368</v>
      </c>
      <c r="D35" s="13" t="s">
        <v>369</v>
      </c>
      <c r="E35" s="12" t="s">
        <v>29</v>
      </c>
      <c r="F35" s="22">
        <v>517.09870000000001</v>
      </c>
      <c r="G35" s="23" t="s">
        <v>370</v>
      </c>
      <c r="H35" s="12" t="s">
        <v>30</v>
      </c>
      <c r="I35" s="22">
        <v>519.11339999999996</v>
      </c>
      <c r="J35" s="13" t="s">
        <v>439</v>
      </c>
      <c r="K35" s="23" t="s">
        <v>439</v>
      </c>
      <c r="L35" s="23" t="s">
        <v>439</v>
      </c>
      <c r="M35" s="13" t="s">
        <v>133</v>
      </c>
      <c r="O35" s="25" t="s">
        <v>355</v>
      </c>
      <c r="P35" s="13">
        <v>18</v>
      </c>
    </row>
    <row r="36" spans="1:19" x14ac:dyDescent="0.25">
      <c r="C36" s="13" t="s">
        <v>371</v>
      </c>
      <c r="D36" s="13" t="s">
        <v>372</v>
      </c>
      <c r="E36" s="12" t="s">
        <v>29</v>
      </c>
      <c r="F36" s="22">
        <v>473.10890000000001</v>
      </c>
      <c r="G36" s="23" t="s">
        <v>373</v>
      </c>
      <c r="H36" s="12" t="s">
        <v>30</v>
      </c>
      <c r="I36" s="22">
        <v>475.12349999999998</v>
      </c>
      <c r="J36" s="13" t="s">
        <v>439</v>
      </c>
      <c r="K36" s="23" t="s">
        <v>439</v>
      </c>
      <c r="L36" s="23" t="s">
        <v>439</v>
      </c>
      <c r="M36" s="13" t="s">
        <v>133</v>
      </c>
      <c r="O36" s="25" t="s">
        <v>355</v>
      </c>
      <c r="P36" s="13">
        <v>18</v>
      </c>
    </row>
    <row r="37" spans="1:19" x14ac:dyDescent="0.25">
      <c r="C37" s="13" t="s">
        <v>382</v>
      </c>
      <c r="D37" s="13" t="s">
        <v>369</v>
      </c>
      <c r="E37" s="12" t="s">
        <v>29</v>
      </c>
      <c r="F37" s="22">
        <v>517.09870000000001</v>
      </c>
      <c r="G37" s="23" t="s">
        <v>439</v>
      </c>
      <c r="H37" s="12" t="s">
        <v>30</v>
      </c>
      <c r="I37" s="22">
        <v>519.11339999999996</v>
      </c>
      <c r="J37" s="13" t="s">
        <v>439</v>
      </c>
      <c r="K37" s="23" t="s">
        <v>439</v>
      </c>
      <c r="L37" s="23" t="s">
        <v>439</v>
      </c>
      <c r="M37" s="13" t="s">
        <v>133</v>
      </c>
      <c r="P37" s="13">
        <v>19</v>
      </c>
      <c r="Q37" s="13">
        <v>19</v>
      </c>
      <c r="R37" s="13" t="s">
        <v>381</v>
      </c>
    </row>
    <row r="39" spans="1:19" x14ac:dyDescent="0.25">
      <c r="A39" s="26"/>
      <c r="C39" s="13" t="s">
        <v>142</v>
      </c>
      <c r="D39" s="13" t="s">
        <v>167</v>
      </c>
      <c r="E39" s="12" t="s">
        <v>29</v>
      </c>
      <c r="F39" s="22">
        <v>227.07130000000001</v>
      </c>
      <c r="G39" s="23" t="s">
        <v>176</v>
      </c>
      <c r="H39" s="12" t="s">
        <v>30</v>
      </c>
      <c r="I39" s="22">
        <v>229.08600000000001</v>
      </c>
      <c r="J39" s="13" t="s">
        <v>175</v>
      </c>
      <c r="K39" s="23" t="s">
        <v>168</v>
      </c>
      <c r="L39" s="13" t="s">
        <v>169</v>
      </c>
      <c r="M39" s="13" t="s">
        <v>494</v>
      </c>
      <c r="P39" s="13">
        <v>7</v>
      </c>
      <c r="Q39" s="13">
        <v>7</v>
      </c>
      <c r="R39" s="13" t="s">
        <v>291</v>
      </c>
      <c r="S39" s="13" t="s">
        <v>308</v>
      </c>
    </row>
    <row r="40" spans="1:19" x14ac:dyDescent="0.25">
      <c r="A40" s="26"/>
      <c r="C40" s="13" t="s">
        <v>143</v>
      </c>
      <c r="D40" s="13" t="s">
        <v>173</v>
      </c>
      <c r="E40" s="12" t="s">
        <v>29</v>
      </c>
      <c r="F40" s="22">
        <v>389.1241</v>
      </c>
      <c r="G40" s="23" t="s">
        <v>320</v>
      </c>
      <c r="H40" s="12" t="s">
        <v>30</v>
      </c>
      <c r="I40" s="22">
        <v>391.1388</v>
      </c>
      <c r="J40" s="13" t="s">
        <v>207</v>
      </c>
      <c r="K40" s="23" t="s">
        <v>170</v>
      </c>
      <c r="L40" s="13" t="s">
        <v>171</v>
      </c>
      <c r="M40" s="13" t="s">
        <v>172</v>
      </c>
      <c r="P40" s="13">
        <v>7</v>
      </c>
    </row>
    <row r="41" spans="1:19" ht="17.399999999999999" customHeight="1" x14ac:dyDescent="0.25">
      <c r="E41" s="12" t="s">
        <v>208</v>
      </c>
      <c r="F41" s="22">
        <v>435.12959999999998</v>
      </c>
      <c r="G41" s="23" t="s">
        <v>321</v>
      </c>
      <c r="I41" s="13"/>
    </row>
    <row r="42" spans="1:19" x14ac:dyDescent="0.25">
      <c r="A42" s="26"/>
      <c r="C42" s="13" t="s">
        <v>145</v>
      </c>
      <c r="D42" s="13" t="s">
        <v>173</v>
      </c>
      <c r="E42" s="12" t="s">
        <v>29</v>
      </c>
      <c r="F42" s="22">
        <v>389.1241</v>
      </c>
      <c r="G42" s="23" t="s">
        <v>177</v>
      </c>
      <c r="H42" s="12" t="s">
        <v>30</v>
      </c>
      <c r="I42" s="22">
        <v>391.1388</v>
      </c>
      <c r="J42" s="13" t="s">
        <v>177</v>
      </c>
      <c r="K42" s="23" t="s">
        <v>439</v>
      </c>
      <c r="L42" s="23" t="s">
        <v>439</v>
      </c>
      <c r="M42" s="13" t="s">
        <v>172</v>
      </c>
      <c r="O42" s="13" t="s">
        <v>174</v>
      </c>
      <c r="P42" s="13">
        <v>8</v>
      </c>
      <c r="Q42" s="13">
        <v>8</v>
      </c>
      <c r="R42" s="13" t="s">
        <v>292</v>
      </c>
      <c r="S42" s="13" t="s">
        <v>309</v>
      </c>
    </row>
    <row r="43" spans="1:19" x14ac:dyDescent="0.25">
      <c r="A43" s="26"/>
      <c r="C43" s="13" t="s">
        <v>144</v>
      </c>
      <c r="D43" s="13" t="s">
        <v>178</v>
      </c>
      <c r="E43" s="12" t="s">
        <v>29</v>
      </c>
      <c r="F43" s="22">
        <v>541.13509999999997</v>
      </c>
      <c r="G43" s="23" t="s">
        <v>322</v>
      </c>
      <c r="H43" s="12" t="s">
        <v>30</v>
      </c>
      <c r="I43" s="22">
        <v>543.14980000000003</v>
      </c>
      <c r="J43" s="13" t="s">
        <v>322</v>
      </c>
      <c r="K43" s="23" t="s">
        <v>439</v>
      </c>
      <c r="L43" s="23" t="s">
        <v>439</v>
      </c>
      <c r="M43" s="13" t="s">
        <v>172</v>
      </c>
      <c r="P43" s="13">
        <v>9</v>
      </c>
      <c r="Q43" s="13">
        <v>9</v>
      </c>
      <c r="R43" s="13" t="s">
        <v>293</v>
      </c>
      <c r="S43" s="13" t="s">
        <v>310</v>
      </c>
    </row>
    <row r="44" spans="1:19" x14ac:dyDescent="0.25">
      <c r="A44" s="26"/>
      <c r="C44" s="13" t="s">
        <v>146</v>
      </c>
      <c r="D44" s="13" t="s">
        <v>178</v>
      </c>
      <c r="E44" s="12" t="s">
        <v>29</v>
      </c>
      <c r="F44" s="22">
        <v>541.13509999999997</v>
      </c>
      <c r="G44" s="23" t="s">
        <v>322</v>
      </c>
      <c r="H44" s="12" t="s">
        <v>30</v>
      </c>
      <c r="I44" s="22">
        <v>543.14980000000003</v>
      </c>
      <c r="J44" s="13" t="s">
        <v>322</v>
      </c>
      <c r="K44" s="23" t="s">
        <v>439</v>
      </c>
      <c r="L44" s="23" t="s">
        <v>439</v>
      </c>
      <c r="M44" s="13" t="s">
        <v>172</v>
      </c>
      <c r="P44" s="13">
        <v>9</v>
      </c>
    </row>
    <row r="45" spans="1:19" x14ac:dyDescent="0.25">
      <c r="A45" s="26"/>
      <c r="C45" s="13" t="s">
        <v>179</v>
      </c>
      <c r="D45" s="13" t="s">
        <v>180</v>
      </c>
      <c r="E45" s="12" t="s">
        <v>29</v>
      </c>
      <c r="F45" s="22">
        <v>491.06290000000001</v>
      </c>
      <c r="G45" s="23" t="s">
        <v>322</v>
      </c>
      <c r="H45" s="12" t="s">
        <v>30</v>
      </c>
      <c r="I45" s="22">
        <v>493.07760000000002</v>
      </c>
      <c r="J45" s="13" t="s">
        <v>322</v>
      </c>
      <c r="K45" s="23" t="s">
        <v>439</v>
      </c>
      <c r="L45" s="23" t="s">
        <v>439</v>
      </c>
      <c r="M45" s="13" t="s">
        <v>172</v>
      </c>
      <c r="N45" s="43"/>
      <c r="P45" s="13">
        <v>10</v>
      </c>
      <c r="Q45" s="13">
        <v>10</v>
      </c>
      <c r="R45" s="13" t="s">
        <v>294</v>
      </c>
      <c r="S45" s="13" t="s">
        <v>311</v>
      </c>
    </row>
    <row r="46" spans="1:19" x14ac:dyDescent="0.25">
      <c r="A46" s="26"/>
      <c r="C46" s="13" t="s">
        <v>147</v>
      </c>
      <c r="D46" s="13" t="s">
        <v>181</v>
      </c>
      <c r="E46" s="12" t="s">
        <v>29</v>
      </c>
      <c r="F46" s="22">
        <v>507.03680000000003</v>
      </c>
      <c r="G46" s="23" t="s">
        <v>322</v>
      </c>
      <c r="H46" s="12" t="s">
        <v>30</v>
      </c>
      <c r="I46" s="22">
        <v>509.05149999999998</v>
      </c>
      <c r="J46" s="13" t="s">
        <v>322</v>
      </c>
      <c r="K46" s="23" t="s">
        <v>439</v>
      </c>
      <c r="L46" s="23" t="s">
        <v>439</v>
      </c>
      <c r="M46" s="13" t="s">
        <v>172</v>
      </c>
      <c r="N46" s="43"/>
      <c r="P46" s="13">
        <v>10</v>
      </c>
    </row>
    <row r="47" spans="1:19" x14ac:dyDescent="0.25">
      <c r="A47" s="26"/>
      <c r="C47" s="13" t="s">
        <v>148</v>
      </c>
      <c r="D47" s="13" t="s">
        <v>180</v>
      </c>
      <c r="E47" s="12" t="s">
        <v>29</v>
      </c>
      <c r="F47" s="22">
        <v>491.06290000000001</v>
      </c>
      <c r="G47" s="23" t="s">
        <v>322</v>
      </c>
      <c r="H47" s="12" t="s">
        <v>30</v>
      </c>
      <c r="I47" s="22">
        <v>493.07760000000002</v>
      </c>
      <c r="J47" s="13" t="s">
        <v>322</v>
      </c>
      <c r="K47" s="23" t="s">
        <v>439</v>
      </c>
      <c r="L47" s="23" t="s">
        <v>439</v>
      </c>
      <c r="M47" s="13" t="s">
        <v>172</v>
      </c>
      <c r="P47" s="13">
        <v>10</v>
      </c>
    </row>
    <row r="48" spans="1:19" x14ac:dyDescent="0.25">
      <c r="A48" s="26"/>
      <c r="C48" s="13" t="s">
        <v>149</v>
      </c>
      <c r="D48" s="13" t="s">
        <v>181</v>
      </c>
      <c r="E48" s="12" t="s">
        <v>29</v>
      </c>
      <c r="F48" s="22">
        <v>507.03680000000003</v>
      </c>
      <c r="G48" s="23" t="s">
        <v>322</v>
      </c>
      <c r="H48" s="12" t="s">
        <v>30</v>
      </c>
      <c r="I48" s="22">
        <v>509.05149999999998</v>
      </c>
      <c r="J48" s="13" t="s">
        <v>322</v>
      </c>
      <c r="K48" s="23" t="s">
        <v>439</v>
      </c>
      <c r="L48" s="23" t="s">
        <v>439</v>
      </c>
      <c r="M48" s="13" t="s">
        <v>172</v>
      </c>
      <c r="P48" s="13">
        <v>10</v>
      </c>
    </row>
    <row r="49" spans="1:16" x14ac:dyDescent="0.25">
      <c r="A49" s="26"/>
      <c r="C49" s="13" t="s">
        <v>150</v>
      </c>
      <c r="D49" s="13" t="s">
        <v>180</v>
      </c>
      <c r="E49" s="12" t="s">
        <v>29</v>
      </c>
      <c r="F49" s="22">
        <v>491.06290000000001</v>
      </c>
      <c r="G49" s="23" t="s">
        <v>322</v>
      </c>
      <c r="H49" s="12" t="s">
        <v>30</v>
      </c>
      <c r="I49" s="22">
        <v>493.07760000000002</v>
      </c>
      <c r="J49" s="13" t="s">
        <v>322</v>
      </c>
      <c r="K49" s="23" t="s">
        <v>439</v>
      </c>
      <c r="L49" s="23" t="s">
        <v>439</v>
      </c>
      <c r="M49" s="13" t="s">
        <v>172</v>
      </c>
      <c r="P49" s="13">
        <v>10</v>
      </c>
    </row>
    <row r="50" spans="1:16" x14ac:dyDescent="0.25">
      <c r="A50" s="26"/>
      <c r="C50" s="13" t="s">
        <v>151</v>
      </c>
      <c r="D50" s="13" t="s">
        <v>181</v>
      </c>
      <c r="E50" s="12" t="s">
        <v>29</v>
      </c>
      <c r="F50" s="22">
        <v>507.03680000000003</v>
      </c>
      <c r="G50" s="23" t="s">
        <v>322</v>
      </c>
      <c r="H50" s="12" t="s">
        <v>30</v>
      </c>
      <c r="I50" s="22">
        <v>509.05149999999998</v>
      </c>
      <c r="J50" s="13" t="s">
        <v>322</v>
      </c>
      <c r="K50" s="23" t="s">
        <v>439</v>
      </c>
      <c r="L50" s="23" t="s">
        <v>439</v>
      </c>
      <c r="M50" s="13" t="s">
        <v>172</v>
      </c>
      <c r="P50" s="13">
        <v>10</v>
      </c>
    </row>
    <row r="51" spans="1:16" x14ac:dyDescent="0.25">
      <c r="A51" s="26"/>
      <c r="C51" s="13" t="s">
        <v>152</v>
      </c>
      <c r="D51" s="13" t="s">
        <v>180</v>
      </c>
      <c r="E51" s="12" t="s">
        <v>29</v>
      </c>
      <c r="F51" s="22">
        <v>491.06290000000001</v>
      </c>
      <c r="G51" s="23" t="s">
        <v>322</v>
      </c>
      <c r="H51" s="12" t="s">
        <v>30</v>
      </c>
      <c r="I51" s="22">
        <v>493.07760000000002</v>
      </c>
      <c r="J51" s="13" t="s">
        <v>322</v>
      </c>
      <c r="K51" s="23" t="s">
        <v>439</v>
      </c>
      <c r="L51" s="23" t="s">
        <v>439</v>
      </c>
      <c r="M51" s="13" t="s">
        <v>172</v>
      </c>
      <c r="P51" s="13">
        <v>10</v>
      </c>
    </row>
    <row r="52" spans="1:16" x14ac:dyDescent="0.25">
      <c r="A52" s="26"/>
      <c r="C52" s="13" t="s">
        <v>153</v>
      </c>
      <c r="D52" s="13" t="s">
        <v>181</v>
      </c>
      <c r="E52" s="12" t="s">
        <v>29</v>
      </c>
      <c r="F52" s="22">
        <v>507.03680000000003</v>
      </c>
      <c r="G52" s="23" t="s">
        <v>322</v>
      </c>
      <c r="H52" s="12" t="s">
        <v>30</v>
      </c>
      <c r="I52" s="22">
        <v>509.05149999999998</v>
      </c>
      <c r="J52" s="13" t="s">
        <v>322</v>
      </c>
      <c r="K52" s="23" t="s">
        <v>439</v>
      </c>
      <c r="L52" s="23" t="s">
        <v>439</v>
      </c>
      <c r="M52" s="13" t="s">
        <v>172</v>
      </c>
      <c r="P52" s="13">
        <v>10</v>
      </c>
    </row>
    <row r="53" spans="1:16" x14ac:dyDescent="0.25">
      <c r="A53" s="26"/>
      <c r="C53" s="13" t="s">
        <v>154</v>
      </c>
      <c r="D53" s="13" t="s">
        <v>180</v>
      </c>
      <c r="E53" s="12" t="s">
        <v>29</v>
      </c>
      <c r="F53" s="22">
        <v>491.06290000000001</v>
      </c>
      <c r="G53" s="23" t="s">
        <v>322</v>
      </c>
      <c r="H53" s="12" t="s">
        <v>30</v>
      </c>
      <c r="I53" s="22">
        <v>493.07760000000002</v>
      </c>
      <c r="J53" s="13" t="s">
        <v>322</v>
      </c>
      <c r="K53" s="23" t="s">
        <v>439</v>
      </c>
      <c r="L53" s="23" t="s">
        <v>439</v>
      </c>
      <c r="M53" s="13" t="s">
        <v>172</v>
      </c>
      <c r="P53" s="13">
        <v>10</v>
      </c>
    </row>
    <row r="54" spans="1:16" x14ac:dyDescent="0.25">
      <c r="A54" s="26"/>
      <c r="C54" s="13" t="s">
        <v>155</v>
      </c>
      <c r="D54" s="13" t="s">
        <v>181</v>
      </c>
      <c r="E54" s="12" t="s">
        <v>29</v>
      </c>
      <c r="F54" s="22">
        <v>507.03680000000003</v>
      </c>
      <c r="G54" s="23" t="s">
        <v>322</v>
      </c>
      <c r="H54" s="12" t="s">
        <v>30</v>
      </c>
      <c r="I54" s="22">
        <v>509.05149999999998</v>
      </c>
      <c r="J54" s="13" t="s">
        <v>322</v>
      </c>
      <c r="K54" s="23" t="s">
        <v>439</v>
      </c>
      <c r="L54" s="23" t="s">
        <v>439</v>
      </c>
      <c r="M54" s="13" t="s">
        <v>172</v>
      </c>
      <c r="P54" s="13">
        <v>10</v>
      </c>
    </row>
    <row r="55" spans="1:16" x14ac:dyDescent="0.25">
      <c r="A55" s="26"/>
      <c r="C55" s="13" t="s">
        <v>156</v>
      </c>
      <c r="D55" s="13" t="s">
        <v>180</v>
      </c>
      <c r="E55" s="12" t="s">
        <v>29</v>
      </c>
      <c r="F55" s="22">
        <v>491.06290000000001</v>
      </c>
      <c r="G55" s="23" t="s">
        <v>322</v>
      </c>
      <c r="H55" s="12" t="s">
        <v>30</v>
      </c>
      <c r="I55" s="22">
        <v>493.07760000000002</v>
      </c>
      <c r="J55" s="13" t="s">
        <v>322</v>
      </c>
      <c r="K55" s="23" t="s">
        <v>439</v>
      </c>
      <c r="L55" s="23" t="s">
        <v>439</v>
      </c>
      <c r="M55" s="13" t="s">
        <v>172</v>
      </c>
      <c r="P55" s="13">
        <v>10</v>
      </c>
    </row>
    <row r="56" spans="1:16" x14ac:dyDescent="0.25">
      <c r="A56" s="26"/>
      <c r="C56" s="13" t="s">
        <v>157</v>
      </c>
      <c r="D56" s="13" t="s">
        <v>181</v>
      </c>
      <c r="E56" s="12" t="s">
        <v>29</v>
      </c>
      <c r="F56" s="22">
        <v>507.03680000000003</v>
      </c>
      <c r="G56" s="23" t="s">
        <v>322</v>
      </c>
      <c r="H56" s="12" t="s">
        <v>30</v>
      </c>
      <c r="I56" s="22">
        <v>509.05149999999998</v>
      </c>
      <c r="J56" s="13" t="s">
        <v>322</v>
      </c>
      <c r="K56" s="23" t="s">
        <v>439</v>
      </c>
      <c r="L56" s="23" t="s">
        <v>439</v>
      </c>
      <c r="M56" s="13" t="s">
        <v>172</v>
      </c>
      <c r="P56" s="13">
        <v>10</v>
      </c>
    </row>
    <row r="57" spans="1:16" x14ac:dyDescent="0.25">
      <c r="A57" s="26"/>
      <c r="C57" s="13" t="s">
        <v>158</v>
      </c>
      <c r="D57" s="13" t="s">
        <v>180</v>
      </c>
      <c r="E57" s="12" t="s">
        <v>29</v>
      </c>
      <c r="F57" s="22">
        <v>491.06290000000001</v>
      </c>
      <c r="G57" s="23" t="s">
        <v>322</v>
      </c>
      <c r="H57" s="12" t="s">
        <v>30</v>
      </c>
      <c r="I57" s="22">
        <v>493.07760000000002</v>
      </c>
      <c r="J57" s="13" t="s">
        <v>322</v>
      </c>
      <c r="K57" s="23" t="s">
        <v>439</v>
      </c>
      <c r="L57" s="23" t="s">
        <v>439</v>
      </c>
      <c r="M57" s="13" t="s">
        <v>172</v>
      </c>
      <c r="P57" s="13">
        <v>10</v>
      </c>
    </row>
    <row r="58" spans="1:16" x14ac:dyDescent="0.25">
      <c r="A58" s="26"/>
      <c r="C58" s="13" t="s">
        <v>159</v>
      </c>
      <c r="D58" s="13" t="s">
        <v>181</v>
      </c>
      <c r="E58" s="12" t="s">
        <v>29</v>
      </c>
      <c r="F58" s="22">
        <v>507.03680000000003</v>
      </c>
      <c r="G58" s="23" t="s">
        <v>322</v>
      </c>
      <c r="H58" s="12" t="s">
        <v>30</v>
      </c>
      <c r="I58" s="22">
        <v>509.05149999999998</v>
      </c>
      <c r="J58" s="13" t="s">
        <v>322</v>
      </c>
      <c r="K58" s="23" t="s">
        <v>439</v>
      </c>
      <c r="L58" s="23" t="s">
        <v>439</v>
      </c>
      <c r="M58" s="13" t="s">
        <v>172</v>
      </c>
      <c r="P58" s="13">
        <v>10</v>
      </c>
    </row>
    <row r="59" spans="1:16" x14ac:dyDescent="0.25">
      <c r="A59" s="26"/>
      <c r="C59" s="13" t="s">
        <v>160</v>
      </c>
      <c r="D59" s="13" t="s">
        <v>180</v>
      </c>
      <c r="E59" s="12" t="s">
        <v>29</v>
      </c>
      <c r="F59" s="22">
        <v>491.06290000000001</v>
      </c>
      <c r="G59" s="23" t="s">
        <v>322</v>
      </c>
      <c r="H59" s="12" t="s">
        <v>30</v>
      </c>
      <c r="I59" s="22">
        <v>493.07760000000002</v>
      </c>
      <c r="J59" s="13" t="s">
        <v>322</v>
      </c>
      <c r="K59" s="23" t="s">
        <v>439</v>
      </c>
      <c r="L59" s="23" t="s">
        <v>439</v>
      </c>
      <c r="M59" s="13" t="s">
        <v>172</v>
      </c>
      <c r="P59" s="13">
        <v>10</v>
      </c>
    </row>
    <row r="60" spans="1:16" x14ac:dyDescent="0.25">
      <c r="A60" s="26"/>
      <c r="C60" s="13" t="s">
        <v>161</v>
      </c>
      <c r="D60" s="13" t="s">
        <v>181</v>
      </c>
      <c r="E60" s="12" t="s">
        <v>29</v>
      </c>
      <c r="F60" s="22">
        <v>507.03680000000003</v>
      </c>
      <c r="G60" s="23" t="s">
        <v>322</v>
      </c>
      <c r="H60" s="12" t="s">
        <v>30</v>
      </c>
      <c r="I60" s="22">
        <v>509.05149999999998</v>
      </c>
      <c r="J60" s="13" t="s">
        <v>322</v>
      </c>
      <c r="K60" s="23" t="s">
        <v>439</v>
      </c>
      <c r="L60" s="23" t="s">
        <v>439</v>
      </c>
      <c r="M60" s="13" t="s">
        <v>172</v>
      </c>
      <c r="P60" s="13">
        <v>10</v>
      </c>
    </row>
    <row r="61" spans="1:16" x14ac:dyDescent="0.25">
      <c r="A61" s="26"/>
      <c r="C61" s="13" t="s">
        <v>162</v>
      </c>
      <c r="D61" s="13" t="s">
        <v>180</v>
      </c>
      <c r="E61" s="12" t="s">
        <v>29</v>
      </c>
      <c r="F61" s="22">
        <v>491.06290000000001</v>
      </c>
      <c r="G61" s="23" t="s">
        <v>322</v>
      </c>
      <c r="H61" s="12" t="s">
        <v>30</v>
      </c>
      <c r="I61" s="22">
        <v>493.07760000000002</v>
      </c>
      <c r="J61" s="13" t="s">
        <v>322</v>
      </c>
      <c r="K61" s="23" t="s">
        <v>439</v>
      </c>
      <c r="L61" s="23" t="s">
        <v>439</v>
      </c>
      <c r="M61" s="13" t="s">
        <v>172</v>
      </c>
      <c r="P61" s="13">
        <v>10</v>
      </c>
    </row>
    <row r="62" spans="1:16" x14ac:dyDescent="0.25">
      <c r="A62" s="26"/>
      <c r="C62" s="13" t="s">
        <v>163</v>
      </c>
      <c r="D62" s="13" t="s">
        <v>181</v>
      </c>
      <c r="E62" s="12" t="s">
        <v>29</v>
      </c>
      <c r="F62" s="22">
        <v>507.03680000000003</v>
      </c>
      <c r="G62" s="23" t="s">
        <v>322</v>
      </c>
      <c r="H62" s="12" t="s">
        <v>30</v>
      </c>
      <c r="I62" s="22">
        <v>509.05149999999998</v>
      </c>
      <c r="J62" s="13" t="s">
        <v>322</v>
      </c>
      <c r="K62" s="23" t="s">
        <v>439</v>
      </c>
      <c r="L62" s="23" t="s">
        <v>439</v>
      </c>
      <c r="M62" s="13" t="s">
        <v>172</v>
      </c>
      <c r="P62" s="13">
        <v>10</v>
      </c>
    </row>
    <row r="63" spans="1:16" x14ac:dyDescent="0.25">
      <c r="A63" s="26"/>
      <c r="C63" s="13" t="s">
        <v>164</v>
      </c>
      <c r="D63" s="13" t="s">
        <v>180</v>
      </c>
      <c r="E63" s="12" t="s">
        <v>29</v>
      </c>
      <c r="F63" s="22">
        <v>491.06290000000001</v>
      </c>
      <c r="G63" s="23" t="s">
        <v>322</v>
      </c>
      <c r="H63" s="12" t="s">
        <v>30</v>
      </c>
      <c r="I63" s="22">
        <v>493.07760000000002</v>
      </c>
      <c r="J63" s="13" t="s">
        <v>322</v>
      </c>
      <c r="K63" s="23" t="s">
        <v>439</v>
      </c>
      <c r="L63" s="23" t="s">
        <v>439</v>
      </c>
      <c r="M63" s="13" t="s">
        <v>172</v>
      </c>
      <c r="P63" s="13">
        <v>10</v>
      </c>
    </row>
    <row r="64" spans="1:16" x14ac:dyDescent="0.25">
      <c r="A64" s="26"/>
      <c r="C64" s="13" t="s">
        <v>165</v>
      </c>
      <c r="D64" s="13" t="s">
        <v>181</v>
      </c>
      <c r="E64" s="12" t="s">
        <v>29</v>
      </c>
      <c r="F64" s="22">
        <v>507.03680000000003</v>
      </c>
      <c r="G64" s="23" t="s">
        <v>322</v>
      </c>
      <c r="H64" s="12" t="s">
        <v>30</v>
      </c>
      <c r="I64" s="22">
        <v>509.05149999999998</v>
      </c>
      <c r="J64" s="13" t="s">
        <v>322</v>
      </c>
      <c r="K64" s="23" t="s">
        <v>439</v>
      </c>
      <c r="L64" s="23" t="s">
        <v>439</v>
      </c>
      <c r="M64" s="13" t="s">
        <v>172</v>
      </c>
      <c r="P64" s="13">
        <v>10</v>
      </c>
    </row>
    <row r="65" spans="1:19" x14ac:dyDescent="0.25">
      <c r="A65" s="26" t="s">
        <v>420</v>
      </c>
      <c r="C65" s="13" t="s">
        <v>404</v>
      </c>
      <c r="D65" s="13" t="s">
        <v>405</v>
      </c>
      <c r="E65" s="12" t="s">
        <v>29</v>
      </c>
      <c r="F65" s="22">
        <v>405.1191</v>
      </c>
      <c r="G65" s="23" t="s">
        <v>439</v>
      </c>
      <c r="H65" s="12" t="s">
        <v>30</v>
      </c>
      <c r="I65" s="22">
        <v>407.13369999999998</v>
      </c>
      <c r="J65" s="13" t="s">
        <v>439</v>
      </c>
      <c r="K65" s="23" t="s">
        <v>450</v>
      </c>
      <c r="L65" s="13" t="s">
        <v>449</v>
      </c>
      <c r="M65" s="13" t="s">
        <v>172</v>
      </c>
      <c r="N65" s="43"/>
    </row>
    <row r="66" spans="1:19" x14ac:dyDescent="0.25">
      <c r="C66" s="13" t="s">
        <v>374</v>
      </c>
      <c r="D66" s="13" t="s">
        <v>375</v>
      </c>
      <c r="E66" s="12" t="s">
        <v>29</v>
      </c>
      <c r="F66" s="22">
        <v>541.13509999999997</v>
      </c>
      <c r="G66" s="23" t="s">
        <v>379</v>
      </c>
      <c r="H66" s="12" t="s">
        <v>30</v>
      </c>
      <c r="I66" s="22">
        <v>543.14980000000003</v>
      </c>
      <c r="J66" s="13" t="s">
        <v>439</v>
      </c>
      <c r="K66" s="23" t="s">
        <v>439</v>
      </c>
      <c r="L66" s="23" t="s">
        <v>439</v>
      </c>
      <c r="M66" s="13" t="s">
        <v>172</v>
      </c>
      <c r="O66" s="25" t="s">
        <v>355</v>
      </c>
      <c r="P66" s="13">
        <v>18</v>
      </c>
    </row>
    <row r="67" spans="1:19" x14ac:dyDescent="0.25">
      <c r="C67" s="13" t="s">
        <v>376</v>
      </c>
      <c r="D67" s="13" t="s">
        <v>375</v>
      </c>
      <c r="E67" s="12" t="s">
        <v>29</v>
      </c>
      <c r="F67" s="22">
        <v>541.13509999999997</v>
      </c>
      <c r="G67" s="23" t="s">
        <v>378</v>
      </c>
      <c r="H67" s="12" t="s">
        <v>30</v>
      </c>
      <c r="I67" s="22">
        <v>543.14980000000003</v>
      </c>
      <c r="J67" s="13" t="s">
        <v>439</v>
      </c>
      <c r="K67" s="23" t="s">
        <v>439</v>
      </c>
      <c r="L67" s="23" t="s">
        <v>439</v>
      </c>
      <c r="M67" s="13" t="s">
        <v>172</v>
      </c>
      <c r="O67" s="25" t="s">
        <v>355</v>
      </c>
      <c r="P67" s="13">
        <v>18</v>
      </c>
    </row>
    <row r="68" spans="1:19" x14ac:dyDescent="0.25">
      <c r="C68" s="13" t="s">
        <v>376</v>
      </c>
      <c r="D68" s="13" t="s">
        <v>375</v>
      </c>
      <c r="E68" s="12" t="s">
        <v>29</v>
      </c>
      <c r="F68" s="22">
        <v>541.13509999999997</v>
      </c>
      <c r="G68" s="23" t="s">
        <v>378</v>
      </c>
      <c r="H68" s="12" t="s">
        <v>30</v>
      </c>
      <c r="I68" s="22">
        <v>543.14980000000003</v>
      </c>
      <c r="J68" s="13" t="s">
        <v>439</v>
      </c>
      <c r="K68" s="23" t="s">
        <v>439</v>
      </c>
      <c r="L68" s="23" t="s">
        <v>439</v>
      </c>
      <c r="M68" s="13" t="s">
        <v>172</v>
      </c>
      <c r="O68" s="25" t="s">
        <v>355</v>
      </c>
      <c r="P68" s="13">
        <v>18</v>
      </c>
    </row>
    <row r="69" spans="1:19" x14ac:dyDescent="0.25">
      <c r="C69" s="13" t="s">
        <v>403</v>
      </c>
      <c r="D69" s="13" t="s">
        <v>377</v>
      </c>
      <c r="E69" s="12" t="s">
        <v>29</v>
      </c>
      <c r="F69" s="22">
        <v>389.1241</v>
      </c>
      <c r="G69" s="23" t="s">
        <v>380</v>
      </c>
      <c r="H69" s="12" t="s">
        <v>30</v>
      </c>
      <c r="I69" s="22">
        <v>391.1388</v>
      </c>
      <c r="J69" s="13" t="s">
        <v>439</v>
      </c>
      <c r="K69" s="23" t="s">
        <v>439</v>
      </c>
      <c r="L69" s="23" t="s">
        <v>439</v>
      </c>
      <c r="M69" s="13" t="s">
        <v>172</v>
      </c>
      <c r="O69" s="25" t="s">
        <v>355</v>
      </c>
      <c r="P69" s="13">
        <v>18</v>
      </c>
    </row>
    <row r="70" spans="1:19" x14ac:dyDescent="0.25">
      <c r="E70" s="12"/>
      <c r="H70" s="12"/>
    </row>
    <row r="71" spans="1:19" x14ac:dyDescent="0.25">
      <c r="A71" s="26"/>
      <c r="C71" s="13" t="s">
        <v>182</v>
      </c>
      <c r="D71" s="13" t="s">
        <v>201</v>
      </c>
      <c r="E71" s="12" t="s">
        <v>29</v>
      </c>
      <c r="F71" s="22">
        <v>609.16409999999996</v>
      </c>
      <c r="G71" s="23">
        <v>300</v>
      </c>
      <c r="H71" s="12" t="s">
        <v>30</v>
      </c>
      <c r="I71" s="22">
        <v>611.16070000000002</v>
      </c>
      <c r="J71" s="13">
        <v>303</v>
      </c>
      <c r="K71" s="23" t="s">
        <v>202</v>
      </c>
      <c r="L71" s="13" t="s">
        <v>203</v>
      </c>
      <c r="M71" s="13" t="s">
        <v>212</v>
      </c>
      <c r="N71" s="43"/>
    </row>
    <row r="72" spans="1:19" x14ac:dyDescent="0.25">
      <c r="A72" s="26"/>
      <c r="C72" s="13" t="s">
        <v>788</v>
      </c>
      <c r="D72" s="13" t="s">
        <v>204</v>
      </c>
      <c r="E72" s="12" t="s">
        <v>29</v>
      </c>
      <c r="F72" s="22">
        <v>301.03530000000001</v>
      </c>
      <c r="G72" s="23" t="s">
        <v>323</v>
      </c>
      <c r="H72" s="12" t="s">
        <v>30</v>
      </c>
      <c r="I72" s="22">
        <v>303.05</v>
      </c>
      <c r="J72" s="21" t="s">
        <v>324</v>
      </c>
      <c r="K72" s="23" t="s">
        <v>205</v>
      </c>
      <c r="L72" s="13" t="s">
        <v>206</v>
      </c>
      <c r="M72" s="13" t="s">
        <v>495</v>
      </c>
      <c r="P72" s="13">
        <v>11</v>
      </c>
      <c r="Q72" s="13">
        <v>11</v>
      </c>
      <c r="R72" s="13" t="s">
        <v>295</v>
      </c>
      <c r="S72" s="13" t="s">
        <v>312</v>
      </c>
    </row>
    <row r="73" spans="1:19" x14ac:dyDescent="0.25">
      <c r="E73" s="12" t="s">
        <v>39</v>
      </c>
      <c r="F73" s="22">
        <v>603.07799999999997</v>
      </c>
      <c r="G73" s="23">
        <v>301</v>
      </c>
      <c r="J73" s="21"/>
    </row>
    <row r="74" spans="1:19" x14ac:dyDescent="0.25">
      <c r="A74" s="26"/>
      <c r="C74" s="13" t="s">
        <v>209</v>
      </c>
      <c r="D74" s="13" t="s">
        <v>210</v>
      </c>
      <c r="E74" s="12" t="s">
        <v>29</v>
      </c>
      <c r="F74" s="22">
        <v>433.07760000000002</v>
      </c>
      <c r="G74" s="23" t="s">
        <v>325</v>
      </c>
      <c r="H74" s="12" t="s">
        <v>30</v>
      </c>
      <c r="I74" s="22">
        <v>435.09219999999999</v>
      </c>
      <c r="J74" s="13">
        <v>303</v>
      </c>
      <c r="K74" s="23" t="s">
        <v>439</v>
      </c>
      <c r="L74" s="13" t="s">
        <v>211</v>
      </c>
      <c r="M74" s="13" t="s">
        <v>212</v>
      </c>
      <c r="P74" s="13">
        <v>11</v>
      </c>
    </row>
    <row r="75" spans="1:19" x14ac:dyDescent="0.25">
      <c r="A75" s="26"/>
      <c r="C75" s="13" t="s">
        <v>411</v>
      </c>
      <c r="D75" s="13" t="s">
        <v>213</v>
      </c>
      <c r="E75" s="12" t="s">
        <v>29</v>
      </c>
      <c r="F75" s="22">
        <v>447.09320000000002</v>
      </c>
      <c r="G75" s="23" t="s">
        <v>326</v>
      </c>
      <c r="H75" s="12" t="s">
        <v>30</v>
      </c>
      <c r="I75" s="22">
        <v>449.10789999999997</v>
      </c>
      <c r="J75" s="13" t="s">
        <v>330</v>
      </c>
      <c r="K75" s="23" t="s">
        <v>214</v>
      </c>
      <c r="L75" s="13" t="s">
        <v>215</v>
      </c>
      <c r="M75" s="13" t="s">
        <v>212</v>
      </c>
      <c r="P75" s="13">
        <v>11</v>
      </c>
    </row>
    <row r="76" spans="1:19" ht="26.4" x14ac:dyDescent="0.25">
      <c r="E76" s="12" t="s">
        <v>327</v>
      </c>
      <c r="F76" s="22">
        <v>895.19380000000001</v>
      </c>
      <c r="G76" s="23">
        <v>447</v>
      </c>
      <c r="H76" s="12" t="s">
        <v>328</v>
      </c>
      <c r="I76" s="22">
        <v>303.05</v>
      </c>
      <c r="J76" s="13">
        <v>153</v>
      </c>
    </row>
    <row r="77" spans="1:19" x14ac:dyDescent="0.25">
      <c r="E77" s="12"/>
      <c r="H77" s="12" t="s">
        <v>329</v>
      </c>
      <c r="I77" s="22">
        <v>471.08980000000003</v>
      </c>
      <c r="J77" s="13">
        <v>325</v>
      </c>
    </row>
    <row r="78" spans="1:19" x14ac:dyDescent="0.25">
      <c r="A78" s="26"/>
      <c r="C78" s="13" t="s">
        <v>184</v>
      </c>
      <c r="D78" s="13" t="s">
        <v>216</v>
      </c>
      <c r="E78" s="12" t="s">
        <v>29</v>
      </c>
      <c r="F78" s="22">
        <v>463.08819999999997</v>
      </c>
      <c r="G78" s="23" t="s">
        <v>326</v>
      </c>
      <c r="H78" s="12" t="s">
        <v>30</v>
      </c>
      <c r="I78" s="22">
        <v>465.1028</v>
      </c>
      <c r="J78" s="13">
        <v>303</v>
      </c>
      <c r="K78" s="23" t="s">
        <v>217</v>
      </c>
      <c r="L78" s="13" t="s">
        <v>218</v>
      </c>
      <c r="M78" s="13" t="s">
        <v>11</v>
      </c>
      <c r="P78" s="13">
        <v>11</v>
      </c>
    </row>
    <row r="79" spans="1:19" x14ac:dyDescent="0.25">
      <c r="E79" s="12" t="s">
        <v>327</v>
      </c>
      <c r="F79" s="13">
        <v>927.18359999999996</v>
      </c>
      <c r="G79" s="23" t="s">
        <v>332</v>
      </c>
      <c r="H79" s="12" t="s">
        <v>329</v>
      </c>
      <c r="I79" s="13">
        <v>487.0847</v>
      </c>
      <c r="J79" s="13">
        <v>487</v>
      </c>
      <c r="K79" s="13"/>
    </row>
    <row r="80" spans="1:19" x14ac:dyDescent="0.25">
      <c r="E80" s="12"/>
      <c r="F80" s="13"/>
      <c r="H80" s="12" t="s">
        <v>331</v>
      </c>
      <c r="I80" s="13">
        <v>951.18020000000001</v>
      </c>
      <c r="J80" s="13" t="s">
        <v>333</v>
      </c>
      <c r="K80" s="13"/>
    </row>
    <row r="81" spans="1:19" x14ac:dyDescent="0.25">
      <c r="A81" s="26"/>
      <c r="C81" s="13" t="s">
        <v>185</v>
      </c>
      <c r="D81" s="13" t="s">
        <v>216</v>
      </c>
      <c r="E81" s="12" t="s">
        <v>29</v>
      </c>
      <c r="F81" s="22">
        <v>463.08819999999997</v>
      </c>
      <c r="G81" s="23" t="s">
        <v>326</v>
      </c>
      <c r="H81" s="12" t="s">
        <v>30</v>
      </c>
      <c r="I81" s="22">
        <v>465.1028</v>
      </c>
      <c r="J81" s="13" t="s">
        <v>334</v>
      </c>
      <c r="K81" s="23" t="s">
        <v>219</v>
      </c>
      <c r="L81" s="13" t="s">
        <v>218</v>
      </c>
      <c r="M81" s="13" t="s">
        <v>11</v>
      </c>
      <c r="P81" s="13">
        <v>11</v>
      </c>
    </row>
    <row r="82" spans="1:19" x14ac:dyDescent="0.25">
      <c r="A82" s="26"/>
      <c r="C82" s="13" t="s">
        <v>186</v>
      </c>
      <c r="D82" s="13" t="s">
        <v>213</v>
      </c>
      <c r="E82" s="12" t="s">
        <v>29</v>
      </c>
      <c r="F82" s="22">
        <v>447.09320000000002</v>
      </c>
      <c r="G82" s="23" t="s">
        <v>336</v>
      </c>
      <c r="H82" s="12" t="s">
        <v>30</v>
      </c>
      <c r="I82" s="22">
        <v>449.10789999999997</v>
      </c>
      <c r="J82" s="13">
        <v>287</v>
      </c>
      <c r="K82" s="23" t="s">
        <v>221</v>
      </c>
      <c r="L82" s="13" t="s">
        <v>220</v>
      </c>
      <c r="M82" s="13" t="s">
        <v>11</v>
      </c>
      <c r="P82" s="13">
        <v>11</v>
      </c>
    </row>
    <row r="83" spans="1:19" x14ac:dyDescent="0.25">
      <c r="E83" s="12" t="s">
        <v>327</v>
      </c>
      <c r="F83" s="22">
        <v>895.19380000000001</v>
      </c>
      <c r="G83" s="23" t="s">
        <v>337</v>
      </c>
      <c r="H83" s="12" t="s">
        <v>335</v>
      </c>
      <c r="I83" s="13">
        <v>897.20839999999998</v>
      </c>
      <c r="J83" s="13" t="s">
        <v>338</v>
      </c>
      <c r="K83" s="13"/>
    </row>
    <row r="84" spans="1:19" x14ac:dyDescent="0.25">
      <c r="A84" s="26"/>
      <c r="C84" s="13" t="s">
        <v>187</v>
      </c>
      <c r="D84" s="13" t="s">
        <v>93</v>
      </c>
      <c r="E84" s="12" t="s">
        <v>29</v>
      </c>
      <c r="F84" s="22">
        <v>269.0455</v>
      </c>
      <c r="G84" s="23" t="s">
        <v>340</v>
      </c>
      <c r="H84" s="12" t="s">
        <v>30</v>
      </c>
      <c r="I84" s="22">
        <v>271.06009999999998</v>
      </c>
      <c r="J84" s="13" t="s">
        <v>339</v>
      </c>
      <c r="K84" s="23" t="s">
        <v>222</v>
      </c>
      <c r="L84" s="13" t="s">
        <v>223</v>
      </c>
      <c r="M84" s="13" t="s">
        <v>495</v>
      </c>
      <c r="P84" s="13">
        <v>11</v>
      </c>
    </row>
    <row r="85" spans="1:19" x14ac:dyDescent="0.25">
      <c r="A85" s="26"/>
      <c r="C85" s="13" t="s">
        <v>188</v>
      </c>
      <c r="D85" s="13" t="s">
        <v>224</v>
      </c>
      <c r="E85" s="12" t="s">
        <v>29</v>
      </c>
      <c r="F85" s="22">
        <v>289.07170000000002</v>
      </c>
      <c r="G85" s="23" t="s">
        <v>341</v>
      </c>
      <c r="H85" s="12" t="s">
        <v>30</v>
      </c>
      <c r="I85" s="22">
        <v>291.08640000000003</v>
      </c>
      <c r="J85" s="13" t="s">
        <v>342</v>
      </c>
      <c r="K85" s="23" t="s">
        <v>225</v>
      </c>
      <c r="L85" s="13" t="s">
        <v>226</v>
      </c>
      <c r="M85" s="13" t="s">
        <v>495</v>
      </c>
      <c r="P85" s="13">
        <v>12</v>
      </c>
      <c r="Q85" s="13" t="s">
        <v>317</v>
      </c>
      <c r="R85" s="13" t="s">
        <v>296</v>
      </c>
      <c r="S85" s="13" t="s">
        <v>309</v>
      </c>
    </row>
    <row r="86" spans="1:19" x14ac:dyDescent="0.25">
      <c r="A86" s="26"/>
      <c r="C86" s="13" t="s">
        <v>343</v>
      </c>
      <c r="D86" s="13" t="s">
        <v>227</v>
      </c>
      <c r="E86" s="12" t="s">
        <v>29</v>
      </c>
      <c r="F86" s="22">
        <v>451.12450000000001</v>
      </c>
      <c r="G86" s="23" t="s">
        <v>322</v>
      </c>
      <c r="H86" s="12" t="s">
        <v>30</v>
      </c>
      <c r="I86" s="22">
        <v>453.13920000000002</v>
      </c>
      <c r="J86" s="13" t="s">
        <v>322</v>
      </c>
      <c r="K86" s="23" t="s">
        <v>439</v>
      </c>
      <c r="L86" s="23" t="s">
        <v>439</v>
      </c>
      <c r="M86" s="13" t="s">
        <v>11</v>
      </c>
      <c r="P86" s="13">
        <v>13</v>
      </c>
      <c r="Q86" s="13">
        <v>13</v>
      </c>
      <c r="R86" s="13" t="s">
        <v>297</v>
      </c>
      <c r="S86" s="13" t="s">
        <v>313</v>
      </c>
    </row>
    <row r="87" spans="1:19" x14ac:dyDescent="0.25">
      <c r="A87" s="26" t="s">
        <v>420</v>
      </c>
      <c r="C87" s="13" t="s">
        <v>406</v>
      </c>
      <c r="D87" s="13" t="s">
        <v>412</v>
      </c>
      <c r="E87" s="12" t="s">
        <v>29</v>
      </c>
      <c r="F87" s="22">
        <v>285.04039999999998</v>
      </c>
      <c r="G87" s="23" t="s">
        <v>505</v>
      </c>
      <c r="H87" s="12" t="s">
        <v>30</v>
      </c>
      <c r="I87" s="22">
        <v>287.05509999999998</v>
      </c>
      <c r="J87" s="13" t="s">
        <v>506</v>
      </c>
      <c r="K87" s="23" t="s">
        <v>451</v>
      </c>
      <c r="L87" s="13" t="s">
        <v>452</v>
      </c>
      <c r="M87" s="13" t="s">
        <v>495</v>
      </c>
    </row>
    <row r="88" spans="1:19" x14ac:dyDescent="0.25">
      <c r="A88" s="26"/>
      <c r="C88" s="13" t="s">
        <v>407</v>
      </c>
      <c r="D88" s="13" t="s">
        <v>413</v>
      </c>
      <c r="E88" s="12" t="s">
        <v>29</v>
      </c>
      <c r="F88" s="22">
        <v>433.07760000000002</v>
      </c>
      <c r="G88" s="23" t="s">
        <v>508</v>
      </c>
      <c r="H88" s="12" t="s">
        <v>30</v>
      </c>
      <c r="I88" s="22">
        <v>435.09219999999999</v>
      </c>
      <c r="J88" s="13" t="s">
        <v>507</v>
      </c>
      <c r="K88" s="23" t="s">
        <v>453</v>
      </c>
      <c r="L88" s="13" t="s">
        <v>211</v>
      </c>
      <c r="M88" s="13" t="s">
        <v>11</v>
      </c>
    </row>
    <row r="89" spans="1:19" x14ac:dyDescent="0.25">
      <c r="A89" s="26"/>
      <c r="C89" s="13" t="s">
        <v>408</v>
      </c>
      <c r="D89" s="13" t="s">
        <v>224</v>
      </c>
      <c r="E89" s="12" t="s">
        <v>29</v>
      </c>
      <c r="F89" s="22">
        <v>289.07170000000002</v>
      </c>
      <c r="G89" s="23" t="s">
        <v>510</v>
      </c>
      <c r="H89" s="12" t="s">
        <v>30</v>
      </c>
      <c r="I89" s="22">
        <v>291.08640000000003</v>
      </c>
      <c r="J89" s="13" t="s">
        <v>509</v>
      </c>
      <c r="K89" s="23" t="s">
        <v>454</v>
      </c>
      <c r="L89" s="13" t="s">
        <v>226</v>
      </c>
      <c r="M89" s="13" t="s">
        <v>495</v>
      </c>
    </row>
    <row r="90" spans="1:19" x14ac:dyDescent="0.25">
      <c r="A90" s="26"/>
      <c r="C90" s="13" t="s">
        <v>409</v>
      </c>
      <c r="D90" s="13" t="s">
        <v>93</v>
      </c>
      <c r="E90" s="12" t="s">
        <v>29</v>
      </c>
      <c r="F90" s="22">
        <v>269.0455</v>
      </c>
      <c r="G90" s="23" t="s">
        <v>512</v>
      </c>
      <c r="H90" s="12" t="s">
        <v>30</v>
      </c>
      <c r="I90" s="22">
        <v>271.06009999999998</v>
      </c>
      <c r="J90" s="13" t="s">
        <v>511</v>
      </c>
      <c r="K90" s="23" t="s">
        <v>455</v>
      </c>
      <c r="L90" s="13" t="s">
        <v>456</v>
      </c>
      <c r="M90" s="13" t="s">
        <v>495</v>
      </c>
    </row>
    <row r="91" spans="1:19" x14ac:dyDescent="0.25">
      <c r="A91" s="26"/>
      <c r="C91" s="13" t="s">
        <v>410</v>
      </c>
      <c r="D91" s="13" t="s">
        <v>414</v>
      </c>
      <c r="E91" s="12" t="s">
        <v>29</v>
      </c>
      <c r="F91" s="22">
        <v>301.07170000000002</v>
      </c>
      <c r="G91" s="23" t="s">
        <v>514</v>
      </c>
      <c r="H91" s="12" t="s">
        <v>30</v>
      </c>
      <c r="I91" s="22">
        <v>303.08640000000003</v>
      </c>
      <c r="J91" s="13" t="s">
        <v>513</v>
      </c>
      <c r="K91" s="23" t="s">
        <v>458</v>
      </c>
      <c r="L91" s="13" t="s">
        <v>457</v>
      </c>
      <c r="M91" s="13" t="s">
        <v>495</v>
      </c>
      <c r="N91" s="43"/>
    </row>
    <row r="92" spans="1:19" x14ac:dyDescent="0.25">
      <c r="E92" s="12"/>
      <c r="H92" s="12"/>
    </row>
    <row r="93" spans="1:19" x14ac:dyDescent="0.25">
      <c r="A93" s="26"/>
      <c r="C93" s="13" t="s">
        <v>231</v>
      </c>
      <c r="D93" s="13" t="s">
        <v>228</v>
      </c>
      <c r="E93" s="12" t="s">
        <v>29</v>
      </c>
      <c r="F93" s="22">
        <v>145.02950000000001</v>
      </c>
      <c r="G93" s="23" t="s">
        <v>322</v>
      </c>
      <c r="H93" s="12" t="s">
        <v>30</v>
      </c>
      <c r="I93" s="22">
        <v>147.04409999999999</v>
      </c>
      <c r="J93" s="13" t="s">
        <v>344</v>
      </c>
      <c r="K93" s="23" t="s">
        <v>229</v>
      </c>
      <c r="L93" s="13" t="s">
        <v>230</v>
      </c>
      <c r="M93" s="13" t="s">
        <v>415</v>
      </c>
      <c r="N93" s="43"/>
      <c r="P93" s="13">
        <v>5</v>
      </c>
    </row>
    <row r="94" spans="1:19" x14ac:dyDescent="0.25">
      <c r="A94" s="26"/>
      <c r="C94" s="13" t="s">
        <v>189</v>
      </c>
      <c r="D94" s="13" t="s">
        <v>232</v>
      </c>
      <c r="E94" s="12" t="s">
        <v>29</v>
      </c>
      <c r="F94" s="22">
        <v>205.0506</v>
      </c>
      <c r="G94" s="23" t="s">
        <v>322</v>
      </c>
      <c r="H94" s="12" t="s">
        <v>30</v>
      </c>
      <c r="I94" s="22">
        <v>207.0652</v>
      </c>
      <c r="J94" s="13" t="s">
        <v>322</v>
      </c>
      <c r="K94" s="23" t="s">
        <v>233</v>
      </c>
      <c r="L94" s="13" t="s">
        <v>234</v>
      </c>
      <c r="M94" s="13" t="s">
        <v>415</v>
      </c>
      <c r="P94" s="13">
        <v>2</v>
      </c>
    </row>
    <row r="95" spans="1:19" x14ac:dyDescent="0.25">
      <c r="A95" s="26"/>
      <c r="C95" s="13" t="s">
        <v>190</v>
      </c>
      <c r="D95" s="13" t="s">
        <v>235</v>
      </c>
      <c r="E95" s="12" t="s">
        <v>29</v>
      </c>
      <c r="F95" s="22">
        <v>521.10990000000004</v>
      </c>
      <c r="G95" s="23" t="s">
        <v>322</v>
      </c>
      <c r="H95" s="12" t="s">
        <v>30</v>
      </c>
      <c r="I95" s="22">
        <v>523.12450000000001</v>
      </c>
      <c r="J95" s="13" t="s">
        <v>322</v>
      </c>
      <c r="K95" s="23" t="s">
        <v>439</v>
      </c>
      <c r="L95" s="23" t="s">
        <v>439</v>
      </c>
      <c r="M95" s="13" t="s">
        <v>415</v>
      </c>
      <c r="P95" s="13">
        <v>13</v>
      </c>
    </row>
    <row r="96" spans="1:19" x14ac:dyDescent="0.25">
      <c r="A96" s="26"/>
      <c r="C96" s="13" t="s">
        <v>191</v>
      </c>
      <c r="D96" s="13" t="s">
        <v>236</v>
      </c>
      <c r="E96" s="12" t="s">
        <v>29</v>
      </c>
      <c r="F96" s="22">
        <v>491.09930000000003</v>
      </c>
      <c r="G96" s="23" t="s">
        <v>322</v>
      </c>
      <c r="H96" s="12" t="s">
        <v>30</v>
      </c>
      <c r="I96" s="22">
        <v>493.1139</v>
      </c>
      <c r="J96" s="13" t="s">
        <v>322</v>
      </c>
      <c r="K96" s="23" t="s">
        <v>439</v>
      </c>
      <c r="L96" s="23" t="s">
        <v>439</v>
      </c>
      <c r="M96" s="13" t="s">
        <v>415</v>
      </c>
      <c r="N96" s="43"/>
      <c r="P96" s="13">
        <v>13</v>
      </c>
    </row>
    <row r="97" spans="1:19" x14ac:dyDescent="0.25">
      <c r="A97" s="26"/>
      <c r="C97" s="13" t="s">
        <v>199</v>
      </c>
      <c r="D97" s="13" t="s">
        <v>422</v>
      </c>
      <c r="E97" s="12" t="s">
        <v>29</v>
      </c>
      <c r="F97" s="22">
        <v>353.08780000000002</v>
      </c>
      <c r="G97" s="23">
        <v>191</v>
      </c>
      <c r="H97" s="12" t="s">
        <v>30</v>
      </c>
      <c r="I97" s="22">
        <v>355.10239999999999</v>
      </c>
      <c r="J97" s="13" t="s">
        <v>352</v>
      </c>
      <c r="K97" s="23" t="s">
        <v>281</v>
      </c>
      <c r="L97" s="13" t="s">
        <v>282</v>
      </c>
      <c r="M97" s="13" t="s">
        <v>415</v>
      </c>
      <c r="P97" s="13">
        <v>16</v>
      </c>
      <c r="Q97" s="13">
        <v>16</v>
      </c>
      <c r="R97" s="13" t="s">
        <v>300</v>
      </c>
      <c r="S97" s="13" t="s">
        <v>318</v>
      </c>
    </row>
    <row r="98" spans="1:19" x14ac:dyDescent="0.25">
      <c r="A98" s="26" t="s">
        <v>420</v>
      </c>
      <c r="C98" s="13" t="s">
        <v>416</v>
      </c>
      <c r="D98" s="13" t="s">
        <v>419</v>
      </c>
      <c r="E98" s="12" t="s">
        <v>29</v>
      </c>
      <c r="F98" s="22">
        <v>179.03489999999999</v>
      </c>
      <c r="G98" s="23" t="s">
        <v>522</v>
      </c>
      <c r="H98" s="12" t="s">
        <v>30</v>
      </c>
      <c r="I98" s="22">
        <v>181.0496</v>
      </c>
      <c r="J98" s="21" t="s">
        <v>523</v>
      </c>
      <c r="K98" s="23" t="s">
        <v>459</v>
      </c>
      <c r="L98" s="13" t="s">
        <v>460</v>
      </c>
      <c r="M98" s="13" t="s">
        <v>415</v>
      </c>
      <c r="N98" s="43"/>
    </row>
    <row r="99" spans="1:19" x14ac:dyDescent="0.25">
      <c r="E99" s="13" t="s">
        <v>521</v>
      </c>
      <c r="F99" s="13">
        <v>149.0608</v>
      </c>
      <c r="G99" s="23">
        <v>135</v>
      </c>
      <c r="I99" s="13"/>
      <c r="K99" s="13"/>
    </row>
    <row r="100" spans="1:19" x14ac:dyDescent="0.25">
      <c r="A100" s="26"/>
      <c r="C100" s="13" t="s">
        <v>417</v>
      </c>
      <c r="D100" s="13" t="s">
        <v>421</v>
      </c>
      <c r="E100" s="12" t="s">
        <v>29</v>
      </c>
      <c r="F100" s="22">
        <v>193.0506</v>
      </c>
      <c r="G100" s="23" t="s">
        <v>525</v>
      </c>
      <c r="H100" s="12" t="s">
        <v>30</v>
      </c>
      <c r="I100" s="22">
        <v>195.0652</v>
      </c>
      <c r="J100" s="13" t="s">
        <v>524</v>
      </c>
      <c r="K100" s="23" t="s">
        <v>461</v>
      </c>
      <c r="L100" s="13" t="s">
        <v>462</v>
      </c>
      <c r="M100" s="13" t="s">
        <v>415</v>
      </c>
      <c r="N100" s="43"/>
    </row>
    <row r="101" spans="1:19" x14ac:dyDescent="0.25">
      <c r="A101" s="26"/>
      <c r="C101" s="13" t="s">
        <v>418</v>
      </c>
      <c r="D101" s="13" t="s">
        <v>423</v>
      </c>
      <c r="E101" s="12" t="s">
        <v>29</v>
      </c>
      <c r="F101" s="22">
        <v>235.06110000000001</v>
      </c>
      <c r="G101" s="23" t="s">
        <v>439</v>
      </c>
      <c r="H101" s="12" t="s">
        <v>30</v>
      </c>
      <c r="I101" s="22">
        <v>237.07579999999999</v>
      </c>
      <c r="J101" s="13" t="s">
        <v>439</v>
      </c>
      <c r="K101" s="23" t="s">
        <v>439</v>
      </c>
      <c r="L101" s="13" t="s">
        <v>439</v>
      </c>
      <c r="M101" s="13" t="s">
        <v>415</v>
      </c>
      <c r="N101" s="43"/>
    </row>
    <row r="102" spans="1:19" x14ac:dyDescent="0.25">
      <c r="A102" s="27"/>
      <c r="E102" s="12"/>
      <c r="H102" s="12"/>
    </row>
    <row r="103" spans="1:19" x14ac:dyDescent="0.25">
      <c r="A103" s="26"/>
      <c r="C103" s="13" t="s">
        <v>197</v>
      </c>
      <c r="D103" s="13" t="s">
        <v>272</v>
      </c>
      <c r="E103" s="12" t="s">
        <v>29</v>
      </c>
      <c r="F103" s="22">
        <v>301.09280000000001</v>
      </c>
      <c r="G103" s="23" t="s">
        <v>322</v>
      </c>
      <c r="H103" s="12" t="s">
        <v>30</v>
      </c>
      <c r="I103" s="22">
        <v>303.10750000000002</v>
      </c>
      <c r="J103" s="13" t="s">
        <v>322</v>
      </c>
      <c r="K103" s="23" t="s">
        <v>273</v>
      </c>
      <c r="L103" s="13" t="s">
        <v>274</v>
      </c>
      <c r="M103" s="13" t="s">
        <v>280</v>
      </c>
      <c r="P103" s="13">
        <v>13</v>
      </c>
    </row>
    <row r="104" spans="1:19" x14ac:dyDescent="0.25">
      <c r="A104" s="26"/>
      <c r="C104" s="13" t="s">
        <v>198</v>
      </c>
      <c r="D104" s="13" t="s">
        <v>272</v>
      </c>
      <c r="E104" s="12" t="s">
        <v>29</v>
      </c>
      <c r="F104" s="22">
        <v>301.09280000000001</v>
      </c>
      <c r="G104" s="23" t="s">
        <v>322</v>
      </c>
      <c r="H104" s="12" t="s">
        <v>30</v>
      </c>
      <c r="I104" s="22">
        <v>303.10750000000002</v>
      </c>
      <c r="J104" s="13" t="s">
        <v>322</v>
      </c>
      <c r="K104" s="23" t="s">
        <v>278</v>
      </c>
      <c r="L104" s="13" t="s">
        <v>279</v>
      </c>
      <c r="M104" s="13" t="s">
        <v>280</v>
      </c>
      <c r="P104" s="13">
        <v>15</v>
      </c>
      <c r="Q104" s="13">
        <v>15</v>
      </c>
      <c r="R104" s="13" t="s">
        <v>299</v>
      </c>
      <c r="S104" s="13" t="s">
        <v>315</v>
      </c>
    </row>
    <row r="105" spans="1:19" x14ac:dyDescent="0.25">
      <c r="A105" s="26"/>
      <c r="C105" s="13" t="s">
        <v>195</v>
      </c>
      <c r="D105" s="13" t="s">
        <v>259</v>
      </c>
      <c r="E105" s="12" t="s">
        <v>29</v>
      </c>
      <c r="F105" s="22">
        <v>169.01419999999999</v>
      </c>
      <c r="G105" s="23" t="s">
        <v>349</v>
      </c>
      <c r="H105" s="12" t="s">
        <v>30</v>
      </c>
      <c r="I105" s="22">
        <v>171.02879999999999</v>
      </c>
      <c r="J105" s="21" t="s">
        <v>348</v>
      </c>
      <c r="K105" s="23" t="s">
        <v>260</v>
      </c>
      <c r="L105" s="13" t="s">
        <v>261</v>
      </c>
      <c r="M105" s="13" t="s">
        <v>280</v>
      </c>
      <c r="P105" s="13">
        <v>13</v>
      </c>
    </row>
    <row r="106" spans="1:19" x14ac:dyDescent="0.25">
      <c r="A106" s="26"/>
      <c r="C106" s="13" t="s">
        <v>192</v>
      </c>
      <c r="D106" s="13" t="s">
        <v>237</v>
      </c>
      <c r="E106" s="12" t="s">
        <v>29</v>
      </c>
      <c r="F106" s="22">
        <v>153.01929999999999</v>
      </c>
      <c r="G106" s="23">
        <v>109</v>
      </c>
      <c r="H106" s="12" t="s">
        <v>30</v>
      </c>
      <c r="I106" s="22">
        <v>155.03389999999999</v>
      </c>
      <c r="J106" s="13" t="s">
        <v>322</v>
      </c>
      <c r="K106" s="23" t="s">
        <v>238</v>
      </c>
      <c r="L106" s="13" t="s">
        <v>239</v>
      </c>
      <c r="M106" s="13" t="s">
        <v>280</v>
      </c>
      <c r="P106" s="13">
        <v>2</v>
      </c>
    </row>
    <row r="107" spans="1:19" x14ac:dyDescent="0.25">
      <c r="A107" s="26"/>
      <c r="C107" s="13" t="s">
        <v>424</v>
      </c>
      <c r="D107" s="13" t="s">
        <v>241</v>
      </c>
      <c r="E107" s="12" t="s">
        <v>29</v>
      </c>
      <c r="F107" s="22">
        <v>407.13470000000001</v>
      </c>
      <c r="G107" s="23" t="s">
        <v>322</v>
      </c>
      <c r="H107" s="12" t="s">
        <v>30</v>
      </c>
      <c r="I107" s="22">
        <v>409.14940000000001</v>
      </c>
      <c r="J107" s="13" t="s">
        <v>322</v>
      </c>
      <c r="K107" s="23" t="s">
        <v>439</v>
      </c>
      <c r="L107" s="23" t="s">
        <v>439</v>
      </c>
      <c r="M107" s="13" t="s">
        <v>280</v>
      </c>
      <c r="P107" s="13">
        <v>2</v>
      </c>
    </row>
    <row r="108" spans="1:19" x14ac:dyDescent="0.25">
      <c r="A108" s="26" t="s">
        <v>420</v>
      </c>
      <c r="C108" s="13" t="s">
        <v>430</v>
      </c>
      <c r="D108" s="13" t="s">
        <v>484</v>
      </c>
      <c r="E108" s="12" t="s">
        <v>29</v>
      </c>
      <c r="F108" s="22">
        <v>331.10340000000002</v>
      </c>
      <c r="G108" s="23" t="s">
        <v>439</v>
      </c>
      <c r="H108" s="12" t="s">
        <v>30</v>
      </c>
      <c r="I108" s="12">
        <v>333.11810000000003</v>
      </c>
      <c r="J108" s="13" t="s">
        <v>439</v>
      </c>
      <c r="K108" s="23" t="s">
        <v>439</v>
      </c>
      <c r="L108" s="23" t="s">
        <v>439</v>
      </c>
      <c r="M108" s="13" t="s">
        <v>280</v>
      </c>
    </row>
    <row r="109" spans="1:19" x14ac:dyDescent="0.25">
      <c r="A109" s="26"/>
      <c r="C109" s="13" t="s">
        <v>426</v>
      </c>
      <c r="D109" s="13" t="s">
        <v>463</v>
      </c>
      <c r="E109" s="12" t="s">
        <v>29</v>
      </c>
      <c r="F109" s="22">
        <v>245.08189999999999</v>
      </c>
      <c r="G109" s="23" t="s">
        <v>439</v>
      </c>
      <c r="H109" s="12" t="s">
        <v>30</v>
      </c>
      <c r="I109" s="22">
        <v>247.09649999999999</v>
      </c>
      <c r="J109" s="13" t="s">
        <v>439</v>
      </c>
      <c r="K109" s="23" t="s">
        <v>464</v>
      </c>
      <c r="L109" s="13" t="s">
        <v>465</v>
      </c>
      <c r="M109" s="13" t="s">
        <v>280</v>
      </c>
    </row>
    <row r="110" spans="1:19" x14ac:dyDescent="0.25">
      <c r="A110" s="26"/>
      <c r="C110" s="13" t="s">
        <v>834</v>
      </c>
      <c r="D110" s="13" t="s">
        <v>485</v>
      </c>
      <c r="E110" s="12" t="s">
        <v>29</v>
      </c>
      <c r="F110" s="22">
        <v>449.14530000000002</v>
      </c>
      <c r="G110" s="23" t="s">
        <v>439</v>
      </c>
      <c r="H110" s="12" t="s">
        <v>30</v>
      </c>
      <c r="I110" s="22">
        <v>451.15989999999999</v>
      </c>
      <c r="J110" s="13" t="s">
        <v>439</v>
      </c>
      <c r="K110" s="23" t="s">
        <v>439</v>
      </c>
      <c r="L110" s="23" t="s">
        <v>439</v>
      </c>
      <c r="M110" s="13" t="s">
        <v>280</v>
      </c>
    </row>
    <row r="111" spans="1:19" x14ac:dyDescent="0.25">
      <c r="A111" s="26"/>
      <c r="C111" s="13" t="s">
        <v>486</v>
      </c>
      <c r="D111" s="13" t="s">
        <v>487</v>
      </c>
      <c r="E111" s="12" t="s">
        <v>29</v>
      </c>
      <c r="F111" s="22">
        <v>191.0197</v>
      </c>
      <c r="G111" s="23" t="s">
        <v>520</v>
      </c>
      <c r="H111" s="12" t="s">
        <v>30</v>
      </c>
      <c r="I111" s="22">
        <v>193.0343</v>
      </c>
      <c r="J111" s="13" t="s">
        <v>439</v>
      </c>
      <c r="K111" s="23" t="s">
        <v>488</v>
      </c>
      <c r="L111" s="13" t="s">
        <v>489</v>
      </c>
      <c r="M111" s="13" t="s">
        <v>280</v>
      </c>
    </row>
    <row r="112" spans="1:19" x14ac:dyDescent="0.25">
      <c r="A112" s="27"/>
      <c r="E112" s="12"/>
      <c r="H112" s="12"/>
    </row>
    <row r="113" spans="1:19" x14ac:dyDescent="0.25">
      <c r="A113" s="26"/>
      <c r="C113" s="13" t="s">
        <v>345</v>
      </c>
      <c r="D113" s="13" t="s">
        <v>253</v>
      </c>
      <c r="E113" s="12" t="s">
        <v>29</v>
      </c>
      <c r="F113" s="22">
        <v>413.37880000000001</v>
      </c>
      <c r="G113" s="23" t="s">
        <v>322</v>
      </c>
      <c r="H113" s="12" t="s">
        <v>30</v>
      </c>
      <c r="I113" s="22">
        <v>415.39350000000002</v>
      </c>
      <c r="J113" s="13" t="s">
        <v>322</v>
      </c>
      <c r="K113" s="23" t="s">
        <v>254</v>
      </c>
      <c r="L113" s="13" t="s">
        <v>255</v>
      </c>
      <c r="M113" s="13" t="s">
        <v>427</v>
      </c>
      <c r="N113" s="43"/>
      <c r="P113" s="13">
        <v>5</v>
      </c>
    </row>
    <row r="114" spans="1:19" x14ac:dyDescent="0.25">
      <c r="A114" s="26"/>
      <c r="C114" s="13" t="s">
        <v>194</v>
      </c>
      <c r="D114" s="13" t="s">
        <v>256</v>
      </c>
      <c r="E114" s="12" t="s">
        <v>29</v>
      </c>
      <c r="F114" s="22">
        <v>455.35300000000001</v>
      </c>
      <c r="G114" s="23" t="s">
        <v>347</v>
      </c>
      <c r="H114" s="12" t="s">
        <v>30</v>
      </c>
      <c r="I114" s="22">
        <v>457.36770000000001</v>
      </c>
      <c r="J114" s="13" t="s">
        <v>322</v>
      </c>
      <c r="K114" s="23" t="s">
        <v>257</v>
      </c>
      <c r="L114" s="13" t="s">
        <v>258</v>
      </c>
      <c r="M114" s="13" t="s">
        <v>428</v>
      </c>
      <c r="N114" s="43"/>
      <c r="P114" s="13">
        <v>5</v>
      </c>
    </row>
    <row r="115" spans="1:19" x14ac:dyDescent="0.25">
      <c r="A115" s="26" t="s">
        <v>420</v>
      </c>
      <c r="C115" s="13" t="s">
        <v>429</v>
      </c>
      <c r="D115" s="13" t="s">
        <v>466</v>
      </c>
      <c r="E115" s="12" t="s">
        <v>29</v>
      </c>
      <c r="F115" s="22">
        <v>575.43169999999998</v>
      </c>
      <c r="G115" s="23" t="s">
        <v>439</v>
      </c>
      <c r="H115" s="12" t="s">
        <v>30</v>
      </c>
      <c r="I115" s="22">
        <v>577.44629999999995</v>
      </c>
      <c r="J115" s="13" t="s">
        <v>439</v>
      </c>
      <c r="K115" s="23" t="s">
        <v>467</v>
      </c>
      <c r="L115" s="13" t="s">
        <v>468</v>
      </c>
      <c r="M115" s="13" t="s">
        <v>427</v>
      </c>
      <c r="N115" s="43"/>
    </row>
    <row r="116" spans="1:19" x14ac:dyDescent="0.25">
      <c r="A116" s="27"/>
      <c r="E116" s="12"/>
      <c r="H116" s="12"/>
    </row>
    <row r="117" spans="1:19" x14ac:dyDescent="0.25">
      <c r="A117" s="27"/>
      <c r="E117" s="12"/>
      <c r="H117" s="12"/>
      <c r="M117" s="13" t="s">
        <v>519</v>
      </c>
    </row>
    <row r="118" spans="1:19" x14ac:dyDescent="0.25">
      <c r="A118" s="26"/>
      <c r="C118" s="13" t="s">
        <v>268</v>
      </c>
      <c r="D118" s="13" t="s">
        <v>267</v>
      </c>
      <c r="E118" s="12" t="s">
        <v>29</v>
      </c>
      <c r="F118" s="22">
        <v>329.08780000000002</v>
      </c>
      <c r="G118" s="23" t="s">
        <v>322</v>
      </c>
      <c r="H118" s="12" t="s">
        <v>30</v>
      </c>
      <c r="I118" s="22">
        <v>331.10239999999999</v>
      </c>
      <c r="J118" s="13" t="s">
        <v>322</v>
      </c>
      <c r="K118" s="23" t="s">
        <v>439</v>
      </c>
      <c r="L118" s="23" t="s">
        <v>439</v>
      </c>
      <c r="M118" s="13" t="s">
        <v>269</v>
      </c>
      <c r="P118" s="13">
        <v>13</v>
      </c>
    </row>
    <row r="119" spans="1:19" x14ac:dyDescent="0.25">
      <c r="A119" s="26"/>
      <c r="C119" s="13" t="s">
        <v>251</v>
      </c>
      <c r="D119" s="13" t="s">
        <v>252</v>
      </c>
      <c r="E119" s="12" t="s">
        <v>29</v>
      </c>
      <c r="F119" s="22">
        <v>251.20160000000001</v>
      </c>
      <c r="G119" s="23" t="s">
        <v>322</v>
      </c>
      <c r="H119" s="12" t="s">
        <v>30</v>
      </c>
      <c r="I119" s="22">
        <v>253.21629999999999</v>
      </c>
      <c r="J119" s="13" t="s">
        <v>346</v>
      </c>
      <c r="K119" s="23" t="s">
        <v>248</v>
      </c>
      <c r="L119" s="13" t="s">
        <v>250</v>
      </c>
      <c r="M119" s="13" t="s">
        <v>249</v>
      </c>
      <c r="N119" s="43"/>
      <c r="P119" s="13">
        <v>5</v>
      </c>
    </row>
    <row r="120" spans="1:19" x14ac:dyDescent="0.25">
      <c r="A120" s="26"/>
      <c r="C120" s="13" t="s">
        <v>245</v>
      </c>
      <c r="D120" s="13" t="s">
        <v>240</v>
      </c>
      <c r="E120" s="12" t="s">
        <v>29</v>
      </c>
      <c r="F120" s="22">
        <v>189.0557</v>
      </c>
      <c r="G120" s="23" t="s">
        <v>322</v>
      </c>
      <c r="H120" s="12" t="s">
        <v>30</v>
      </c>
      <c r="I120" s="22">
        <v>191.07730000000001</v>
      </c>
      <c r="J120" s="13" t="s">
        <v>322</v>
      </c>
      <c r="K120" s="23" t="s">
        <v>439</v>
      </c>
      <c r="L120" s="23" t="s">
        <v>439</v>
      </c>
      <c r="M120" s="13" t="s">
        <v>246</v>
      </c>
      <c r="P120" s="13">
        <v>2</v>
      </c>
    </row>
    <row r="121" spans="1:19" x14ac:dyDescent="0.25">
      <c r="A121" s="26"/>
      <c r="C121" s="13" t="s">
        <v>193</v>
      </c>
      <c r="D121" s="13" t="s">
        <v>242</v>
      </c>
      <c r="E121" s="12" t="s">
        <v>29</v>
      </c>
      <c r="F121" s="22">
        <v>165.01929999999999</v>
      </c>
      <c r="G121" s="23" t="s">
        <v>322</v>
      </c>
      <c r="H121" s="12" t="s">
        <v>30</v>
      </c>
      <c r="I121" s="22">
        <v>167.03989999999999</v>
      </c>
      <c r="J121" s="13" t="s">
        <v>322</v>
      </c>
      <c r="K121" s="23" t="s">
        <v>243</v>
      </c>
      <c r="L121" s="13" t="s">
        <v>244</v>
      </c>
      <c r="M121" s="13" t="s">
        <v>247</v>
      </c>
      <c r="P121" s="13">
        <v>14</v>
      </c>
      <c r="Q121" s="13">
        <v>14</v>
      </c>
      <c r="R121" s="13" t="s">
        <v>298</v>
      </c>
      <c r="S121" s="13" t="s">
        <v>314</v>
      </c>
    </row>
    <row r="122" spans="1:19" x14ac:dyDescent="0.25">
      <c r="A122" s="28" t="s">
        <v>518</v>
      </c>
      <c r="C122" s="13" t="s">
        <v>431</v>
      </c>
      <c r="D122" s="13" t="s">
        <v>490</v>
      </c>
      <c r="E122" s="12" t="s">
        <v>29</v>
      </c>
      <c r="F122" s="22">
        <v>479.0831</v>
      </c>
      <c r="G122" s="23" t="s">
        <v>439</v>
      </c>
      <c r="H122" s="12" t="s">
        <v>30</v>
      </c>
      <c r="I122" s="22">
        <v>481.09769999999997</v>
      </c>
      <c r="J122" s="13" t="s">
        <v>439</v>
      </c>
      <c r="K122" s="23" t="s">
        <v>439</v>
      </c>
      <c r="L122" s="13" t="s">
        <v>439</v>
      </c>
      <c r="M122" s="13" t="s">
        <v>502</v>
      </c>
    </row>
    <row r="123" spans="1:19" x14ac:dyDescent="0.25">
      <c r="A123" s="28"/>
      <c r="C123" s="13" t="s">
        <v>432</v>
      </c>
      <c r="D123" s="13" t="s">
        <v>490</v>
      </c>
      <c r="E123" s="12" t="s">
        <v>29</v>
      </c>
      <c r="F123" s="22">
        <v>479.0831</v>
      </c>
      <c r="G123" s="23" t="s">
        <v>439</v>
      </c>
      <c r="H123" s="12" t="s">
        <v>30</v>
      </c>
      <c r="I123" s="22">
        <v>481.09769999999997</v>
      </c>
      <c r="J123" s="13" t="s">
        <v>439</v>
      </c>
      <c r="K123" s="23" t="s">
        <v>439</v>
      </c>
      <c r="L123" s="13" t="s">
        <v>439</v>
      </c>
      <c r="M123" s="13" t="s">
        <v>502</v>
      </c>
    </row>
    <row r="124" spans="1:19" x14ac:dyDescent="0.25">
      <c r="A124" s="28"/>
      <c r="C124" s="13" t="s">
        <v>433</v>
      </c>
      <c r="D124" s="13" t="s">
        <v>469</v>
      </c>
      <c r="E124" s="12" t="s">
        <v>29</v>
      </c>
      <c r="F124" s="22">
        <v>181.07169999999999</v>
      </c>
      <c r="G124" s="23" t="s">
        <v>439</v>
      </c>
      <c r="H124" s="12" t="s">
        <v>30</v>
      </c>
      <c r="I124" s="22">
        <v>183.0864</v>
      </c>
      <c r="J124" s="13" t="s">
        <v>439</v>
      </c>
      <c r="K124" s="23" t="s">
        <v>470</v>
      </c>
      <c r="L124" s="13" t="s">
        <v>471</v>
      </c>
      <c r="M124" s="13" t="s">
        <v>501</v>
      </c>
      <c r="N124" s="43"/>
    </row>
    <row r="125" spans="1:19" x14ac:dyDescent="0.25">
      <c r="A125" s="28"/>
      <c r="C125" s="13" t="s">
        <v>434</v>
      </c>
      <c r="D125" s="13" t="s">
        <v>472</v>
      </c>
      <c r="E125" s="12" t="s">
        <v>29</v>
      </c>
      <c r="F125" s="22">
        <v>255.2329</v>
      </c>
      <c r="G125" s="23">
        <v>255</v>
      </c>
      <c r="H125" s="12" t="s">
        <v>30</v>
      </c>
      <c r="I125" s="22">
        <v>257.24759999999998</v>
      </c>
      <c r="J125" s="13" t="s">
        <v>439</v>
      </c>
      <c r="K125" s="23" t="s">
        <v>473</v>
      </c>
      <c r="L125" s="13" t="s">
        <v>474</v>
      </c>
      <c r="M125" s="13" t="s">
        <v>496</v>
      </c>
    </row>
    <row r="126" spans="1:19" x14ac:dyDescent="0.25">
      <c r="A126" s="28"/>
      <c r="C126" s="13" t="s">
        <v>435</v>
      </c>
      <c r="D126" s="13" t="s">
        <v>476</v>
      </c>
      <c r="E126" s="12" t="s">
        <v>29</v>
      </c>
      <c r="F126" s="22">
        <v>283.26420000000002</v>
      </c>
      <c r="G126" s="23">
        <v>283</v>
      </c>
      <c r="H126" s="12" t="s">
        <v>30</v>
      </c>
      <c r="I126" s="22">
        <v>285.27890000000002</v>
      </c>
      <c r="J126" s="13" t="s">
        <v>439</v>
      </c>
      <c r="K126" s="23" t="s">
        <v>477</v>
      </c>
      <c r="L126" s="13" t="s">
        <v>475</v>
      </c>
      <c r="M126" s="13" t="s">
        <v>496</v>
      </c>
    </row>
    <row r="127" spans="1:19" x14ac:dyDescent="0.25">
      <c r="A127" s="28"/>
      <c r="C127" s="13" t="s">
        <v>436</v>
      </c>
      <c r="D127" s="13" t="s">
        <v>478</v>
      </c>
      <c r="E127" s="12" t="s">
        <v>29</v>
      </c>
      <c r="F127" s="22">
        <v>303.23289999999997</v>
      </c>
      <c r="G127" s="23" t="s">
        <v>517</v>
      </c>
      <c r="H127" s="12" t="s">
        <v>30</v>
      </c>
      <c r="I127" s="22">
        <v>305.24759999999998</v>
      </c>
      <c r="J127" s="13" t="s">
        <v>439</v>
      </c>
      <c r="K127" s="23" t="s">
        <v>479</v>
      </c>
      <c r="L127" s="13" t="s">
        <v>480</v>
      </c>
      <c r="M127" s="13" t="s">
        <v>496</v>
      </c>
      <c r="N127" s="43"/>
    </row>
    <row r="128" spans="1:19" x14ac:dyDescent="0.25">
      <c r="A128" s="28"/>
      <c r="C128" s="13" t="s">
        <v>437</v>
      </c>
      <c r="D128" s="13" t="s">
        <v>481</v>
      </c>
      <c r="E128" s="12" t="s">
        <v>29</v>
      </c>
      <c r="F128" s="22">
        <v>135.04509999999999</v>
      </c>
      <c r="G128" s="23" t="s">
        <v>516</v>
      </c>
      <c r="H128" s="12" t="s">
        <v>30</v>
      </c>
      <c r="I128" s="22">
        <v>137.0598</v>
      </c>
      <c r="J128" s="13" t="s">
        <v>439</v>
      </c>
      <c r="K128" s="23" t="s">
        <v>482</v>
      </c>
      <c r="L128" s="13" t="s">
        <v>483</v>
      </c>
      <c r="M128" s="13" t="s">
        <v>500</v>
      </c>
      <c r="O128" s="13" t="s">
        <v>515</v>
      </c>
    </row>
    <row r="129" spans="1:19" x14ac:dyDescent="0.25">
      <c r="A129" s="28"/>
      <c r="C129" s="13" t="s">
        <v>438</v>
      </c>
      <c r="D129" s="13" t="s">
        <v>491</v>
      </c>
      <c r="E129" s="12" t="s">
        <v>29</v>
      </c>
      <c r="F129" s="22">
        <v>149.02440000000001</v>
      </c>
      <c r="G129" s="23" t="s">
        <v>439</v>
      </c>
      <c r="H129" s="12" t="s">
        <v>30</v>
      </c>
      <c r="I129" s="22">
        <v>151.03899999999999</v>
      </c>
      <c r="J129" s="13" t="s">
        <v>439</v>
      </c>
      <c r="K129" s="23" t="s">
        <v>439</v>
      </c>
      <c r="L129" s="23" t="s">
        <v>439</v>
      </c>
      <c r="M129" s="13" t="s">
        <v>499</v>
      </c>
      <c r="N129" s="43"/>
    </row>
    <row r="130" spans="1:19" x14ac:dyDescent="0.25">
      <c r="C130" s="13" t="s">
        <v>196</v>
      </c>
      <c r="D130" s="13" t="s">
        <v>262</v>
      </c>
      <c r="E130" s="12" t="s">
        <v>29</v>
      </c>
      <c r="F130" s="22">
        <v>203.08260000000001</v>
      </c>
      <c r="G130" s="23" t="s">
        <v>351</v>
      </c>
      <c r="H130" s="12" t="s">
        <v>30</v>
      </c>
      <c r="I130" s="22">
        <v>205.09719999999999</v>
      </c>
      <c r="J130" s="13" t="s">
        <v>350</v>
      </c>
      <c r="K130" s="23" t="s">
        <v>263</v>
      </c>
      <c r="L130" s="13" t="s">
        <v>264</v>
      </c>
      <c r="M130" s="13" t="s">
        <v>265</v>
      </c>
      <c r="P130" s="13">
        <v>13</v>
      </c>
    </row>
    <row r="131" spans="1:19" x14ac:dyDescent="0.25">
      <c r="C131" s="13" t="s">
        <v>270</v>
      </c>
      <c r="D131" s="13" t="s">
        <v>266</v>
      </c>
      <c r="E131" s="12" t="s">
        <v>29</v>
      </c>
      <c r="F131" s="22">
        <v>153.01929999999999</v>
      </c>
      <c r="G131" s="23" t="s">
        <v>322</v>
      </c>
      <c r="H131" s="12" t="s">
        <v>30</v>
      </c>
      <c r="I131" s="22">
        <v>155.03389999999999</v>
      </c>
      <c r="J131" s="13" t="s">
        <v>322</v>
      </c>
      <c r="K131" s="23" t="s">
        <v>439</v>
      </c>
      <c r="L131" s="23" t="s">
        <v>439</v>
      </c>
      <c r="M131" s="13" t="s">
        <v>271</v>
      </c>
      <c r="P131" s="13">
        <v>13</v>
      </c>
    </row>
    <row r="132" spans="1:19" x14ac:dyDescent="0.25">
      <c r="C132" s="13" t="s">
        <v>425</v>
      </c>
      <c r="D132" s="13" t="s">
        <v>275</v>
      </c>
      <c r="E132" s="12" t="s">
        <v>29</v>
      </c>
      <c r="F132" s="22">
        <v>261.07679999999999</v>
      </c>
      <c r="G132" s="23" t="s">
        <v>322</v>
      </c>
      <c r="H132" s="12" t="s">
        <v>30</v>
      </c>
      <c r="I132" s="22">
        <v>263.09140000000002</v>
      </c>
      <c r="J132" s="13" t="s">
        <v>322</v>
      </c>
      <c r="K132" s="23" t="s">
        <v>439</v>
      </c>
      <c r="L132" s="13" t="s">
        <v>276</v>
      </c>
      <c r="M132" s="13" t="s">
        <v>280</v>
      </c>
      <c r="P132" s="13">
        <v>13</v>
      </c>
    </row>
    <row r="133" spans="1:19" x14ac:dyDescent="0.25">
      <c r="C133" s="13" t="s">
        <v>497</v>
      </c>
      <c r="D133" s="13" t="s">
        <v>277</v>
      </c>
      <c r="E133" s="12" t="s">
        <v>29</v>
      </c>
      <c r="F133" s="22">
        <v>298.98430000000002</v>
      </c>
      <c r="G133" s="23" t="s">
        <v>322</v>
      </c>
      <c r="H133" s="12" t="s">
        <v>30</v>
      </c>
      <c r="I133" s="22">
        <v>300.99889999999999</v>
      </c>
      <c r="J133" s="13" t="s">
        <v>322</v>
      </c>
      <c r="K133" s="23" t="s">
        <v>439</v>
      </c>
      <c r="L133" s="13" t="s">
        <v>439</v>
      </c>
      <c r="M133" s="13" t="s">
        <v>498</v>
      </c>
      <c r="P133" s="13">
        <v>13</v>
      </c>
    </row>
    <row r="134" spans="1:19" x14ac:dyDescent="0.25">
      <c r="C134" s="13" t="s">
        <v>200</v>
      </c>
      <c r="D134" s="13" t="s">
        <v>283</v>
      </c>
      <c r="E134" s="12" t="s">
        <v>29</v>
      </c>
      <c r="F134" s="22">
        <v>845.1934</v>
      </c>
      <c r="G134" s="23" t="s">
        <v>322</v>
      </c>
      <c r="H134" s="12" t="s">
        <v>30</v>
      </c>
      <c r="I134" s="22">
        <v>847.20809999999994</v>
      </c>
      <c r="J134" s="13" t="s">
        <v>322</v>
      </c>
      <c r="K134" s="23" t="s">
        <v>439</v>
      </c>
      <c r="L134" s="13" t="s">
        <v>284</v>
      </c>
      <c r="M134" s="13" t="s">
        <v>503</v>
      </c>
      <c r="P134" s="13">
        <v>17</v>
      </c>
      <c r="Q134" s="13">
        <v>17</v>
      </c>
      <c r="R134" s="13" t="s">
        <v>301</v>
      </c>
      <c r="S134" s="13" t="s">
        <v>316</v>
      </c>
    </row>
    <row r="136" spans="1:19" x14ac:dyDescent="0.25">
      <c r="C136" s="13" t="s">
        <v>592</v>
      </c>
      <c r="D136" s="13" t="s">
        <v>259</v>
      </c>
      <c r="E136" s="12" t="s">
        <v>29</v>
      </c>
      <c r="F136" s="22">
        <v>169.01419999999999</v>
      </c>
      <c r="G136" s="23" t="s">
        <v>609</v>
      </c>
      <c r="P136" s="13">
        <v>19</v>
      </c>
    </row>
    <row r="137" spans="1:19" x14ac:dyDescent="0.25">
      <c r="C137" s="13" t="s">
        <v>593</v>
      </c>
      <c r="D137" s="13" t="s">
        <v>173</v>
      </c>
      <c r="E137" s="12" t="s">
        <v>29</v>
      </c>
      <c r="F137" s="22">
        <v>389.1241</v>
      </c>
      <c r="G137" s="23" t="s">
        <v>610</v>
      </c>
      <c r="P137" s="13">
        <v>19</v>
      </c>
    </row>
    <row r="138" spans="1:19" x14ac:dyDescent="0.25">
      <c r="C138" s="13" t="s">
        <v>596</v>
      </c>
      <c r="D138" s="13" t="s">
        <v>173</v>
      </c>
      <c r="E138" s="12" t="s">
        <v>29</v>
      </c>
      <c r="F138" s="22">
        <v>389.1241</v>
      </c>
      <c r="G138" s="23" t="s">
        <v>610</v>
      </c>
      <c r="P138" s="13">
        <v>19</v>
      </c>
    </row>
    <row r="139" spans="1:19" x14ac:dyDescent="0.25">
      <c r="C139" s="13" t="s">
        <v>594</v>
      </c>
      <c r="D139" s="13" t="s">
        <v>405</v>
      </c>
      <c r="E139" s="12" t="s">
        <v>29</v>
      </c>
      <c r="F139" s="22">
        <v>405.1191</v>
      </c>
      <c r="G139" s="23" t="s">
        <v>611</v>
      </c>
      <c r="P139" s="13">
        <v>19</v>
      </c>
    </row>
    <row r="140" spans="1:19" x14ac:dyDescent="0.25">
      <c r="E140" s="13" t="s">
        <v>560</v>
      </c>
      <c r="F140" s="22">
        <v>451.12450000000001</v>
      </c>
    </row>
    <row r="141" spans="1:19" x14ac:dyDescent="0.25">
      <c r="C141" s="13" t="s">
        <v>595</v>
      </c>
      <c r="D141" s="13" t="s">
        <v>178</v>
      </c>
      <c r="E141" s="12" t="s">
        <v>29</v>
      </c>
      <c r="F141" s="22">
        <v>541.13509999999997</v>
      </c>
      <c r="G141" s="23" t="s">
        <v>612</v>
      </c>
      <c r="P141" s="13">
        <v>19</v>
      </c>
    </row>
    <row r="142" spans="1:19" x14ac:dyDescent="0.25">
      <c r="C142" s="13" t="s">
        <v>597</v>
      </c>
      <c r="D142" s="13" t="s">
        <v>633</v>
      </c>
      <c r="E142" s="12" t="s">
        <v>631</v>
      </c>
      <c r="F142" s="22">
        <v>487.0915</v>
      </c>
      <c r="G142" s="23" t="s">
        <v>613</v>
      </c>
      <c r="P142" s="13">
        <v>19</v>
      </c>
    </row>
    <row r="143" spans="1:19" x14ac:dyDescent="0.25">
      <c r="C143" s="13" t="s">
        <v>598</v>
      </c>
      <c r="D143" s="13" t="s">
        <v>103</v>
      </c>
      <c r="E143" s="12" t="s">
        <v>614</v>
      </c>
      <c r="F143" s="22">
        <v>445.11399999999998</v>
      </c>
      <c r="G143" s="23" t="s">
        <v>615</v>
      </c>
      <c r="P143" s="13">
        <v>19</v>
      </c>
    </row>
    <row r="144" spans="1:19" x14ac:dyDescent="0.25">
      <c r="E144" s="13" t="s">
        <v>560</v>
      </c>
      <c r="F144" s="22">
        <v>491.11950000000002</v>
      </c>
    </row>
    <row r="145" spans="3:18" x14ac:dyDescent="0.25">
      <c r="C145" s="13" t="s">
        <v>599</v>
      </c>
      <c r="D145" s="13" t="s">
        <v>110</v>
      </c>
      <c r="E145" s="12" t="s">
        <v>29</v>
      </c>
      <c r="F145" s="22">
        <v>431.09829999999999</v>
      </c>
      <c r="G145" s="23" t="s">
        <v>616</v>
      </c>
      <c r="P145" s="13">
        <v>19</v>
      </c>
    </row>
    <row r="146" spans="3:18" x14ac:dyDescent="0.25">
      <c r="E146" s="12" t="s">
        <v>556</v>
      </c>
      <c r="F146" s="22">
        <v>863.20399999999995</v>
      </c>
    </row>
    <row r="147" spans="3:18" x14ac:dyDescent="0.25">
      <c r="C147" s="13" t="s">
        <v>600</v>
      </c>
      <c r="D147" s="13" t="s">
        <v>167</v>
      </c>
      <c r="E147" s="12" t="s">
        <v>614</v>
      </c>
      <c r="F147" s="22">
        <v>227.07130000000001</v>
      </c>
      <c r="G147" s="23" t="s">
        <v>617</v>
      </c>
      <c r="P147" s="13">
        <v>19</v>
      </c>
    </row>
    <row r="148" spans="3:18" x14ac:dyDescent="0.25">
      <c r="E148" s="13" t="s">
        <v>560</v>
      </c>
      <c r="F148" s="22">
        <v>273.07679999999999</v>
      </c>
    </row>
    <row r="149" spans="3:18" x14ac:dyDescent="0.25">
      <c r="C149" s="13" t="s">
        <v>601</v>
      </c>
      <c r="D149" s="13" t="s">
        <v>634</v>
      </c>
      <c r="E149" s="12" t="s">
        <v>631</v>
      </c>
      <c r="F149" s="22">
        <v>511.05509999999998</v>
      </c>
      <c r="G149" s="23" t="s">
        <v>618</v>
      </c>
      <c r="P149" s="13">
        <v>19</v>
      </c>
    </row>
    <row r="150" spans="3:18" x14ac:dyDescent="0.25">
      <c r="C150" s="13" t="s">
        <v>602</v>
      </c>
      <c r="D150" s="13" t="s">
        <v>619</v>
      </c>
      <c r="E150" s="12" t="s">
        <v>29</v>
      </c>
      <c r="F150" s="22">
        <v>583.10929999999996</v>
      </c>
      <c r="G150" s="23" t="s">
        <v>620</v>
      </c>
      <c r="P150" s="13">
        <v>19</v>
      </c>
    </row>
    <row r="151" spans="3:18" x14ac:dyDescent="0.25">
      <c r="C151" s="13" t="s">
        <v>603</v>
      </c>
      <c r="D151" s="13" t="s">
        <v>621</v>
      </c>
      <c r="E151" s="12" t="s">
        <v>29</v>
      </c>
      <c r="F151" s="22">
        <v>535.16089999999997</v>
      </c>
      <c r="G151" s="23" t="s">
        <v>622</v>
      </c>
      <c r="P151" s="13">
        <v>19</v>
      </c>
    </row>
    <row r="152" spans="3:18" x14ac:dyDescent="0.25">
      <c r="C152" s="13" t="s">
        <v>604</v>
      </c>
      <c r="D152" s="13" t="s">
        <v>623</v>
      </c>
      <c r="E152" s="12" t="s">
        <v>29</v>
      </c>
      <c r="F152" s="22">
        <v>565.17150000000004</v>
      </c>
      <c r="G152" s="23" t="s">
        <v>624</v>
      </c>
      <c r="P152" s="13">
        <v>19</v>
      </c>
    </row>
    <row r="153" spans="3:18" x14ac:dyDescent="0.25">
      <c r="C153" s="13" t="s">
        <v>605</v>
      </c>
      <c r="D153" s="13" t="s">
        <v>635</v>
      </c>
      <c r="E153" s="12" t="s">
        <v>631</v>
      </c>
      <c r="F153" s="22">
        <v>525.07079999999996</v>
      </c>
      <c r="G153" s="23" t="s">
        <v>625</v>
      </c>
      <c r="P153" s="13">
        <v>19</v>
      </c>
    </row>
    <row r="154" spans="3:18" x14ac:dyDescent="0.25">
      <c r="C154" s="13" t="s">
        <v>606</v>
      </c>
      <c r="D154" s="13" t="s">
        <v>241</v>
      </c>
      <c r="E154" s="12" t="s">
        <v>29</v>
      </c>
      <c r="F154" s="22">
        <v>407.13470000000001</v>
      </c>
      <c r="G154" s="23" t="s">
        <v>536</v>
      </c>
      <c r="P154" s="13">
        <v>19</v>
      </c>
    </row>
    <row r="155" spans="3:18" x14ac:dyDescent="0.25">
      <c r="C155" s="13" t="s">
        <v>605</v>
      </c>
      <c r="D155" s="13" t="s">
        <v>636</v>
      </c>
      <c r="E155" s="12" t="s">
        <v>630</v>
      </c>
      <c r="F155" s="22">
        <v>525.07079999999996</v>
      </c>
      <c r="G155" s="23" t="s">
        <v>626</v>
      </c>
      <c r="P155" s="13">
        <v>19</v>
      </c>
    </row>
    <row r="156" spans="3:18" x14ac:dyDescent="0.25">
      <c r="C156" s="13" t="s">
        <v>382</v>
      </c>
      <c r="D156" s="13" t="s">
        <v>369</v>
      </c>
      <c r="E156" s="12" t="s">
        <v>29</v>
      </c>
      <c r="F156" s="22">
        <v>517.09870000000001</v>
      </c>
      <c r="G156" s="23" t="s">
        <v>627</v>
      </c>
      <c r="P156" s="13">
        <v>19</v>
      </c>
    </row>
    <row r="157" spans="3:18" x14ac:dyDescent="0.25">
      <c r="C157" s="13" t="s">
        <v>607</v>
      </c>
      <c r="D157" s="13" t="s">
        <v>637</v>
      </c>
      <c r="E157" s="12" t="s">
        <v>631</v>
      </c>
      <c r="F157" s="22">
        <v>349.00209999999998</v>
      </c>
      <c r="G157" s="23" t="s">
        <v>628</v>
      </c>
      <c r="P157" s="13">
        <v>19</v>
      </c>
    </row>
    <row r="158" spans="3:18" x14ac:dyDescent="0.25">
      <c r="C158" s="13" t="s">
        <v>608</v>
      </c>
      <c r="D158" s="13" t="s">
        <v>632</v>
      </c>
      <c r="E158" s="12" t="s">
        <v>29</v>
      </c>
      <c r="F158" s="22">
        <v>487.12450000000001</v>
      </c>
      <c r="G158" s="23" t="s">
        <v>629</v>
      </c>
      <c r="P158" s="13">
        <v>19</v>
      </c>
    </row>
    <row r="159" spans="3:18" x14ac:dyDescent="0.25">
      <c r="E159" s="12" t="s">
        <v>560</v>
      </c>
      <c r="F159" s="22">
        <v>533.13</v>
      </c>
    </row>
    <row r="160" spans="3:18" x14ac:dyDescent="0.25">
      <c r="C160" s="13" t="s">
        <v>860</v>
      </c>
      <c r="D160" s="13" t="s">
        <v>861</v>
      </c>
      <c r="E160" s="12"/>
      <c r="G160" s="23" t="s">
        <v>946</v>
      </c>
      <c r="P160" s="13">
        <v>20</v>
      </c>
      <c r="Q160" s="13">
        <v>20</v>
      </c>
      <c r="R160" s="13" t="s">
        <v>928</v>
      </c>
    </row>
    <row r="161" spans="3:18" x14ac:dyDescent="0.25">
      <c r="C161" s="13" t="s">
        <v>862</v>
      </c>
      <c r="D161" s="13" t="s">
        <v>863</v>
      </c>
      <c r="G161" s="23" t="s">
        <v>871</v>
      </c>
      <c r="P161" s="13">
        <v>20</v>
      </c>
    </row>
    <row r="162" spans="3:18" x14ac:dyDescent="0.25">
      <c r="C162" s="13" t="s">
        <v>864</v>
      </c>
      <c r="D162" s="13" t="s">
        <v>89</v>
      </c>
      <c r="G162" s="23" t="s">
        <v>948</v>
      </c>
      <c r="P162" s="13">
        <v>20</v>
      </c>
    </row>
    <row r="163" spans="3:18" x14ac:dyDescent="0.25">
      <c r="C163" s="13" t="s">
        <v>865</v>
      </c>
      <c r="D163" s="13" t="s">
        <v>98</v>
      </c>
      <c r="G163" s="23" t="s">
        <v>870</v>
      </c>
      <c r="P163" s="13">
        <v>20</v>
      </c>
    </row>
    <row r="164" spans="3:18" x14ac:dyDescent="0.25">
      <c r="C164" s="13" t="s">
        <v>867</v>
      </c>
      <c r="D164" s="13" t="s">
        <v>866</v>
      </c>
      <c r="G164" s="23" t="s">
        <v>869</v>
      </c>
      <c r="P164" s="13">
        <v>20</v>
      </c>
    </row>
    <row r="165" spans="3:18" x14ac:dyDescent="0.25">
      <c r="C165" s="13" t="s">
        <v>868</v>
      </c>
      <c r="D165" s="13" t="s">
        <v>463</v>
      </c>
      <c r="P165" s="13">
        <v>20</v>
      </c>
    </row>
    <row r="166" spans="3:18" x14ac:dyDescent="0.25">
      <c r="C166" s="13" t="s">
        <v>879</v>
      </c>
      <c r="D166" s="13" t="s">
        <v>878</v>
      </c>
      <c r="G166" s="23" t="s">
        <v>902</v>
      </c>
      <c r="P166" s="13">
        <v>18</v>
      </c>
    </row>
    <row r="167" spans="3:18" x14ac:dyDescent="0.25">
      <c r="C167" s="13" t="s">
        <v>880</v>
      </c>
      <c r="D167" s="13" t="s">
        <v>881</v>
      </c>
      <c r="G167" s="23">
        <v>165</v>
      </c>
      <c r="P167" s="13">
        <v>18</v>
      </c>
    </row>
    <row r="168" spans="3:18" x14ac:dyDescent="0.25">
      <c r="C168" s="13" t="s">
        <v>882</v>
      </c>
      <c r="D168" s="13" t="s">
        <v>883</v>
      </c>
      <c r="G168" s="23" t="s">
        <v>957</v>
      </c>
      <c r="P168" s="13">
        <v>18</v>
      </c>
    </row>
    <row r="170" spans="3:18" x14ac:dyDescent="0.25">
      <c r="C170" s="13" t="s">
        <v>884</v>
      </c>
      <c r="D170" s="13" t="s">
        <v>885</v>
      </c>
      <c r="G170" s="23" t="s">
        <v>889</v>
      </c>
      <c r="P170" s="13">
        <v>21</v>
      </c>
      <c r="Q170" s="13">
        <v>21</v>
      </c>
      <c r="R170" s="13" t="s">
        <v>929</v>
      </c>
    </row>
    <row r="171" spans="3:18" x14ac:dyDescent="0.25">
      <c r="C171" s="13" t="s">
        <v>886</v>
      </c>
      <c r="D171" s="13" t="s">
        <v>405</v>
      </c>
      <c r="G171" s="23" t="s">
        <v>887</v>
      </c>
      <c r="P171" s="13">
        <v>21</v>
      </c>
    </row>
    <row r="172" spans="3:18" x14ac:dyDescent="0.25">
      <c r="C172" s="13" t="s">
        <v>888</v>
      </c>
      <c r="D172" s="13" t="s">
        <v>930</v>
      </c>
      <c r="G172" s="23" t="s">
        <v>890</v>
      </c>
      <c r="P172" s="13">
        <v>21</v>
      </c>
    </row>
    <row r="173" spans="3:18" x14ac:dyDescent="0.25">
      <c r="C173" s="13" t="s">
        <v>891</v>
      </c>
      <c r="D173" s="13" t="s">
        <v>930</v>
      </c>
      <c r="G173" s="23" t="s">
        <v>892</v>
      </c>
      <c r="P173" s="13">
        <v>21</v>
      </c>
    </row>
    <row r="174" spans="3:18" x14ac:dyDescent="0.25">
      <c r="C174" s="13" t="s">
        <v>893</v>
      </c>
      <c r="D174" s="13" t="s">
        <v>941</v>
      </c>
      <c r="G174" s="23" t="s">
        <v>890</v>
      </c>
      <c r="P174" s="13">
        <v>21</v>
      </c>
    </row>
    <row r="175" spans="3:18" x14ac:dyDescent="0.25">
      <c r="C175" s="13" t="s">
        <v>894</v>
      </c>
      <c r="D175" s="13" t="s">
        <v>895</v>
      </c>
      <c r="G175" s="23" t="s">
        <v>896</v>
      </c>
      <c r="P175" s="13">
        <v>21</v>
      </c>
    </row>
    <row r="176" spans="3:18" x14ac:dyDescent="0.25">
      <c r="C176" s="13" t="s">
        <v>897</v>
      </c>
      <c r="D176" s="13" t="s">
        <v>899</v>
      </c>
      <c r="G176" s="23" t="s">
        <v>900</v>
      </c>
      <c r="P176" s="13">
        <v>21</v>
      </c>
    </row>
    <row r="177" spans="3:18" x14ac:dyDescent="0.25">
      <c r="C177" s="13" t="s">
        <v>898</v>
      </c>
      <c r="D177" s="13" t="s">
        <v>940</v>
      </c>
      <c r="G177" s="23" t="s">
        <v>901</v>
      </c>
      <c r="P177" s="13">
        <v>21</v>
      </c>
    </row>
    <row r="178" spans="3:18" x14ac:dyDescent="0.25">
      <c r="C178" s="13" t="s">
        <v>995</v>
      </c>
      <c r="D178" s="13" t="s">
        <v>903</v>
      </c>
      <c r="G178" s="23" t="s">
        <v>999</v>
      </c>
      <c r="P178" s="13">
        <v>21</v>
      </c>
    </row>
    <row r="179" spans="3:18" x14ac:dyDescent="0.25">
      <c r="C179" s="13" t="s">
        <v>904</v>
      </c>
      <c r="D179" s="13" t="s">
        <v>591</v>
      </c>
      <c r="G179" s="23" t="s">
        <v>905</v>
      </c>
      <c r="P179" s="13">
        <v>21</v>
      </c>
    </row>
    <row r="180" spans="3:18" x14ac:dyDescent="0.25">
      <c r="C180" s="13" t="s">
        <v>906</v>
      </c>
      <c r="D180" s="13" t="s">
        <v>907</v>
      </c>
      <c r="G180" s="23" t="s">
        <v>910</v>
      </c>
      <c r="P180" s="13">
        <v>21</v>
      </c>
    </row>
    <row r="181" spans="3:18" x14ac:dyDescent="0.25">
      <c r="C181" s="13" t="s">
        <v>908</v>
      </c>
      <c r="D181" s="13" t="s">
        <v>863</v>
      </c>
      <c r="G181" s="23" t="s">
        <v>911</v>
      </c>
      <c r="P181" s="13">
        <v>21</v>
      </c>
    </row>
    <row r="182" spans="3:18" x14ac:dyDescent="0.25">
      <c r="C182" s="13" t="s">
        <v>909</v>
      </c>
      <c r="D182" s="13" t="s">
        <v>227</v>
      </c>
      <c r="G182" s="23" t="s">
        <v>912</v>
      </c>
      <c r="P182" s="13">
        <v>21</v>
      </c>
    </row>
    <row r="183" spans="3:18" x14ac:dyDescent="0.25">
      <c r="C183" s="13" t="s">
        <v>913</v>
      </c>
      <c r="D183" s="13" t="s">
        <v>938</v>
      </c>
      <c r="G183" s="23" t="s">
        <v>914</v>
      </c>
      <c r="P183" s="13">
        <v>21</v>
      </c>
    </row>
    <row r="184" spans="3:18" x14ac:dyDescent="0.25">
      <c r="C184" s="13" t="s">
        <v>915</v>
      </c>
      <c r="D184" s="13" t="s">
        <v>916</v>
      </c>
      <c r="G184" s="23" t="s">
        <v>917</v>
      </c>
      <c r="P184" s="13">
        <v>21</v>
      </c>
    </row>
    <row r="185" spans="3:18" x14ac:dyDescent="0.25">
      <c r="C185" s="13" t="s">
        <v>918</v>
      </c>
      <c r="D185" s="13" t="s">
        <v>267</v>
      </c>
      <c r="G185" s="23" t="s">
        <v>923</v>
      </c>
      <c r="P185" s="13">
        <v>21</v>
      </c>
    </row>
    <row r="186" spans="3:18" x14ac:dyDescent="0.25">
      <c r="C186" s="13" t="s">
        <v>919</v>
      </c>
      <c r="D186" s="13" t="s">
        <v>935</v>
      </c>
      <c r="G186" s="23" t="s">
        <v>924</v>
      </c>
      <c r="P186" s="13">
        <v>21</v>
      </c>
    </row>
    <row r="187" spans="3:18" x14ac:dyDescent="0.25">
      <c r="C187" s="13" t="s">
        <v>920</v>
      </c>
      <c r="D187" s="13" t="s">
        <v>936</v>
      </c>
      <c r="G187" s="23" t="s">
        <v>925</v>
      </c>
      <c r="P187" s="13">
        <v>21</v>
      </c>
    </row>
    <row r="188" spans="3:18" x14ac:dyDescent="0.25">
      <c r="C188" s="13" t="s">
        <v>921</v>
      </c>
      <c r="D188" s="13" t="s">
        <v>937</v>
      </c>
      <c r="G188" s="23" t="s">
        <v>926</v>
      </c>
      <c r="P188" s="13">
        <v>21</v>
      </c>
    </row>
    <row r="189" spans="3:18" x14ac:dyDescent="0.25">
      <c r="C189" s="13" t="s">
        <v>922</v>
      </c>
      <c r="D189" s="13" t="s">
        <v>939</v>
      </c>
      <c r="G189" s="23" t="s">
        <v>927</v>
      </c>
      <c r="P189" s="13">
        <v>21</v>
      </c>
    </row>
    <row r="191" spans="3:18" x14ac:dyDescent="0.25">
      <c r="C191" s="13" t="s">
        <v>1015</v>
      </c>
      <c r="D191" s="13" t="s">
        <v>1020</v>
      </c>
      <c r="G191" s="23" t="s">
        <v>1016</v>
      </c>
      <c r="P191" s="13">
        <v>22</v>
      </c>
      <c r="Q191" s="13">
        <v>22</v>
      </c>
      <c r="R191" s="13" t="s">
        <v>1286</v>
      </c>
    </row>
    <row r="192" spans="3:18" x14ac:dyDescent="0.25">
      <c r="C192" s="13" t="s">
        <v>1017</v>
      </c>
      <c r="D192" s="13" t="s">
        <v>1021</v>
      </c>
      <c r="G192" s="23" t="s">
        <v>1018</v>
      </c>
      <c r="P192" s="13">
        <v>22</v>
      </c>
    </row>
    <row r="193" spans="3:16" x14ac:dyDescent="0.25">
      <c r="C193" s="13" t="s">
        <v>1019</v>
      </c>
      <c r="D193" s="13" t="s">
        <v>1022</v>
      </c>
      <c r="G193" s="23" t="s">
        <v>1023</v>
      </c>
      <c r="P193" s="13">
        <v>22</v>
      </c>
    </row>
    <row r="194" spans="3:16" x14ac:dyDescent="0.25">
      <c r="C194" s="13" t="s">
        <v>1024</v>
      </c>
      <c r="D194" s="13" t="s">
        <v>413</v>
      </c>
      <c r="G194" s="23" t="s">
        <v>1025</v>
      </c>
      <c r="P194" s="13">
        <v>22</v>
      </c>
    </row>
    <row r="195" spans="3:16" x14ac:dyDescent="0.25">
      <c r="C195" s="13" t="s">
        <v>1027</v>
      </c>
      <c r="D195" s="13" t="s">
        <v>1026</v>
      </c>
      <c r="G195" s="23" t="s">
        <v>1028</v>
      </c>
      <c r="P195" s="13">
        <v>22</v>
      </c>
    </row>
    <row r="196" spans="3:16" x14ac:dyDescent="0.25">
      <c r="C196" s="13" t="s">
        <v>1030</v>
      </c>
      <c r="D196" s="13" t="s">
        <v>1029</v>
      </c>
      <c r="G196" s="23" t="s">
        <v>1031</v>
      </c>
      <c r="P196" s="13">
        <v>22</v>
      </c>
    </row>
    <row r="197" spans="3:16" x14ac:dyDescent="0.25">
      <c r="C197" s="13" t="s">
        <v>1033</v>
      </c>
      <c r="D197" s="13" t="s">
        <v>1032</v>
      </c>
      <c r="G197" s="23" t="s">
        <v>1034</v>
      </c>
      <c r="P197" s="13">
        <v>22</v>
      </c>
    </row>
  </sheetData>
  <mergeCells count="18">
    <mergeCell ref="A1:A3"/>
    <mergeCell ref="K1:K3"/>
    <mergeCell ref="J2:J3"/>
    <mergeCell ref="B1:B3"/>
    <mergeCell ref="C1:C3"/>
    <mergeCell ref="D1:D3"/>
    <mergeCell ref="E1:G1"/>
    <mergeCell ref="H1:J1"/>
    <mergeCell ref="E2:E3"/>
    <mergeCell ref="F2:F3"/>
    <mergeCell ref="G2:G3"/>
    <mergeCell ref="H2:H3"/>
    <mergeCell ref="I2:I3"/>
    <mergeCell ref="L1:L3"/>
    <mergeCell ref="M1:M3"/>
    <mergeCell ref="N1:N3"/>
    <mergeCell ref="O1:O3"/>
    <mergeCell ref="P1:P3"/>
  </mergeCells>
  <phoneticPr fontId="2" type="noConversion"/>
  <conditionalFormatting sqref="K1:K1048576">
    <cfRule type="duplicateValues" dxfId="12" priority="7"/>
  </conditionalFormatting>
  <pageMargins left="0.7" right="0.7" top="0.75" bottom="0.75" header="0.3" footer="0.3"/>
  <pageSetup paperSize="9" orientation="portrait" r:id="rId1"/>
  <ignoredErrors>
    <ignoredError sqref="K125:K126" twoDigitTextYear="1"/>
    <ignoredError sqref="G158 G171:G17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5121-D408-4ECA-8100-E49D35A625F7}">
  <sheetPr codeName="Sheet2"/>
  <dimension ref="A1:M264"/>
  <sheetViews>
    <sheetView topLeftCell="F141" zoomScale="130" zoomScaleNormal="130" workbookViewId="0">
      <selection activeCell="L151" sqref="L151"/>
    </sheetView>
  </sheetViews>
  <sheetFormatPr defaultColWidth="9" defaultRowHeight="13.2" x14ac:dyDescent="0.25"/>
  <cols>
    <col min="1" max="1" width="9" style="45"/>
    <col min="2" max="2" width="9.109375" style="35" bestFit="1" customWidth="1"/>
    <col min="3" max="3" width="13.77734375" style="34" customWidth="1"/>
    <col min="4" max="4" width="14.77734375" style="34" customWidth="1"/>
    <col min="5" max="5" width="10.44140625" style="37" bestFit="1" customWidth="1"/>
    <col min="6" max="6" width="11.109375" style="37" customWidth="1"/>
    <col min="7" max="7" width="9.109375" style="38" bestFit="1" customWidth="1"/>
    <col min="8" max="8" width="38.44140625" style="34" customWidth="1"/>
    <col min="9" max="9" width="24.88671875" style="41" customWidth="1"/>
    <col min="10" max="11" width="9" style="34"/>
    <col min="12" max="12" width="44.88671875" style="34" customWidth="1"/>
    <col min="13" max="13" width="45.44140625" style="34" customWidth="1"/>
    <col min="14" max="16384" width="9" style="34"/>
  </cols>
  <sheetData>
    <row r="1" spans="1:9" x14ac:dyDescent="0.25">
      <c r="A1" s="58" t="s">
        <v>557</v>
      </c>
      <c r="B1" s="35" t="s">
        <v>526</v>
      </c>
      <c r="C1" s="57" t="s">
        <v>558</v>
      </c>
      <c r="D1" s="57" t="s">
        <v>564</v>
      </c>
      <c r="E1" s="37" t="s">
        <v>527</v>
      </c>
      <c r="F1" s="37" t="s">
        <v>528</v>
      </c>
      <c r="G1" s="38" t="s">
        <v>529</v>
      </c>
      <c r="H1" s="57" t="s">
        <v>555</v>
      </c>
    </row>
    <row r="2" spans="1:9" x14ac:dyDescent="0.25">
      <c r="A2" s="58" t="s">
        <v>859</v>
      </c>
      <c r="C2" s="57"/>
      <c r="D2" s="57"/>
      <c r="H2" s="57"/>
    </row>
    <row r="3" spans="1:9" x14ac:dyDescent="0.25">
      <c r="A3" s="58">
        <v>4</v>
      </c>
      <c r="B3" s="35">
        <v>1.3720000000000001</v>
      </c>
      <c r="C3" s="57" t="s">
        <v>559</v>
      </c>
      <c r="D3" s="57" t="s">
        <v>563</v>
      </c>
      <c r="E3" s="37">
        <v>341.10890000000001</v>
      </c>
      <c r="F3" s="37">
        <v>341.10989999999998</v>
      </c>
      <c r="G3" s="38">
        <f t="shared" ref="G3:G8" si="0">(F3-E3)/E3*10^6</f>
        <v>2.9316150941132086</v>
      </c>
      <c r="H3" s="57" t="s">
        <v>1012</v>
      </c>
    </row>
    <row r="4" spans="1:9" x14ac:dyDescent="0.25">
      <c r="A4" s="58"/>
      <c r="C4" s="57" t="s">
        <v>560</v>
      </c>
      <c r="D4" s="57"/>
      <c r="E4" s="37">
        <v>387.11439999999999</v>
      </c>
      <c r="F4" s="37">
        <v>387.11489999999998</v>
      </c>
      <c r="G4" s="38">
        <f t="shared" si="0"/>
        <v>1.2916078554251058</v>
      </c>
      <c r="H4" s="57"/>
    </row>
    <row r="5" spans="1:9" x14ac:dyDescent="0.25">
      <c r="A5" s="58">
        <v>7</v>
      </c>
      <c r="B5" s="35">
        <v>16.154</v>
      </c>
      <c r="C5" s="57" t="s">
        <v>567</v>
      </c>
      <c r="D5" s="57" t="s">
        <v>568</v>
      </c>
      <c r="E5" s="37">
        <v>401.08780000000002</v>
      </c>
      <c r="F5" s="37">
        <v>401.08769999999998</v>
      </c>
      <c r="G5" s="38">
        <f t="shared" si="0"/>
        <v>-0.24932196898469952</v>
      </c>
      <c r="H5" s="57" t="s">
        <v>1013</v>
      </c>
    </row>
    <row r="6" spans="1:9" x14ac:dyDescent="0.25">
      <c r="A6" s="58">
        <v>9</v>
      </c>
      <c r="B6" s="35">
        <v>11.403</v>
      </c>
      <c r="C6" s="57" t="s">
        <v>569</v>
      </c>
      <c r="D6" s="57" t="s">
        <v>575</v>
      </c>
      <c r="E6" s="37">
        <v>209.0455</v>
      </c>
      <c r="F6" s="37">
        <v>209.04599999999999</v>
      </c>
      <c r="G6" s="38">
        <f t="shared" si="0"/>
        <v>2.3918237895012164</v>
      </c>
      <c r="H6" s="57" t="s">
        <v>578</v>
      </c>
    </row>
    <row r="7" spans="1:9" x14ac:dyDescent="0.25">
      <c r="A7" s="58">
        <v>11</v>
      </c>
      <c r="B7" s="35">
        <v>12.282</v>
      </c>
      <c r="C7" s="57" t="s">
        <v>570</v>
      </c>
      <c r="D7" s="57">
        <v>677</v>
      </c>
      <c r="E7" s="37">
        <v>723.50530000000003</v>
      </c>
      <c r="F7" s="37">
        <v>723.50409999999999</v>
      </c>
      <c r="G7" s="38">
        <f t="shared" si="0"/>
        <v>-1.6585918583317023</v>
      </c>
      <c r="H7" s="57" t="s">
        <v>578</v>
      </c>
    </row>
    <row r="8" spans="1:9" x14ac:dyDescent="0.25">
      <c r="A8" s="58">
        <v>13</v>
      </c>
      <c r="B8" s="35">
        <v>23.911999999999999</v>
      </c>
      <c r="C8" s="57" t="s">
        <v>573</v>
      </c>
      <c r="D8" s="57" t="s">
        <v>579</v>
      </c>
      <c r="E8" s="37">
        <v>279.233</v>
      </c>
      <c r="F8" s="37">
        <v>279.23329999999999</v>
      </c>
      <c r="G8" s="38">
        <f t="shared" si="0"/>
        <v>1.0743715820892847</v>
      </c>
      <c r="H8" s="57" t="s">
        <v>578</v>
      </c>
    </row>
    <row r="9" spans="1:9" x14ac:dyDescent="0.25">
      <c r="A9" s="58">
        <v>17</v>
      </c>
      <c r="B9" s="35">
        <v>18.366</v>
      </c>
      <c r="C9" s="57" t="s">
        <v>580</v>
      </c>
      <c r="D9" s="57" t="s">
        <v>581</v>
      </c>
      <c r="E9" s="37">
        <v>593.13009999999997</v>
      </c>
      <c r="F9" s="37">
        <v>593.13099999999997</v>
      </c>
      <c r="G9" s="38">
        <f>(F9-E9)/E9*10^6</f>
        <v>1.5173736756935032</v>
      </c>
      <c r="H9" s="57" t="s">
        <v>1014</v>
      </c>
    </row>
    <row r="10" spans="1:9" x14ac:dyDescent="0.25">
      <c r="A10" s="58">
        <v>23</v>
      </c>
      <c r="B10" s="35">
        <v>23.178999999999998</v>
      </c>
      <c r="C10" s="57" t="s">
        <v>589</v>
      </c>
      <c r="D10" s="57" t="s">
        <v>590</v>
      </c>
      <c r="E10" s="37">
        <v>277.21730000000002</v>
      </c>
      <c r="F10" s="37">
        <v>277.2176</v>
      </c>
      <c r="G10" s="38">
        <f>(F10-E10)/E10*10^6</f>
        <v>1.0821835433125466</v>
      </c>
      <c r="H10" s="57"/>
    </row>
    <row r="11" spans="1:9" x14ac:dyDescent="0.25">
      <c r="A11" s="58">
        <v>38</v>
      </c>
      <c r="B11" s="35">
        <v>18.044</v>
      </c>
      <c r="C11" s="57" t="s">
        <v>587</v>
      </c>
      <c r="D11" s="57" t="s">
        <v>588</v>
      </c>
      <c r="E11" s="37">
        <v>371.0772</v>
      </c>
      <c r="F11" s="37">
        <v>371.0772</v>
      </c>
      <c r="G11" s="38">
        <f>(F11-E11)/E11*10^6</f>
        <v>0</v>
      </c>
      <c r="H11" s="57" t="s">
        <v>1014</v>
      </c>
    </row>
    <row r="12" spans="1:9" x14ac:dyDescent="0.25">
      <c r="H12" s="40"/>
    </row>
    <row r="13" spans="1:9" x14ac:dyDescent="0.25">
      <c r="A13" s="54"/>
      <c r="C13" s="51"/>
      <c r="D13" s="51"/>
      <c r="H13" s="51"/>
      <c r="I13" s="51"/>
    </row>
    <row r="14" spans="1:9" x14ac:dyDescent="0.25">
      <c r="A14" s="54"/>
      <c r="B14" s="35">
        <v>14.101000000000001</v>
      </c>
      <c r="C14" s="51" t="s">
        <v>167</v>
      </c>
      <c r="D14" s="51" t="s">
        <v>566</v>
      </c>
      <c r="E14" s="37">
        <v>227.07140000000001</v>
      </c>
      <c r="F14" s="37">
        <v>227.0718</v>
      </c>
      <c r="G14" s="38">
        <f t="shared" ref="G14:G21" si="1">(F14-E14)/E14*10^6</f>
        <v>1.761560460651834</v>
      </c>
      <c r="H14" s="51" t="s">
        <v>600</v>
      </c>
    </row>
    <row r="15" spans="1:9" x14ac:dyDescent="0.25">
      <c r="A15" s="104"/>
      <c r="B15" s="35">
        <v>11.041</v>
      </c>
      <c r="C15" s="51" t="s">
        <v>377</v>
      </c>
      <c r="D15" s="51">
        <v>227</v>
      </c>
      <c r="E15" s="37">
        <v>389.12419999999997</v>
      </c>
      <c r="F15" s="37">
        <v>389.125</v>
      </c>
      <c r="G15" s="38">
        <f t="shared" si="1"/>
        <v>2.0558988621796259</v>
      </c>
      <c r="H15" s="103" t="s">
        <v>593</v>
      </c>
    </row>
    <row r="16" spans="1:9" x14ac:dyDescent="0.25">
      <c r="A16" s="104"/>
      <c r="C16" s="51" t="s">
        <v>560</v>
      </c>
      <c r="D16" s="51">
        <v>227</v>
      </c>
      <c r="E16" s="37">
        <v>435.12970000000001</v>
      </c>
      <c r="F16" s="37">
        <v>435.13060000000002</v>
      </c>
      <c r="G16" s="38">
        <f t="shared" si="1"/>
        <v>2.0683488164596793</v>
      </c>
      <c r="H16" s="103"/>
    </row>
    <row r="17" spans="1:9" s="51" customFormat="1" x14ac:dyDescent="0.25">
      <c r="A17" s="104"/>
      <c r="B17" s="35">
        <v>11.893000000000001</v>
      </c>
      <c r="C17" s="51" t="s">
        <v>173</v>
      </c>
      <c r="D17" s="51" t="s">
        <v>561</v>
      </c>
      <c r="E17" s="37">
        <v>389.12419999999997</v>
      </c>
      <c r="F17" s="37">
        <v>389.125</v>
      </c>
      <c r="G17" s="38">
        <f t="shared" si="1"/>
        <v>2.0558988621796259</v>
      </c>
      <c r="H17" s="103"/>
      <c r="I17" s="41"/>
    </row>
    <row r="18" spans="1:9" s="51" customFormat="1" x14ac:dyDescent="0.25">
      <c r="A18" s="104"/>
      <c r="B18" s="35"/>
      <c r="C18" s="51" t="s">
        <v>560</v>
      </c>
      <c r="D18" s="55" t="s">
        <v>872</v>
      </c>
      <c r="E18" s="37">
        <v>435.12970000000001</v>
      </c>
      <c r="F18" s="37">
        <v>435.13060000000002</v>
      </c>
      <c r="G18" s="38">
        <f t="shared" si="1"/>
        <v>2.0683488164596793</v>
      </c>
      <c r="H18" s="103"/>
      <c r="I18" s="41"/>
    </row>
    <row r="19" spans="1:9" x14ac:dyDescent="0.25">
      <c r="A19" s="104"/>
      <c r="B19" s="35">
        <v>13.051</v>
      </c>
      <c r="C19" s="51" t="s">
        <v>377</v>
      </c>
      <c r="D19" s="51" t="s">
        <v>840</v>
      </c>
      <c r="E19" s="37">
        <v>389.12419999999997</v>
      </c>
      <c r="F19" s="37">
        <v>389.12459999999999</v>
      </c>
      <c r="G19" s="38">
        <f t="shared" si="1"/>
        <v>1.027949431089813</v>
      </c>
      <c r="H19" s="103"/>
    </row>
    <row r="20" spans="1:9" x14ac:dyDescent="0.25">
      <c r="A20" s="104"/>
      <c r="B20" s="35">
        <v>12.815</v>
      </c>
      <c r="C20" s="103" t="s">
        <v>167</v>
      </c>
      <c r="D20" s="51" t="s">
        <v>785</v>
      </c>
      <c r="E20" s="37">
        <v>541.13509999999997</v>
      </c>
      <c r="F20" s="37">
        <v>541.13580000000002</v>
      </c>
      <c r="G20" s="38">
        <f t="shared" si="1"/>
        <v>1.2935771493138393</v>
      </c>
      <c r="H20" s="103" t="s">
        <v>873</v>
      </c>
      <c r="I20" s="51"/>
    </row>
    <row r="21" spans="1:9" x14ac:dyDescent="0.25">
      <c r="A21" s="104"/>
      <c r="B21" s="35">
        <v>12.625999999999999</v>
      </c>
      <c r="C21" s="103"/>
      <c r="D21" s="51" t="s">
        <v>839</v>
      </c>
      <c r="E21" s="37">
        <v>541.13509999999997</v>
      </c>
      <c r="F21" s="37">
        <v>541.13520000000005</v>
      </c>
      <c r="G21" s="38">
        <f t="shared" si="1"/>
        <v>0.18479673576632671</v>
      </c>
      <c r="H21" s="103"/>
      <c r="I21" s="51"/>
    </row>
    <row r="22" spans="1:9" x14ac:dyDescent="0.25">
      <c r="A22" s="104"/>
      <c r="B22" s="35">
        <v>12.343</v>
      </c>
      <c r="C22" s="103"/>
      <c r="D22" s="51" t="s">
        <v>843</v>
      </c>
      <c r="E22" s="37">
        <v>541.13509999999997</v>
      </c>
      <c r="F22" s="37">
        <v>541.13440000000003</v>
      </c>
      <c r="G22" s="38">
        <f t="shared" ref="G22:G23" si="2">(F22-E22)/E22*10^6</f>
        <v>-1.2935771491037498</v>
      </c>
      <c r="H22" s="103"/>
      <c r="I22" s="51"/>
    </row>
    <row r="23" spans="1:9" x14ac:dyDescent="0.25">
      <c r="A23" s="104"/>
      <c r="B23" s="35">
        <v>13.318</v>
      </c>
      <c r="C23" s="103"/>
      <c r="D23" s="51" t="s">
        <v>844</v>
      </c>
      <c r="E23" s="37">
        <v>541.13509999999997</v>
      </c>
      <c r="F23" s="37">
        <v>541.13509999999997</v>
      </c>
      <c r="G23" s="38">
        <f t="shared" si="2"/>
        <v>0</v>
      </c>
      <c r="H23" s="103"/>
      <c r="I23" s="51"/>
    </row>
    <row r="24" spans="1:9" x14ac:dyDescent="0.25">
      <c r="A24" s="104"/>
      <c r="B24" s="35">
        <v>10.897</v>
      </c>
      <c r="C24" s="103" t="s">
        <v>930</v>
      </c>
      <c r="D24" s="51" t="s">
        <v>786</v>
      </c>
      <c r="E24" s="37">
        <v>469.08100000000002</v>
      </c>
      <c r="F24" s="37">
        <v>469.08150000000001</v>
      </c>
      <c r="G24" s="38">
        <f t="shared" ref="G24:G89" si="3">(F24-E24)/E24*10^6</f>
        <v>1.0659139892431724</v>
      </c>
      <c r="H24" s="103" t="s">
        <v>874</v>
      </c>
      <c r="I24" s="51"/>
    </row>
    <row r="25" spans="1:9" x14ac:dyDescent="0.25">
      <c r="A25" s="104"/>
      <c r="B25" s="35">
        <v>10.504</v>
      </c>
      <c r="C25" s="103"/>
      <c r="D25" s="51" t="s">
        <v>787</v>
      </c>
      <c r="E25" s="37">
        <v>469.08100000000002</v>
      </c>
      <c r="F25" s="37">
        <v>469.08080000000001</v>
      </c>
      <c r="G25" s="38">
        <f t="shared" si="3"/>
        <v>-0.42636559572150501</v>
      </c>
      <c r="H25" s="103"/>
      <c r="I25" s="51"/>
    </row>
    <row r="26" spans="1:9" s="57" customFormat="1" x14ac:dyDescent="0.25">
      <c r="A26" s="58"/>
      <c r="B26" s="35">
        <v>11.585000000000001</v>
      </c>
      <c r="C26" s="103"/>
      <c r="D26" s="57">
        <v>241</v>
      </c>
      <c r="E26" s="37">
        <v>469.08100000000002</v>
      </c>
      <c r="F26" s="37">
        <v>469.08170000000001</v>
      </c>
      <c r="G26" s="38">
        <f t="shared" si="3"/>
        <v>1.4922795849646775</v>
      </c>
      <c r="H26" s="103"/>
    </row>
    <row r="27" spans="1:9" s="57" customFormat="1" x14ac:dyDescent="0.25">
      <c r="A27" s="58"/>
      <c r="B27" s="35">
        <v>11.757</v>
      </c>
      <c r="C27" s="103"/>
      <c r="D27" s="57" t="s">
        <v>958</v>
      </c>
      <c r="E27" s="37">
        <v>469.08100000000002</v>
      </c>
      <c r="F27" s="37">
        <v>469.08139999999997</v>
      </c>
      <c r="G27" s="38">
        <f t="shared" si="3"/>
        <v>0.85273119132182973</v>
      </c>
      <c r="H27" s="103"/>
    </row>
    <row r="28" spans="1:9" s="57" customFormat="1" x14ac:dyDescent="0.25">
      <c r="A28" s="58"/>
      <c r="B28" s="35">
        <v>12.257999999999999</v>
      </c>
      <c r="C28" s="103"/>
      <c r="D28" s="57">
        <v>241</v>
      </c>
      <c r="E28" s="37">
        <v>469.08100000000002</v>
      </c>
      <c r="F28" s="37">
        <v>469.08139999999997</v>
      </c>
      <c r="G28" s="38">
        <f t="shared" si="3"/>
        <v>0.85273119132182973</v>
      </c>
      <c r="H28" s="103"/>
    </row>
    <row r="29" spans="1:9" s="57" customFormat="1" x14ac:dyDescent="0.25">
      <c r="A29" s="58"/>
      <c r="B29" s="35">
        <v>12.548</v>
      </c>
      <c r="C29" s="103"/>
      <c r="D29" s="57" t="s">
        <v>850</v>
      </c>
      <c r="E29" s="37">
        <v>469.08100000000002</v>
      </c>
      <c r="F29" s="37">
        <v>469.08089999999999</v>
      </c>
      <c r="G29" s="38">
        <f t="shared" si="3"/>
        <v>-0.2131827979213427</v>
      </c>
      <c r="H29" s="103"/>
    </row>
    <row r="30" spans="1:9" x14ac:dyDescent="0.25">
      <c r="B30" s="35">
        <v>19.536999999999999</v>
      </c>
      <c r="C30" s="51" t="s">
        <v>93</v>
      </c>
      <c r="D30" s="51" t="s">
        <v>574</v>
      </c>
      <c r="E30" s="37">
        <v>269.0455</v>
      </c>
      <c r="F30" s="37">
        <v>269.04669999999999</v>
      </c>
      <c r="G30" s="38">
        <f t="shared" si="3"/>
        <v>4.4602121201915379</v>
      </c>
      <c r="H30" s="51" t="s">
        <v>115</v>
      </c>
    </row>
    <row r="31" spans="1:9" x14ac:dyDescent="0.25">
      <c r="A31" s="104"/>
      <c r="B31" s="35">
        <v>13.428000000000001</v>
      </c>
      <c r="C31" s="103" t="s">
        <v>110</v>
      </c>
      <c r="D31" s="51" t="s">
        <v>586</v>
      </c>
      <c r="E31" s="37">
        <v>431.09840000000003</v>
      </c>
      <c r="F31" s="37">
        <v>431.09809999999999</v>
      </c>
      <c r="G31" s="38">
        <f t="shared" si="3"/>
        <v>-0.69589680694333511</v>
      </c>
      <c r="H31" s="103" t="s">
        <v>599</v>
      </c>
    </row>
    <row r="32" spans="1:9" x14ac:dyDescent="0.25">
      <c r="A32" s="104"/>
      <c r="B32" s="35">
        <v>14.663</v>
      </c>
      <c r="C32" s="103"/>
      <c r="D32" s="51" t="s">
        <v>562</v>
      </c>
      <c r="E32" s="37">
        <v>431.09840000000003</v>
      </c>
      <c r="F32" s="37">
        <v>431.09769999999997</v>
      </c>
      <c r="G32" s="38">
        <f t="shared" si="3"/>
        <v>-1.6237592161132104</v>
      </c>
      <c r="H32" s="103"/>
    </row>
    <row r="33" spans="1:9" x14ac:dyDescent="0.25">
      <c r="A33" s="104"/>
      <c r="B33" s="35">
        <v>15.473000000000001</v>
      </c>
      <c r="C33" s="103"/>
      <c r="D33" s="51" t="s">
        <v>848</v>
      </c>
      <c r="E33" s="37">
        <v>431.09840000000003</v>
      </c>
      <c r="F33" s="37">
        <v>431.09840000000003</v>
      </c>
      <c r="G33" s="38">
        <f t="shared" si="3"/>
        <v>0</v>
      </c>
      <c r="H33" s="103"/>
    </row>
    <row r="34" spans="1:9" x14ac:dyDescent="0.25">
      <c r="A34" s="104"/>
      <c r="B34" s="35">
        <v>12.837999999999999</v>
      </c>
      <c r="C34" s="103" t="s">
        <v>931</v>
      </c>
      <c r="D34" s="51" t="s">
        <v>849</v>
      </c>
      <c r="E34" s="37">
        <v>511.05520000000001</v>
      </c>
      <c r="F34" s="37">
        <v>511.05509999999998</v>
      </c>
      <c r="G34" s="38">
        <f t="shared" si="3"/>
        <v>-0.19567357896317533</v>
      </c>
      <c r="H34" s="103" t="s">
        <v>601</v>
      </c>
      <c r="I34" s="51"/>
    </row>
    <row r="35" spans="1:9" x14ac:dyDescent="0.25">
      <c r="A35" s="104"/>
      <c r="B35" s="35">
        <v>13.782</v>
      </c>
      <c r="C35" s="103"/>
      <c r="D35" s="51" t="s">
        <v>850</v>
      </c>
      <c r="E35" s="37">
        <v>511.05520000000001</v>
      </c>
      <c r="F35" s="37">
        <v>511.05349999999999</v>
      </c>
      <c r="G35" s="38">
        <f t="shared" si="3"/>
        <v>-3.3264508413729326</v>
      </c>
      <c r="H35" s="103"/>
      <c r="I35" s="51"/>
    </row>
    <row r="36" spans="1:9" x14ac:dyDescent="0.25">
      <c r="A36" s="104"/>
      <c r="B36" s="35">
        <v>14.045999999999999</v>
      </c>
      <c r="C36" s="103"/>
      <c r="D36" s="51" t="s">
        <v>851</v>
      </c>
      <c r="E36" s="37">
        <v>511.05520000000001</v>
      </c>
      <c r="F36" s="37">
        <v>511.05529999999999</v>
      </c>
      <c r="G36" s="38">
        <f t="shared" si="3"/>
        <v>0.19567357885194778</v>
      </c>
      <c r="H36" s="103"/>
      <c r="I36" s="51"/>
    </row>
    <row r="37" spans="1:9" x14ac:dyDescent="0.25">
      <c r="A37" s="104"/>
      <c r="B37" s="35">
        <v>14.675000000000001</v>
      </c>
      <c r="C37" s="103"/>
      <c r="D37" s="51" t="s">
        <v>852</v>
      </c>
      <c r="E37" s="37">
        <v>511.05520000000001</v>
      </c>
      <c r="F37" s="37">
        <v>511.0557</v>
      </c>
      <c r="G37" s="38">
        <f t="shared" si="3"/>
        <v>0.97836789448219408</v>
      </c>
      <c r="H37" s="103"/>
      <c r="I37" s="51"/>
    </row>
    <row r="38" spans="1:9" x14ac:dyDescent="0.25">
      <c r="A38" s="104"/>
      <c r="B38" s="35">
        <v>15.132999999999999</v>
      </c>
      <c r="C38" s="103"/>
      <c r="D38" s="51" t="s">
        <v>852</v>
      </c>
      <c r="E38" s="37">
        <v>511.05520000000001</v>
      </c>
      <c r="F38" s="37">
        <v>511.05459999999999</v>
      </c>
      <c r="G38" s="38">
        <f t="shared" si="3"/>
        <v>-1.1740414734453695</v>
      </c>
      <c r="H38" s="103"/>
      <c r="I38" s="51"/>
    </row>
    <row r="39" spans="1:9" x14ac:dyDescent="0.25">
      <c r="A39" s="54"/>
      <c r="B39" s="35">
        <v>15.068</v>
      </c>
      <c r="C39" s="51" t="s">
        <v>571</v>
      </c>
      <c r="D39" s="51" t="s">
        <v>572</v>
      </c>
      <c r="E39" s="37">
        <v>517.09879999999998</v>
      </c>
      <c r="F39" s="37">
        <v>517.09910000000002</v>
      </c>
      <c r="G39" s="38">
        <f t="shared" si="3"/>
        <v>0.58015992309086906</v>
      </c>
      <c r="H39" s="51" t="s">
        <v>876</v>
      </c>
      <c r="I39" s="51"/>
    </row>
    <row r="40" spans="1:9" x14ac:dyDescent="0.25">
      <c r="A40" s="54"/>
      <c r="B40" s="35">
        <v>14.596</v>
      </c>
      <c r="C40" s="51" t="s">
        <v>720</v>
      </c>
      <c r="D40" s="51" t="s">
        <v>833</v>
      </c>
      <c r="E40" s="37">
        <v>407.13479999999998</v>
      </c>
      <c r="F40" s="37">
        <v>407.13369999999998</v>
      </c>
      <c r="G40" s="38">
        <f t="shared" si="3"/>
        <v>-2.701807853340207</v>
      </c>
      <c r="H40" s="51" t="s">
        <v>875</v>
      </c>
      <c r="I40" s="51"/>
    </row>
    <row r="41" spans="1:9" x14ac:dyDescent="0.25">
      <c r="A41" s="54"/>
      <c r="B41" s="35">
        <v>19.736000000000001</v>
      </c>
      <c r="C41" s="51" t="s">
        <v>463</v>
      </c>
      <c r="D41" s="51" t="s">
        <v>576</v>
      </c>
      <c r="E41" s="37">
        <v>245.08189999999999</v>
      </c>
      <c r="F41" s="37">
        <v>245.08279999999999</v>
      </c>
      <c r="G41" s="38">
        <f t="shared" si="3"/>
        <v>3.6722418097846279</v>
      </c>
      <c r="H41" s="51" t="s">
        <v>426</v>
      </c>
    </row>
    <row r="42" spans="1:9" x14ac:dyDescent="0.25">
      <c r="A42" s="54"/>
      <c r="B42" s="35">
        <v>15.191000000000001</v>
      </c>
      <c r="C42" s="51" t="s">
        <v>724</v>
      </c>
      <c r="D42" s="51" t="s">
        <v>835</v>
      </c>
      <c r="E42" s="37">
        <v>449.14530000000002</v>
      </c>
      <c r="F42" s="37">
        <v>449.14490000000001</v>
      </c>
      <c r="G42" s="38">
        <f t="shared" si="3"/>
        <v>-0.89058039795424471</v>
      </c>
      <c r="H42" s="51" t="s">
        <v>834</v>
      </c>
      <c r="I42" s="51"/>
    </row>
    <row r="43" spans="1:9" x14ac:dyDescent="0.25">
      <c r="A43" s="54"/>
      <c r="B43" s="35">
        <v>16.527000000000001</v>
      </c>
      <c r="C43" s="51" t="s">
        <v>932</v>
      </c>
      <c r="D43" s="51" t="s">
        <v>565</v>
      </c>
      <c r="E43" s="37">
        <v>325.03870000000001</v>
      </c>
      <c r="F43" s="37">
        <v>325.03910000000002</v>
      </c>
      <c r="G43" s="38">
        <f t="shared" si="3"/>
        <v>1.2306226920464505</v>
      </c>
      <c r="H43" s="51" t="s">
        <v>877</v>
      </c>
    </row>
    <row r="44" spans="1:9" x14ac:dyDescent="0.25">
      <c r="A44" s="104"/>
      <c r="B44" s="35">
        <v>15.537000000000001</v>
      </c>
      <c r="C44" s="103" t="s">
        <v>103</v>
      </c>
      <c r="D44" s="51" t="s">
        <v>847</v>
      </c>
      <c r="E44" s="37">
        <v>445.11399999999998</v>
      </c>
      <c r="F44" s="37">
        <v>445.11369999999999</v>
      </c>
      <c r="G44" s="38">
        <f t="shared" si="3"/>
        <v>-0.67398464209514253</v>
      </c>
      <c r="H44" s="103" t="s">
        <v>781</v>
      </c>
    </row>
    <row r="45" spans="1:9" x14ac:dyDescent="0.25">
      <c r="A45" s="104"/>
      <c r="B45" s="35">
        <v>15.313000000000001</v>
      </c>
      <c r="C45" s="103"/>
      <c r="D45" s="51" t="s">
        <v>847</v>
      </c>
      <c r="E45" s="37">
        <v>445.11399999999998</v>
      </c>
      <c r="F45" s="37">
        <v>445.11369999999999</v>
      </c>
      <c r="G45" s="38">
        <f t="shared" si="3"/>
        <v>-0.67398464209514253</v>
      </c>
      <c r="H45" s="103"/>
    </row>
    <row r="46" spans="1:9" x14ac:dyDescent="0.25">
      <c r="A46" s="54"/>
      <c r="B46" s="35">
        <v>16.102</v>
      </c>
      <c r="C46" s="51" t="s">
        <v>778</v>
      </c>
      <c r="D46" s="51">
        <v>240</v>
      </c>
      <c r="E46" s="37">
        <v>487.12459999999999</v>
      </c>
      <c r="F46" s="37">
        <v>487.1241</v>
      </c>
      <c r="G46" s="38">
        <f t="shared" si="3"/>
        <v>-1.0264314304557327</v>
      </c>
      <c r="H46" s="51" t="s">
        <v>608</v>
      </c>
    </row>
    <row r="47" spans="1:9" x14ac:dyDescent="0.25">
      <c r="A47" s="54"/>
      <c r="B47" s="35">
        <v>14.977</v>
      </c>
      <c r="C47" s="51" t="s">
        <v>933</v>
      </c>
      <c r="D47" s="51" t="s">
        <v>857</v>
      </c>
      <c r="E47" s="37">
        <v>525.07079999999996</v>
      </c>
      <c r="F47" s="37">
        <v>525.07119999999998</v>
      </c>
      <c r="G47" s="38">
        <f t="shared" si="3"/>
        <v>0.76180202748520509</v>
      </c>
      <c r="H47" s="51" t="s">
        <v>773</v>
      </c>
    </row>
    <row r="48" spans="1:9" x14ac:dyDescent="0.25">
      <c r="A48" s="104"/>
      <c r="B48" s="35">
        <v>15.96</v>
      </c>
      <c r="C48" s="105" t="s">
        <v>778</v>
      </c>
      <c r="D48" s="51" t="s">
        <v>858</v>
      </c>
      <c r="E48" s="37">
        <v>487.12459999999999</v>
      </c>
      <c r="F48" s="37">
        <v>487.12430000000001</v>
      </c>
      <c r="G48" s="38">
        <f t="shared" si="3"/>
        <v>-0.61585885825010123</v>
      </c>
      <c r="H48" s="103" t="s">
        <v>777</v>
      </c>
    </row>
    <row r="49" spans="1:9" x14ac:dyDescent="0.25">
      <c r="A49" s="104"/>
      <c r="B49" s="35">
        <v>16.099</v>
      </c>
      <c r="C49" s="105"/>
      <c r="D49" s="51" t="s">
        <v>858</v>
      </c>
      <c r="E49" s="37">
        <v>487.12459999999999</v>
      </c>
      <c r="F49" s="37">
        <v>487.12430000000001</v>
      </c>
      <c r="G49" s="38">
        <f t="shared" si="3"/>
        <v>-0.61585885825010123</v>
      </c>
      <c r="H49" s="103"/>
    </row>
    <row r="50" spans="1:9" x14ac:dyDescent="0.25">
      <c r="A50" s="54"/>
      <c r="B50" s="35">
        <v>18.236999999999998</v>
      </c>
      <c r="C50" s="51" t="s">
        <v>98</v>
      </c>
      <c r="D50" s="51" t="s">
        <v>585</v>
      </c>
      <c r="E50" s="37">
        <v>299.05610000000001</v>
      </c>
      <c r="F50" s="37">
        <v>299.05529999999999</v>
      </c>
      <c r="G50" s="38">
        <f t="shared" si="3"/>
        <v>-2.6750833707339767</v>
      </c>
      <c r="H50" s="51" t="s">
        <v>782</v>
      </c>
    </row>
    <row r="51" spans="1:9" x14ac:dyDescent="0.25">
      <c r="A51" s="54"/>
      <c r="B51" s="35">
        <v>17.835999999999999</v>
      </c>
      <c r="C51" s="51" t="s">
        <v>444</v>
      </c>
      <c r="D51" s="51" t="s">
        <v>784</v>
      </c>
      <c r="E51" s="37">
        <v>313.0718</v>
      </c>
      <c r="F51" s="37">
        <v>313.07260000000002</v>
      </c>
      <c r="G51" s="38">
        <f t="shared" si="3"/>
        <v>2.5553243697661601</v>
      </c>
      <c r="H51" s="51" t="s">
        <v>673</v>
      </c>
    </row>
    <row r="52" spans="1:9" x14ac:dyDescent="0.25">
      <c r="A52" s="54"/>
      <c r="B52" s="35">
        <v>11.625999999999999</v>
      </c>
      <c r="C52" s="51" t="s">
        <v>213</v>
      </c>
      <c r="D52" s="51" t="s">
        <v>789</v>
      </c>
      <c r="E52" s="37">
        <v>447.0933</v>
      </c>
      <c r="F52" s="37">
        <v>447.09339999999997</v>
      </c>
      <c r="G52" s="38">
        <f t="shared" si="3"/>
        <v>0.22366696162724412</v>
      </c>
      <c r="H52" s="51" t="s">
        <v>186</v>
      </c>
    </row>
    <row r="53" spans="1:9" x14ac:dyDescent="0.25">
      <c r="A53" s="54"/>
      <c r="B53" s="35">
        <v>10.215999999999999</v>
      </c>
      <c r="C53" s="51" t="s">
        <v>823</v>
      </c>
      <c r="D53" s="51" t="s">
        <v>824</v>
      </c>
      <c r="E53" s="37">
        <v>463.08819999999997</v>
      </c>
      <c r="F53" s="37">
        <v>463.08760000000001</v>
      </c>
      <c r="G53" s="38">
        <f t="shared" si="3"/>
        <v>-1.2956495111796726</v>
      </c>
      <c r="H53" s="51" t="s">
        <v>826</v>
      </c>
    </row>
    <row r="54" spans="1:9" x14ac:dyDescent="0.25">
      <c r="A54" s="104"/>
      <c r="B54" s="35">
        <v>9.6620000000000008</v>
      </c>
      <c r="C54" s="51" t="s">
        <v>224</v>
      </c>
      <c r="D54" s="51" t="s">
        <v>830</v>
      </c>
      <c r="E54" s="37">
        <v>289.0718</v>
      </c>
      <c r="F54" s="37">
        <v>289.07229999999998</v>
      </c>
      <c r="G54" s="38">
        <f t="shared" si="3"/>
        <v>1.7296740809313691</v>
      </c>
      <c r="H54" s="103" t="s">
        <v>829</v>
      </c>
    </row>
    <row r="55" spans="1:9" x14ac:dyDescent="0.25">
      <c r="A55" s="104"/>
      <c r="B55" s="35">
        <v>10.593</v>
      </c>
      <c r="C55" s="51" t="s">
        <v>224</v>
      </c>
      <c r="D55" s="51" t="s">
        <v>831</v>
      </c>
      <c r="E55" s="37">
        <v>289.0718</v>
      </c>
      <c r="F55" s="37">
        <v>289.07240000000002</v>
      </c>
      <c r="G55" s="38">
        <f t="shared" si="3"/>
        <v>2.0756088972356275</v>
      </c>
      <c r="H55" s="103"/>
    </row>
    <row r="56" spans="1:9" ht="13.8" customHeight="1" x14ac:dyDescent="0.25">
      <c r="A56" s="54"/>
      <c r="B56" s="34">
        <v>8.0220000000000002</v>
      </c>
      <c r="C56" s="103" t="s">
        <v>698</v>
      </c>
      <c r="D56" s="34" t="s">
        <v>912</v>
      </c>
      <c r="E56" s="37">
        <v>451.12459999999999</v>
      </c>
      <c r="F56" s="37">
        <v>451.12450000000001</v>
      </c>
      <c r="G56" s="38">
        <f t="shared" si="3"/>
        <v>-0.22166824858342452</v>
      </c>
      <c r="H56" s="103" t="s">
        <v>1005</v>
      </c>
    </row>
    <row r="57" spans="1:9" s="57" customFormat="1" x14ac:dyDescent="0.25">
      <c r="A57" s="58"/>
      <c r="B57" s="35">
        <v>8.5549999999999997</v>
      </c>
      <c r="C57" s="103"/>
      <c r="D57" s="57" t="s">
        <v>912</v>
      </c>
      <c r="E57" s="37">
        <v>451.12459999999999</v>
      </c>
      <c r="F57" s="37">
        <v>451.12479999999999</v>
      </c>
      <c r="G57" s="38">
        <f t="shared" si="3"/>
        <v>0.44333649729285285</v>
      </c>
      <c r="H57" s="103"/>
      <c r="I57" s="41"/>
    </row>
    <row r="58" spans="1:9" s="57" customFormat="1" x14ac:dyDescent="0.25">
      <c r="A58" s="58"/>
      <c r="B58" s="35">
        <v>9.4160000000000004</v>
      </c>
      <c r="C58" s="103"/>
      <c r="D58" s="51" t="s">
        <v>912</v>
      </c>
      <c r="E58" s="37">
        <v>451.12459999999999</v>
      </c>
      <c r="F58" s="37">
        <v>451.12529999999998</v>
      </c>
      <c r="G58" s="38">
        <f>(F58-E58)/E58*10^6</f>
        <v>1.551677740461983</v>
      </c>
      <c r="H58" s="103"/>
      <c r="I58" s="41"/>
    </row>
    <row r="59" spans="1:9" x14ac:dyDescent="0.25">
      <c r="A59" s="54"/>
      <c r="B59" s="35">
        <v>9.5649999999999995</v>
      </c>
      <c r="C59" s="51" t="s">
        <v>710</v>
      </c>
      <c r="D59" s="51">
        <v>191</v>
      </c>
      <c r="E59" s="37">
        <v>353.08780000000002</v>
      </c>
      <c r="F59" s="37">
        <v>353.08859999999999</v>
      </c>
      <c r="G59" s="38">
        <f t="shared" si="3"/>
        <v>2.2657254087218921</v>
      </c>
      <c r="H59" s="51" t="s">
        <v>709</v>
      </c>
    </row>
    <row r="60" spans="1:9" x14ac:dyDescent="0.25">
      <c r="A60" s="54"/>
      <c r="B60" s="35">
        <v>7.0460000000000003</v>
      </c>
      <c r="C60" s="51" t="s">
        <v>237</v>
      </c>
      <c r="D60" s="51">
        <v>109</v>
      </c>
      <c r="E60" s="37">
        <v>153.01929999999999</v>
      </c>
      <c r="F60" s="37">
        <v>153.01910000000001</v>
      </c>
      <c r="G60" s="38">
        <f t="shared" si="3"/>
        <v>-1.3070246692947727</v>
      </c>
      <c r="H60" s="51" t="s">
        <v>842</v>
      </c>
    </row>
    <row r="61" spans="1:9" x14ac:dyDescent="0.25">
      <c r="A61" s="54"/>
      <c r="B61" s="35">
        <v>2.2799999999999998</v>
      </c>
      <c r="C61" s="51" t="s">
        <v>487</v>
      </c>
      <c r="D61" s="51" t="s">
        <v>836</v>
      </c>
      <c r="E61" s="37">
        <v>191.0197</v>
      </c>
      <c r="F61" s="37">
        <v>191.02010000000001</v>
      </c>
      <c r="G61" s="38">
        <f t="shared" si="3"/>
        <v>2.0940248571915805</v>
      </c>
      <c r="H61" s="51" t="s">
        <v>486</v>
      </c>
    </row>
    <row r="62" spans="1:9" x14ac:dyDescent="0.25">
      <c r="A62" s="54"/>
      <c r="B62" s="35">
        <v>9.8019999999999996</v>
      </c>
      <c r="C62" s="51" t="s">
        <v>729</v>
      </c>
      <c r="D62" s="51">
        <v>167</v>
      </c>
      <c r="E62" s="37">
        <v>329.08780000000002</v>
      </c>
      <c r="F62" s="37">
        <v>329.0881</v>
      </c>
      <c r="G62" s="38">
        <f t="shared" si="3"/>
        <v>0.91161082234448443</v>
      </c>
      <c r="H62" s="51" t="s">
        <v>728</v>
      </c>
    </row>
    <row r="63" spans="1:9" x14ac:dyDescent="0.25">
      <c r="A63" s="54"/>
      <c r="B63" s="35">
        <v>8.8260000000000005</v>
      </c>
      <c r="C63" s="51" t="s">
        <v>242</v>
      </c>
      <c r="D63" s="51" t="s">
        <v>837</v>
      </c>
      <c r="E63" s="37">
        <v>165.01929999999999</v>
      </c>
      <c r="F63" s="37">
        <v>165.01920000000001</v>
      </c>
      <c r="G63" s="38">
        <f t="shared" si="3"/>
        <v>-0.60598972347415092</v>
      </c>
      <c r="H63" s="51" t="s">
        <v>193</v>
      </c>
    </row>
    <row r="64" spans="1:9" x14ac:dyDescent="0.25">
      <c r="A64" s="54"/>
      <c r="B64" s="35">
        <v>24.893000000000001</v>
      </c>
      <c r="C64" s="51" t="s">
        <v>472</v>
      </c>
      <c r="D64" s="51"/>
      <c r="E64" s="37">
        <v>255.233</v>
      </c>
      <c r="F64" s="37">
        <v>255.2337</v>
      </c>
      <c r="G64" s="38">
        <f t="shared" si="3"/>
        <v>2.7425920629182587</v>
      </c>
      <c r="H64" s="51" t="s">
        <v>737</v>
      </c>
    </row>
    <row r="65" spans="1:8" x14ac:dyDescent="0.25">
      <c r="A65" s="54"/>
      <c r="B65" s="35">
        <v>27.059000000000001</v>
      </c>
      <c r="C65" s="51" t="s">
        <v>739</v>
      </c>
      <c r="D65" s="51"/>
      <c r="E65" s="37">
        <v>283.26429999999999</v>
      </c>
      <c r="F65" s="37">
        <v>283.26459999999997</v>
      </c>
      <c r="G65" s="38">
        <f t="shared" si="3"/>
        <v>1.0590815714565418</v>
      </c>
      <c r="H65" s="51" t="s">
        <v>738</v>
      </c>
    </row>
    <row r="66" spans="1:8" x14ac:dyDescent="0.25">
      <c r="A66" s="54"/>
      <c r="B66" s="35">
        <v>14.262</v>
      </c>
      <c r="C66" s="51" t="s">
        <v>748</v>
      </c>
      <c r="D66" s="51">
        <v>269</v>
      </c>
      <c r="E66" s="37">
        <v>473.10890000000001</v>
      </c>
      <c r="F66" s="37">
        <v>473.10860000000002</v>
      </c>
      <c r="G66" s="38">
        <f t="shared" si="3"/>
        <v>-0.63410348015337958</v>
      </c>
      <c r="H66" s="51" t="s">
        <v>838</v>
      </c>
    </row>
    <row r="67" spans="1:8" x14ac:dyDescent="0.25">
      <c r="A67" s="54"/>
      <c r="B67" s="35">
        <v>8.2759999999999998</v>
      </c>
      <c r="C67" s="51" t="s">
        <v>262</v>
      </c>
      <c r="D67" s="51" t="s">
        <v>841</v>
      </c>
      <c r="E67" s="37">
        <v>203.08260000000001</v>
      </c>
      <c r="F67" s="37">
        <v>203.0829</v>
      </c>
      <c r="G67" s="38">
        <f t="shared" si="3"/>
        <v>1.4772314318486035</v>
      </c>
      <c r="H67" s="51" t="s">
        <v>752</v>
      </c>
    </row>
    <row r="68" spans="1:8" x14ac:dyDescent="0.25">
      <c r="A68" s="104"/>
      <c r="B68" s="35">
        <v>13.218</v>
      </c>
      <c r="C68" s="103" t="s">
        <v>934</v>
      </c>
      <c r="D68" s="51" t="s">
        <v>845</v>
      </c>
      <c r="E68" s="37">
        <v>487.09160000000003</v>
      </c>
      <c r="F68" s="37">
        <v>487.09199999999998</v>
      </c>
      <c r="G68" s="38">
        <f t="shared" si="3"/>
        <v>0.82120077610953501</v>
      </c>
      <c r="H68" s="103" t="s">
        <v>762</v>
      </c>
    </row>
    <row r="69" spans="1:8" x14ac:dyDescent="0.25">
      <c r="A69" s="104"/>
      <c r="B69" s="35">
        <v>14.18</v>
      </c>
      <c r="C69" s="103"/>
      <c r="D69" s="51" t="s">
        <v>846</v>
      </c>
      <c r="E69" s="37">
        <v>487.09160000000003</v>
      </c>
      <c r="F69" s="37">
        <v>487.09129999999999</v>
      </c>
      <c r="G69" s="38">
        <f t="shared" si="3"/>
        <v>-0.61590058222802579</v>
      </c>
      <c r="H69" s="103"/>
    </row>
    <row r="70" spans="1:8" x14ac:dyDescent="0.25">
      <c r="A70" s="104"/>
      <c r="B70" s="35">
        <v>15.097</v>
      </c>
      <c r="C70" s="103"/>
      <c r="D70" s="51" t="s">
        <v>833</v>
      </c>
      <c r="E70" s="37">
        <v>487.09160000000003</v>
      </c>
      <c r="F70" s="37">
        <v>487.09019999999998</v>
      </c>
      <c r="G70" s="38">
        <f t="shared" si="3"/>
        <v>-2.8742027167918214</v>
      </c>
      <c r="H70" s="103"/>
    </row>
    <row r="71" spans="1:8" x14ac:dyDescent="0.25">
      <c r="A71" s="54"/>
      <c r="B71" s="35">
        <v>14.538</v>
      </c>
      <c r="C71" s="51" t="s">
        <v>769</v>
      </c>
      <c r="D71" s="51" t="s">
        <v>854</v>
      </c>
      <c r="E71" s="37">
        <v>535.16099999999994</v>
      </c>
      <c r="F71" s="37">
        <v>535.16150000000005</v>
      </c>
      <c r="G71" s="38">
        <f t="shared" si="3"/>
        <v>0.93429827678374078</v>
      </c>
      <c r="H71" s="51" t="s">
        <v>855</v>
      </c>
    </row>
    <row r="72" spans="1:8" x14ac:dyDescent="0.25">
      <c r="A72" s="54"/>
      <c r="B72" s="35">
        <v>14.622</v>
      </c>
      <c r="C72" s="51" t="s">
        <v>771</v>
      </c>
      <c r="D72" s="51" t="s">
        <v>856</v>
      </c>
      <c r="E72" s="37">
        <v>565.17150000000004</v>
      </c>
      <c r="F72" s="37">
        <v>565.1721</v>
      </c>
      <c r="G72" s="38">
        <f t="shared" si="3"/>
        <v>1.0616246572289552</v>
      </c>
      <c r="H72" s="51" t="s">
        <v>770</v>
      </c>
    </row>
    <row r="73" spans="1:8" x14ac:dyDescent="0.25">
      <c r="B73" s="35">
        <v>12.042999999999999</v>
      </c>
      <c r="C73" s="34" t="s">
        <v>863</v>
      </c>
      <c r="D73" s="34" t="s">
        <v>945</v>
      </c>
      <c r="E73" s="37">
        <v>441.08269999999999</v>
      </c>
      <c r="F73" s="37">
        <v>441.08319999999998</v>
      </c>
      <c r="G73" s="38">
        <f t="shared" si="3"/>
        <v>1.1335742707391983</v>
      </c>
      <c r="H73" s="34" t="s">
        <v>908</v>
      </c>
    </row>
    <row r="74" spans="1:8" x14ac:dyDescent="0.25">
      <c r="B74" s="35">
        <v>4.1820000000000004</v>
      </c>
      <c r="C74" s="51" t="s">
        <v>259</v>
      </c>
      <c r="D74" s="51" t="s">
        <v>577</v>
      </c>
      <c r="E74" s="37">
        <v>169.01419999999999</v>
      </c>
      <c r="F74" s="37">
        <v>169.01439999999999</v>
      </c>
      <c r="G74" s="38">
        <f>(F74-E74)/E74*10^6</f>
        <v>1.1833325247620574</v>
      </c>
      <c r="H74" s="51" t="s">
        <v>592</v>
      </c>
    </row>
    <row r="75" spans="1:8" x14ac:dyDescent="0.25">
      <c r="A75" s="104"/>
      <c r="B75" s="35">
        <v>2.145</v>
      </c>
      <c r="C75" s="103" t="s">
        <v>949</v>
      </c>
      <c r="D75" s="34" t="s">
        <v>950</v>
      </c>
      <c r="E75" s="37">
        <v>331.06709999999998</v>
      </c>
      <c r="F75" s="37">
        <v>331.06819999999999</v>
      </c>
      <c r="G75" s="38">
        <f t="shared" si="3"/>
        <v>3.322589287815354</v>
      </c>
      <c r="H75" s="103" t="s">
        <v>955</v>
      </c>
    </row>
    <row r="76" spans="1:8" x14ac:dyDescent="0.25">
      <c r="A76" s="104"/>
      <c r="B76" s="35">
        <v>2.8860000000000001</v>
      </c>
      <c r="C76" s="103"/>
      <c r="D76" s="34" t="s">
        <v>951</v>
      </c>
      <c r="E76" s="37">
        <v>331.06709999999998</v>
      </c>
      <c r="F76" s="37">
        <v>331.06729999999999</v>
      </c>
      <c r="G76" s="38">
        <f t="shared" si="3"/>
        <v>0.60410714325476411</v>
      </c>
      <c r="H76" s="103"/>
    </row>
    <row r="77" spans="1:8" x14ac:dyDescent="0.25">
      <c r="A77" s="104"/>
      <c r="B77" s="35">
        <v>3.4929999999999999</v>
      </c>
      <c r="C77" s="103"/>
      <c r="D77" s="34" t="s">
        <v>952</v>
      </c>
      <c r="E77" s="37">
        <v>331.06709999999998</v>
      </c>
      <c r="F77" s="37">
        <v>331.06639999999999</v>
      </c>
      <c r="G77" s="38">
        <f t="shared" si="3"/>
        <v>-2.1143750013058256</v>
      </c>
      <c r="H77" s="103"/>
    </row>
    <row r="78" spans="1:8" x14ac:dyDescent="0.25">
      <c r="A78" s="104"/>
      <c r="B78" s="35">
        <v>3.996</v>
      </c>
      <c r="C78" s="103"/>
      <c r="D78" s="34" t="s">
        <v>953</v>
      </c>
      <c r="E78" s="37">
        <v>331.06709999999998</v>
      </c>
      <c r="F78" s="37">
        <v>331.0675</v>
      </c>
      <c r="G78" s="38">
        <f t="shared" si="3"/>
        <v>1.2082142865095282</v>
      </c>
      <c r="H78" s="103"/>
    </row>
    <row r="79" spans="1:8" x14ac:dyDescent="0.25">
      <c r="A79" s="104"/>
      <c r="B79" s="35">
        <v>4.7430000000000003</v>
      </c>
      <c r="C79" s="103"/>
      <c r="D79" s="34" t="s">
        <v>954</v>
      </c>
      <c r="E79" s="37">
        <v>331.06709999999998</v>
      </c>
      <c r="F79" s="37">
        <v>331.06720000000001</v>
      </c>
      <c r="G79" s="38">
        <f t="shared" si="3"/>
        <v>0.30205357171323088</v>
      </c>
      <c r="H79" s="103"/>
    </row>
    <row r="80" spans="1:8" x14ac:dyDescent="0.25">
      <c r="B80" s="35">
        <v>13.153</v>
      </c>
      <c r="C80" s="34" t="s">
        <v>213</v>
      </c>
      <c r="D80" s="34" t="s">
        <v>997</v>
      </c>
      <c r="E80" s="37">
        <v>447.0933</v>
      </c>
      <c r="F80" s="37">
        <v>447.09300000000002</v>
      </c>
      <c r="G80" s="38">
        <f t="shared" si="3"/>
        <v>-0.67100088500887234</v>
      </c>
      <c r="H80" s="34" t="s">
        <v>894</v>
      </c>
    </row>
    <row r="81" spans="1:13" x14ac:dyDescent="0.25">
      <c r="B81" s="35">
        <v>6.1109999999999998</v>
      </c>
      <c r="C81" s="34" t="s">
        <v>903</v>
      </c>
      <c r="D81" s="34" t="s">
        <v>1000</v>
      </c>
      <c r="E81" s="37">
        <v>315.0772</v>
      </c>
      <c r="F81" s="37">
        <v>315.0772</v>
      </c>
      <c r="G81" s="38">
        <f t="shared" si="3"/>
        <v>0</v>
      </c>
      <c r="H81" s="34" t="s">
        <v>964</v>
      </c>
    </row>
    <row r="82" spans="1:13" x14ac:dyDescent="0.25">
      <c r="B82" s="35">
        <v>9.0060000000000002</v>
      </c>
      <c r="C82" s="103" t="s">
        <v>591</v>
      </c>
      <c r="D82" s="34" t="s">
        <v>1001</v>
      </c>
      <c r="E82" s="37">
        <v>577.13509999999997</v>
      </c>
      <c r="F82" s="37">
        <v>577.13570000000004</v>
      </c>
      <c r="G82" s="38">
        <f t="shared" si="3"/>
        <v>1.0396179336116647</v>
      </c>
      <c r="H82" s="103" t="s">
        <v>1003</v>
      </c>
    </row>
    <row r="83" spans="1:13" x14ac:dyDescent="0.25">
      <c r="B83" s="35">
        <v>9.3740000000000006</v>
      </c>
      <c r="C83" s="103"/>
      <c r="D83" s="34" t="s">
        <v>1001</v>
      </c>
      <c r="E83" s="37">
        <v>577.13509999999997</v>
      </c>
      <c r="F83" s="37">
        <v>577.1354</v>
      </c>
      <c r="G83" s="38">
        <f t="shared" si="3"/>
        <v>0.51980896680583233</v>
      </c>
      <c r="H83" s="103"/>
    </row>
    <row r="84" spans="1:13" x14ac:dyDescent="0.25">
      <c r="B84" s="35">
        <v>10.101000000000001</v>
      </c>
      <c r="C84" s="103"/>
      <c r="D84" s="34" t="s">
        <v>1002</v>
      </c>
      <c r="E84" s="37">
        <v>577.13509999999997</v>
      </c>
      <c r="F84" s="37">
        <v>577.13599999999997</v>
      </c>
      <c r="G84" s="38">
        <f t="shared" si="3"/>
        <v>1.5594269002205121</v>
      </c>
      <c r="H84" s="103"/>
    </row>
    <row r="85" spans="1:13" x14ac:dyDescent="0.25">
      <c r="B85" s="35">
        <v>11.015000000000001</v>
      </c>
      <c r="C85" s="34" t="s">
        <v>967</v>
      </c>
      <c r="D85" s="34" t="s">
        <v>1004</v>
      </c>
      <c r="E85" s="37">
        <v>729.14610000000005</v>
      </c>
      <c r="F85" s="37">
        <v>729.14750000000004</v>
      </c>
      <c r="G85" s="38">
        <f t="shared" si="3"/>
        <v>1.9200541564847313</v>
      </c>
      <c r="H85" s="61" t="s">
        <v>966</v>
      </c>
    </row>
    <row r="86" spans="1:13" x14ac:dyDescent="0.25">
      <c r="B86" s="35">
        <v>7.3760000000000003</v>
      </c>
      <c r="C86" s="34" t="s">
        <v>916</v>
      </c>
      <c r="D86" s="34" t="s">
        <v>917</v>
      </c>
      <c r="E86" s="37">
        <v>327.07220000000001</v>
      </c>
      <c r="F86" s="37">
        <v>327.07310000000001</v>
      </c>
      <c r="G86" s="38">
        <f t="shared" si="3"/>
        <v>2.7516860191769745</v>
      </c>
      <c r="H86" s="34" t="s">
        <v>968</v>
      </c>
    </row>
    <row r="87" spans="1:13" x14ac:dyDescent="0.25">
      <c r="B87" s="35">
        <v>8.9469999999999992</v>
      </c>
      <c r="C87" s="34" t="s">
        <v>729</v>
      </c>
      <c r="D87" s="34" t="s">
        <v>1006</v>
      </c>
      <c r="E87" s="37">
        <v>329.08780000000002</v>
      </c>
      <c r="F87" s="37">
        <v>329.08890000000002</v>
      </c>
      <c r="G87" s="38">
        <f t="shared" si="3"/>
        <v>3.3425730154934166</v>
      </c>
      <c r="H87" s="34" t="s">
        <v>918</v>
      </c>
    </row>
    <row r="88" spans="1:13" x14ac:dyDescent="0.25">
      <c r="B88" s="35">
        <v>10.586</v>
      </c>
      <c r="C88" s="34" t="s">
        <v>971</v>
      </c>
      <c r="D88" s="34" t="s">
        <v>924</v>
      </c>
      <c r="E88" s="37">
        <v>313.00240000000002</v>
      </c>
      <c r="F88" s="37">
        <v>313.00290000000001</v>
      </c>
      <c r="G88" s="38">
        <f t="shared" si="3"/>
        <v>1.5974318407404433</v>
      </c>
      <c r="H88" s="34" t="s">
        <v>970</v>
      </c>
    </row>
    <row r="89" spans="1:13" x14ac:dyDescent="0.25">
      <c r="B89" s="35">
        <v>12.157999999999999</v>
      </c>
      <c r="C89" s="34" t="s">
        <v>975</v>
      </c>
      <c r="D89" s="34" t="s">
        <v>926</v>
      </c>
      <c r="E89" s="37">
        <v>269.01249999999999</v>
      </c>
      <c r="F89" s="37">
        <v>269.01280000000003</v>
      </c>
      <c r="G89" s="38">
        <f t="shared" si="3"/>
        <v>1.1151898147423658</v>
      </c>
      <c r="H89" s="34" t="s">
        <v>974</v>
      </c>
    </row>
    <row r="90" spans="1:13" x14ac:dyDescent="0.25">
      <c r="B90" s="35">
        <v>12.781000000000001</v>
      </c>
      <c r="C90" s="34" t="s">
        <v>977</v>
      </c>
      <c r="D90" s="34" t="s">
        <v>927</v>
      </c>
      <c r="E90" s="37">
        <v>285.00740000000002</v>
      </c>
      <c r="F90" s="37">
        <v>285.00779999999997</v>
      </c>
      <c r="G90" s="38">
        <f t="shared" ref="G90" si="4">(F90-E90)/E90*10^6</f>
        <v>1.4034723307410093</v>
      </c>
      <c r="H90" s="34" t="s">
        <v>922</v>
      </c>
    </row>
    <row r="92" spans="1:13" s="63" customFormat="1" x14ac:dyDescent="0.25">
      <c r="B92" s="64"/>
      <c r="E92" s="65"/>
      <c r="F92" s="65"/>
      <c r="G92" s="66"/>
      <c r="I92" s="67"/>
    </row>
    <row r="93" spans="1:13" s="79" customFormat="1" x14ac:dyDescent="0.25">
      <c r="B93" s="84"/>
      <c r="E93" s="85"/>
      <c r="F93" s="85"/>
      <c r="G93" s="86"/>
      <c r="I93" s="87"/>
    </row>
    <row r="94" spans="1:13" ht="15.6" x14ac:dyDescent="0.25">
      <c r="A94" s="45">
        <v>1</v>
      </c>
      <c r="B94" s="35">
        <v>1.288</v>
      </c>
      <c r="C94" s="78" t="s">
        <v>1115</v>
      </c>
      <c r="D94" s="37">
        <v>179.05609999999999</v>
      </c>
      <c r="E94" s="37">
        <v>179.05619999999999</v>
      </c>
      <c r="F94" s="38">
        <v>0.55848418458415916</v>
      </c>
      <c r="G94" s="57" t="s">
        <v>1008</v>
      </c>
      <c r="H94" s="57" t="s">
        <v>1200</v>
      </c>
      <c r="I94" s="41" t="s">
        <v>1166</v>
      </c>
      <c r="K94" s="38">
        <v>0.55848418458415916</v>
      </c>
      <c r="L94" s="34" t="s">
        <v>1009</v>
      </c>
      <c r="M94" s="40" t="s">
        <v>1201</v>
      </c>
    </row>
    <row r="95" spans="1:13" ht="15.6" x14ac:dyDescent="0.25">
      <c r="A95" s="76">
        <v>2</v>
      </c>
      <c r="B95" s="35">
        <v>1.3720000000000001</v>
      </c>
      <c r="C95" s="78" t="s">
        <v>1116</v>
      </c>
      <c r="D95" s="37">
        <v>341.10890000000001</v>
      </c>
      <c r="E95" s="37">
        <v>341.10989999999998</v>
      </c>
      <c r="F95" s="38">
        <v>2.9316150941132086</v>
      </c>
      <c r="G95" s="57" t="s">
        <v>563</v>
      </c>
      <c r="H95" s="57" t="s">
        <v>1202</v>
      </c>
      <c r="I95" s="41" t="s">
        <v>1166</v>
      </c>
      <c r="K95" s="38">
        <v>2.9316150941132086</v>
      </c>
      <c r="L95" s="34" t="s">
        <v>1190</v>
      </c>
      <c r="M95" s="40" t="s">
        <v>1203</v>
      </c>
    </row>
    <row r="96" spans="1:13" s="89" customFormat="1" x14ac:dyDescent="0.25">
      <c r="A96" s="90"/>
      <c r="B96" s="35"/>
      <c r="D96" s="37"/>
      <c r="E96" s="37"/>
      <c r="F96" s="38"/>
      <c r="I96" s="41"/>
      <c r="K96" s="38"/>
      <c r="M96" s="40"/>
    </row>
    <row r="97" spans="1:13" ht="15.6" x14ac:dyDescent="0.25">
      <c r="A97" s="76">
        <v>1</v>
      </c>
      <c r="B97" s="92">
        <v>1.4750000000000001</v>
      </c>
      <c r="C97" s="78" t="s">
        <v>1117</v>
      </c>
      <c r="D97" s="37">
        <v>133.01419999999999</v>
      </c>
      <c r="E97" s="37">
        <v>133.0137</v>
      </c>
      <c r="F97" s="38">
        <v>1.7777866271625051</v>
      </c>
      <c r="G97" s="34" t="s">
        <v>1035</v>
      </c>
      <c r="H97" s="34" t="s">
        <v>1204</v>
      </c>
      <c r="I97" s="41" t="s">
        <v>1166</v>
      </c>
      <c r="K97" s="38">
        <v>1.7777866271625051</v>
      </c>
      <c r="L97" s="34" t="s">
        <v>1017</v>
      </c>
      <c r="M97" s="40" t="s">
        <v>1205</v>
      </c>
    </row>
    <row r="98" spans="1:13" ht="15.6" x14ac:dyDescent="0.25">
      <c r="A98" s="90">
        <v>2</v>
      </c>
      <c r="B98" s="92">
        <v>2.145</v>
      </c>
      <c r="C98" s="78" t="s">
        <v>1118</v>
      </c>
      <c r="D98" s="37">
        <v>331.06709999999998</v>
      </c>
      <c r="E98" s="37">
        <v>331.06819999999999</v>
      </c>
      <c r="F98" s="38">
        <v>3.322589287815354</v>
      </c>
      <c r="G98" s="57" t="s">
        <v>950</v>
      </c>
      <c r="H98" s="57" t="s">
        <v>1206</v>
      </c>
      <c r="I98" s="41" t="s">
        <v>1175</v>
      </c>
      <c r="K98" s="38">
        <v>3.322589287815354</v>
      </c>
      <c r="L98" s="34" t="s">
        <v>955</v>
      </c>
      <c r="M98" s="40" t="s">
        <v>1207</v>
      </c>
    </row>
    <row r="99" spans="1:13" ht="15.6" x14ac:dyDescent="0.25">
      <c r="A99" s="90">
        <v>3</v>
      </c>
      <c r="B99" s="92">
        <v>2.2799999999999998</v>
      </c>
      <c r="C99" s="78" t="s">
        <v>1119</v>
      </c>
      <c r="D99" s="37">
        <v>191.0197</v>
      </c>
      <c r="E99" s="37">
        <v>191.02010000000001</v>
      </c>
      <c r="F99" s="38">
        <v>2.0940248571915805</v>
      </c>
      <c r="G99" s="57" t="s">
        <v>520</v>
      </c>
      <c r="H99" s="57" t="s">
        <v>1208</v>
      </c>
      <c r="I99" s="41" t="s">
        <v>1166</v>
      </c>
      <c r="K99" s="38">
        <v>2.0940248571915805</v>
      </c>
      <c r="L99" s="34" t="s">
        <v>486</v>
      </c>
      <c r="M99" s="40" t="s">
        <v>1209</v>
      </c>
    </row>
    <row r="100" spans="1:13" ht="15.6" x14ac:dyDescent="0.25">
      <c r="A100" s="90">
        <v>4</v>
      </c>
      <c r="B100" s="92">
        <v>2.8860000000000001</v>
      </c>
      <c r="C100" s="78" t="s">
        <v>1118</v>
      </c>
      <c r="D100" s="37">
        <v>331.06709999999998</v>
      </c>
      <c r="E100" s="37">
        <v>331.06729999999999</v>
      </c>
      <c r="F100" s="38">
        <v>0.60410714325476411</v>
      </c>
      <c r="G100" s="57" t="s">
        <v>951</v>
      </c>
      <c r="H100" s="57" t="s">
        <v>1206</v>
      </c>
      <c r="I100" s="41" t="s">
        <v>1175</v>
      </c>
      <c r="K100" s="38">
        <v>0.60410714325476411</v>
      </c>
      <c r="L100" s="34" t="s">
        <v>955</v>
      </c>
      <c r="M100" s="40" t="s">
        <v>1207</v>
      </c>
    </row>
    <row r="101" spans="1:13" ht="15.6" x14ac:dyDescent="0.25">
      <c r="A101" s="90">
        <v>5</v>
      </c>
      <c r="B101" s="92">
        <v>3.4929999999999999</v>
      </c>
      <c r="C101" s="78" t="s">
        <v>1118</v>
      </c>
      <c r="D101" s="37">
        <v>331.06709999999998</v>
      </c>
      <c r="E101" s="37">
        <v>331.06639999999999</v>
      </c>
      <c r="F101" s="38">
        <v>-2.1143750013058256</v>
      </c>
      <c r="G101" s="57" t="s">
        <v>952</v>
      </c>
      <c r="H101" s="57" t="s">
        <v>1206</v>
      </c>
      <c r="I101" s="41" t="s">
        <v>1175</v>
      </c>
      <c r="K101" s="38">
        <v>-2.1143750013058256</v>
      </c>
      <c r="L101" s="34" t="s">
        <v>955</v>
      </c>
      <c r="M101" s="40" t="s">
        <v>1207</v>
      </c>
    </row>
    <row r="102" spans="1:13" ht="15.6" x14ac:dyDescent="0.25">
      <c r="A102" s="90">
        <v>6</v>
      </c>
      <c r="B102" s="92">
        <v>3.996</v>
      </c>
      <c r="C102" s="78" t="s">
        <v>1118</v>
      </c>
      <c r="D102" s="37">
        <v>331.06709999999998</v>
      </c>
      <c r="E102" s="37">
        <v>331.0675</v>
      </c>
      <c r="F102" s="38">
        <v>1.2082142865095282</v>
      </c>
      <c r="G102" s="57" t="s">
        <v>953</v>
      </c>
      <c r="H102" s="57" t="s">
        <v>1206</v>
      </c>
      <c r="I102" s="41" t="s">
        <v>1175</v>
      </c>
      <c r="K102" s="38">
        <v>1.2082142865095282</v>
      </c>
      <c r="L102" s="34" t="s">
        <v>955</v>
      </c>
      <c r="M102" s="40" t="s">
        <v>1207</v>
      </c>
    </row>
    <row r="103" spans="1:13" ht="15.6" x14ac:dyDescent="0.25">
      <c r="A103" s="90">
        <v>7</v>
      </c>
      <c r="B103" s="92">
        <v>4.1820000000000004</v>
      </c>
      <c r="C103" s="78" t="s">
        <v>1120</v>
      </c>
      <c r="D103" s="37">
        <v>169.01419999999999</v>
      </c>
      <c r="E103" s="37">
        <v>169.01439999999999</v>
      </c>
      <c r="F103" s="38">
        <v>1.1833325247620574</v>
      </c>
      <c r="G103" s="57" t="s">
        <v>577</v>
      </c>
      <c r="H103" s="57" t="s">
        <v>1210</v>
      </c>
      <c r="I103" s="41" t="s">
        <v>1175</v>
      </c>
      <c r="K103" s="38">
        <v>1.1833325247620574</v>
      </c>
      <c r="L103" s="34" t="s">
        <v>717</v>
      </c>
      <c r="M103" s="40" t="s">
        <v>1211</v>
      </c>
    </row>
    <row r="104" spans="1:13" ht="15.6" x14ac:dyDescent="0.25">
      <c r="A104" s="90">
        <v>8</v>
      </c>
      <c r="B104" s="92">
        <v>4.7430000000000003</v>
      </c>
      <c r="C104" s="78" t="s">
        <v>1118</v>
      </c>
      <c r="D104" s="37">
        <v>331.06709999999998</v>
      </c>
      <c r="E104" s="37">
        <v>331.06720000000001</v>
      </c>
      <c r="F104" s="38">
        <v>0.30205357171323088</v>
      </c>
      <c r="G104" s="57" t="s">
        <v>954</v>
      </c>
      <c r="H104" s="57" t="s">
        <v>1206</v>
      </c>
      <c r="I104" s="41" t="s">
        <v>1175</v>
      </c>
      <c r="K104" s="38">
        <v>0.30205357171323088</v>
      </c>
      <c r="L104" s="34" t="s">
        <v>955</v>
      </c>
      <c r="M104" s="40" t="s">
        <v>1207</v>
      </c>
    </row>
    <row r="105" spans="1:13" ht="15.6" x14ac:dyDescent="0.25">
      <c r="A105" s="90">
        <v>9</v>
      </c>
      <c r="B105" s="92">
        <v>6.1109999999999998</v>
      </c>
      <c r="C105" s="78" t="s">
        <v>1121</v>
      </c>
      <c r="D105" s="37">
        <v>315.0772</v>
      </c>
      <c r="E105" s="37">
        <v>315.0772</v>
      </c>
      <c r="F105" s="38">
        <v>0</v>
      </c>
      <c r="G105" s="57" t="s">
        <v>1000</v>
      </c>
      <c r="H105" s="57" t="s">
        <v>964</v>
      </c>
      <c r="I105" s="41" t="s">
        <v>1175</v>
      </c>
      <c r="K105" s="38">
        <v>0</v>
      </c>
      <c r="L105" s="34" t="s">
        <v>964</v>
      </c>
      <c r="M105" s="81" t="s">
        <v>964</v>
      </c>
    </row>
    <row r="106" spans="1:13" ht="15.6" x14ac:dyDescent="0.25">
      <c r="A106" s="90">
        <v>10</v>
      </c>
      <c r="B106" s="92">
        <v>7.0460000000000003</v>
      </c>
      <c r="C106" s="78" t="s">
        <v>1122</v>
      </c>
      <c r="D106" s="37">
        <v>153.01929999999999</v>
      </c>
      <c r="E106" s="37">
        <v>153.01910000000001</v>
      </c>
      <c r="F106" s="38">
        <v>-1.3070246692947727</v>
      </c>
      <c r="G106" s="57">
        <v>109</v>
      </c>
      <c r="H106" s="57" t="s">
        <v>1184</v>
      </c>
      <c r="I106" s="41" t="s">
        <v>1166</v>
      </c>
      <c r="K106" s="38">
        <v>-1.3070246692947727</v>
      </c>
      <c r="L106" s="34" t="s">
        <v>1287</v>
      </c>
      <c r="M106" s="81" t="s">
        <v>1184</v>
      </c>
    </row>
    <row r="107" spans="1:13" ht="15.6" x14ac:dyDescent="0.25">
      <c r="A107" s="90">
        <v>11</v>
      </c>
      <c r="B107" s="92">
        <v>7.3760000000000003</v>
      </c>
      <c r="C107" s="78" t="s">
        <v>1123</v>
      </c>
      <c r="D107" s="37">
        <v>327.07220000000001</v>
      </c>
      <c r="E107" s="37">
        <v>327.07310000000001</v>
      </c>
      <c r="F107" s="38">
        <v>2.7516860191769745</v>
      </c>
      <c r="G107" s="57" t="s">
        <v>917</v>
      </c>
      <c r="H107" s="57" t="s">
        <v>968</v>
      </c>
      <c r="I107" s="41" t="s">
        <v>1166</v>
      </c>
      <c r="K107" s="38">
        <v>2.7516860191769745</v>
      </c>
      <c r="L107" s="34" t="s">
        <v>968</v>
      </c>
      <c r="M107" s="81" t="s">
        <v>968</v>
      </c>
    </row>
    <row r="108" spans="1:13" ht="15.6" x14ac:dyDescent="0.25">
      <c r="A108" s="90">
        <v>12</v>
      </c>
      <c r="B108" s="92">
        <v>8.0220000000000002</v>
      </c>
      <c r="C108" s="78" t="s">
        <v>1124</v>
      </c>
      <c r="D108" s="37">
        <v>451.12459999999999</v>
      </c>
      <c r="E108" s="37">
        <v>451.12450000000001</v>
      </c>
      <c r="F108" s="38">
        <v>-0.22166824858342452</v>
      </c>
      <c r="G108" s="57" t="s">
        <v>912</v>
      </c>
      <c r="H108" s="57" t="s">
        <v>1216</v>
      </c>
      <c r="I108" s="41" t="s">
        <v>1175</v>
      </c>
      <c r="K108" s="38">
        <v>-0.22166824858342452</v>
      </c>
      <c r="L108" s="34" t="s">
        <v>1188</v>
      </c>
      <c r="M108" s="40" t="s">
        <v>1217</v>
      </c>
    </row>
    <row r="109" spans="1:13" ht="15.6" x14ac:dyDescent="0.25">
      <c r="A109" s="90">
        <v>13</v>
      </c>
      <c r="B109" s="92">
        <v>8.2759999999999998</v>
      </c>
      <c r="C109" s="78" t="s">
        <v>1125</v>
      </c>
      <c r="D109" s="37">
        <v>203.08260000000001</v>
      </c>
      <c r="E109" s="37">
        <v>203.0829</v>
      </c>
      <c r="F109" s="38">
        <v>1.4772314318486035</v>
      </c>
      <c r="G109" s="57" t="s">
        <v>351</v>
      </c>
      <c r="H109" s="57" t="s">
        <v>1212</v>
      </c>
      <c r="I109" s="41" t="s">
        <v>1166</v>
      </c>
      <c r="K109" s="38">
        <v>1.4772314318486035</v>
      </c>
      <c r="L109" s="34" t="s">
        <v>752</v>
      </c>
      <c r="M109" s="40" t="s">
        <v>1213</v>
      </c>
    </row>
    <row r="110" spans="1:13" ht="15.6" x14ac:dyDescent="0.25">
      <c r="A110" s="90">
        <v>14</v>
      </c>
      <c r="B110" s="92">
        <v>8.5549999999999997</v>
      </c>
      <c r="C110" s="78" t="s">
        <v>1124</v>
      </c>
      <c r="D110" s="37">
        <v>451.12459999999999</v>
      </c>
      <c r="E110" s="37">
        <v>451.12479999999999</v>
      </c>
      <c r="F110" s="38">
        <v>0.44333649729285285</v>
      </c>
      <c r="G110" s="57" t="s">
        <v>912</v>
      </c>
      <c r="H110" s="57" t="s">
        <v>1216</v>
      </c>
      <c r="I110" s="41" t="s">
        <v>1175</v>
      </c>
      <c r="K110" s="38">
        <v>0.44333649729285285</v>
      </c>
      <c r="L110" s="34" t="s">
        <v>1188</v>
      </c>
      <c r="M110" s="40" t="s">
        <v>1217</v>
      </c>
    </row>
    <row r="111" spans="1:13" ht="15.6" x14ac:dyDescent="0.25">
      <c r="A111" s="90">
        <v>15</v>
      </c>
      <c r="B111" s="92">
        <v>8.8260000000000005</v>
      </c>
      <c r="C111" s="78" t="s">
        <v>1126</v>
      </c>
      <c r="D111" s="37">
        <v>165.01929999999999</v>
      </c>
      <c r="E111" s="37">
        <v>165.01920000000001</v>
      </c>
      <c r="F111" s="38">
        <v>-0.60598972347415092</v>
      </c>
      <c r="G111" s="57" t="s">
        <v>837</v>
      </c>
      <c r="H111" s="57" t="s">
        <v>193</v>
      </c>
      <c r="I111" s="41" t="s">
        <v>1166</v>
      </c>
      <c r="K111" s="38">
        <v>-0.60598972347415092</v>
      </c>
      <c r="L111" s="34" t="s">
        <v>193</v>
      </c>
      <c r="M111" s="81" t="s">
        <v>193</v>
      </c>
    </row>
    <row r="112" spans="1:13" ht="15.6" x14ac:dyDescent="0.25">
      <c r="A112" s="90">
        <v>16</v>
      </c>
      <c r="B112" s="92">
        <v>8.9469999999999992</v>
      </c>
      <c r="C112" s="78" t="s">
        <v>1127</v>
      </c>
      <c r="D112" s="37">
        <v>329.08780000000002</v>
      </c>
      <c r="E112" s="37">
        <v>329.08890000000002</v>
      </c>
      <c r="F112" s="38">
        <v>3.3425730154934166</v>
      </c>
      <c r="G112" s="57" t="s">
        <v>1006</v>
      </c>
      <c r="H112" s="57" t="s">
        <v>1214</v>
      </c>
      <c r="I112" s="41" t="s">
        <v>1166</v>
      </c>
      <c r="K112" s="38">
        <v>3.3425730154934166</v>
      </c>
      <c r="L112" s="34" t="s">
        <v>918</v>
      </c>
      <c r="M112" s="41" t="s">
        <v>1215</v>
      </c>
    </row>
    <row r="113" spans="1:13" ht="15.6" x14ac:dyDescent="0.25">
      <c r="A113" s="90">
        <v>17</v>
      </c>
      <c r="B113" s="92">
        <v>9.0060000000000002</v>
      </c>
      <c r="C113" s="78" t="s">
        <v>1128</v>
      </c>
      <c r="D113" s="37">
        <v>577.13509999999997</v>
      </c>
      <c r="E113" s="37">
        <v>577.13570000000004</v>
      </c>
      <c r="F113" s="38">
        <v>1.0396179336116647</v>
      </c>
      <c r="G113" s="57" t="s">
        <v>1001</v>
      </c>
      <c r="H113" s="57" t="s">
        <v>1276</v>
      </c>
      <c r="I113" s="41" t="s">
        <v>1175</v>
      </c>
      <c r="K113" s="38">
        <v>1.0396179336116647</v>
      </c>
      <c r="L113" s="34" t="s">
        <v>904</v>
      </c>
      <c r="M113" s="88" t="s">
        <v>1218</v>
      </c>
    </row>
    <row r="114" spans="1:13" ht="15.6" x14ac:dyDescent="0.25">
      <c r="A114" s="90">
        <v>18</v>
      </c>
      <c r="B114" s="92">
        <v>9.3740000000000006</v>
      </c>
      <c r="C114" s="78" t="s">
        <v>1128</v>
      </c>
      <c r="D114" s="37">
        <v>577.13509999999997</v>
      </c>
      <c r="E114" s="37">
        <v>577.1354</v>
      </c>
      <c r="F114" s="38">
        <v>0.51980896680583233</v>
      </c>
      <c r="G114" s="57" t="s">
        <v>1001</v>
      </c>
      <c r="H114" s="57" t="s">
        <v>1276</v>
      </c>
      <c r="I114" s="41" t="s">
        <v>1175</v>
      </c>
      <c r="K114" s="38">
        <v>0.51980896680583233</v>
      </c>
      <c r="L114" s="34" t="s">
        <v>904</v>
      </c>
      <c r="M114" s="88" t="s">
        <v>1218</v>
      </c>
    </row>
    <row r="115" spans="1:13" ht="15.6" x14ac:dyDescent="0.25">
      <c r="A115" s="90">
        <v>19</v>
      </c>
      <c r="B115" s="92">
        <v>9.4160000000000004</v>
      </c>
      <c r="C115" s="78" t="s">
        <v>1124</v>
      </c>
      <c r="D115" s="37">
        <v>451.12459999999999</v>
      </c>
      <c r="E115" s="37">
        <v>451.12529999999998</v>
      </c>
      <c r="F115" s="38">
        <v>1.551677740461983</v>
      </c>
      <c r="G115" s="57" t="s">
        <v>912</v>
      </c>
      <c r="H115" s="57" t="s">
        <v>1216</v>
      </c>
      <c r="I115" s="41" t="s">
        <v>1175</v>
      </c>
      <c r="K115" s="38">
        <v>1.551677740461983</v>
      </c>
      <c r="L115" s="34" t="s">
        <v>1188</v>
      </c>
      <c r="M115" s="40" t="s">
        <v>1217</v>
      </c>
    </row>
    <row r="116" spans="1:13" ht="15.6" x14ac:dyDescent="0.25">
      <c r="A116" s="90">
        <v>20</v>
      </c>
      <c r="B116" s="92">
        <v>9.5649999999999995</v>
      </c>
      <c r="C116" s="78" t="s">
        <v>1129</v>
      </c>
      <c r="D116" s="37">
        <v>353.08780000000002</v>
      </c>
      <c r="E116" s="37">
        <v>353.08859999999999</v>
      </c>
      <c r="F116" s="38">
        <v>2.2657254087218921</v>
      </c>
      <c r="G116" s="57">
        <v>191</v>
      </c>
      <c r="H116" s="57" t="s">
        <v>1219</v>
      </c>
      <c r="I116" s="41" t="s">
        <v>1166</v>
      </c>
      <c r="K116" s="38">
        <v>2.2657254087218921</v>
      </c>
      <c r="L116" s="34" t="s">
        <v>709</v>
      </c>
      <c r="M116" s="40" t="s">
        <v>1220</v>
      </c>
    </row>
    <row r="117" spans="1:13" ht="15.6" x14ac:dyDescent="0.25">
      <c r="A117" s="90">
        <v>21</v>
      </c>
      <c r="B117" s="92">
        <v>9.6620000000000008</v>
      </c>
      <c r="C117" s="78" t="s">
        <v>1130</v>
      </c>
      <c r="D117" s="37">
        <v>289.0718</v>
      </c>
      <c r="E117" s="37">
        <v>289.07229999999998</v>
      </c>
      <c r="F117" s="38">
        <v>1.7296740809313691</v>
      </c>
      <c r="G117" s="57" t="s">
        <v>830</v>
      </c>
      <c r="H117" s="57" t="s">
        <v>1221</v>
      </c>
      <c r="I117" s="41" t="s">
        <v>1175</v>
      </c>
      <c r="K117" s="38">
        <v>1.7296740809313691</v>
      </c>
      <c r="L117" s="34" t="s">
        <v>1187</v>
      </c>
      <c r="M117" s="40" t="s">
        <v>1222</v>
      </c>
    </row>
    <row r="118" spans="1:13" ht="15.6" x14ac:dyDescent="0.25">
      <c r="A118" s="90">
        <v>22</v>
      </c>
      <c r="B118" s="92">
        <v>9.8019999999999996</v>
      </c>
      <c r="C118" s="78" t="s">
        <v>1127</v>
      </c>
      <c r="D118" s="37">
        <v>329.08780000000002</v>
      </c>
      <c r="E118" s="37">
        <v>329.0881</v>
      </c>
      <c r="F118" s="38">
        <v>0.91161082234448443</v>
      </c>
      <c r="G118" s="57">
        <v>167</v>
      </c>
      <c r="H118" s="57" t="s">
        <v>1168</v>
      </c>
      <c r="I118" s="41" t="s">
        <v>1166</v>
      </c>
      <c r="K118" s="38">
        <v>0.91161082234448443</v>
      </c>
      <c r="L118" s="81" t="s">
        <v>1168</v>
      </c>
      <c r="M118" s="81" t="s">
        <v>1168</v>
      </c>
    </row>
    <row r="119" spans="1:13" ht="15.6" x14ac:dyDescent="0.25">
      <c r="A119" s="90">
        <v>23</v>
      </c>
      <c r="B119" s="92">
        <v>10.101000000000001</v>
      </c>
      <c r="C119" s="78" t="s">
        <v>1128</v>
      </c>
      <c r="D119" s="37">
        <v>577.13509999999997</v>
      </c>
      <c r="E119" s="37">
        <v>577.13599999999997</v>
      </c>
      <c r="F119" s="38">
        <v>1.5594269002205121</v>
      </c>
      <c r="G119" s="57" t="s">
        <v>1002</v>
      </c>
      <c r="H119" s="57" t="s">
        <v>1276</v>
      </c>
      <c r="I119" s="41" t="s">
        <v>1175</v>
      </c>
      <c r="K119" s="38">
        <v>1.5594269002205121</v>
      </c>
      <c r="L119" s="34" t="s">
        <v>904</v>
      </c>
      <c r="M119" s="88" t="s">
        <v>1218</v>
      </c>
    </row>
    <row r="120" spans="1:13" ht="15.6" x14ac:dyDescent="0.25">
      <c r="A120" s="90">
        <v>24</v>
      </c>
      <c r="B120" s="92">
        <v>10.215999999999999</v>
      </c>
      <c r="C120" s="78" t="s">
        <v>1131</v>
      </c>
      <c r="D120" s="37">
        <v>463.08819999999997</v>
      </c>
      <c r="E120" s="37">
        <v>463.08760000000001</v>
      </c>
      <c r="F120" s="38">
        <v>-1.2956495111796726</v>
      </c>
      <c r="G120" s="57" t="s">
        <v>824</v>
      </c>
      <c r="H120" s="57" t="s">
        <v>1223</v>
      </c>
      <c r="I120" s="41" t="s">
        <v>1166</v>
      </c>
      <c r="K120" s="38">
        <v>-1.2956495111796726</v>
      </c>
      <c r="L120" s="34" t="s">
        <v>1185</v>
      </c>
      <c r="M120" s="40" t="s">
        <v>1224</v>
      </c>
    </row>
    <row r="121" spans="1:13" ht="15.6" x14ac:dyDescent="0.25">
      <c r="A121" s="90">
        <v>25</v>
      </c>
      <c r="B121" s="92">
        <v>10.504</v>
      </c>
      <c r="C121" s="78" t="s">
        <v>1132</v>
      </c>
      <c r="D121" s="37">
        <v>469.08100000000002</v>
      </c>
      <c r="E121" s="37">
        <v>469.08080000000001</v>
      </c>
      <c r="F121" s="38">
        <v>-0.42636559572150501</v>
      </c>
      <c r="G121" s="57" t="s">
        <v>787</v>
      </c>
      <c r="H121" s="57" t="s">
        <v>1262</v>
      </c>
      <c r="I121" s="41" t="s">
        <v>1173</v>
      </c>
      <c r="K121" s="38">
        <v>-0.42636559572150501</v>
      </c>
      <c r="L121" s="34" t="s">
        <v>1191</v>
      </c>
      <c r="M121" s="88" t="s">
        <v>1225</v>
      </c>
    </row>
    <row r="122" spans="1:13" ht="15.6" x14ac:dyDescent="0.25">
      <c r="A122" s="90">
        <v>26</v>
      </c>
      <c r="B122" s="92">
        <v>10.586</v>
      </c>
      <c r="C122" s="78" t="s">
        <v>1133</v>
      </c>
      <c r="D122" s="37">
        <v>313.00240000000002</v>
      </c>
      <c r="E122" s="37">
        <v>313.00290000000001</v>
      </c>
      <c r="F122" s="38">
        <v>1.5974318407404433</v>
      </c>
      <c r="G122" s="57" t="s">
        <v>924</v>
      </c>
      <c r="H122" s="57" t="s">
        <v>970</v>
      </c>
      <c r="I122" s="41" t="s">
        <v>1166</v>
      </c>
      <c r="K122" s="38">
        <v>1.5974318407404433</v>
      </c>
      <c r="L122" s="34" t="s">
        <v>970</v>
      </c>
      <c r="M122" s="81" t="s">
        <v>970</v>
      </c>
    </row>
    <row r="123" spans="1:13" ht="15.6" x14ac:dyDescent="0.25">
      <c r="A123" s="90">
        <v>27</v>
      </c>
      <c r="B123" s="92">
        <v>10.593</v>
      </c>
      <c r="C123" s="78" t="s">
        <v>1130</v>
      </c>
      <c r="D123" s="37">
        <v>289.0718</v>
      </c>
      <c r="E123" s="37">
        <v>289.07240000000002</v>
      </c>
      <c r="F123" s="38">
        <v>2.0756088972356275</v>
      </c>
      <c r="G123" s="57" t="s">
        <v>831</v>
      </c>
      <c r="H123" s="57" t="s">
        <v>1221</v>
      </c>
      <c r="I123" s="41" t="s">
        <v>1175</v>
      </c>
      <c r="K123" s="38">
        <v>2.0756088972356275</v>
      </c>
      <c r="L123" s="34" t="s">
        <v>1186</v>
      </c>
      <c r="M123" s="40" t="s">
        <v>1222</v>
      </c>
    </row>
    <row r="124" spans="1:13" ht="15.6" x14ac:dyDescent="0.25">
      <c r="A124" s="90">
        <v>28</v>
      </c>
      <c r="B124" s="92">
        <v>10.897</v>
      </c>
      <c r="C124" s="78" t="s">
        <v>1132</v>
      </c>
      <c r="D124" s="37">
        <v>469.08100000000002</v>
      </c>
      <c r="E124" s="37">
        <v>469.08150000000001</v>
      </c>
      <c r="F124" s="38">
        <v>1.0659139892431724</v>
      </c>
      <c r="G124" s="57" t="s">
        <v>786</v>
      </c>
      <c r="H124" s="57" t="s">
        <v>1262</v>
      </c>
      <c r="I124" s="41" t="s">
        <v>1173</v>
      </c>
      <c r="K124" s="38">
        <v>1.0659139892431724</v>
      </c>
      <c r="L124" s="34" t="s">
        <v>1191</v>
      </c>
      <c r="M124" s="88" t="s">
        <v>1261</v>
      </c>
    </row>
    <row r="125" spans="1:13" ht="15.6" x14ac:dyDescent="0.25">
      <c r="A125" s="90">
        <v>29</v>
      </c>
      <c r="B125" s="92">
        <v>11.015000000000001</v>
      </c>
      <c r="C125" s="78" t="s">
        <v>1134</v>
      </c>
      <c r="D125" s="37">
        <v>729.14610000000005</v>
      </c>
      <c r="E125" s="37">
        <v>729.14750000000004</v>
      </c>
      <c r="F125" s="38">
        <v>1.9200541564847313</v>
      </c>
      <c r="G125" s="57" t="s">
        <v>1004</v>
      </c>
      <c r="H125" s="57" t="s">
        <v>1277</v>
      </c>
      <c r="I125" s="41" t="s">
        <v>1175</v>
      </c>
      <c r="K125" s="38">
        <v>1.9200541564847313</v>
      </c>
      <c r="L125" s="34" t="s">
        <v>966</v>
      </c>
      <c r="M125" s="88" t="s">
        <v>1265</v>
      </c>
    </row>
    <row r="126" spans="1:13" ht="15.6" x14ac:dyDescent="0.25">
      <c r="A126" s="90">
        <v>30</v>
      </c>
      <c r="B126" s="92">
        <v>11.041</v>
      </c>
      <c r="C126" s="78" t="s">
        <v>1135</v>
      </c>
      <c r="D126" s="37">
        <v>389.12419999999997</v>
      </c>
      <c r="E126" s="37">
        <v>389.125</v>
      </c>
      <c r="F126" s="38">
        <v>2.0558988621796259</v>
      </c>
      <c r="G126" s="57">
        <v>227</v>
      </c>
      <c r="H126" s="57" t="s">
        <v>1227</v>
      </c>
      <c r="I126" s="41" t="s">
        <v>1173</v>
      </c>
      <c r="K126" s="38">
        <v>2.0558988621796259</v>
      </c>
      <c r="L126" s="34" t="s">
        <v>758</v>
      </c>
      <c r="M126" s="88" t="s">
        <v>1226</v>
      </c>
    </row>
    <row r="127" spans="1:13" ht="15.6" x14ac:dyDescent="0.25">
      <c r="A127" s="90">
        <v>31</v>
      </c>
      <c r="B127" s="92">
        <v>11.585000000000001</v>
      </c>
      <c r="C127" s="78" t="s">
        <v>1132</v>
      </c>
      <c r="D127" s="37">
        <v>469.08100000000002</v>
      </c>
      <c r="E127" s="37">
        <v>469.08170000000001</v>
      </c>
      <c r="F127" s="38">
        <v>1.4922795849646775</v>
      </c>
      <c r="G127" s="57">
        <v>241</v>
      </c>
      <c r="H127" s="57" t="s">
        <v>1262</v>
      </c>
      <c r="I127" s="41" t="s">
        <v>1173</v>
      </c>
      <c r="K127" s="38">
        <v>1.4922795849646775</v>
      </c>
      <c r="L127" s="34" t="s">
        <v>1191</v>
      </c>
      <c r="M127" s="88" t="s">
        <v>1225</v>
      </c>
    </row>
    <row r="128" spans="1:13" ht="15.6" x14ac:dyDescent="0.25">
      <c r="A128" s="90">
        <v>32</v>
      </c>
      <c r="B128" s="92">
        <v>11.625999999999999</v>
      </c>
      <c r="C128" s="78" t="s">
        <v>1136</v>
      </c>
      <c r="D128" s="37">
        <v>447.0933</v>
      </c>
      <c r="E128" s="37">
        <v>447.09339999999997</v>
      </c>
      <c r="F128" s="38">
        <v>0.22366696162724412</v>
      </c>
      <c r="G128" s="57" t="s">
        <v>789</v>
      </c>
      <c r="H128" s="57" t="s">
        <v>1278</v>
      </c>
      <c r="I128" s="41" t="s">
        <v>1166</v>
      </c>
      <c r="K128" s="38">
        <v>0.22366696162724412</v>
      </c>
      <c r="L128" s="34" t="s">
        <v>186</v>
      </c>
      <c r="M128" s="88" t="s">
        <v>1263</v>
      </c>
    </row>
    <row r="129" spans="1:13" ht="15.6" x14ac:dyDescent="0.25">
      <c r="A129" s="90">
        <v>33</v>
      </c>
      <c r="B129" s="92">
        <v>11.757</v>
      </c>
      <c r="C129" s="78" t="s">
        <v>1132</v>
      </c>
      <c r="D129" s="37">
        <v>469.08100000000002</v>
      </c>
      <c r="E129" s="37">
        <v>469.08139999999997</v>
      </c>
      <c r="F129" s="38">
        <v>0.85273119132182973</v>
      </c>
      <c r="G129" s="57" t="s">
        <v>958</v>
      </c>
      <c r="H129" s="57" t="s">
        <v>1262</v>
      </c>
      <c r="I129" s="41" t="s">
        <v>1173</v>
      </c>
      <c r="K129" s="38">
        <v>0.85273119132182973</v>
      </c>
      <c r="L129" s="34" t="s">
        <v>1191</v>
      </c>
      <c r="M129" s="88" t="s">
        <v>1225</v>
      </c>
    </row>
    <row r="130" spans="1:13" ht="15.6" x14ac:dyDescent="0.25">
      <c r="A130" s="90">
        <v>34</v>
      </c>
      <c r="B130" s="92">
        <v>11.893000000000001</v>
      </c>
      <c r="C130" s="78" t="s">
        <v>1137</v>
      </c>
      <c r="D130" s="37">
        <v>389.12419999999997</v>
      </c>
      <c r="E130" s="37">
        <v>389.125</v>
      </c>
      <c r="F130" s="38">
        <v>2.0558988621796259</v>
      </c>
      <c r="G130" s="57" t="s">
        <v>561</v>
      </c>
      <c r="H130" s="74" t="s">
        <v>1227</v>
      </c>
      <c r="I130" s="41" t="s">
        <v>1173</v>
      </c>
      <c r="K130" s="38">
        <v>2.0558988621796259</v>
      </c>
      <c r="L130" s="34" t="s">
        <v>758</v>
      </c>
      <c r="M130" s="88" t="s">
        <v>1226</v>
      </c>
    </row>
    <row r="131" spans="1:13" ht="15.6" x14ac:dyDescent="0.25">
      <c r="A131" s="90">
        <v>35</v>
      </c>
      <c r="B131" s="92">
        <v>12.042999999999999</v>
      </c>
      <c r="C131" s="78" t="s">
        <v>1138</v>
      </c>
      <c r="D131" s="37">
        <v>441.08269999999999</v>
      </c>
      <c r="E131" s="37">
        <v>441.08319999999998</v>
      </c>
      <c r="F131" s="38">
        <v>1.1335742707391983</v>
      </c>
      <c r="G131" s="57" t="s">
        <v>945</v>
      </c>
      <c r="H131" s="57" t="s">
        <v>1266</v>
      </c>
      <c r="I131" s="41" t="s">
        <v>1175</v>
      </c>
      <c r="K131" s="38">
        <v>1.1335742707391983</v>
      </c>
      <c r="L131" s="34" t="s">
        <v>1264</v>
      </c>
      <c r="M131" s="40" t="s">
        <v>1267</v>
      </c>
    </row>
    <row r="132" spans="1:13" ht="15.6" x14ac:dyDescent="0.25">
      <c r="A132" s="90">
        <v>36</v>
      </c>
      <c r="B132" s="92">
        <v>12.157999999999999</v>
      </c>
      <c r="C132" s="78" t="s">
        <v>1139</v>
      </c>
      <c r="D132" s="37">
        <v>269.01249999999999</v>
      </c>
      <c r="E132" s="37">
        <v>269.01280000000003</v>
      </c>
      <c r="F132" s="38">
        <v>1.1151898147423658</v>
      </c>
      <c r="G132" s="57" t="s">
        <v>926</v>
      </c>
      <c r="H132" s="57" t="s">
        <v>974</v>
      </c>
      <c r="I132" s="41" t="s">
        <v>1166</v>
      </c>
      <c r="K132" s="38">
        <v>1.1151898147423658</v>
      </c>
      <c r="L132" s="34" t="s">
        <v>974</v>
      </c>
      <c r="M132" s="81" t="s">
        <v>974</v>
      </c>
    </row>
    <row r="133" spans="1:13" ht="15.6" x14ac:dyDescent="0.25">
      <c r="A133" s="90">
        <v>37</v>
      </c>
      <c r="B133" s="92">
        <v>12.257999999999999</v>
      </c>
      <c r="C133" s="78" t="s">
        <v>1132</v>
      </c>
      <c r="D133" s="37">
        <v>469.08100000000002</v>
      </c>
      <c r="E133" s="37">
        <v>469.08139999999997</v>
      </c>
      <c r="F133" s="38">
        <v>0.85273119132182973</v>
      </c>
      <c r="G133" s="57">
        <v>241</v>
      </c>
      <c r="H133" s="57" t="s">
        <v>1262</v>
      </c>
      <c r="I133" s="41" t="s">
        <v>1173</v>
      </c>
      <c r="K133" s="38">
        <v>0.85273119132182973</v>
      </c>
      <c r="L133" s="34" t="s">
        <v>1191</v>
      </c>
      <c r="M133" s="88" t="s">
        <v>1261</v>
      </c>
    </row>
    <row r="134" spans="1:13" ht="15.6" x14ac:dyDescent="0.25">
      <c r="A134" s="90">
        <v>38</v>
      </c>
      <c r="B134" s="92">
        <v>12.343</v>
      </c>
      <c r="C134" s="78" t="s">
        <v>1140</v>
      </c>
      <c r="D134" s="37">
        <v>541.13509999999997</v>
      </c>
      <c r="E134" s="37">
        <v>541.13440000000003</v>
      </c>
      <c r="F134" s="38">
        <v>-1.2935771491037498</v>
      </c>
      <c r="G134" s="57" t="s">
        <v>612</v>
      </c>
      <c r="H134" s="57" t="s">
        <v>1269</v>
      </c>
      <c r="I134" s="41" t="s">
        <v>1173</v>
      </c>
      <c r="K134" s="38">
        <v>-1.2935771491037498</v>
      </c>
      <c r="L134" s="34" t="s">
        <v>1192</v>
      </c>
      <c r="M134" s="88" t="s">
        <v>1268</v>
      </c>
    </row>
    <row r="135" spans="1:13" ht="15.6" x14ac:dyDescent="0.25">
      <c r="A135" s="90">
        <v>39</v>
      </c>
      <c r="B135" s="92">
        <v>12.548</v>
      </c>
      <c r="C135" s="78" t="s">
        <v>1132</v>
      </c>
      <c r="D135" s="37">
        <v>469.08100000000002</v>
      </c>
      <c r="E135" s="37">
        <v>469.08089999999999</v>
      </c>
      <c r="F135" s="38">
        <v>-0.2131827979213427</v>
      </c>
      <c r="G135" s="57" t="s">
        <v>850</v>
      </c>
      <c r="H135" s="57" t="s">
        <v>1262</v>
      </c>
      <c r="I135" s="41" t="s">
        <v>1173</v>
      </c>
      <c r="K135" s="38">
        <v>-0.2131827979213427</v>
      </c>
      <c r="L135" s="34" t="s">
        <v>1191</v>
      </c>
      <c r="M135" s="88" t="s">
        <v>1261</v>
      </c>
    </row>
    <row r="136" spans="1:13" ht="15.6" x14ac:dyDescent="0.25">
      <c r="A136" s="90">
        <v>40</v>
      </c>
      <c r="B136" s="92">
        <v>12.625999999999999</v>
      </c>
      <c r="C136" s="78" t="s">
        <v>1140</v>
      </c>
      <c r="D136" s="37">
        <v>541.13509999999997</v>
      </c>
      <c r="E136" s="37">
        <v>541.13520000000005</v>
      </c>
      <c r="F136" s="38">
        <v>0.18479673576632671</v>
      </c>
      <c r="G136" s="57" t="s">
        <v>839</v>
      </c>
      <c r="H136" s="57" t="s">
        <v>1269</v>
      </c>
      <c r="I136" s="41" t="s">
        <v>1173</v>
      </c>
      <c r="K136" s="38">
        <v>0.18479673576632671</v>
      </c>
      <c r="L136" s="34" t="s">
        <v>1192</v>
      </c>
      <c r="M136" s="88" t="s">
        <v>1268</v>
      </c>
    </row>
    <row r="137" spans="1:13" ht="15.6" x14ac:dyDescent="0.25">
      <c r="A137" s="90">
        <v>41</v>
      </c>
      <c r="B137" s="92">
        <v>12.781000000000001</v>
      </c>
      <c r="C137" s="78" t="s">
        <v>1141</v>
      </c>
      <c r="D137" s="37">
        <v>285.00740000000002</v>
      </c>
      <c r="E137" s="37">
        <v>285.00779999999997</v>
      </c>
      <c r="F137" s="38">
        <v>1.4034723307410093</v>
      </c>
      <c r="G137" s="57" t="s">
        <v>927</v>
      </c>
      <c r="H137" s="57" t="s">
        <v>976</v>
      </c>
      <c r="I137" s="41" t="s">
        <v>1166</v>
      </c>
      <c r="K137" s="38">
        <v>1.4034723307410093</v>
      </c>
      <c r="L137" s="34" t="s">
        <v>976</v>
      </c>
      <c r="M137" s="81" t="s">
        <v>976</v>
      </c>
    </row>
    <row r="138" spans="1:13" ht="15.6" x14ac:dyDescent="0.25">
      <c r="A138" s="90">
        <v>42</v>
      </c>
      <c r="B138" s="92">
        <v>12.815</v>
      </c>
      <c r="C138" s="78" t="s">
        <v>1140</v>
      </c>
      <c r="D138" s="37">
        <v>541.13509999999997</v>
      </c>
      <c r="E138" s="37">
        <v>541.13580000000002</v>
      </c>
      <c r="F138" s="38">
        <v>1.2935771493138393</v>
      </c>
      <c r="G138" s="57" t="s">
        <v>612</v>
      </c>
      <c r="H138" s="74" t="s">
        <v>1269</v>
      </c>
      <c r="I138" s="41" t="s">
        <v>1173</v>
      </c>
      <c r="K138" s="38">
        <v>1.2935771493138393</v>
      </c>
      <c r="L138" s="34" t="s">
        <v>1192</v>
      </c>
      <c r="M138" s="88" t="s">
        <v>1268</v>
      </c>
    </row>
    <row r="139" spans="1:13" ht="15.6" x14ac:dyDescent="0.25">
      <c r="A139" s="90">
        <v>43</v>
      </c>
      <c r="B139" s="92">
        <v>12.837999999999999</v>
      </c>
      <c r="C139" s="78" t="s">
        <v>1142</v>
      </c>
      <c r="D139" s="37">
        <v>511.05520000000001</v>
      </c>
      <c r="E139" s="37">
        <v>511.05509999999998</v>
      </c>
      <c r="F139" s="38">
        <v>-0.19567357896317533</v>
      </c>
      <c r="G139" s="57" t="s">
        <v>586</v>
      </c>
      <c r="H139" s="57" t="s">
        <v>1270</v>
      </c>
      <c r="I139" s="41" t="s">
        <v>1170</v>
      </c>
      <c r="K139" s="38">
        <v>-0.19567357896317533</v>
      </c>
      <c r="L139" s="34" t="s">
        <v>766</v>
      </c>
      <c r="M139" s="88" t="s">
        <v>1248</v>
      </c>
    </row>
    <row r="140" spans="1:13" ht="15.6" x14ac:dyDescent="0.25">
      <c r="A140" s="90">
        <v>44</v>
      </c>
      <c r="B140" s="92">
        <v>13.051</v>
      </c>
      <c r="C140" s="78" t="s">
        <v>1135</v>
      </c>
      <c r="D140" s="37">
        <v>389.12419999999997</v>
      </c>
      <c r="E140" s="37">
        <v>389.12459999999999</v>
      </c>
      <c r="F140" s="38">
        <v>1.027949431089813</v>
      </c>
      <c r="G140" s="57" t="s">
        <v>786</v>
      </c>
      <c r="H140" s="57" t="s">
        <v>1227</v>
      </c>
      <c r="I140" s="41" t="s">
        <v>1173</v>
      </c>
      <c r="K140" s="38">
        <v>1.027949431089813</v>
      </c>
      <c r="L140" s="34" t="s">
        <v>758</v>
      </c>
      <c r="M140" s="88" t="s">
        <v>1275</v>
      </c>
    </row>
    <row r="141" spans="1:13" ht="15.6" x14ac:dyDescent="0.25">
      <c r="A141" s="90">
        <v>45</v>
      </c>
      <c r="B141" s="92">
        <v>13.153</v>
      </c>
      <c r="C141" s="78" t="s">
        <v>1136</v>
      </c>
      <c r="D141" s="37">
        <v>447.0933</v>
      </c>
      <c r="E141" s="37">
        <v>447.09300000000002</v>
      </c>
      <c r="F141" s="38">
        <v>-0.67100088500887234</v>
      </c>
      <c r="G141" s="57" t="s">
        <v>997</v>
      </c>
      <c r="H141" s="57" t="s">
        <v>1272</v>
      </c>
      <c r="I141" s="41" t="s">
        <v>1170</v>
      </c>
      <c r="K141" s="38">
        <v>-0.67100088500887234</v>
      </c>
      <c r="L141" s="34" t="s">
        <v>894</v>
      </c>
      <c r="M141" s="88" t="s">
        <v>1271</v>
      </c>
    </row>
    <row r="142" spans="1:13" ht="15.6" x14ac:dyDescent="0.25">
      <c r="A142" s="90">
        <v>46</v>
      </c>
      <c r="B142" s="92">
        <v>13.218</v>
      </c>
      <c r="C142" s="78" t="s">
        <v>1143</v>
      </c>
      <c r="D142" s="37">
        <v>487.09160000000003</v>
      </c>
      <c r="E142" s="37">
        <v>487.09199999999998</v>
      </c>
      <c r="F142" s="38">
        <v>0.82120077610953501</v>
      </c>
      <c r="G142" s="57" t="s">
        <v>845</v>
      </c>
      <c r="H142" s="57" t="s">
        <v>1279</v>
      </c>
      <c r="I142" s="41" t="s">
        <v>1172</v>
      </c>
      <c r="K142" s="38">
        <v>0.82120077610953501</v>
      </c>
      <c r="L142" s="34" t="s">
        <v>1193</v>
      </c>
      <c r="M142" s="88" t="s">
        <v>1273</v>
      </c>
    </row>
    <row r="143" spans="1:13" ht="15.6" x14ac:dyDescent="0.25">
      <c r="A143" s="90">
        <v>47</v>
      </c>
      <c r="B143" s="92">
        <v>13.318</v>
      </c>
      <c r="C143" s="78" t="s">
        <v>1140</v>
      </c>
      <c r="D143" s="37">
        <v>541.13509999999997</v>
      </c>
      <c r="E143" s="37">
        <v>541.13509999999997</v>
      </c>
      <c r="F143" s="38">
        <v>0</v>
      </c>
      <c r="G143" s="57" t="s">
        <v>844</v>
      </c>
      <c r="H143" s="57" t="s">
        <v>1269</v>
      </c>
      <c r="I143" s="41" t="s">
        <v>1173</v>
      </c>
      <c r="K143" s="38">
        <v>0</v>
      </c>
      <c r="L143" s="34" t="s">
        <v>1192</v>
      </c>
      <c r="M143" s="88" t="s">
        <v>1274</v>
      </c>
    </row>
    <row r="144" spans="1:13" ht="15.6" x14ac:dyDescent="0.25">
      <c r="A144" s="90">
        <v>48</v>
      </c>
      <c r="B144" s="92">
        <v>13.428000000000001</v>
      </c>
      <c r="C144" s="78" t="s">
        <v>1144</v>
      </c>
      <c r="D144" s="37">
        <v>431.09840000000003</v>
      </c>
      <c r="E144" s="37">
        <v>431.09809999999999</v>
      </c>
      <c r="F144" s="38">
        <v>-0.69589680694333511</v>
      </c>
      <c r="G144" s="57" t="s">
        <v>586</v>
      </c>
      <c r="H144" s="57" t="s">
        <v>1249</v>
      </c>
      <c r="I144" s="41" t="s">
        <v>1170</v>
      </c>
      <c r="K144" s="38">
        <v>-0.69589680694333511</v>
      </c>
      <c r="L144" s="34" t="s">
        <v>765</v>
      </c>
      <c r="M144" s="88" t="s">
        <v>1245</v>
      </c>
    </row>
    <row r="145" spans="1:13" ht="15.6" x14ac:dyDescent="0.25">
      <c r="A145" s="90">
        <v>49</v>
      </c>
      <c r="B145" s="92">
        <v>13.782</v>
      </c>
      <c r="C145" s="78" t="s">
        <v>1142</v>
      </c>
      <c r="D145" s="37">
        <v>511.05520000000001</v>
      </c>
      <c r="E145" s="37">
        <v>511.05349999999999</v>
      </c>
      <c r="F145" s="38">
        <v>-3.3264508413729326</v>
      </c>
      <c r="G145" s="57" t="s">
        <v>850</v>
      </c>
      <c r="H145" s="57" t="s">
        <v>1270</v>
      </c>
      <c r="I145" s="41" t="s">
        <v>1170</v>
      </c>
      <c r="K145" s="38">
        <v>-3.3264508413729326</v>
      </c>
      <c r="L145" s="34" t="s">
        <v>766</v>
      </c>
      <c r="M145" s="88" t="s">
        <v>1248</v>
      </c>
    </row>
    <row r="146" spans="1:13" ht="15.6" x14ac:dyDescent="0.25">
      <c r="A146" s="90">
        <v>50</v>
      </c>
      <c r="B146" s="92">
        <v>14.045999999999999</v>
      </c>
      <c r="C146" s="78" t="s">
        <v>1142</v>
      </c>
      <c r="D146" s="37">
        <v>511.05520000000001</v>
      </c>
      <c r="E146" s="37">
        <v>511.05529999999999</v>
      </c>
      <c r="F146" s="38">
        <v>0.19567357885194778</v>
      </c>
      <c r="G146" s="57" t="s">
        <v>539</v>
      </c>
      <c r="H146" s="57" t="s">
        <v>1270</v>
      </c>
      <c r="I146" s="41" t="s">
        <v>1170</v>
      </c>
      <c r="K146" s="38">
        <v>0.19567357885194778</v>
      </c>
      <c r="L146" s="34" t="s">
        <v>766</v>
      </c>
      <c r="M146" s="88" t="s">
        <v>1248</v>
      </c>
    </row>
    <row r="147" spans="1:13" ht="15.6" x14ac:dyDescent="0.25">
      <c r="A147" s="90">
        <v>51</v>
      </c>
      <c r="B147" s="92">
        <v>14.101000000000001</v>
      </c>
      <c r="C147" s="78" t="s">
        <v>1145</v>
      </c>
      <c r="D147" s="37">
        <v>227.07140000000001</v>
      </c>
      <c r="E147" s="37">
        <v>227.0718</v>
      </c>
      <c r="F147" s="38">
        <v>1.761560460651834</v>
      </c>
      <c r="G147" s="57" t="s">
        <v>535</v>
      </c>
      <c r="H147" s="74" t="s">
        <v>1259</v>
      </c>
      <c r="I147" s="41" t="s">
        <v>1173</v>
      </c>
      <c r="K147" s="38">
        <v>1.761560460651834</v>
      </c>
      <c r="L147" s="34" t="s">
        <v>686</v>
      </c>
      <c r="M147" s="40" t="s">
        <v>1260</v>
      </c>
    </row>
    <row r="148" spans="1:13" ht="15.6" x14ac:dyDescent="0.25">
      <c r="A148" s="90">
        <v>52</v>
      </c>
      <c r="B148" s="92">
        <v>14.18</v>
      </c>
      <c r="C148" s="78" t="s">
        <v>1143</v>
      </c>
      <c r="D148" s="37">
        <v>487.09160000000003</v>
      </c>
      <c r="E148" s="37">
        <v>487.09129999999999</v>
      </c>
      <c r="F148" s="38">
        <v>-0.61590058222802579</v>
      </c>
      <c r="G148" s="57" t="s">
        <v>846</v>
      </c>
      <c r="H148" s="57" t="s">
        <v>1279</v>
      </c>
      <c r="I148" s="41" t="s">
        <v>1172</v>
      </c>
      <c r="K148" s="38">
        <v>-0.61590058222802579</v>
      </c>
      <c r="L148" s="34" t="s">
        <v>1193</v>
      </c>
      <c r="M148" s="88" t="s">
        <v>1255</v>
      </c>
    </row>
    <row r="149" spans="1:13" ht="15.6" x14ac:dyDescent="0.25">
      <c r="A149" s="90">
        <v>53</v>
      </c>
      <c r="B149" s="92">
        <v>14.262</v>
      </c>
      <c r="C149" s="78" t="s">
        <v>1146</v>
      </c>
      <c r="D149" s="37">
        <v>473.10890000000001</v>
      </c>
      <c r="E149" s="37">
        <v>473.10860000000002</v>
      </c>
      <c r="F149" s="38">
        <v>-0.63410348015337958</v>
      </c>
      <c r="G149" s="57">
        <v>269</v>
      </c>
      <c r="H149" s="91" t="s">
        <v>1285</v>
      </c>
      <c r="I149" s="41" t="s">
        <v>1170</v>
      </c>
      <c r="K149" s="38">
        <v>-0.63410348015337958</v>
      </c>
      <c r="L149" s="34" t="s">
        <v>371</v>
      </c>
      <c r="M149" s="88" t="s">
        <v>1258</v>
      </c>
    </row>
    <row r="150" spans="1:13" ht="15.6" x14ac:dyDescent="0.25">
      <c r="A150" s="90">
        <v>54</v>
      </c>
      <c r="B150" s="92">
        <v>14.538</v>
      </c>
      <c r="C150" s="78" t="s">
        <v>1147</v>
      </c>
      <c r="D150" s="37">
        <v>535.16099999999994</v>
      </c>
      <c r="E150" s="37">
        <v>535.16150000000005</v>
      </c>
      <c r="F150" s="38">
        <v>0.93429827678374078</v>
      </c>
      <c r="G150" s="57" t="s">
        <v>854</v>
      </c>
      <c r="H150" s="57" t="s">
        <v>1252</v>
      </c>
      <c r="I150" s="41" t="s">
        <v>1173</v>
      </c>
      <c r="K150" s="38">
        <v>0.93429827678374078</v>
      </c>
      <c r="L150" s="34" t="s">
        <v>855</v>
      </c>
      <c r="M150" s="40" t="s">
        <v>1253</v>
      </c>
    </row>
    <row r="151" spans="1:13" ht="15.6" x14ac:dyDescent="0.25">
      <c r="A151" s="90">
        <v>55</v>
      </c>
      <c r="B151" s="92">
        <v>14.596</v>
      </c>
      <c r="C151" s="78" t="s">
        <v>1148</v>
      </c>
      <c r="D151" s="37">
        <v>407.13479999999998</v>
      </c>
      <c r="E151" s="37">
        <v>407.13369999999998</v>
      </c>
      <c r="F151" s="38">
        <v>-2.701807853340207</v>
      </c>
      <c r="G151" s="57" t="s">
        <v>536</v>
      </c>
      <c r="H151" s="74" t="s">
        <v>1280</v>
      </c>
      <c r="I151" s="41" t="s">
        <v>1172</v>
      </c>
      <c r="K151" s="38">
        <v>-2.701807853340207</v>
      </c>
      <c r="L151" s="34" t="s">
        <v>1254</v>
      </c>
      <c r="M151" s="88" t="s">
        <v>1257</v>
      </c>
    </row>
    <row r="152" spans="1:13" ht="15.6" x14ac:dyDescent="0.25">
      <c r="A152" s="90">
        <v>56</v>
      </c>
      <c r="B152" s="92">
        <v>14.622</v>
      </c>
      <c r="C152" s="78" t="s">
        <v>1149</v>
      </c>
      <c r="D152" s="37">
        <v>565.17150000000004</v>
      </c>
      <c r="E152" s="37">
        <v>565.1721</v>
      </c>
      <c r="F152" s="38">
        <v>1.0616246572289552</v>
      </c>
      <c r="G152" s="57" t="s">
        <v>856</v>
      </c>
      <c r="H152" s="57" t="s">
        <v>1250</v>
      </c>
      <c r="I152" s="41" t="s">
        <v>1173</v>
      </c>
      <c r="K152" s="38">
        <v>1.0616246572289552</v>
      </c>
      <c r="L152" s="34" t="s">
        <v>770</v>
      </c>
      <c r="M152" s="40" t="s">
        <v>1251</v>
      </c>
    </row>
    <row r="153" spans="1:13" ht="15.6" x14ac:dyDescent="0.25">
      <c r="A153" s="90">
        <v>57</v>
      </c>
      <c r="B153" s="92">
        <v>14.663</v>
      </c>
      <c r="C153" s="78" t="s">
        <v>1144</v>
      </c>
      <c r="D153" s="37">
        <v>431.09840000000003</v>
      </c>
      <c r="E153" s="37">
        <v>431.09769999999997</v>
      </c>
      <c r="F153" s="38">
        <v>-1.6237592161132104</v>
      </c>
      <c r="G153" s="57" t="s">
        <v>534</v>
      </c>
      <c r="H153" s="74" t="s">
        <v>1249</v>
      </c>
      <c r="I153" s="41" t="s">
        <v>1170</v>
      </c>
      <c r="K153" s="38">
        <v>-1.6237592161132104</v>
      </c>
      <c r="L153" s="34" t="s">
        <v>765</v>
      </c>
      <c r="M153" s="88" t="s">
        <v>1245</v>
      </c>
    </row>
    <row r="154" spans="1:13" ht="15.6" x14ac:dyDescent="0.25">
      <c r="A154" s="90">
        <v>58</v>
      </c>
      <c r="B154" s="92">
        <v>14.675000000000001</v>
      </c>
      <c r="C154" s="78" t="s">
        <v>1142</v>
      </c>
      <c r="D154" s="37">
        <v>511.05520000000001</v>
      </c>
      <c r="E154" s="37">
        <v>511.0557</v>
      </c>
      <c r="F154" s="38">
        <v>0.97836789448219408</v>
      </c>
      <c r="G154" s="57" t="s">
        <v>852</v>
      </c>
      <c r="H154" s="74" t="s">
        <v>1270</v>
      </c>
      <c r="I154" s="41" t="s">
        <v>1170</v>
      </c>
      <c r="K154" s="38">
        <v>0.97836789448219408</v>
      </c>
      <c r="L154" s="34" t="s">
        <v>766</v>
      </c>
      <c r="M154" s="88" t="s">
        <v>1248</v>
      </c>
    </row>
    <row r="155" spans="1:13" ht="15.6" x14ac:dyDescent="0.25">
      <c r="A155" s="90">
        <v>59</v>
      </c>
      <c r="B155" s="92">
        <v>14.977</v>
      </c>
      <c r="C155" s="78" t="s">
        <v>1150</v>
      </c>
      <c r="D155" s="37">
        <v>525.07079999999996</v>
      </c>
      <c r="E155" s="37">
        <v>525.07119999999998</v>
      </c>
      <c r="F155" s="38">
        <v>0.76180202748520509</v>
      </c>
      <c r="G155" s="57" t="s">
        <v>857</v>
      </c>
      <c r="H155" s="57" t="s">
        <v>1281</v>
      </c>
      <c r="I155" s="41" t="s">
        <v>1170</v>
      </c>
      <c r="K155" s="38">
        <v>0.76180202748520509</v>
      </c>
      <c r="L155" s="34" t="s">
        <v>1194</v>
      </c>
      <c r="M155" s="88" t="s">
        <v>1244</v>
      </c>
    </row>
    <row r="156" spans="1:13" ht="15.6" x14ac:dyDescent="0.25">
      <c r="A156" s="90">
        <v>60</v>
      </c>
      <c r="B156" s="92">
        <v>15.068</v>
      </c>
      <c r="C156" s="78" t="s">
        <v>1151</v>
      </c>
      <c r="D156" s="37">
        <v>517.09879999999998</v>
      </c>
      <c r="E156" s="37">
        <v>517.09910000000002</v>
      </c>
      <c r="F156" s="38">
        <v>0.58015992309086906</v>
      </c>
      <c r="G156" s="57" t="s">
        <v>572</v>
      </c>
      <c r="H156" s="57" t="s">
        <v>1282</v>
      </c>
      <c r="I156" s="41" t="s">
        <v>1170</v>
      </c>
      <c r="K156" s="38">
        <v>0.58015992309086906</v>
      </c>
      <c r="L156" s="34" t="s">
        <v>1195</v>
      </c>
      <c r="M156" s="88" t="s">
        <v>1256</v>
      </c>
    </row>
    <row r="157" spans="1:13" ht="15.6" x14ac:dyDescent="0.25">
      <c r="A157" s="90">
        <v>61</v>
      </c>
      <c r="B157" s="92">
        <v>15.097</v>
      </c>
      <c r="C157" s="78" t="s">
        <v>1143</v>
      </c>
      <c r="D157" s="37">
        <v>487.09160000000003</v>
      </c>
      <c r="E157" s="37">
        <v>487.09019999999998</v>
      </c>
      <c r="F157" s="38">
        <v>-2.8742027167918214</v>
      </c>
      <c r="G157" s="57" t="s">
        <v>536</v>
      </c>
      <c r="H157" s="57" t="s">
        <v>1279</v>
      </c>
      <c r="I157" s="41" t="s">
        <v>1172</v>
      </c>
      <c r="K157" s="38">
        <v>-2.8742027167918214</v>
      </c>
      <c r="L157" s="34" t="s">
        <v>1193</v>
      </c>
      <c r="M157" s="88" t="s">
        <v>1255</v>
      </c>
    </row>
    <row r="158" spans="1:13" ht="15.6" x14ac:dyDescent="0.25">
      <c r="A158" s="90">
        <v>62</v>
      </c>
      <c r="B158" s="92">
        <v>15.132999999999999</v>
      </c>
      <c r="C158" s="78" t="s">
        <v>1142</v>
      </c>
      <c r="D158" s="37">
        <v>511.05520000000001</v>
      </c>
      <c r="E158" s="37">
        <v>511.05459999999999</v>
      </c>
      <c r="F158" s="38">
        <v>-1.1740414734453695</v>
      </c>
      <c r="G158" s="57" t="s">
        <v>852</v>
      </c>
      <c r="H158" s="57" t="s">
        <v>1270</v>
      </c>
      <c r="I158" s="41" t="s">
        <v>1170</v>
      </c>
      <c r="K158" s="38">
        <v>-1.1740414734453695</v>
      </c>
      <c r="L158" s="34" t="s">
        <v>766</v>
      </c>
      <c r="M158" s="88" t="s">
        <v>1248</v>
      </c>
    </row>
    <row r="159" spans="1:13" ht="15.6" x14ac:dyDescent="0.25">
      <c r="A159" s="90">
        <v>63</v>
      </c>
      <c r="B159" s="92">
        <v>15.191000000000001</v>
      </c>
      <c r="C159" s="78" t="s">
        <v>1152</v>
      </c>
      <c r="D159" s="37">
        <v>449.14530000000002</v>
      </c>
      <c r="E159" s="37">
        <v>449.14490000000001</v>
      </c>
      <c r="F159" s="38">
        <v>-0.89058039795424471</v>
      </c>
      <c r="G159" s="57" t="s">
        <v>835</v>
      </c>
      <c r="H159" s="57" t="s">
        <v>1283</v>
      </c>
      <c r="I159" s="41" t="s">
        <v>1172</v>
      </c>
      <c r="K159" s="38">
        <v>-0.89058039795424471</v>
      </c>
      <c r="L159" s="34" t="s">
        <v>1196</v>
      </c>
      <c r="M159" s="88" t="s">
        <v>1243</v>
      </c>
    </row>
    <row r="160" spans="1:13" ht="15.6" x14ac:dyDescent="0.25">
      <c r="A160" s="90">
        <v>64</v>
      </c>
      <c r="B160" s="92">
        <v>15.313000000000001</v>
      </c>
      <c r="C160" s="78" t="s">
        <v>1153</v>
      </c>
      <c r="D160" s="37">
        <v>445.11399999999998</v>
      </c>
      <c r="E160" s="37">
        <v>445.11369999999999</v>
      </c>
      <c r="F160" s="38">
        <v>-0.67398464209514253</v>
      </c>
      <c r="G160" s="57" t="s">
        <v>847</v>
      </c>
      <c r="H160" s="57" t="s">
        <v>1281</v>
      </c>
      <c r="I160" s="41" t="s">
        <v>1170</v>
      </c>
      <c r="K160" s="38">
        <v>-0.67398464209514253</v>
      </c>
      <c r="L160" s="34" t="s">
        <v>1197</v>
      </c>
      <c r="M160" s="88" t="s">
        <v>1244</v>
      </c>
    </row>
    <row r="161" spans="1:13" s="68" customFormat="1" ht="15.6" x14ac:dyDescent="0.25">
      <c r="A161" s="90">
        <v>65</v>
      </c>
      <c r="B161" s="92">
        <v>15.362</v>
      </c>
      <c r="C161" s="78" t="s">
        <v>1154</v>
      </c>
      <c r="D161" s="37">
        <v>285.04050000000001</v>
      </c>
      <c r="E161" s="37">
        <v>285.04079999999999</v>
      </c>
      <c r="F161" s="38">
        <v>1.0524820156487842</v>
      </c>
      <c r="G161" s="68" t="s">
        <v>1097</v>
      </c>
      <c r="H161" s="68" t="s">
        <v>1246</v>
      </c>
      <c r="I161" s="41" t="s">
        <v>1170</v>
      </c>
      <c r="K161" s="38">
        <v>1.0524820156487842</v>
      </c>
      <c r="L161" s="68" t="s">
        <v>353</v>
      </c>
      <c r="M161" s="40" t="s">
        <v>1247</v>
      </c>
    </row>
    <row r="162" spans="1:13" ht="15.6" x14ac:dyDescent="0.25">
      <c r="A162" s="90">
        <v>66</v>
      </c>
      <c r="B162" s="92">
        <v>15.473000000000001</v>
      </c>
      <c r="C162" s="78" t="s">
        <v>1144</v>
      </c>
      <c r="D162" s="37">
        <v>431.09840000000003</v>
      </c>
      <c r="E162" s="37">
        <v>431.09840000000003</v>
      </c>
      <c r="F162" s="38">
        <v>0</v>
      </c>
      <c r="G162" s="57" t="s">
        <v>848</v>
      </c>
      <c r="H162" s="57" t="s">
        <v>1249</v>
      </c>
      <c r="I162" s="41" t="s">
        <v>1170</v>
      </c>
      <c r="K162" s="38">
        <v>0</v>
      </c>
      <c r="L162" s="34" t="s">
        <v>765</v>
      </c>
      <c r="M162" s="88" t="s">
        <v>1245</v>
      </c>
    </row>
    <row r="163" spans="1:13" ht="15.6" x14ac:dyDescent="0.25">
      <c r="A163" s="90">
        <v>67</v>
      </c>
      <c r="B163" s="92">
        <v>15.537000000000001</v>
      </c>
      <c r="C163" s="78" t="s">
        <v>1153</v>
      </c>
      <c r="D163" s="37">
        <v>445.11399999999998</v>
      </c>
      <c r="E163" s="37">
        <v>445.11369999999999</v>
      </c>
      <c r="F163" s="38">
        <v>-0.67398464209514253</v>
      </c>
      <c r="G163" s="57" t="s">
        <v>847</v>
      </c>
      <c r="H163" s="57" t="s">
        <v>1281</v>
      </c>
      <c r="I163" s="41" t="s">
        <v>1170</v>
      </c>
      <c r="K163" s="38">
        <v>-0.67398464209514253</v>
      </c>
      <c r="L163" s="34" t="s">
        <v>1197</v>
      </c>
      <c r="M163" s="88" t="s">
        <v>1244</v>
      </c>
    </row>
    <row r="164" spans="1:13" ht="15.6" x14ac:dyDescent="0.25">
      <c r="A164" s="90">
        <v>68</v>
      </c>
      <c r="B164" s="92">
        <v>15.96</v>
      </c>
      <c r="C164" s="80" t="s">
        <v>1155</v>
      </c>
      <c r="D164" s="37">
        <v>487.12459999999999</v>
      </c>
      <c r="E164" s="37">
        <v>487.12430000000001</v>
      </c>
      <c r="F164" s="38">
        <v>-0.61585885825010123</v>
      </c>
      <c r="G164" s="57" t="s">
        <v>858</v>
      </c>
      <c r="H164" s="57" t="s">
        <v>1283</v>
      </c>
      <c r="I164" s="41" t="s">
        <v>1170</v>
      </c>
      <c r="K164" s="38">
        <v>-0.61585885825010123</v>
      </c>
      <c r="L164" s="34" t="s">
        <v>777</v>
      </c>
      <c r="M164" s="88" t="s">
        <v>1243</v>
      </c>
    </row>
    <row r="165" spans="1:13" ht="15.6" x14ac:dyDescent="0.25">
      <c r="A165" s="90">
        <v>69</v>
      </c>
      <c r="B165" s="92">
        <v>16.099</v>
      </c>
      <c r="C165" s="80" t="s">
        <v>1155</v>
      </c>
      <c r="D165" s="37">
        <v>487.12459999999999</v>
      </c>
      <c r="E165" s="37">
        <v>487.12430000000001</v>
      </c>
      <c r="F165" s="38">
        <v>-0.61585885825010123</v>
      </c>
      <c r="G165" s="57" t="s">
        <v>858</v>
      </c>
      <c r="H165" s="57" t="s">
        <v>1283</v>
      </c>
      <c r="I165" s="41" t="s">
        <v>1170</v>
      </c>
      <c r="K165" s="38">
        <v>-0.61585885825010123</v>
      </c>
      <c r="L165" s="34" t="s">
        <v>777</v>
      </c>
      <c r="M165" s="88" t="s">
        <v>1243</v>
      </c>
    </row>
    <row r="166" spans="1:13" ht="15.6" x14ac:dyDescent="0.25">
      <c r="A166" s="90">
        <v>70</v>
      </c>
      <c r="B166" s="92">
        <v>16.527000000000001</v>
      </c>
      <c r="C166" s="78" t="s">
        <v>1156</v>
      </c>
      <c r="D166" s="37">
        <v>325.03870000000001</v>
      </c>
      <c r="E166" s="37">
        <v>325.03910000000002</v>
      </c>
      <c r="F166" s="38">
        <v>1.2306226920464505</v>
      </c>
      <c r="G166" s="57" t="s">
        <v>565</v>
      </c>
      <c r="H166" s="74" t="s">
        <v>1241</v>
      </c>
      <c r="I166" s="41" t="s">
        <v>1172</v>
      </c>
      <c r="K166" s="38">
        <v>1.2306226920464505</v>
      </c>
      <c r="L166" s="34" t="s">
        <v>1198</v>
      </c>
      <c r="M166" s="40" t="s">
        <v>1242</v>
      </c>
    </row>
    <row r="167" spans="1:13" s="60" customFormat="1" ht="15.6" x14ac:dyDescent="0.25">
      <c r="A167" s="90">
        <v>71</v>
      </c>
      <c r="B167" s="92">
        <v>17.783000000000001</v>
      </c>
      <c r="C167" s="78" t="s">
        <v>1157</v>
      </c>
      <c r="D167" s="37">
        <v>283.06119999999999</v>
      </c>
      <c r="E167" s="37">
        <v>283.06139999999999</v>
      </c>
      <c r="F167" s="38">
        <v>0.70656098400854417</v>
      </c>
      <c r="G167" s="60" t="s">
        <v>1036</v>
      </c>
      <c r="H167" s="60" t="s">
        <v>1233</v>
      </c>
      <c r="I167" s="41" t="s">
        <v>1170</v>
      </c>
      <c r="K167" s="38">
        <v>0.70656098400854417</v>
      </c>
      <c r="L167" s="60" t="s">
        <v>650</v>
      </c>
      <c r="M167" s="40" t="s">
        <v>1234</v>
      </c>
    </row>
    <row r="168" spans="1:13" ht="15.6" x14ac:dyDescent="0.25">
      <c r="A168" s="90">
        <v>72</v>
      </c>
      <c r="B168" s="92">
        <v>17.835999999999999</v>
      </c>
      <c r="C168" s="78" t="s">
        <v>1158</v>
      </c>
      <c r="D168" s="37">
        <v>313.0718</v>
      </c>
      <c r="E168" s="37">
        <v>313.07260000000002</v>
      </c>
      <c r="F168" s="38">
        <v>2.5553243697661601</v>
      </c>
      <c r="G168" s="57" t="s">
        <v>784</v>
      </c>
      <c r="H168" s="57" t="s">
        <v>673</v>
      </c>
      <c r="I168" s="41" t="s">
        <v>1170</v>
      </c>
      <c r="K168" s="38">
        <v>2.5553243697661601</v>
      </c>
      <c r="L168" s="34" t="s">
        <v>673</v>
      </c>
      <c r="M168" s="81" t="s">
        <v>673</v>
      </c>
    </row>
    <row r="169" spans="1:13" ht="15.6" x14ac:dyDescent="0.25">
      <c r="A169" s="90">
        <v>73</v>
      </c>
      <c r="B169" s="92">
        <v>18.236999999999998</v>
      </c>
      <c r="C169" s="78" t="s">
        <v>1159</v>
      </c>
      <c r="D169" s="37">
        <v>299.05610000000001</v>
      </c>
      <c r="E169" s="37">
        <v>299.05529999999999</v>
      </c>
      <c r="F169" s="38">
        <v>-2.6750833707339767</v>
      </c>
      <c r="G169" s="57" t="s">
        <v>585</v>
      </c>
      <c r="H169" s="57" t="s">
        <v>1284</v>
      </c>
      <c r="I169" s="41" t="s">
        <v>1170</v>
      </c>
      <c r="K169" s="38">
        <v>-2.6750833707339767</v>
      </c>
      <c r="L169" s="34" t="s">
        <v>1199</v>
      </c>
      <c r="M169" s="88" t="s">
        <v>1232</v>
      </c>
    </row>
    <row r="170" spans="1:13" ht="15.6" x14ac:dyDescent="0.25">
      <c r="A170" s="90">
        <v>74</v>
      </c>
      <c r="B170" s="92">
        <v>19.536999999999999</v>
      </c>
      <c r="C170" s="78" t="s">
        <v>1160</v>
      </c>
      <c r="D170" s="37">
        <v>269.0455</v>
      </c>
      <c r="E170" s="37">
        <v>269.04669999999999</v>
      </c>
      <c r="F170" s="38">
        <v>4.4602121201915379</v>
      </c>
      <c r="G170" s="57" t="s">
        <v>531</v>
      </c>
      <c r="H170" s="74" t="s">
        <v>1230</v>
      </c>
      <c r="I170" s="41" t="s">
        <v>1170</v>
      </c>
      <c r="K170" s="38">
        <v>4.4602121201915379</v>
      </c>
      <c r="L170" s="34" t="s">
        <v>652</v>
      </c>
      <c r="M170" s="40" t="s">
        <v>1231</v>
      </c>
    </row>
    <row r="171" spans="1:13" ht="15.6" x14ac:dyDescent="0.25">
      <c r="A171" s="90">
        <v>75</v>
      </c>
      <c r="B171" s="92">
        <v>19.736000000000001</v>
      </c>
      <c r="C171" s="78" t="s">
        <v>1161</v>
      </c>
      <c r="D171" s="37">
        <v>245.08189999999999</v>
      </c>
      <c r="E171" s="37">
        <v>245.08279999999999</v>
      </c>
      <c r="F171" s="38">
        <v>3.6722418097846279</v>
      </c>
      <c r="G171" s="57" t="s">
        <v>576</v>
      </c>
      <c r="H171" s="74" t="s">
        <v>1228</v>
      </c>
      <c r="I171" s="41" t="s">
        <v>1172</v>
      </c>
      <c r="K171" s="38">
        <v>3.6722418097846279</v>
      </c>
      <c r="L171" s="34" t="s">
        <v>723</v>
      </c>
      <c r="M171" s="40" t="s">
        <v>1229</v>
      </c>
    </row>
    <row r="172" spans="1:13" ht="15.6" x14ac:dyDescent="0.25">
      <c r="A172" s="90">
        <v>76</v>
      </c>
      <c r="B172" s="92">
        <v>24.893000000000001</v>
      </c>
      <c r="C172" s="78" t="s">
        <v>1162</v>
      </c>
      <c r="D172" s="37">
        <v>255.233</v>
      </c>
      <c r="E172" s="37">
        <v>255.2337</v>
      </c>
      <c r="F172" s="38">
        <v>2.7425920629182587</v>
      </c>
      <c r="G172" s="57">
        <v>255</v>
      </c>
      <c r="H172" s="57" t="s">
        <v>1235</v>
      </c>
      <c r="I172" s="41" t="s">
        <v>1166</v>
      </c>
      <c r="K172" s="38">
        <v>2.7425920629182587</v>
      </c>
      <c r="L172" s="34" t="s">
        <v>737</v>
      </c>
      <c r="M172" s="40" t="s">
        <v>1236</v>
      </c>
    </row>
    <row r="173" spans="1:13" ht="15.6" x14ac:dyDescent="0.25">
      <c r="A173" s="90">
        <v>77</v>
      </c>
      <c r="B173" s="92">
        <v>25.152000000000001</v>
      </c>
      <c r="C173" s="78" t="s">
        <v>1163</v>
      </c>
      <c r="D173" s="37">
        <v>281.24860000000001</v>
      </c>
      <c r="E173" s="37">
        <v>281.2491</v>
      </c>
      <c r="F173" s="38">
        <v>1.7777866271625051</v>
      </c>
      <c r="G173" s="34" t="s">
        <v>1010</v>
      </c>
      <c r="H173" s="34" t="s">
        <v>1237</v>
      </c>
      <c r="I173" s="41" t="s">
        <v>1166</v>
      </c>
      <c r="K173" s="38">
        <v>1.7777866271625051</v>
      </c>
      <c r="L173" s="34" t="s">
        <v>1011</v>
      </c>
      <c r="M173" s="40" t="s">
        <v>1238</v>
      </c>
    </row>
    <row r="174" spans="1:13" ht="15.6" x14ac:dyDescent="0.25">
      <c r="A174" s="90">
        <v>78</v>
      </c>
      <c r="B174" s="92">
        <v>27.059000000000001</v>
      </c>
      <c r="C174" s="78" t="s">
        <v>1164</v>
      </c>
      <c r="D174" s="37">
        <v>283.26429999999999</v>
      </c>
      <c r="E174" s="37">
        <v>283.26459999999997</v>
      </c>
      <c r="F174" s="38">
        <v>1.0590815714565418</v>
      </c>
      <c r="G174" s="57">
        <v>283</v>
      </c>
      <c r="H174" s="57" t="s">
        <v>1239</v>
      </c>
      <c r="I174" s="41" t="s">
        <v>1166</v>
      </c>
      <c r="K174" s="38">
        <v>1.0590815714565418</v>
      </c>
      <c r="L174" s="34" t="s">
        <v>738</v>
      </c>
      <c r="M174" s="40" t="s">
        <v>1240</v>
      </c>
    </row>
    <row r="176" spans="1:13" x14ac:dyDescent="0.25">
      <c r="I176" s="41" t="s">
        <v>1169</v>
      </c>
      <c r="J176" s="34" t="s">
        <v>1177</v>
      </c>
    </row>
    <row r="177" spans="1:10" x14ac:dyDescent="0.25">
      <c r="I177" s="41" t="s">
        <v>1173</v>
      </c>
      <c r="J177" s="34" t="s">
        <v>1178</v>
      </c>
    </row>
    <row r="178" spans="1:10" x14ac:dyDescent="0.25">
      <c r="I178" s="41" t="s">
        <v>1174</v>
      </c>
      <c r="J178" s="34" t="s">
        <v>1179</v>
      </c>
    </row>
    <row r="179" spans="1:10" x14ac:dyDescent="0.25">
      <c r="I179" s="41" t="s">
        <v>1171</v>
      </c>
      <c r="J179" s="34" t="s">
        <v>1180</v>
      </c>
    </row>
    <row r="180" spans="1:10" x14ac:dyDescent="0.25">
      <c r="I180" s="41" t="s">
        <v>1165</v>
      </c>
      <c r="J180" s="34" t="s">
        <v>1181</v>
      </c>
    </row>
    <row r="181" spans="1:10" x14ac:dyDescent="0.25">
      <c r="I181" s="34"/>
    </row>
    <row r="182" spans="1:10" ht="15.6" x14ac:dyDescent="0.25">
      <c r="A182" s="79">
        <v>45</v>
      </c>
      <c r="B182" s="35">
        <v>12.837999999999999</v>
      </c>
      <c r="C182" s="78" t="s">
        <v>1142</v>
      </c>
      <c r="D182" s="78" t="s">
        <v>586</v>
      </c>
      <c r="E182" s="37">
        <v>511.05520000000001</v>
      </c>
      <c r="F182" s="37">
        <v>511.05509999999998</v>
      </c>
      <c r="G182" s="38">
        <f t="shared" ref="G182:G213" si="5">(F182-E182)/E182*10^6</f>
        <v>-0.19567357896317533</v>
      </c>
      <c r="H182" s="78" t="s">
        <v>601</v>
      </c>
      <c r="I182" s="41" t="s">
        <v>1170</v>
      </c>
    </row>
    <row r="183" spans="1:10" ht="15.6" x14ac:dyDescent="0.25">
      <c r="A183" s="79">
        <v>47</v>
      </c>
      <c r="B183" s="35">
        <v>13.153</v>
      </c>
      <c r="C183" s="78" t="s">
        <v>1136</v>
      </c>
      <c r="D183" s="78" t="s">
        <v>997</v>
      </c>
      <c r="E183" s="37">
        <v>447.0933</v>
      </c>
      <c r="F183" s="37">
        <v>447.09300000000002</v>
      </c>
      <c r="G183" s="38">
        <f t="shared" si="5"/>
        <v>-0.67100088500887234</v>
      </c>
      <c r="H183" s="78" t="s">
        <v>894</v>
      </c>
      <c r="I183" s="41" t="s">
        <v>1170</v>
      </c>
    </row>
    <row r="184" spans="1:10" ht="15.6" x14ac:dyDescent="0.25">
      <c r="A184" s="79">
        <v>50</v>
      </c>
      <c r="B184" s="35">
        <v>13.428000000000001</v>
      </c>
      <c r="C184" s="78" t="s">
        <v>1144</v>
      </c>
      <c r="D184" s="78" t="s">
        <v>586</v>
      </c>
      <c r="E184" s="37">
        <v>431.09840000000003</v>
      </c>
      <c r="F184" s="37">
        <v>431.09809999999999</v>
      </c>
      <c r="G184" s="38">
        <f t="shared" si="5"/>
        <v>-0.69589680694333511</v>
      </c>
      <c r="H184" s="78" t="s">
        <v>599</v>
      </c>
      <c r="I184" s="41" t="s">
        <v>1170</v>
      </c>
    </row>
    <row r="185" spans="1:10" ht="15.6" x14ac:dyDescent="0.25">
      <c r="A185" s="79">
        <v>51</v>
      </c>
      <c r="B185" s="35">
        <v>13.782</v>
      </c>
      <c r="C185" s="78" t="s">
        <v>1142</v>
      </c>
      <c r="D185" s="78" t="s">
        <v>850</v>
      </c>
      <c r="E185" s="37">
        <v>511.05520000000001</v>
      </c>
      <c r="F185" s="37">
        <v>511.05349999999999</v>
      </c>
      <c r="G185" s="38">
        <f t="shared" si="5"/>
        <v>-3.3264508413729326</v>
      </c>
      <c r="H185" s="78" t="s">
        <v>601</v>
      </c>
      <c r="I185" s="41" t="s">
        <v>1170</v>
      </c>
    </row>
    <row r="186" spans="1:10" ht="15.6" x14ac:dyDescent="0.25">
      <c r="A186" s="79">
        <v>52</v>
      </c>
      <c r="B186" s="35">
        <v>14.045999999999999</v>
      </c>
      <c r="C186" s="78" t="s">
        <v>1142</v>
      </c>
      <c r="D186" s="78" t="s">
        <v>539</v>
      </c>
      <c r="E186" s="37">
        <v>511.05520000000001</v>
      </c>
      <c r="F186" s="37">
        <v>511.05529999999999</v>
      </c>
      <c r="G186" s="38">
        <f t="shared" si="5"/>
        <v>0.19567357885194778</v>
      </c>
      <c r="H186" s="78" t="s">
        <v>601</v>
      </c>
      <c r="I186" s="41" t="s">
        <v>1170</v>
      </c>
    </row>
    <row r="187" spans="1:10" ht="15.6" x14ac:dyDescent="0.25">
      <c r="A187" s="79">
        <v>55</v>
      </c>
      <c r="B187" s="35">
        <v>14.262</v>
      </c>
      <c r="C187" s="78" t="s">
        <v>1146</v>
      </c>
      <c r="D187" s="78">
        <v>269</v>
      </c>
      <c r="E187" s="37">
        <v>473.10890000000001</v>
      </c>
      <c r="F187" s="37">
        <v>473.10860000000002</v>
      </c>
      <c r="G187" s="38">
        <f t="shared" si="5"/>
        <v>-0.63410348015337958</v>
      </c>
      <c r="H187" s="78" t="s">
        <v>838</v>
      </c>
      <c r="I187" s="41" t="s">
        <v>1170</v>
      </c>
    </row>
    <row r="188" spans="1:10" ht="15.6" x14ac:dyDescent="0.25">
      <c r="A188" s="79">
        <v>59</v>
      </c>
      <c r="B188" s="35">
        <v>14.663</v>
      </c>
      <c r="C188" s="78" t="s">
        <v>1144</v>
      </c>
      <c r="D188" s="78" t="s">
        <v>534</v>
      </c>
      <c r="E188" s="37">
        <v>431.09840000000003</v>
      </c>
      <c r="F188" s="37">
        <v>431.09769999999997</v>
      </c>
      <c r="G188" s="38">
        <f t="shared" si="5"/>
        <v>-1.6237592161132104</v>
      </c>
      <c r="H188" s="74" t="s">
        <v>599</v>
      </c>
      <c r="I188" s="41" t="s">
        <v>1170</v>
      </c>
    </row>
    <row r="189" spans="1:10" ht="15.6" x14ac:dyDescent="0.25">
      <c r="A189" s="79">
        <v>60</v>
      </c>
      <c r="B189" s="35">
        <v>14.675000000000001</v>
      </c>
      <c r="C189" s="78" t="s">
        <v>1142</v>
      </c>
      <c r="D189" s="78" t="s">
        <v>852</v>
      </c>
      <c r="E189" s="37">
        <v>511.05520000000001</v>
      </c>
      <c r="F189" s="37">
        <v>511.0557</v>
      </c>
      <c r="G189" s="38">
        <f t="shared" si="5"/>
        <v>0.97836789448219408</v>
      </c>
      <c r="H189" s="74" t="s">
        <v>601</v>
      </c>
      <c r="I189" s="41" t="s">
        <v>1170</v>
      </c>
    </row>
    <row r="190" spans="1:10" ht="15.6" x14ac:dyDescent="0.25">
      <c r="A190" s="79">
        <v>61</v>
      </c>
      <c r="B190" s="35">
        <v>14.977</v>
      </c>
      <c r="C190" s="78" t="s">
        <v>1150</v>
      </c>
      <c r="D190" s="78" t="s">
        <v>857</v>
      </c>
      <c r="E190" s="37">
        <v>525.07079999999996</v>
      </c>
      <c r="F190" s="37">
        <v>525.07119999999998</v>
      </c>
      <c r="G190" s="38">
        <f t="shared" si="5"/>
        <v>0.76180202748520509</v>
      </c>
      <c r="H190" s="78" t="s">
        <v>773</v>
      </c>
      <c r="I190" s="41" t="s">
        <v>1170</v>
      </c>
    </row>
    <row r="191" spans="1:10" ht="15.6" x14ac:dyDescent="0.25">
      <c r="A191" s="79">
        <v>62</v>
      </c>
      <c r="B191" s="35">
        <v>15.068</v>
      </c>
      <c r="C191" s="78" t="s">
        <v>1151</v>
      </c>
      <c r="D191" s="78" t="s">
        <v>572</v>
      </c>
      <c r="E191" s="37">
        <v>517.09879999999998</v>
      </c>
      <c r="F191" s="37">
        <v>517.09910000000002</v>
      </c>
      <c r="G191" s="38">
        <f t="shared" si="5"/>
        <v>0.58015992309086906</v>
      </c>
      <c r="H191" s="78" t="s">
        <v>876</v>
      </c>
      <c r="I191" s="41" t="s">
        <v>1170</v>
      </c>
    </row>
    <row r="192" spans="1:10" ht="15.6" x14ac:dyDescent="0.25">
      <c r="A192" s="79">
        <v>64</v>
      </c>
      <c r="B192" s="35">
        <v>15.132999999999999</v>
      </c>
      <c r="C192" s="78" t="s">
        <v>1142</v>
      </c>
      <c r="D192" s="78" t="s">
        <v>852</v>
      </c>
      <c r="E192" s="37">
        <v>511.05520000000001</v>
      </c>
      <c r="F192" s="37">
        <v>511.05459999999999</v>
      </c>
      <c r="G192" s="38">
        <f t="shared" si="5"/>
        <v>-1.1740414734453695</v>
      </c>
      <c r="H192" s="78" t="s">
        <v>601</v>
      </c>
      <c r="I192" s="41" t="s">
        <v>1170</v>
      </c>
    </row>
    <row r="193" spans="1:9" ht="15.6" x14ac:dyDescent="0.25">
      <c r="A193" s="79">
        <v>66</v>
      </c>
      <c r="B193" s="35">
        <v>15.313000000000001</v>
      </c>
      <c r="C193" s="78" t="s">
        <v>1153</v>
      </c>
      <c r="D193" s="78" t="s">
        <v>847</v>
      </c>
      <c r="E193" s="37">
        <v>445.11399999999998</v>
      </c>
      <c r="F193" s="37">
        <v>445.11369999999999</v>
      </c>
      <c r="G193" s="38">
        <f t="shared" si="5"/>
        <v>-0.67398464209514253</v>
      </c>
      <c r="H193" s="78" t="s">
        <v>781</v>
      </c>
      <c r="I193" s="41" t="s">
        <v>1170</v>
      </c>
    </row>
    <row r="194" spans="1:9" ht="15.6" x14ac:dyDescent="0.25">
      <c r="A194" s="79">
        <v>67</v>
      </c>
      <c r="B194" s="35">
        <v>15.362</v>
      </c>
      <c r="C194" s="78" t="s">
        <v>1154</v>
      </c>
      <c r="D194" s="78" t="s">
        <v>1097</v>
      </c>
      <c r="E194" s="37">
        <v>285.04050000000001</v>
      </c>
      <c r="F194" s="37">
        <v>285.04079999999999</v>
      </c>
      <c r="G194" s="38">
        <f t="shared" si="5"/>
        <v>1.0524820156487842</v>
      </c>
      <c r="H194" s="78" t="s">
        <v>353</v>
      </c>
      <c r="I194" s="41" t="s">
        <v>1170</v>
      </c>
    </row>
    <row r="195" spans="1:9" ht="15.6" x14ac:dyDescent="0.25">
      <c r="A195" s="79">
        <v>68</v>
      </c>
      <c r="B195" s="35">
        <v>15.473000000000001</v>
      </c>
      <c r="C195" s="78" t="s">
        <v>1144</v>
      </c>
      <c r="D195" s="78" t="s">
        <v>848</v>
      </c>
      <c r="E195" s="37">
        <v>431.09840000000003</v>
      </c>
      <c r="F195" s="37">
        <v>431.09840000000003</v>
      </c>
      <c r="G195" s="38">
        <f t="shared" si="5"/>
        <v>0</v>
      </c>
      <c r="H195" s="78" t="s">
        <v>599</v>
      </c>
      <c r="I195" s="41" t="s">
        <v>1170</v>
      </c>
    </row>
    <row r="196" spans="1:9" ht="15.6" x14ac:dyDescent="0.25">
      <c r="A196" s="79">
        <v>69</v>
      </c>
      <c r="B196" s="35">
        <v>15.537000000000001</v>
      </c>
      <c r="C196" s="78" t="s">
        <v>1153</v>
      </c>
      <c r="D196" s="78" t="s">
        <v>847</v>
      </c>
      <c r="E196" s="37">
        <v>445.11399999999998</v>
      </c>
      <c r="F196" s="37">
        <v>445.11369999999999</v>
      </c>
      <c r="G196" s="38">
        <f t="shared" si="5"/>
        <v>-0.67398464209514253</v>
      </c>
      <c r="H196" s="78" t="s">
        <v>781</v>
      </c>
      <c r="I196" s="41" t="s">
        <v>1170</v>
      </c>
    </row>
    <row r="197" spans="1:9" ht="15.6" x14ac:dyDescent="0.25">
      <c r="A197" s="79">
        <v>70</v>
      </c>
      <c r="B197" s="35">
        <v>15.96</v>
      </c>
      <c r="C197" s="80" t="s">
        <v>1155</v>
      </c>
      <c r="D197" s="78" t="s">
        <v>858</v>
      </c>
      <c r="E197" s="37">
        <v>487.12459999999999</v>
      </c>
      <c r="F197" s="37">
        <v>487.12430000000001</v>
      </c>
      <c r="G197" s="38">
        <f t="shared" si="5"/>
        <v>-0.61585885825010123</v>
      </c>
      <c r="H197" s="78" t="s">
        <v>777</v>
      </c>
      <c r="I197" s="41" t="s">
        <v>1170</v>
      </c>
    </row>
    <row r="198" spans="1:9" ht="15.6" x14ac:dyDescent="0.25">
      <c r="A198" s="79">
        <v>71</v>
      </c>
      <c r="B198" s="35">
        <v>16.099</v>
      </c>
      <c r="C198" s="80" t="s">
        <v>1155</v>
      </c>
      <c r="D198" s="78" t="s">
        <v>858</v>
      </c>
      <c r="E198" s="37">
        <v>487.12459999999999</v>
      </c>
      <c r="F198" s="37">
        <v>487.12430000000001</v>
      </c>
      <c r="G198" s="38">
        <f t="shared" si="5"/>
        <v>-0.61585885825010123</v>
      </c>
      <c r="H198" s="78" t="s">
        <v>777</v>
      </c>
      <c r="I198" s="41" t="s">
        <v>1170</v>
      </c>
    </row>
    <row r="199" spans="1:9" ht="15.6" x14ac:dyDescent="0.25">
      <c r="A199" s="79">
        <v>72</v>
      </c>
      <c r="B199" s="35">
        <v>16.102</v>
      </c>
      <c r="C199" s="78" t="s">
        <v>1155</v>
      </c>
      <c r="D199" s="78">
        <v>240</v>
      </c>
      <c r="E199" s="37">
        <v>487.12459999999999</v>
      </c>
      <c r="F199" s="37">
        <v>487.1241</v>
      </c>
      <c r="G199" s="38">
        <f t="shared" si="5"/>
        <v>-1.0264314304557327</v>
      </c>
      <c r="H199" s="78" t="s">
        <v>608</v>
      </c>
      <c r="I199" s="41" t="s">
        <v>1170</v>
      </c>
    </row>
    <row r="200" spans="1:9" ht="15.6" x14ac:dyDescent="0.25">
      <c r="A200" s="79">
        <v>74</v>
      </c>
      <c r="B200" s="35">
        <v>17.783000000000001</v>
      </c>
      <c r="C200" s="78" t="s">
        <v>1157</v>
      </c>
      <c r="D200" s="78" t="s">
        <v>1036</v>
      </c>
      <c r="E200" s="37">
        <v>283.06119999999999</v>
      </c>
      <c r="F200" s="37">
        <v>283.06139999999999</v>
      </c>
      <c r="G200" s="38">
        <f t="shared" si="5"/>
        <v>0.70656098400854417</v>
      </c>
      <c r="H200" s="78" t="s">
        <v>650</v>
      </c>
      <c r="I200" s="41" t="s">
        <v>1170</v>
      </c>
    </row>
    <row r="201" spans="1:9" ht="15.6" x14ac:dyDescent="0.25">
      <c r="A201" s="79">
        <v>75</v>
      </c>
      <c r="B201" s="35">
        <v>17.835999999999999</v>
      </c>
      <c r="C201" s="78" t="s">
        <v>1158</v>
      </c>
      <c r="D201" s="78" t="s">
        <v>784</v>
      </c>
      <c r="E201" s="37">
        <v>313.0718</v>
      </c>
      <c r="F201" s="37">
        <v>313.07260000000002</v>
      </c>
      <c r="G201" s="38">
        <f t="shared" si="5"/>
        <v>2.5553243697661601</v>
      </c>
      <c r="H201" s="78" t="s">
        <v>673</v>
      </c>
      <c r="I201" s="41" t="s">
        <v>1170</v>
      </c>
    </row>
    <row r="202" spans="1:9" ht="15.6" x14ac:dyDescent="0.25">
      <c r="A202" s="79">
        <v>76</v>
      </c>
      <c r="B202" s="35">
        <v>18.236999999999998</v>
      </c>
      <c r="C202" s="78" t="s">
        <v>1159</v>
      </c>
      <c r="D202" s="78" t="s">
        <v>585</v>
      </c>
      <c r="E202" s="37">
        <v>299.05610000000001</v>
      </c>
      <c r="F202" s="37">
        <v>299.05529999999999</v>
      </c>
      <c r="G202" s="38">
        <f t="shared" si="5"/>
        <v>-2.6750833707339767</v>
      </c>
      <c r="H202" s="78" t="s">
        <v>782</v>
      </c>
      <c r="I202" s="41" t="s">
        <v>1170</v>
      </c>
    </row>
    <row r="203" spans="1:9" ht="15.6" x14ac:dyDescent="0.25">
      <c r="A203" s="79">
        <v>77</v>
      </c>
      <c r="B203" s="35">
        <v>19.536999999999999</v>
      </c>
      <c r="C203" s="78" t="s">
        <v>1160</v>
      </c>
      <c r="D203" s="78" t="s">
        <v>531</v>
      </c>
      <c r="E203" s="37">
        <v>269.0455</v>
      </c>
      <c r="F203" s="37">
        <v>269.04669999999999</v>
      </c>
      <c r="G203" s="38">
        <f t="shared" si="5"/>
        <v>4.4602121201915379</v>
      </c>
      <c r="H203" s="74" t="s">
        <v>115</v>
      </c>
      <c r="I203" s="41" t="s">
        <v>1170</v>
      </c>
    </row>
    <row r="204" spans="1:9" ht="15.6" x14ac:dyDescent="0.25">
      <c r="A204" s="79">
        <v>27</v>
      </c>
      <c r="B204" s="35">
        <v>10.504</v>
      </c>
      <c r="C204" s="78" t="s">
        <v>1132</v>
      </c>
      <c r="D204" s="78" t="s">
        <v>787</v>
      </c>
      <c r="E204" s="37">
        <v>469.08100000000002</v>
      </c>
      <c r="F204" s="37">
        <v>469.08080000000001</v>
      </c>
      <c r="G204" s="38">
        <f t="shared" si="5"/>
        <v>-0.42636559572150501</v>
      </c>
      <c r="H204" s="78" t="s">
        <v>874</v>
      </c>
      <c r="I204" s="41" t="s">
        <v>1173</v>
      </c>
    </row>
    <row r="205" spans="1:9" ht="15.6" x14ac:dyDescent="0.25">
      <c r="A205" s="79">
        <v>30</v>
      </c>
      <c r="B205" s="35">
        <v>10.897</v>
      </c>
      <c r="C205" s="78" t="s">
        <v>1132</v>
      </c>
      <c r="D205" s="78" t="s">
        <v>786</v>
      </c>
      <c r="E205" s="37">
        <v>469.08100000000002</v>
      </c>
      <c r="F205" s="37">
        <v>469.08150000000001</v>
      </c>
      <c r="G205" s="38">
        <f t="shared" si="5"/>
        <v>1.0659139892431724</v>
      </c>
      <c r="H205" s="78" t="s">
        <v>874</v>
      </c>
      <c r="I205" s="41" t="s">
        <v>1173</v>
      </c>
    </row>
    <row r="206" spans="1:9" ht="15.6" x14ac:dyDescent="0.25">
      <c r="A206" s="79">
        <v>32</v>
      </c>
      <c r="B206" s="35">
        <v>11.041</v>
      </c>
      <c r="C206" s="78" t="s">
        <v>1135</v>
      </c>
      <c r="D206" s="78">
        <v>227</v>
      </c>
      <c r="E206" s="37">
        <v>389.12419999999997</v>
      </c>
      <c r="F206" s="37">
        <v>389.125</v>
      </c>
      <c r="G206" s="38">
        <f t="shared" si="5"/>
        <v>2.0558988621796259</v>
      </c>
      <c r="H206" s="78" t="s">
        <v>593</v>
      </c>
      <c r="I206" s="41" t="s">
        <v>1173</v>
      </c>
    </row>
    <row r="207" spans="1:9" x14ac:dyDescent="0.25">
      <c r="A207" s="79"/>
      <c r="B207" s="35">
        <v>11.041</v>
      </c>
      <c r="C207" s="78" t="s">
        <v>560</v>
      </c>
      <c r="D207" s="78">
        <v>227</v>
      </c>
      <c r="E207" s="37">
        <v>435.12970000000001</v>
      </c>
      <c r="F207" s="37">
        <v>435.13060000000002</v>
      </c>
      <c r="G207" s="38">
        <f t="shared" si="5"/>
        <v>2.0683488164596793</v>
      </c>
      <c r="H207" s="78" t="s">
        <v>593</v>
      </c>
      <c r="I207" s="41" t="s">
        <v>1173</v>
      </c>
    </row>
    <row r="208" spans="1:9" ht="15.6" x14ac:dyDescent="0.25">
      <c r="A208" s="79">
        <v>33</v>
      </c>
      <c r="B208" s="35">
        <v>11.585000000000001</v>
      </c>
      <c r="C208" s="78" t="s">
        <v>1132</v>
      </c>
      <c r="D208" s="78">
        <v>241</v>
      </c>
      <c r="E208" s="37">
        <v>469.08100000000002</v>
      </c>
      <c r="F208" s="37">
        <v>469.08170000000001</v>
      </c>
      <c r="G208" s="38">
        <f t="shared" si="5"/>
        <v>1.4922795849646775</v>
      </c>
      <c r="H208" s="78" t="s">
        <v>874</v>
      </c>
      <c r="I208" s="41" t="s">
        <v>1173</v>
      </c>
    </row>
    <row r="209" spans="1:9" ht="15.6" x14ac:dyDescent="0.25">
      <c r="A209" s="79">
        <v>35</v>
      </c>
      <c r="B209" s="35">
        <v>11.757</v>
      </c>
      <c r="C209" s="78" t="s">
        <v>1132</v>
      </c>
      <c r="D209" s="78" t="s">
        <v>958</v>
      </c>
      <c r="E209" s="37">
        <v>469.08100000000002</v>
      </c>
      <c r="F209" s="37">
        <v>469.08139999999997</v>
      </c>
      <c r="G209" s="38">
        <f t="shared" si="5"/>
        <v>0.85273119132182973</v>
      </c>
      <c r="H209" s="78" t="s">
        <v>874</v>
      </c>
      <c r="I209" s="41" t="s">
        <v>1173</v>
      </c>
    </row>
    <row r="210" spans="1:9" ht="15.6" x14ac:dyDescent="0.25">
      <c r="A210" s="79">
        <v>36</v>
      </c>
      <c r="B210" s="35">
        <v>11.893000000000001</v>
      </c>
      <c r="C210" s="78" t="s">
        <v>1137</v>
      </c>
      <c r="D210" s="78" t="s">
        <v>561</v>
      </c>
      <c r="E210" s="37">
        <v>389.12419999999997</v>
      </c>
      <c r="F210" s="37">
        <v>389.125</v>
      </c>
      <c r="G210" s="38">
        <f t="shared" si="5"/>
        <v>2.0558988621796259</v>
      </c>
      <c r="H210" s="74" t="s">
        <v>593</v>
      </c>
      <c r="I210" s="41" t="s">
        <v>1173</v>
      </c>
    </row>
    <row r="211" spans="1:9" x14ac:dyDescent="0.25">
      <c r="A211" s="79"/>
      <c r="B211" s="35">
        <v>11.893000000000001</v>
      </c>
      <c r="C211" s="78" t="s">
        <v>560</v>
      </c>
      <c r="D211" s="55" t="s">
        <v>872</v>
      </c>
      <c r="E211" s="37">
        <v>435.12970000000001</v>
      </c>
      <c r="F211" s="37">
        <v>435.13060000000002</v>
      </c>
      <c r="G211" s="38">
        <f t="shared" si="5"/>
        <v>2.0683488164596793</v>
      </c>
      <c r="H211" s="78" t="s">
        <v>593</v>
      </c>
      <c r="I211" s="41" t="s">
        <v>1173</v>
      </c>
    </row>
    <row r="212" spans="1:9" ht="15.6" x14ac:dyDescent="0.25">
      <c r="A212" s="79">
        <v>39</v>
      </c>
      <c r="B212" s="35">
        <v>12.257999999999999</v>
      </c>
      <c r="C212" s="78" t="s">
        <v>1132</v>
      </c>
      <c r="D212" s="78">
        <v>241</v>
      </c>
      <c r="E212" s="37">
        <v>469.08100000000002</v>
      </c>
      <c r="F212" s="37">
        <v>469.08139999999997</v>
      </c>
      <c r="G212" s="38">
        <f t="shared" si="5"/>
        <v>0.85273119132182973</v>
      </c>
      <c r="H212" s="78" t="s">
        <v>874</v>
      </c>
      <c r="I212" s="41" t="s">
        <v>1173</v>
      </c>
    </row>
    <row r="213" spans="1:9" ht="15.6" x14ac:dyDescent="0.25">
      <c r="A213" s="79">
        <v>40</v>
      </c>
      <c r="B213" s="35">
        <v>12.343</v>
      </c>
      <c r="C213" s="78" t="s">
        <v>1140</v>
      </c>
      <c r="D213" s="78" t="s">
        <v>612</v>
      </c>
      <c r="E213" s="37">
        <v>541.13509999999997</v>
      </c>
      <c r="F213" s="37">
        <v>541.13440000000003</v>
      </c>
      <c r="G213" s="38">
        <f t="shared" si="5"/>
        <v>-1.2935771491037498</v>
      </c>
      <c r="H213" s="78" t="s">
        <v>873</v>
      </c>
      <c r="I213" s="41" t="s">
        <v>1173</v>
      </c>
    </row>
    <row r="214" spans="1:9" ht="15.6" x14ac:dyDescent="0.25">
      <c r="A214" s="79">
        <v>41</v>
      </c>
      <c r="B214" s="35">
        <v>12.548</v>
      </c>
      <c r="C214" s="78" t="s">
        <v>1132</v>
      </c>
      <c r="D214" s="78" t="s">
        <v>850</v>
      </c>
      <c r="E214" s="37">
        <v>469.08100000000002</v>
      </c>
      <c r="F214" s="37">
        <v>469.08089999999999</v>
      </c>
      <c r="G214" s="38">
        <f t="shared" ref="G214:G245" si="6">(F214-E214)/E214*10^6</f>
        <v>-0.2131827979213427</v>
      </c>
      <c r="H214" s="78" t="s">
        <v>874</v>
      </c>
      <c r="I214" s="41" t="s">
        <v>1173</v>
      </c>
    </row>
    <row r="215" spans="1:9" ht="15.6" x14ac:dyDescent="0.25">
      <c r="A215" s="79">
        <v>42</v>
      </c>
      <c r="B215" s="35">
        <v>12.625999999999999</v>
      </c>
      <c r="C215" s="78" t="s">
        <v>1140</v>
      </c>
      <c r="D215" s="78" t="s">
        <v>839</v>
      </c>
      <c r="E215" s="37">
        <v>541.13509999999997</v>
      </c>
      <c r="F215" s="37">
        <v>541.13520000000005</v>
      </c>
      <c r="G215" s="38">
        <f t="shared" si="6"/>
        <v>0.18479673576632671</v>
      </c>
      <c r="H215" s="78" t="s">
        <v>873</v>
      </c>
      <c r="I215" s="41" t="s">
        <v>1173</v>
      </c>
    </row>
    <row r="216" spans="1:9" ht="15.6" x14ac:dyDescent="0.25">
      <c r="A216" s="79">
        <v>44</v>
      </c>
      <c r="B216" s="35">
        <v>12.815</v>
      </c>
      <c r="C216" s="78" t="s">
        <v>1140</v>
      </c>
      <c r="D216" s="78" t="s">
        <v>612</v>
      </c>
      <c r="E216" s="37">
        <v>541.13509999999997</v>
      </c>
      <c r="F216" s="37">
        <v>541.13580000000002</v>
      </c>
      <c r="G216" s="38">
        <f t="shared" si="6"/>
        <v>1.2935771493138393</v>
      </c>
      <c r="H216" s="74" t="s">
        <v>873</v>
      </c>
      <c r="I216" s="41" t="s">
        <v>1173</v>
      </c>
    </row>
    <row r="217" spans="1:9" ht="15.6" x14ac:dyDescent="0.25">
      <c r="A217" s="79">
        <v>46</v>
      </c>
      <c r="B217" s="35">
        <v>13.051</v>
      </c>
      <c r="C217" s="78" t="s">
        <v>1135</v>
      </c>
      <c r="D217" s="78" t="s">
        <v>786</v>
      </c>
      <c r="E217" s="37">
        <v>389.12419999999997</v>
      </c>
      <c r="F217" s="37">
        <v>389.12459999999999</v>
      </c>
      <c r="G217" s="38">
        <f t="shared" si="6"/>
        <v>1.027949431089813</v>
      </c>
      <c r="H217" s="78" t="s">
        <v>593</v>
      </c>
      <c r="I217" s="41" t="s">
        <v>1173</v>
      </c>
    </row>
    <row r="218" spans="1:9" ht="15.6" x14ac:dyDescent="0.25">
      <c r="A218" s="79">
        <v>49</v>
      </c>
      <c r="B218" s="35">
        <v>13.318</v>
      </c>
      <c r="C218" s="78" t="s">
        <v>1140</v>
      </c>
      <c r="D218" s="78" t="s">
        <v>844</v>
      </c>
      <c r="E218" s="37">
        <v>541.13509999999997</v>
      </c>
      <c r="F218" s="37">
        <v>541.13509999999997</v>
      </c>
      <c r="G218" s="38">
        <f t="shared" si="6"/>
        <v>0</v>
      </c>
      <c r="H218" s="78" t="s">
        <v>873</v>
      </c>
      <c r="I218" s="41" t="s">
        <v>1173</v>
      </c>
    </row>
    <row r="219" spans="1:9" ht="15.6" x14ac:dyDescent="0.25">
      <c r="A219" s="79">
        <v>53</v>
      </c>
      <c r="B219" s="35">
        <v>14.101000000000001</v>
      </c>
      <c r="C219" s="78" t="s">
        <v>1145</v>
      </c>
      <c r="D219" s="78" t="s">
        <v>535</v>
      </c>
      <c r="E219" s="37">
        <v>227.07140000000001</v>
      </c>
      <c r="F219" s="37">
        <v>227.0718</v>
      </c>
      <c r="G219" s="38">
        <f t="shared" si="6"/>
        <v>1.761560460651834</v>
      </c>
      <c r="H219" s="74" t="s">
        <v>600</v>
      </c>
      <c r="I219" s="41" t="s">
        <v>1173</v>
      </c>
    </row>
    <row r="220" spans="1:9" ht="15.6" x14ac:dyDescent="0.25">
      <c r="A220" s="79">
        <v>56</v>
      </c>
      <c r="B220" s="35">
        <v>14.538</v>
      </c>
      <c r="C220" s="78" t="s">
        <v>1147</v>
      </c>
      <c r="D220" s="78" t="s">
        <v>854</v>
      </c>
      <c r="E220" s="37">
        <v>535.16099999999994</v>
      </c>
      <c r="F220" s="37">
        <v>535.16150000000005</v>
      </c>
      <c r="G220" s="38">
        <f t="shared" si="6"/>
        <v>0.93429827678374078</v>
      </c>
      <c r="H220" s="78" t="s">
        <v>1182</v>
      </c>
      <c r="I220" s="41" t="s">
        <v>1173</v>
      </c>
    </row>
    <row r="221" spans="1:9" ht="15.6" x14ac:dyDescent="0.25">
      <c r="A221" s="79">
        <v>58</v>
      </c>
      <c r="B221" s="35">
        <v>14.622</v>
      </c>
      <c r="C221" s="78" t="s">
        <v>1149</v>
      </c>
      <c r="D221" s="78" t="s">
        <v>856</v>
      </c>
      <c r="E221" s="37">
        <v>565.17150000000004</v>
      </c>
      <c r="F221" s="37">
        <v>565.1721</v>
      </c>
      <c r="G221" s="38">
        <f t="shared" si="6"/>
        <v>1.0616246572289552</v>
      </c>
      <c r="H221" s="78" t="s">
        <v>1183</v>
      </c>
      <c r="I221" s="41" t="s">
        <v>1173</v>
      </c>
    </row>
    <row r="222" spans="1:9" ht="15.6" x14ac:dyDescent="0.25">
      <c r="A222" s="79">
        <v>4</v>
      </c>
      <c r="B222" s="35">
        <v>2.145</v>
      </c>
      <c r="C222" s="78" t="s">
        <v>1118</v>
      </c>
      <c r="D222" s="78" t="s">
        <v>950</v>
      </c>
      <c r="E222" s="37">
        <v>331.06709999999998</v>
      </c>
      <c r="F222" s="37">
        <v>331.06819999999999</v>
      </c>
      <c r="G222" s="38">
        <f t="shared" si="6"/>
        <v>3.322589287815354</v>
      </c>
      <c r="H222" s="78" t="s">
        <v>955</v>
      </c>
      <c r="I222" s="41" t="s">
        <v>1175</v>
      </c>
    </row>
    <row r="223" spans="1:9" ht="15.6" x14ac:dyDescent="0.25">
      <c r="A223" s="79">
        <v>6</v>
      </c>
      <c r="B223" s="35">
        <v>2.8860000000000001</v>
      </c>
      <c r="C223" s="78" t="s">
        <v>1118</v>
      </c>
      <c r="D223" s="78" t="s">
        <v>951</v>
      </c>
      <c r="E223" s="37">
        <v>331.06709999999998</v>
      </c>
      <c r="F223" s="37">
        <v>331.06729999999999</v>
      </c>
      <c r="G223" s="38">
        <f t="shared" si="6"/>
        <v>0.60410714325476411</v>
      </c>
      <c r="H223" s="78" t="s">
        <v>955</v>
      </c>
      <c r="I223" s="41" t="s">
        <v>1175</v>
      </c>
    </row>
    <row r="224" spans="1:9" ht="15.6" x14ac:dyDescent="0.25">
      <c r="A224" s="79">
        <v>7</v>
      </c>
      <c r="B224" s="35">
        <v>3.4929999999999999</v>
      </c>
      <c r="C224" s="78" t="s">
        <v>1118</v>
      </c>
      <c r="D224" s="78" t="s">
        <v>952</v>
      </c>
      <c r="E224" s="37">
        <v>331.06709999999998</v>
      </c>
      <c r="F224" s="37">
        <v>331.06639999999999</v>
      </c>
      <c r="G224" s="38">
        <f t="shared" si="6"/>
        <v>-2.1143750013058256</v>
      </c>
      <c r="H224" s="78" t="s">
        <v>955</v>
      </c>
      <c r="I224" s="41" t="s">
        <v>1175</v>
      </c>
    </row>
    <row r="225" spans="1:9" ht="15.6" x14ac:dyDescent="0.25">
      <c r="A225" s="79">
        <v>8</v>
      </c>
      <c r="B225" s="35">
        <v>3.996</v>
      </c>
      <c r="C225" s="78" t="s">
        <v>1118</v>
      </c>
      <c r="D225" s="78" t="s">
        <v>953</v>
      </c>
      <c r="E225" s="37">
        <v>331.06709999999998</v>
      </c>
      <c r="F225" s="37">
        <v>331.0675</v>
      </c>
      <c r="G225" s="38">
        <f t="shared" si="6"/>
        <v>1.2082142865095282</v>
      </c>
      <c r="H225" s="78" t="s">
        <v>955</v>
      </c>
      <c r="I225" s="41" t="s">
        <v>1175</v>
      </c>
    </row>
    <row r="226" spans="1:9" ht="15.6" x14ac:dyDescent="0.25">
      <c r="A226" s="79">
        <v>9</v>
      </c>
      <c r="B226" s="35">
        <v>4.1820000000000004</v>
      </c>
      <c r="C226" s="78" t="s">
        <v>1120</v>
      </c>
      <c r="D226" s="78" t="s">
        <v>577</v>
      </c>
      <c r="E226" s="37">
        <v>169.01419999999999</v>
      </c>
      <c r="F226" s="37">
        <v>169.01439999999999</v>
      </c>
      <c r="G226" s="38">
        <f t="shared" si="6"/>
        <v>1.1833325247620574</v>
      </c>
      <c r="H226" s="78" t="s">
        <v>592</v>
      </c>
      <c r="I226" s="41" t="s">
        <v>1175</v>
      </c>
    </row>
    <row r="227" spans="1:9" ht="15.6" x14ac:dyDescent="0.25">
      <c r="A227" s="79">
        <v>10</v>
      </c>
      <c r="B227" s="35">
        <v>4.7430000000000003</v>
      </c>
      <c r="C227" s="78" t="s">
        <v>1118</v>
      </c>
      <c r="D227" s="78" t="s">
        <v>954</v>
      </c>
      <c r="E227" s="37">
        <v>331.06709999999998</v>
      </c>
      <c r="F227" s="37">
        <v>331.06720000000001</v>
      </c>
      <c r="G227" s="38">
        <f t="shared" si="6"/>
        <v>0.30205357171323088</v>
      </c>
      <c r="H227" s="78" t="s">
        <v>955</v>
      </c>
      <c r="I227" s="41" t="s">
        <v>1175</v>
      </c>
    </row>
    <row r="228" spans="1:9" ht="15.6" x14ac:dyDescent="0.25">
      <c r="A228" s="79">
        <v>11</v>
      </c>
      <c r="B228" s="35">
        <v>6.1109999999999998</v>
      </c>
      <c r="C228" s="78" t="s">
        <v>1121</v>
      </c>
      <c r="D228" s="78" t="s">
        <v>1000</v>
      </c>
      <c r="E228" s="37">
        <v>315.0772</v>
      </c>
      <c r="F228" s="37">
        <v>315.0772</v>
      </c>
      <c r="G228" s="38">
        <f t="shared" si="6"/>
        <v>0</v>
      </c>
      <c r="H228" s="78" t="s">
        <v>995</v>
      </c>
      <c r="I228" s="41" t="s">
        <v>1175</v>
      </c>
    </row>
    <row r="229" spans="1:9" ht="15.6" x14ac:dyDescent="0.25">
      <c r="A229" s="79">
        <v>14</v>
      </c>
      <c r="B229" s="78">
        <v>8.0220000000000002</v>
      </c>
      <c r="C229" s="78" t="s">
        <v>1124</v>
      </c>
      <c r="D229" s="78" t="s">
        <v>912</v>
      </c>
      <c r="E229" s="37">
        <v>451.12459999999999</v>
      </c>
      <c r="F229" s="37">
        <v>451.12450000000001</v>
      </c>
      <c r="G229" s="38">
        <f t="shared" si="6"/>
        <v>-0.22166824858342452</v>
      </c>
      <c r="H229" s="78" t="s">
        <v>1167</v>
      </c>
      <c r="I229" s="41" t="s">
        <v>1175</v>
      </c>
    </row>
    <row r="230" spans="1:9" ht="15.6" x14ac:dyDescent="0.25">
      <c r="A230" s="79">
        <v>16</v>
      </c>
      <c r="B230" s="35">
        <v>8.5549999999999997</v>
      </c>
      <c r="C230" s="78" t="s">
        <v>1124</v>
      </c>
      <c r="D230" s="78" t="s">
        <v>912</v>
      </c>
      <c r="E230" s="37">
        <v>451.12459999999999</v>
      </c>
      <c r="F230" s="37">
        <v>451.12479999999999</v>
      </c>
      <c r="G230" s="38">
        <f t="shared" si="6"/>
        <v>0.44333649729285285</v>
      </c>
      <c r="H230" s="78" t="s">
        <v>1167</v>
      </c>
      <c r="I230" s="41" t="s">
        <v>1175</v>
      </c>
    </row>
    <row r="231" spans="1:9" ht="15.6" x14ac:dyDescent="0.25">
      <c r="A231" s="79">
        <v>19</v>
      </c>
      <c r="B231" s="35">
        <v>9.0060000000000002</v>
      </c>
      <c r="C231" s="78" t="s">
        <v>1128</v>
      </c>
      <c r="D231" s="78" t="s">
        <v>1001</v>
      </c>
      <c r="E231" s="37">
        <v>577.13509999999997</v>
      </c>
      <c r="F231" s="37">
        <v>577.13570000000004</v>
      </c>
      <c r="G231" s="38">
        <f t="shared" si="6"/>
        <v>1.0396179336116647</v>
      </c>
      <c r="H231" s="78" t="s">
        <v>1003</v>
      </c>
      <c r="I231" s="41" t="s">
        <v>1175</v>
      </c>
    </row>
    <row r="232" spans="1:9" ht="15.6" x14ac:dyDescent="0.25">
      <c r="A232" s="79">
        <v>20</v>
      </c>
      <c r="B232" s="35">
        <v>9.3740000000000006</v>
      </c>
      <c r="C232" s="78" t="s">
        <v>1128</v>
      </c>
      <c r="D232" s="78" t="s">
        <v>1001</v>
      </c>
      <c r="E232" s="37">
        <v>577.13509999999997</v>
      </c>
      <c r="F232" s="37">
        <v>577.1354</v>
      </c>
      <c r="G232" s="38">
        <f t="shared" si="6"/>
        <v>0.51980896680583233</v>
      </c>
      <c r="H232" s="78" t="s">
        <v>1003</v>
      </c>
      <c r="I232" s="41" t="s">
        <v>1175</v>
      </c>
    </row>
    <row r="233" spans="1:9" ht="15.6" x14ac:dyDescent="0.25">
      <c r="A233" s="79">
        <v>21</v>
      </c>
      <c r="B233" s="35">
        <v>9.4160000000000004</v>
      </c>
      <c r="C233" s="78" t="s">
        <v>1124</v>
      </c>
      <c r="D233" s="78" t="s">
        <v>912</v>
      </c>
      <c r="E233" s="37">
        <v>451.12459999999999</v>
      </c>
      <c r="F233" s="37">
        <v>451.12529999999998</v>
      </c>
      <c r="G233" s="38">
        <f t="shared" si="6"/>
        <v>1.551677740461983</v>
      </c>
      <c r="H233" s="78" t="s">
        <v>1167</v>
      </c>
      <c r="I233" s="41" t="s">
        <v>1175</v>
      </c>
    </row>
    <row r="234" spans="1:9" ht="15.6" x14ac:dyDescent="0.25">
      <c r="A234" s="79">
        <v>23</v>
      </c>
      <c r="B234" s="35">
        <v>9.6620000000000008</v>
      </c>
      <c r="C234" s="78" t="s">
        <v>1130</v>
      </c>
      <c r="D234" s="78" t="s">
        <v>830</v>
      </c>
      <c r="E234" s="37">
        <v>289.0718</v>
      </c>
      <c r="F234" s="37">
        <v>289.07229999999998</v>
      </c>
      <c r="G234" s="38">
        <f t="shared" si="6"/>
        <v>1.7296740809313691</v>
      </c>
      <c r="H234" s="78" t="s">
        <v>829</v>
      </c>
      <c r="I234" s="41" t="s">
        <v>1175</v>
      </c>
    </row>
    <row r="235" spans="1:9" ht="15.6" x14ac:dyDescent="0.25">
      <c r="A235" s="79">
        <v>25</v>
      </c>
      <c r="B235" s="35">
        <v>10.101000000000001</v>
      </c>
      <c r="C235" s="78" t="s">
        <v>1128</v>
      </c>
      <c r="D235" s="78" t="s">
        <v>1002</v>
      </c>
      <c r="E235" s="37">
        <v>577.13509999999997</v>
      </c>
      <c r="F235" s="37">
        <v>577.13599999999997</v>
      </c>
      <c r="G235" s="38">
        <f t="shared" si="6"/>
        <v>1.5594269002205121</v>
      </c>
      <c r="H235" s="78" t="s">
        <v>1003</v>
      </c>
      <c r="I235" s="41" t="s">
        <v>1175</v>
      </c>
    </row>
    <row r="236" spans="1:9" ht="15.6" x14ac:dyDescent="0.25">
      <c r="A236" s="79">
        <v>29</v>
      </c>
      <c r="B236" s="35">
        <v>10.593</v>
      </c>
      <c r="C236" s="78" t="s">
        <v>1130</v>
      </c>
      <c r="D236" s="78" t="s">
        <v>831</v>
      </c>
      <c r="E236" s="37">
        <v>289.0718</v>
      </c>
      <c r="F236" s="37">
        <v>289.07240000000002</v>
      </c>
      <c r="G236" s="38">
        <f t="shared" si="6"/>
        <v>2.0756088972356275</v>
      </c>
      <c r="H236" s="78" t="s">
        <v>829</v>
      </c>
      <c r="I236" s="41" t="s">
        <v>1175</v>
      </c>
    </row>
    <row r="237" spans="1:9" ht="15.6" x14ac:dyDescent="0.25">
      <c r="A237" s="79">
        <v>31</v>
      </c>
      <c r="B237" s="35">
        <v>11.015000000000001</v>
      </c>
      <c r="C237" s="78" t="s">
        <v>1134</v>
      </c>
      <c r="D237" s="78" t="s">
        <v>1004</v>
      </c>
      <c r="E237" s="37">
        <v>729.14610000000005</v>
      </c>
      <c r="F237" s="37">
        <v>729.14750000000004</v>
      </c>
      <c r="G237" s="38">
        <f t="shared" si="6"/>
        <v>1.9200541564847313</v>
      </c>
      <c r="H237" s="78" t="s">
        <v>966</v>
      </c>
      <c r="I237" s="41" t="s">
        <v>1175</v>
      </c>
    </row>
    <row r="238" spans="1:9" ht="15.6" x14ac:dyDescent="0.25">
      <c r="A238" s="79">
        <v>37</v>
      </c>
      <c r="B238" s="35">
        <v>12.042999999999999</v>
      </c>
      <c r="C238" s="78" t="s">
        <v>1138</v>
      </c>
      <c r="D238" s="78" t="s">
        <v>945</v>
      </c>
      <c r="E238" s="37">
        <v>441.08269999999999</v>
      </c>
      <c r="F238" s="37">
        <v>441.08319999999998</v>
      </c>
      <c r="G238" s="38">
        <f t="shared" si="6"/>
        <v>1.1335742707391983</v>
      </c>
      <c r="H238" s="78" t="s">
        <v>908</v>
      </c>
      <c r="I238" s="41" t="s">
        <v>1175</v>
      </c>
    </row>
    <row r="239" spans="1:9" ht="15.6" x14ac:dyDescent="0.25">
      <c r="A239" s="79">
        <v>48</v>
      </c>
      <c r="B239" s="35">
        <v>13.218</v>
      </c>
      <c r="C239" s="78" t="s">
        <v>1143</v>
      </c>
      <c r="D239" s="78" t="s">
        <v>845</v>
      </c>
      <c r="E239" s="37">
        <v>487.09160000000003</v>
      </c>
      <c r="F239" s="37">
        <v>487.09199999999998</v>
      </c>
      <c r="G239" s="38">
        <f t="shared" si="6"/>
        <v>0.82120077610953501</v>
      </c>
      <c r="H239" s="78" t="s">
        <v>762</v>
      </c>
      <c r="I239" s="41" t="s">
        <v>1172</v>
      </c>
    </row>
    <row r="240" spans="1:9" ht="15.6" x14ac:dyDescent="0.25">
      <c r="A240" s="79">
        <v>54</v>
      </c>
      <c r="B240" s="35">
        <v>14.18</v>
      </c>
      <c r="C240" s="78" t="s">
        <v>1143</v>
      </c>
      <c r="D240" s="78" t="s">
        <v>846</v>
      </c>
      <c r="E240" s="37">
        <v>487.09160000000003</v>
      </c>
      <c r="F240" s="37">
        <v>487.09129999999999</v>
      </c>
      <c r="G240" s="38">
        <f t="shared" si="6"/>
        <v>-0.61590058222802579</v>
      </c>
      <c r="H240" s="78" t="s">
        <v>762</v>
      </c>
      <c r="I240" s="41" t="s">
        <v>1172</v>
      </c>
    </row>
    <row r="241" spans="1:9" ht="15.6" x14ac:dyDescent="0.25">
      <c r="A241" s="79">
        <v>57</v>
      </c>
      <c r="B241" s="35">
        <v>14.596</v>
      </c>
      <c r="C241" s="78" t="s">
        <v>1148</v>
      </c>
      <c r="D241" s="78" t="s">
        <v>536</v>
      </c>
      <c r="E241" s="37">
        <v>407.13479999999998</v>
      </c>
      <c r="F241" s="37">
        <v>407.13369999999998</v>
      </c>
      <c r="G241" s="38">
        <f t="shared" si="6"/>
        <v>-2.701807853340207</v>
      </c>
      <c r="H241" s="74" t="s">
        <v>875</v>
      </c>
      <c r="I241" s="41" t="s">
        <v>1172</v>
      </c>
    </row>
    <row r="242" spans="1:9" ht="15.6" x14ac:dyDescent="0.25">
      <c r="A242" s="79">
        <v>63</v>
      </c>
      <c r="B242" s="35">
        <v>15.097</v>
      </c>
      <c r="C242" s="78" t="s">
        <v>1143</v>
      </c>
      <c r="D242" s="78" t="s">
        <v>536</v>
      </c>
      <c r="E242" s="37">
        <v>487.09160000000003</v>
      </c>
      <c r="F242" s="37">
        <v>487.09019999999998</v>
      </c>
      <c r="G242" s="38">
        <f t="shared" si="6"/>
        <v>-2.8742027167918214</v>
      </c>
      <c r="H242" s="78" t="s">
        <v>762</v>
      </c>
      <c r="I242" s="41" t="s">
        <v>1172</v>
      </c>
    </row>
    <row r="243" spans="1:9" ht="15.6" x14ac:dyDescent="0.25">
      <c r="A243" s="79">
        <v>65</v>
      </c>
      <c r="B243" s="35">
        <v>15.191000000000001</v>
      </c>
      <c r="C243" s="78" t="s">
        <v>1152</v>
      </c>
      <c r="D243" s="78" t="s">
        <v>835</v>
      </c>
      <c r="E243" s="37">
        <v>449.14530000000002</v>
      </c>
      <c r="F243" s="37">
        <v>449.14490000000001</v>
      </c>
      <c r="G243" s="38">
        <f t="shared" si="6"/>
        <v>-0.89058039795424471</v>
      </c>
      <c r="H243" s="78" t="s">
        <v>834</v>
      </c>
      <c r="I243" s="41" t="s">
        <v>1172</v>
      </c>
    </row>
    <row r="244" spans="1:9" ht="15.6" x14ac:dyDescent="0.25">
      <c r="A244" s="79">
        <v>73</v>
      </c>
      <c r="B244" s="35">
        <v>16.527000000000001</v>
      </c>
      <c r="C244" s="78" t="s">
        <v>1156</v>
      </c>
      <c r="D244" s="78" t="s">
        <v>565</v>
      </c>
      <c r="E244" s="37">
        <v>325.03870000000001</v>
      </c>
      <c r="F244" s="37">
        <v>325.03910000000002</v>
      </c>
      <c r="G244" s="38">
        <f t="shared" si="6"/>
        <v>1.2306226920464505</v>
      </c>
      <c r="H244" s="74" t="s">
        <v>877</v>
      </c>
      <c r="I244" s="41" t="s">
        <v>1172</v>
      </c>
    </row>
    <row r="245" spans="1:9" ht="15.6" x14ac:dyDescent="0.25">
      <c r="A245" s="79">
        <v>78</v>
      </c>
      <c r="B245" s="35">
        <v>19.736000000000001</v>
      </c>
      <c r="C245" s="78" t="s">
        <v>1161</v>
      </c>
      <c r="D245" s="78" t="s">
        <v>576</v>
      </c>
      <c r="E245" s="37">
        <v>245.08189999999999</v>
      </c>
      <c r="F245" s="37">
        <v>245.08279999999999</v>
      </c>
      <c r="G245" s="38">
        <f t="shared" si="6"/>
        <v>3.6722418097846279</v>
      </c>
      <c r="H245" s="74" t="s">
        <v>426</v>
      </c>
      <c r="I245" s="41" t="s">
        <v>1172</v>
      </c>
    </row>
    <row r="246" spans="1:9" ht="15.6" x14ac:dyDescent="0.25">
      <c r="A246" s="79">
        <v>1</v>
      </c>
      <c r="B246" s="35">
        <v>1.288</v>
      </c>
      <c r="C246" s="78" t="s">
        <v>1115</v>
      </c>
      <c r="D246" s="78" t="s">
        <v>1008</v>
      </c>
      <c r="E246" s="37">
        <v>179.05609999999999</v>
      </c>
      <c r="F246" s="37">
        <v>179.05619999999999</v>
      </c>
      <c r="G246" s="38">
        <f t="shared" ref="G246:G247" si="7">(F246-E246)/E246*10^6</f>
        <v>0.55848418458415916</v>
      </c>
      <c r="H246" s="78" t="s">
        <v>1009</v>
      </c>
      <c r="I246" s="41" t="s">
        <v>1166</v>
      </c>
    </row>
    <row r="247" spans="1:9" ht="15.6" x14ac:dyDescent="0.25">
      <c r="A247" s="79">
        <v>2</v>
      </c>
      <c r="B247" s="35">
        <v>1.3720000000000001</v>
      </c>
      <c r="C247" s="78" t="s">
        <v>1116</v>
      </c>
      <c r="D247" s="78" t="s">
        <v>563</v>
      </c>
      <c r="E247" s="37">
        <v>341.10890000000001</v>
      </c>
      <c r="F247" s="37">
        <v>341.10989999999998</v>
      </c>
      <c r="G247" s="38">
        <f t="shared" si="7"/>
        <v>2.9316150941132086</v>
      </c>
      <c r="H247" s="78" t="s">
        <v>1007</v>
      </c>
      <c r="I247" s="41" t="s">
        <v>1166</v>
      </c>
    </row>
    <row r="248" spans="1:9" ht="15.6" x14ac:dyDescent="0.25">
      <c r="A248" s="79">
        <v>3</v>
      </c>
      <c r="B248" s="35">
        <v>1.4750000000000001</v>
      </c>
      <c r="C248" s="78" t="s">
        <v>1117</v>
      </c>
      <c r="D248" s="78" t="s">
        <v>1035</v>
      </c>
      <c r="E248" s="37">
        <v>133.01419999999999</v>
      </c>
      <c r="F248" s="37">
        <v>133.0137</v>
      </c>
      <c r="G248" s="38">
        <v>1.7777866271625051</v>
      </c>
      <c r="H248" s="78" t="s">
        <v>1176</v>
      </c>
      <c r="I248" s="41" t="s">
        <v>1166</v>
      </c>
    </row>
    <row r="249" spans="1:9" ht="15.6" x14ac:dyDescent="0.25">
      <c r="A249" s="79">
        <v>5</v>
      </c>
      <c r="B249" s="35">
        <v>2.2799999999999998</v>
      </c>
      <c r="C249" s="78" t="s">
        <v>1119</v>
      </c>
      <c r="D249" s="78" t="s">
        <v>520</v>
      </c>
      <c r="E249" s="37">
        <v>191.0197</v>
      </c>
      <c r="F249" s="37">
        <v>191.02010000000001</v>
      </c>
      <c r="G249" s="38">
        <f t="shared" ref="G249:G262" si="8">(F249-E249)/E249*10^6</f>
        <v>2.0940248571915805</v>
      </c>
      <c r="H249" s="78" t="s">
        <v>1189</v>
      </c>
      <c r="I249" s="41" t="s">
        <v>1166</v>
      </c>
    </row>
    <row r="250" spans="1:9" ht="15.6" x14ac:dyDescent="0.25">
      <c r="A250" s="79">
        <v>12</v>
      </c>
      <c r="B250" s="35">
        <v>7.0460000000000003</v>
      </c>
      <c r="C250" s="78" t="s">
        <v>1122</v>
      </c>
      <c r="D250" s="78">
        <v>109</v>
      </c>
      <c r="E250" s="37">
        <v>153.01929999999999</v>
      </c>
      <c r="F250" s="37">
        <v>153.01910000000001</v>
      </c>
      <c r="G250" s="38">
        <f t="shared" si="8"/>
        <v>-1.3070246692947727</v>
      </c>
      <c r="H250" s="78" t="s">
        <v>842</v>
      </c>
      <c r="I250" s="41" t="s">
        <v>1166</v>
      </c>
    </row>
    <row r="251" spans="1:9" ht="15.6" x14ac:dyDescent="0.25">
      <c r="A251" s="79">
        <v>13</v>
      </c>
      <c r="B251" s="35">
        <v>7.3760000000000003</v>
      </c>
      <c r="C251" s="78" t="s">
        <v>1123</v>
      </c>
      <c r="D251" s="78" t="s">
        <v>917</v>
      </c>
      <c r="E251" s="37">
        <v>327.07220000000001</v>
      </c>
      <c r="F251" s="37">
        <v>327.07310000000001</v>
      </c>
      <c r="G251" s="38">
        <f t="shared" si="8"/>
        <v>2.7516860191769745</v>
      </c>
      <c r="H251" s="78" t="s">
        <v>968</v>
      </c>
      <c r="I251" s="41" t="s">
        <v>1166</v>
      </c>
    </row>
    <row r="252" spans="1:9" ht="15.6" x14ac:dyDescent="0.25">
      <c r="A252" s="79">
        <v>15</v>
      </c>
      <c r="B252" s="35">
        <v>8.2759999999999998</v>
      </c>
      <c r="C252" s="78" t="s">
        <v>1125</v>
      </c>
      <c r="D252" s="78" t="s">
        <v>351</v>
      </c>
      <c r="E252" s="37">
        <v>203.08260000000001</v>
      </c>
      <c r="F252" s="37">
        <v>203.0829</v>
      </c>
      <c r="G252" s="38">
        <f t="shared" si="8"/>
        <v>1.4772314318486035</v>
      </c>
      <c r="H252" s="78" t="s">
        <v>752</v>
      </c>
      <c r="I252" s="41" t="s">
        <v>1166</v>
      </c>
    </row>
    <row r="253" spans="1:9" ht="15.6" x14ac:dyDescent="0.25">
      <c r="A253" s="79">
        <v>17</v>
      </c>
      <c r="B253" s="35">
        <v>8.8260000000000005</v>
      </c>
      <c r="C253" s="78" t="s">
        <v>1126</v>
      </c>
      <c r="D253" s="78" t="s">
        <v>837</v>
      </c>
      <c r="E253" s="37">
        <v>165.01929999999999</v>
      </c>
      <c r="F253" s="37">
        <v>165.01920000000001</v>
      </c>
      <c r="G253" s="38">
        <f t="shared" si="8"/>
        <v>-0.60598972347415092</v>
      </c>
      <c r="H253" s="78" t="s">
        <v>193</v>
      </c>
      <c r="I253" s="41" t="s">
        <v>1166</v>
      </c>
    </row>
    <row r="254" spans="1:9" ht="15.6" x14ac:dyDescent="0.25">
      <c r="A254" s="79">
        <v>18</v>
      </c>
      <c r="B254" s="35">
        <v>8.9469999999999992</v>
      </c>
      <c r="C254" s="78" t="s">
        <v>1127</v>
      </c>
      <c r="D254" s="78" t="s">
        <v>1006</v>
      </c>
      <c r="E254" s="37">
        <v>329.08780000000002</v>
      </c>
      <c r="F254" s="37">
        <v>329.08890000000002</v>
      </c>
      <c r="G254" s="38">
        <f t="shared" si="8"/>
        <v>3.3425730154934166</v>
      </c>
      <c r="H254" s="78" t="s">
        <v>918</v>
      </c>
      <c r="I254" s="41" t="s">
        <v>1166</v>
      </c>
    </row>
    <row r="255" spans="1:9" ht="15.6" x14ac:dyDescent="0.25">
      <c r="A255" s="79">
        <v>22</v>
      </c>
      <c r="B255" s="35">
        <v>9.5649999999999995</v>
      </c>
      <c r="C255" s="78" t="s">
        <v>1129</v>
      </c>
      <c r="D255" s="78">
        <v>191</v>
      </c>
      <c r="E255" s="37">
        <v>353.08780000000002</v>
      </c>
      <c r="F255" s="37">
        <v>353.08859999999999</v>
      </c>
      <c r="G255" s="38">
        <f t="shared" si="8"/>
        <v>2.2657254087218921</v>
      </c>
      <c r="H255" s="78" t="s">
        <v>709</v>
      </c>
      <c r="I255" s="41" t="s">
        <v>1166</v>
      </c>
    </row>
    <row r="256" spans="1:9" ht="15.6" x14ac:dyDescent="0.25">
      <c r="A256" s="79">
        <v>24</v>
      </c>
      <c r="B256" s="35">
        <v>9.8019999999999996</v>
      </c>
      <c r="C256" s="78" t="s">
        <v>1127</v>
      </c>
      <c r="D256" s="78">
        <v>167</v>
      </c>
      <c r="E256" s="37">
        <v>329.08780000000002</v>
      </c>
      <c r="F256" s="37">
        <v>329.0881</v>
      </c>
      <c r="G256" s="38">
        <f t="shared" si="8"/>
        <v>0.91161082234448443</v>
      </c>
      <c r="H256" s="78" t="s">
        <v>1168</v>
      </c>
      <c r="I256" s="41" t="s">
        <v>1166</v>
      </c>
    </row>
    <row r="257" spans="1:9" ht="15.6" x14ac:dyDescent="0.25">
      <c r="A257" s="79">
        <v>26</v>
      </c>
      <c r="B257" s="35">
        <v>10.215999999999999</v>
      </c>
      <c r="C257" s="78" t="s">
        <v>1131</v>
      </c>
      <c r="D257" s="78" t="s">
        <v>824</v>
      </c>
      <c r="E257" s="37">
        <v>463.08819999999997</v>
      </c>
      <c r="F257" s="37">
        <v>463.08760000000001</v>
      </c>
      <c r="G257" s="38">
        <f t="shared" si="8"/>
        <v>-1.2956495111796726</v>
      </c>
      <c r="H257" s="78" t="s">
        <v>826</v>
      </c>
      <c r="I257" s="41" t="s">
        <v>1166</v>
      </c>
    </row>
    <row r="258" spans="1:9" ht="15.6" x14ac:dyDescent="0.25">
      <c r="A258" s="79">
        <v>28</v>
      </c>
      <c r="B258" s="35">
        <v>10.586</v>
      </c>
      <c r="C258" s="78" t="s">
        <v>1133</v>
      </c>
      <c r="D258" s="78" t="s">
        <v>924</v>
      </c>
      <c r="E258" s="37">
        <v>313.00240000000002</v>
      </c>
      <c r="F258" s="37">
        <v>313.00290000000001</v>
      </c>
      <c r="G258" s="38">
        <f t="shared" si="8"/>
        <v>1.5974318407404433</v>
      </c>
      <c r="H258" s="78" t="s">
        <v>970</v>
      </c>
      <c r="I258" s="41" t="s">
        <v>1166</v>
      </c>
    </row>
    <row r="259" spans="1:9" ht="15.6" x14ac:dyDescent="0.25">
      <c r="A259" s="79">
        <v>34</v>
      </c>
      <c r="B259" s="35">
        <v>11.625999999999999</v>
      </c>
      <c r="C259" s="78" t="s">
        <v>1136</v>
      </c>
      <c r="D259" s="78" t="s">
        <v>789</v>
      </c>
      <c r="E259" s="37">
        <v>447.0933</v>
      </c>
      <c r="F259" s="37">
        <v>447.09339999999997</v>
      </c>
      <c r="G259" s="38">
        <f t="shared" si="8"/>
        <v>0.22366696162724412</v>
      </c>
      <c r="H259" s="78" t="s">
        <v>186</v>
      </c>
      <c r="I259" s="41" t="s">
        <v>1166</v>
      </c>
    </row>
    <row r="260" spans="1:9" ht="15.6" x14ac:dyDescent="0.25">
      <c r="A260" s="79">
        <v>38</v>
      </c>
      <c r="B260" s="35">
        <v>12.157999999999999</v>
      </c>
      <c r="C260" s="78" t="s">
        <v>1139</v>
      </c>
      <c r="D260" s="78" t="s">
        <v>926</v>
      </c>
      <c r="E260" s="37">
        <v>269.01249999999999</v>
      </c>
      <c r="F260" s="37">
        <v>269.01280000000003</v>
      </c>
      <c r="G260" s="38">
        <f t="shared" si="8"/>
        <v>1.1151898147423658</v>
      </c>
      <c r="H260" s="78" t="s">
        <v>974</v>
      </c>
      <c r="I260" s="41" t="s">
        <v>1166</v>
      </c>
    </row>
    <row r="261" spans="1:9" ht="15.6" x14ac:dyDescent="0.25">
      <c r="A261" s="79">
        <v>43</v>
      </c>
      <c r="B261" s="35">
        <v>12.781000000000001</v>
      </c>
      <c r="C261" s="78" t="s">
        <v>1141</v>
      </c>
      <c r="D261" s="78" t="s">
        <v>927</v>
      </c>
      <c r="E261" s="37">
        <v>285.00740000000002</v>
      </c>
      <c r="F261" s="37">
        <v>285.00779999999997</v>
      </c>
      <c r="G261" s="38">
        <f t="shared" si="8"/>
        <v>1.4034723307410093</v>
      </c>
      <c r="H261" s="78" t="s">
        <v>976</v>
      </c>
      <c r="I261" s="41" t="s">
        <v>1166</v>
      </c>
    </row>
    <row r="262" spans="1:9" ht="15.6" x14ac:dyDescent="0.25">
      <c r="A262" s="79">
        <v>79</v>
      </c>
      <c r="B262" s="35">
        <v>24.893000000000001</v>
      </c>
      <c r="C262" s="78" t="s">
        <v>1162</v>
      </c>
      <c r="D262" s="78">
        <v>255</v>
      </c>
      <c r="E262" s="37">
        <v>255.233</v>
      </c>
      <c r="F262" s="37">
        <v>255.2337</v>
      </c>
      <c r="G262" s="38">
        <f t="shared" si="8"/>
        <v>2.7425920629182587</v>
      </c>
      <c r="H262" s="78" t="s">
        <v>737</v>
      </c>
      <c r="I262" s="41" t="s">
        <v>1166</v>
      </c>
    </row>
    <row r="263" spans="1:9" ht="15.6" x14ac:dyDescent="0.25">
      <c r="A263" s="79">
        <v>80</v>
      </c>
      <c r="B263" s="35">
        <v>25.152000000000001</v>
      </c>
      <c r="C263" s="78" t="s">
        <v>1163</v>
      </c>
      <c r="D263" s="78" t="s">
        <v>1010</v>
      </c>
      <c r="E263" s="37">
        <v>281.24860000000001</v>
      </c>
      <c r="F263" s="37">
        <v>281.2491</v>
      </c>
      <c r="G263" s="38">
        <v>1.7777866271625051</v>
      </c>
      <c r="H263" s="78" t="s">
        <v>1011</v>
      </c>
      <c r="I263" s="41" t="s">
        <v>1166</v>
      </c>
    </row>
    <row r="264" spans="1:9" ht="15.6" x14ac:dyDescent="0.25">
      <c r="A264" s="79">
        <v>81</v>
      </c>
      <c r="B264" s="35">
        <v>27.059000000000001</v>
      </c>
      <c r="C264" s="78" t="s">
        <v>1164</v>
      </c>
      <c r="D264" s="78">
        <v>283</v>
      </c>
      <c r="E264" s="37">
        <v>283.26429999999999</v>
      </c>
      <c r="F264" s="37">
        <v>283.26459999999997</v>
      </c>
      <c r="G264" s="38">
        <f>(F264-E264)/E264*10^6</f>
        <v>1.0590815714565418</v>
      </c>
      <c r="H264" s="78" t="s">
        <v>738</v>
      </c>
      <c r="I264" s="41" t="s">
        <v>1166</v>
      </c>
    </row>
  </sheetData>
  <sortState xmlns:xlrd2="http://schemas.microsoft.com/office/spreadsheetml/2017/richdata2" ref="A182:I264">
    <sortCondition ref="I182:I264"/>
  </sortState>
  <mergeCells count="32">
    <mergeCell ref="H15:H19"/>
    <mergeCell ref="H31:H33"/>
    <mergeCell ref="A15:A19"/>
    <mergeCell ref="A31:A33"/>
    <mergeCell ref="C31:C33"/>
    <mergeCell ref="A20:A23"/>
    <mergeCell ref="H20:H23"/>
    <mergeCell ref="C20:C23"/>
    <mergeCell ref="A24:A25"/>
    <mergeCell ref="H24:H29"/>
    <mergeCell ref="C24:C29"/>
    <mergeCell ref="H34:H38"/>
    <mergeCell ref="A34:A38"/>
    <mergeCell ref="A68:A70"/>
    <mergeCell ref="A54:A55"/>
    <mergeCell ref="H68:H70"/>
    <mergeCell ref="H54:H55"/>
    <mergeCell ref="H48:H49"/>
    <mergeCell ref="A48:A49"/>
    <mergeCell ref="C44:C45"/>
    <mergeCell ref="H44:H45"/>
    <mergeCell ref="A44:A45"/>
    <mergeCell ref="C48:C49"/>
    <mergeCell ref="C34:C38"/>
    <mergeCell ref="C82:C84"/>
    <mergeCell ref="H82:H84"/>
    <mergeCell ref="C56:C58"/>
    <mergeCell ref="H56:H58"/>
    <mergeCell ref="A75:A79"/>
    <mergeCell ref="C75:C79"/>
    <mergeCell ref="H75:H79"/>
    <mergeCell ref="C68:C70"/>
  </mergeCells>
  <phoneticPr fontId="2" type="noConversion"/>
  <conditionalFormatting sqref="B94:B96">
    <cfRule type="duplicateValues" dxfId="11" priority="34"/>
    <cfRule type="duplicateValues" dxfId="10" priority="35"/>
  </conditionalFormatting>
  <conditionalFormatting sqref="B173 B175:B181 B97 B57:B93 B1:B55 B265:B1048576">
    <cfRule type="duplicateValues" dxfId="9" priority="38"/>
    <cfRule type="duplicateValues" dxfId="8" priority="39"/>
  </conditionalFormatting>
  <conditionalFormatting sqref="B174 B139:B172 B98:B137">
    <cfRule type="duplicateValues" dxfId="7" priority="40"/>
    <cfRule type="duplicateValues" dxfId="6" priority="41"/>
  </conditionalFormatting>
  <conditionalFormatting sqref="B182:B183">
    <cfRule type="duplicateValues" dxfId="5" priority="1"/>
    <cfRule type="duplicateValues" dxfId="4" priority="2"/>
  </conditionalFormatting>
  <conditionalFormatting sqref="B263 B184">
    <cfRule type="duplicateValues" dxfId="3" priority="3"/>
    <cfRule type="duplicateValues" dxfId="2" priority="4"/>
  </conditionalFormatting>
  <conditionalFormatting sqref="B228:B262 B264 B185:B226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E67B-7CB2-4B81-AF47-9C68A4F3A465}">
  <sheetPr codeName="Sheet3"/>
  <dimension ref="A1:R50"/>
  <sheetViews>
    <sheetView topLeftCell="A34" workbookViewId="0">
      <selection activeCell="A41" sqref="A41:C50"/>
    </sheetView>
  </sheetViews>
  <sheetFormatPr defaultRowHeight="13.2" x14ac:dyDescent="0.25"/>
  <cols>
    <col min="1" max="1" width="11.5546875" style="69" customWidth="1"/>
    <col min="2" max="2" width="38.109375" style="69" customWidth="1"/>
    <col min="3" max="3" width="34.6640625" style="69" customWidth="1"/>
    <col min="4" max="13" width="8.88671875" style="69"/>
    <col min="14" max="14" width="16.77734375" style="69" customWidth="1"/>
    <col min="15" max="15" width="6.6640625" style="69" customWidth="1"/>
    <col min="16" max="16" width="18.5546875" style="69" customWidth="1"/>
    <col min="17" max="17" width="8.88671875" style="69"/>
    <col min="18" max="18" width="12.6640625" style="69" customWidth="1"/>
    <col min="19" max="16384" width="8.88671875" style="69"/>
  </cols>
  <sheetData>
    <row r="1" spans="1:18" x14ac:dyDescent="0.25">
      <c r="A1" s="69" t="s">
        <v>1057</v>
      </c>
      <c r="G1" s="69" t="s">
        <v>1058</v>
      </c>
      <c r="J1" s="69" t="s">
        <v>1059</v>
      </c>
    </row>
    <row r="2" spans="1:18" x14ac:dyDescent="0.25">
      <c r="A2" s="69" t="s">
        <v>1037</v>
      </c>
      <c r="B2" s="69" t="s">
        <v>1038</v>
      </c>
      <c r="C2" s="69">
        <v>258.24</v>
      </c>
      <c r="D2" s="69">
        <v>2.41</v>
      </c>
      <c r="E2" s="69">
        <v>2</v>
      </c>
      <c r="F2" s="69">
        <v>5</v>
      </c>
      <c r="G2" s="69">
        <v>35.83</v>
      </c>
      <c r="H2" s="69">
        <v>0.68</v>
      </c>
      <c r="I2" s="69">
        <v>0.1</v>
      </c>
      <c r="J2" s="69">
        <v>0.21</v>
      </c>
      <c r="K2" s="69">
        <v>0.33</v>
      </c>
      <c r="L2" s="69">
        <v>16.36</v>
      </c>
      <c r="N2" s="69" t="s">
        <v>1060</v>
      </c>
      <c r="O2" s="69" t="s">
        <v>1061</v>
      </c>
    </row>
    <row r="3" spans="1:18" x14ac:dyDescent="0.25">
      <c r="A3" s="69" t="s">
        <v>1039</v>
      </c>
      <c r="B3" s="69" t="s">
        <v>1040</v>
      </c>
      <c r="C3" s="69">
        <v>262.33999999999997</v>
      </c>
      <c r="D3" s="69">
        <v>2.08</v>
      </c>
      <c r="E3" s="69">
        <v>1</v>
      </c>
      <c r="F3" s="69">
        <v>5</v>
      </c>
      <c r="G3" s="69">
        <v>106.21</v>
      </c>
      <c r="H3" s="69">
        <v>0.51</v>
      </c>
      <c r="I3" s="69">
        <v>0.2</v>
      </c>
      <c r="J3" s="69">
        <v>0.19</v>
      </c>
      <c r="K3" s="69">
        <v>0.27</v>
      </c>
      <c r="L3" s="69">
        <v>4.0999999999999996</v>
      </c>
      <c r="N3" s="69" t="s">
        <v>1073</v>
      </c>
      <c r="O3" s="69" t="s">
        <v>1061</v>
      </c>
    </row>
    <row r="4" spans="1:18" x14ac:dyDescent="0.25">
      <c r="A4" s="69" t="s">
        <v>1041</v>
      </c>
      <c r="B4" s="69" t="s">
        <v>1042</v>
      </c>
      <c r="C4" s="69">
        <v>366.45</v>
      </c>
      <c r="D4" s="69">
        <v>1.8</v>
      </c>
      <c r="E4" s="69">
        <v>1</v>
      </c>
      <c r="F4" s="69">
        <v>6</v>
      </c>
      <c r="G4" s="69">
        <v>58.01</v>
      </c>
      <c r="H4" s="69">
        <v>0.23</v>
      </c>
      <c r="I4" s="69">
        <v>-0.21</v>
      </c>
      <c r="J4" s="69">
        <v>0.75</v>
      </c>
      <c r="K4" s="69">
        <v>0.3</v>
      </c>
      <c r="L4" s="69">
        <v>42.34</v>
      </c>
      <c r="N4" s="69" t="s">
        <v>1072</v>
      </c>
      <c r="O4" s="69" t="s">
        <v>1061</v>
      </c>
    </row>
    <row r="5" spans="1:18" x14ac:dyDescent="0.25">
      <c r="A5" s="69" t="s">
        <v>1043</v>
      </c>
      <c r="B5" s="69" t="s">
        <v>1044</v>
      </c>
      <c r="C5" s="69">
        <v>608.6</v>
      </c>
      <c r="D5" s="69">
        <v>-0.91</v>
      </c>
      <c r="E5" s="69">
        <v>8</v>
      </c>
      <c r="F5" s="69">
        <v>15</v>
      </c>
      <c r="G5" s="69">
        <v>41.65</v>
      </c>
      <c r="H5" s="69">
        <v>-2.64</v>
      </c>
      <c r="I5" s="69">
        <v>-3.43</v>
      </c>
      <c r="J5" s="69">
        <v>0.63</v>
      </c>
      <c r="K5" s="69">
        <v>0.3</v>
      </c>
      <c r="L5" s="69">
        <v>27.61</v>
      </c>
      <c r="N5" s="69" t="s">
        <v>1067</v>
      </c>
      <c r="O5" s="69" t="s">
        <v>1061</v>
      </c>
    </row>
    <row r="6" spans="1:18" x14ac:dyDescent="0.25">
      <c r="A6" s="69" t="s">
        <v>1045</v>
      </c>
      <c r="B6" s="69" t="s">
        <v>1046</v>
      </c>
      <c r="C6" s="69">
        <v>284.23</v>
      </c>
      <c r="D6" s="69">
        <v>1.88</v>
      </c>
      <c r="E6" s="69">
        <v>3</v>
      </c>
      <c r="F6" s="69">
        <v>6</v>
      </c>
      <c r="G6" s="69">
        <v>47.07</v>
      </c>
      <c r="H6" s="69">
        <v>-0.2</v>
      </c>
      <c r="I6" s="69">
        <v>-0.99</v>
      </c>
      <c r="J6" s="69">
        <v>0.28000000000000003</v>
      </c>
      <c r="K6" s="69">
        <v>0.47</v>
      </c>
      <c r="L6" s="69">
        <v>32.119999999999997</v>
      </c>
      <c r="N6" s="69" t="s">
        <v>130</v>
      </c>
      <c r="P6" s="69" t="s">
        <v>1071</v>
      </c>
    </row>
    <row r="7" spans="1:18" x14ac:dyDescent="0.25">
      <c r="A7" s="69" t="s">
        <v>1047</v>
      </c>
      <c r="B7" s="69" t="s">
        <v>1048</v>
      </c>
      <c r="C7" s="69">
        <v>480.46</v>
      </c>
      <c r="D7" s="69">
        <v>0.64</v>
      </c>
      <c r="E7" s="69">
        <v>5</v>
      </c>
      <c r="F7" s="69">
        <v>12</v>
      </c>
      <c r="G7" s="69">
        <v>43.02</v>
      </c>
      <c r="H7" s="69">
        <v>-1.23</v>
      </c>
      <c r="I7" s="69">
        <v>-1.84</v>
      </c>
      <c r="J7" s="69">
        <v>0.74</v>
      </c>
      <c r="K7" s="69">
        <v>0.32</v>
      </c>
      <c r="L7" s="69">
        <v>16.29</v>
      </c>
      <c r="N7" s="69" t="s">
        <v>1068</v>
      </c>
      <c r="O7" s="69" t="s">
        <v>1061</v>
      </c>
    </row>
    <row r="8" spans="1:18" x14ac:dyDescent="0.25">
      <c r="A8" s="69" t="s">
        <v>1049</v>
      </c>
      <c r="B8" s="69" t="s">
        <v>1050</v>
      </c>
      <c r="C8" s="69">
        <v>414.79</v>
      </c>
      <c r="D8" s="69">
        <v>8.08</v>
      </c>
      <c r="E8" s="69">
        <v>1</v>
      </c>
      <c r="F8" s="69">
        <v>1</v>
      </c>
      <c r="G8" s="69">
        <v>36.909999999999997</v>
      </c>
      <c r="H8" s="69">
        <v>1.32</v>
      </c>
      <c r="I8" s="69">
        <v>0.99</v>
      </c>
      <c r="J8" s="69">
        <v>0.75</v>
      </c>
      <c r="K8" s="69">
        <v>0.23</v>
      </c>
      <c r="L8" s="69">
        <v>5.36</v>
      </c>
      <c r="N8" s="69" t="s">
        <v>253</v>
      </c>
      <c r="Q8" s="69" t="s">
        <v>1064</v>
      </c>
      <c r="R8" s="69" t="s">
        <v>1066</v>
      </c>
    </row>
    <row r="9" spans="1:18" x14ac:dyDescent="0.25">
      <c r="A9" s="69" t="s">
        <v>1051</v>
      </c>
      <c r="B9" s="69" t="s">
        <v>1052</v>
      </c>
      <c r="C9" s="69">
        <v>290.29000000000002</v>
      </c>
      <c r="D9" s="69">
        <v>1.92</v>
      </c>
      <c r="E9" s="69">
        <v>5</v>
      </c>
      <c r="F9" s="69">
        <v>6</v>
      </c>
      <c r="G9" s="69">
        <v>54.83</v>
      </c>
      <c r="H9" s="69">
        <v>-0.03</v>
      </c>
      <c r="I9" s="69">
        <v>-0.73</v>
      </c>
      <c r="J9" s="69">
        <v>0.24</v>
      </c>
      <c r="K9" s="69">
        <v>0</v>
      </c>
      <c r="L9" s="69">
        <v>0.61</v>
      </c>
      <c r="N9" s="69" t="s">
        <v>224</v>
      </c>
      <c r="O9" s="69" t="s">
        <v>1070</v>
      </c>
    </row>
    <row r="10" spans="1:18" x14ac:dyDescent="0.25">
      <c r="A10" s="69" t="s">
        <v>1053</v>
      </c>
      <c r="B10" s="69" t="s">
        <v>1054</v>
      </c>
      <c r="C10" s="69">
        <v>286.25</v>
      </c>
      <c r="D10" s="69">
        <v>2.0699999999999998</v>
      </c>
      <c r="E10" s="69">
        <v>4</v>
      </c>
      <c r="F10" s="69">
        <v>6</v>
      </c>
      <c r="G10" s="69">
        <v>36.159999999999997</v>
      </c>
      <c r="H10" s="69">
        <v>0.19</v>
      </c>
      <c r="I10" s="69">
        <v>-0.84</v>
      </c>
      <c r="J10" s="69">
        <v>0.25</v>
      </c>
      <c r="K10" s="69">
        <v>0.39</v>
      </c>
      <c r="L10" s="69">
        <v>15.94</v>
      </c>
      <c r="N10" s="69" t="s">
        <v>121</v>
      </c>
      <c r="O10" s="69" t="s">
        <v>1062</v>
      </c>
      <c r="P10" s="69" t="s">
        <v>1063</v>
      </c>
      <c r="Q10" s="69" t="s">
        <v>1064</v>
      </c>
      <c r="R10" s="69" t="s">
        <v>1065</v>
      </c>
    </row>
    <row r="11" spans="1:18" x14ac:dyDescent="0.25">
      <c r="A11" s="69" t="s">
        <v>1055</v>
      </c>
      <c r="B11" s="69" t="s">
        <v>1056</v>
      </c>
      <c r="C11" s="69">
        <v>302.25</v>
      </c>
      <c r="D11" s="69">
        <v>1.5</v>
      </c>
      <c r="E11" s="69">
        <v>5</v>
      </c>
      <c r="F11" s="69">
        <v>7</v>
      </c>
      <c r="G11" s="69">
        <v>46.43</v>
      </c>
      <c r="H11" s="69">
        <v>0.05</v>
      </c>
      <c r="I11" s="69">
        <v>-0.77</v>
      </c>
      <c r="J11" s="69">
        <v>0.28000000000000003</v>
      </c>
      <c r="K11" s="69">
        <v>0.38</v>
      </c>
      <c r="L11" s="69">
        <v>14.4</v>
      </c>
      <c r="N11" s="69" t="s">
        <v>204</v>
      </c>
      <c r="O11" s="69" t="s">
        <v>1062</v>
      </c>
      <c r="P11" s="69" t="s">
        <v>1069</v>
      </c>
      <c r="Q11" s="69" t="s">
        <v>1064</v>
      </c>
      <c r="R11" s="69">
        <v>303</v>
      </c>
    </row>
    <row r="14" spans="1:18" x14ac:dyDescent="0.25">
      <c r="A14" s="69" t="s">
        <v>1074</v>
      </c>
      <c r="B14" s="69" t="s">
        <v>1075</v>
      </c>
      <c r="C14" s="69">
        <v>302.31</v>
      </c>
      <c r="D14" s="69">
        <v>-0.63</v>
      </c>
      <c r="E14" s="69">
        <v>5</v>
      </c>
      <c r="F14" s="69">
        <v>8</v>
      </c>
      <c r="G14" s="69">
        <v>19.87</v>
      </c>
      <c r="H14" s="69">
        <v>-0.9</v>
      </c>
      <c r="I14" s="69">
        <v>-1.35</v>
      </c>
      <c r="J14" s="69">
        <v>0.19</v>
      </c>
      <c r="K14" s="69">
        <v>0.23</v>
      </c>
      <c r="M14" s="70"/>
    </row>
    <row r="15" spans="1:18" x14ac:dyDescent="0.25">
      <c r="A15" s="69" t="s">
        <v>1037</v>
      </c>
      <c r="B15" s="69" t="s">
        <v>1038</v>
      </c>
      <c r="C15" s="69">
        <v>258.24</v>
      </c>
      <c r="D15" s="69">
        <v>2.41</v>
      </c>
      <c r="E15" s="69">
        <v>2</v>
      </c>
      <c r="F15" s="69">
        <v>5</v>
      </c>
      <c r="G15" s="69">
        <v>35.83</v>
      </c>
      <c r="H15" s="69">
        <v>0.68</v>
      </c>
      <c r="I15" s="69">
        <v>0.1</v>
      </c>
      <c r="J15" s="69">
        <v>0.21</v>
      </c>
      <c r="K15" s="69">
        <v>0.33</v>
      </c>
      <c r="L15" s="69">
        <v>16.36</v>
      </c>
      <c r="M15" s="71"/>
    </row>
    <row r="16" spans="1:18" x14ac:dyDescent="0.25">
      <c r="A16" s="69" t="s">
        <v>1076</v>
      </c>
      <c r="B16" s="69" t="s">
        <v>582</v>
      </c>
      <c r="C16" s="69">
        <v>446.44</v>
      </c>
      <c r="D16" s="69">
        <v>0.84</v>
      </c>
      <c r="E16" s="69">
        <v>5</v>
      </c>
      <c r="F16" s="69">
        <v>10</v>
      </c>
      <c r="G16" s="69">
        <v>28.92</v>
      </c>
      <c r="H16" s="69">
        <v>-1.1499999999999999</v>
      </c>
      <c r="I16" s="69">
        <v>-1.73</v>
      </c>
      <c r="J16" s="69">
        <v>0.83</v>
      </c>
      <c r="K16" s="69">
        <v>0.31</v>
      </c>
      <c r="M16" s="72"/>
    </row>
    <row r="17" spans="1:13" x14ac:dyDescent="0.25">
      <c r="A17" s="69" t="s">
        <v>1077</v>
      </c>
      <c r="B17" s="69" t="s">
        <v>659</v>
      </c>
      <c r="C17" s="69">
        <v>286.25</v>
      </c>
      <c r="D17" s="69">
        <v>1.4</v>
      </c>
      <c r="E17" s="69">
        <v>4</v>
      </c>
      <c r="F17" s="69">
        <v>6</v>
      </c>
      <c r="G17" s="69">
        <v>22.19</v>
      </c>
      <c r="H17" s="69">
        <v>-0.38</v>
      </c>
      <c r="I17" s="69">
        <v>-1.26</v>
      </c>
      <c r="J17" s="69">
        <v>0.27</v>
      </c>
      <c r="K17" s="69">
        <v>0.4</v>
      </c>
      <c r="M17" s="70"/>
    </row>
    <row r="18" spans="1:13" x14ac:dyDescent="0.25">
      <c r="A18" s="69" t="s">
        <v>1078</v>
      </c>
      <c r="B18" s="69" t="s">
        <v>654</v>
      </c>
      <c r="C18" s="69">
        <v>300.27999999999997</v>
      </c>
      <c r="D18" s="69">
        <v>1.65</v>
      </c>
      <c r="E18" s="69">
        <v>3</v>
      </c>
      <c r="F18" s="69">
        <v>6</v>
      </c>
      <c r="G18" s="69">
        <v>20.55</v>
      </c>
      <c r="H18" s="69">
        <v>-0.24</v>
      </c>
      <c r="I18" s="69">
        <v>-0.97</v>
      </c>
      <c r="J18" s="69">
        <v>0.3</v>
      </c>
      <c r="K18" s="69">
        <v>0.34</v>
      </c>
      <c r="M18" s="72"/>
    </row>
    <row r="19" spans="1:13" x14ac:dyDescent="0.25">
      <c r="A19" s="69" t="s">
        <v>1039</v>
      </c>
      <c r="B19" s="69" t="s">
        <v>1040</v>
      </c>
      <c r="C19" s="69">
        <v>262.33999999999997</v>
      </c>
      <c r="D19" s="69">
        <v>2.08</v>
      </c>
      <c r="E19" s="69">
        <v>1</v>
      </c>
      <c r="F19" s="69">
        <v>5</v>
      </c>
      <c r="G19" s="69">
        <v>106.21</v>
      </c>
      <c r="H19" s="69">
        <v>0.51</v>
      </c>
      <c r="I19" s="69">
        <v>0.2</v>
      </c>
      <c r="J19" s="69">
        <v>0.19</v>
      </c>
      <c r="K19" s="69">
        <v>0.27</v>
      </c>
      <c r="L19" s="69">
        <v>4.0999999999999996</v>
      </c>
      <c r="M19" s="70"/>
    </row>
    <row r="20" spans="1:13" x14ac:dyDescent="0.25">
      <c r="A20" s="69" t="s">
        <v>1041</v>
      </c>
      <c r="B20" s="69" t="s">
        <v>1042</v>
      </c>
      <c r="C20" s="69">
        <v>366.45</v>
      </c>
      <c r="D20" s="69">
        <v>1.8</v>
      </c>
      <c r="E20" s="69">
        <v>1</v>
      </c>
      <c r="F20" s="69">
        <v>6</v>
      </c>
      <c r="G20" s="69">
        <v>58.01</v>
      </c>
      <c r="H20" s="69">
        <v>0.23</v>
      </c>
      <c r="I20" s="69">
        <v>-0.21</v>
      </c>
      <c r="J20" s="69">
        <v>0.75</v>
      </c>
      <c r="K20" s="69">
        <v>0.3</v>
      </c>
      <c r="L20" s="69">
        <v>42.34</v>
      </c>
      <c r="M20" s="70"/>
    </row>
    <row r="21" spans="1:13" x14ac:dyDescent="0.25">
      <c r="A21" s="69" t="s">
        <v>1079</v>
      </c>
      <c r="B21" s="69" t="s">
        <v>1080</v>
      </c>
      <c r="C21" s="69">
        <v>390.42</v>
      </c>
      <c r="D21" s="69">
        <v>1.1100000000000001</v>
      </c>
      <c r="E21" s="69">
        <v>6</v>
      </c>
      <c r="F21" s="69">
        <v>8</v>
      </c>
      <c r="G21" s="69">
        <v>21.44</v>
      </c>
      <c r="H21" s="69">
        <v>-0.9</v>
      </c>
      <c r="I21" s="69">
        <v>-1.81</v>
      </c>
      <c r="J21" s="69">
        <v>0.5</v>
      </c>
      <c r="K21" s="69">
        <v>0.41</v>
      </c>
      <c r="M21" s="72"/>
    </row>
    <row r="22" spans="1:13" x14ac:dyDescent="0.25">
      <c r="A22" s="69" t="s">
        <v>1081</v>
      </c>
      <c r="B22" s="69" t="s">
        <v>660</v>
      </c>
      <c r="C22" s="69">
        <v>300.27999999999997</v>
      </c>
      <c r="D22" s="69">
        <v>1.65</v>
      </c>
      <c r="E22" s="69">
        <v>3</v>
      </c>
      <c r="F22" s="69">
        <v>6</v>
      </c>
      <c r="G22" s="69">
        <v>24.49</v>
      </c>
      <c r="H22" s="69">
        <v>-0.28999999999999998</v>
      </c>
      <c r="I22" s="69">
        <v>-1.1100000000000001</v>
      </c>
      <c r="J22" s="69">
        <v>0.3</v>
      </c>
      <c r="K22" s="69">
        <v>0.33</v>
      </c>
      <c r="M22" s="72"/>
    </row>
    <row r="23" spans="1:13" x14ac:dyDescent="0.25">
      <c r="A23" s="69" t="s">
        <v>1082</v>
      </c>
      <c r="B23" s="69" t="s">
        <v>656</v>
      </c>
      <c r="C23" s="69">
        <v>432.41</v>
      </c>
      <c r="D23" s="69">
        <v>0.59</v>
      </c>
      <c r="E23" s="69">
        <v>6</v>
      </c>
      <c r="F23" s="69">
        <v>10</v>
      </c>
      <c r="G23" s="69">
        <v>27.06</v>
      </c>
      <c r="H23" s="69">
        <v>-1.29</v>
      </c>
      <c r="I23" s="69">
        <v>-1.98</v>
      </c>
      <c r="J23" s="69">
        <v>0.8</v>
      </c>
      <c r="K23" s="69">
        <v>0.35</v>
      </c>
      <c r="M23" s="72"/>
    </row>
    <row r="24" spans="1:13" x14ac:dyDescent="0.25">
      <c r="A24" s="69" t="s">
        <v>1083</v>
      </c>
      <c r="B24" s="69" t="s">
        <v>1084</v>
      </c>
      <c r="C24" s="69">
        <v>256.27</v>
      </c>
      <c r="D24" s="69">
        <v>3.06</v>
      </c>
      <c r="E24" s="69">
        <v>3</v>
      </c>
      <c r="F24" s="69">
        <v>4</v>
      </c>
      <c r="G24" s="69">
        <v>24.72</v>
      </c>
      <c r="H24" s="69">
        <v>0.8</v>
      </c>
      <c r="I24" s="69">
        <v>0.24</v>
      </c>
      <c r="J24" s="69">
        <v>0.21</v>
      </c>
      <c r="K24" s="69">
        <v>0.39</v>
      </c>
      <c r="M24" s="70"/>
    </row>
    <row r="25" spans="1:13" x14ac:dyDescent="0.25">
      <c r="A25" s="69" t="s">
        <v>1043</v>
      </c>
      <c r="B25" s="69" t="s">
        <v>1044</v>
      </c>
      <c r="C25" s="69">
        <v>608.6</v>
      </c>
      <c r="D25" s="69">
        <v>-0.91</v>
      </c>
      <c r="E25" s="69">
        <v>8</v>
      </c>
      <c r="F25" s="69">
        <v>15</v>
      </c>
      <c r="G25" s="69">
        <v>41.65</v>
      </c>
      <c r="H25" s="69">
        <v>-2.64</v>
      </c>
      <c r="I25" s="69">
        <v>-3.43</v>
      </c>
      <c r="J25" s="69">
        <v>0.63</v>
      </c>
      <c r="K25" s="69">
        <v>0.3</v>
      </c>
      <c r="L25" s="69">
        <v>27.61</v>
      </c>
      <c r="M25" s="70"/>
    </row>
    <row r="26" spans="1:13" x14ac:dyDescent="0.25">
      <c r="A26" s="69" t="s">
        <v>1045</v>
      </c>
      <c r="B26" s="69" t="s">
        <v>1046</v>
      </c>
      <c r="C26" s="69">
        <v>284.23</v>
      </c>
      <c r="D26" s="69">
        <v>1.88</v>
      </c>
      <c r="E26" s="69">
        <v>3</v>
      </c>
      <c r="F26" s="69">
        <v>6</v>
      </c>
      <c r="G26" s="69">
        <v>47.07</v>
      </c>
      <c r="H26" s="69">
        <v>-0.2</v>
      </c>
      <c r="I26" s="69">
        <v>-0.99</v>
      </c>
      <c r="J26" s="69">
        <v>0.28000000000000003</v>
      </c>
      <c r="K26" s="69">
        <v>0.47</v>
      </c>
      <c r="L26" s="69">
        <v>32.119999999999997</v>
      </c>
      <c r="M26" s="70"/>
    </row>
    <row r="27" spans="1:13" x14ac:dyDescent="0.25">
      <c r="A27" s="69" t="s">
        <v>1047</v>
      </c>
      <c r="B27" s="69" t="s">
        <v>1048</v>
      </c>
      <c r="C27" s="69">
        <v>480.46</v>
      </c>
      <c r="D27" s="69">
        <v>0.64</v>
      </c>
      <c r="E27" s="69">
        <v>5</v>
      </c>
      <c r="F27" s="69">
        <v>12</v>
      </c>
      <c r="G27" s="69">
        <v>43.02</v>
      </c>
      <c r="H27" s="69">
        <v>-1.23</v>
      </c>
      <c r="I27" s="69">
        <v>-1.84</v>
      </c>
      <c r="J27" s="69">
        <v>0.74</v>
      </c>
      <c r="K27" s="69">
        <v>0.32</v>
      </c>
      <c r="L27" s="69">
        <v>16.29</v>
      </c>
      <c r="M27" s="70"/>
    </row>
    <row r="28" spans="1:13" x14ac:dyDescent="0.25">
      <c r="A28" s="69" t="s">
        <v>1085</v>
      </c>
      <c r="B28" s="69" t="s">
        <v>1086</v>
      </c>
      <c r="C28" s="69">
        <v>456.78</v>
      </c>
      <c r="D28" s="69">
        <v>6.42</v>
      </c>
      <c r="E28" s="69">
        <v>2</v>
      </c>
      <c r="F28" s="69">
        <v>3</v>
      </c>
      <c r="G28" s="69">
        <v>29.02</v>
      </c>
      <c r="H28" s="69">
        <v>0.59</v>
      </c>
      <c r="I28" s="69">
        <v>7.0000000000000007E-2</v>
      </c>
      <c r="J28" s="69">
        <v>0.76</v>
      </c>
      <c r="K28" s="69">
        <v>0.25</v>
      </c>
      <c r="M28" s="70"/>
    </row>
    <row r="29" spans="1:13" x14ac:dyDescent="0.25">
      <c r="A29" s="69" t="s">
        <v>1087</v>
      </c>
      <c r="B29" s="69" t="s">
        <v>1088</v>
      </c>
      <c r="C29" s="69">
        <v>576.95000000000005</v>
      </c>
      <c r="D29" s="69">
        <v>6.34</v>
      </c>
      <c r="E29" s="69">
        <v>4</v>
      </c>
      <c r="F29" s="69">
        <v>6</v>
      </c>
      <c r="G29" s="69">
        <v>20.63</v>
      </c>
      <c r="H29" s="69">
        <v>-0.14000000000000001</v>
      </c>
      <c r="I29" s="69">
        <v>-0.93</v>
      </c>
      <c r="J29" s="69">
        <v>0.62</v>
      </c>
      <c r="K29" s="69">
        <v>0.23</v>
      </c>
      <c r="M29" s="70"/>
    </row>
    <row r="30" spans="1:13" x14ac:dyDescent="0.25">
      <c r="A30" s="69" t="s">
        <v>1049</v>
      </c>
      <c r="B30" s="69" t="s">
        <v>1050</v>
      </c>
      <c r="C30" s="69">
        <v>414.79</v>
      </c>
      <c r="D30" s="69">
        <v>8.08</v>
      </c>
      <c r="E30" s="69">
        <v>1</v>
      </c>
      <c r="F30" s="69">
        <v>1</v>
      </c>
      <c r="G30" s="69">
        <v>36.909999999999997</v>
      </c>
      <c r="H30" s="69">
        <v>1.32</v>
      </c>
      <c r="I30" s="69">
        <v>0.99</v>
      </c>
      <c r="J30" s="69">
        <v>0.75</v>
      </c>
      <c r="K30" s="69">
        <v>0.23</v>
      </c>
      <c r="L30" s="69">
        <v>5.36</v>
      </c>
      <c r="M30" s="71"/>
    </row>
    <row r="31" spans="1:13" x14ac:dyDescent="0.25">
      <c r="A31" s="69" t="s">
        <v>1089</v>
      </c>
      <c r="B31" s="69" t="s">
        <v>1090</v>
      </c>
      <c r="C31" s="69">
        <v>270.25</v>
      </c>
      <c r="D31" s="69">
        <v>2.4900000000000002</v>
      </c>
      <c r="E31" s="69">
        <v>3</v>
      </c>
      <c r="F31" s="69">
        <v>5</v>
      </c>
      <c r="G31" s="69">
        <v>24.4</v>
      </c>
      <c r="H31" s="69">
        <v>0.22</v>
      </c>
      <c r="I31" s="69">
        <v>-0.66</v>
      </c>
      <c r="J31" s="69">
        <v>0.24</v>
      </c>
      <c r="K31" s="69">
        <v>0</v>
      </c>
      <c r="M31" s="72"/>
    </row>
    <row r="32" spans="1:13" x14ac:dyDescent="0.25">
      <c r="A32" s="69" t="s">
        <v>1091</v>
      </c>
      <c r="B32" s="69" t="s">
        <v>650</v>
      </c>
      <c r="C32" s="69">
        <v>284.27999999999997</v>
      </c>
      <c r="D32" s="69">
        <v>2.74</v>
      </c>
      <c r="E32" s="69">
        <v>2</v>
      </c>
      <c r="F32" s="69">
        <v>5</v>
      </c>
      <c r="G32" s="69">
        <v>22.29</v>
      </c>
      <c r="H32" s="69">
        <v>0.52</v>
      </c>
      <c r="I32" s="69">
        <v>-0.4</v>
      </c>
      <c r="J32" s="69">
        <v>0.27</v>
      </c>
      <c r="K32" s="69">
        <v>0</v>
      </c>
      <c r="M32" s="72"/>
    </row>
    <row r="33" spans="1:13" x14ac:dyDescent="0.25">
      <c r="A33" s="69" t="s">
        <v>1051</v>
      </c>
      <c r="B33" s="69" t="s">
        <v>1052</v>
      </c>
      <c r="C33" s="69">
        <v>290.29000000000002</v>
      </c>
      <c r="D33" s="69">
        <v>1.92</v>
      </c>
      <c r="E33" s="69">
        <v>5</v>
      </c>
      <c r="F33" s="69">
        <v>6</v>
      </c>
      <c r="G33" s="69">
        <v>54.83</v>
      </c>
      <c r="H33" s="69">
        <v>-0.03</v>
      </c>
      <c r="I33" s="69">
        <v>-0.73</v>
      </c>
      <c r="J33" s="69">
        <v>0.24</v>
      </c>
      <c r="K33" s="69">
        <v>0</v>
      </c>
      <c r="L33" s="69">
        <v>0.61</v>
      </c>
      <c r="M33" s="72"/>
    </row>
    <row r="34" spans="1:13" x14ac:dyDescent="0.25">
      <c r="A34" s="69" t="s">
        <v>1053</v>
      </c>
      <c r="B34" s="69" t="s">
        <v>1054</v>
      </c>
      <c r="C34" s="69">
        <v>286.25</v>
      </c>
      <c r="D34" s="69">
        <v>2.0699999999999998</v>
      </c>
      <c r="E34" s="69">
        <v>4</v>
      </c>
      <c r="F34" s="69">
        <v>6</v>
      </c>
      <c r="G34" s="69">
        <v>36.159999999999997</v>
      </c>
      <c r="H34" s="69">
        <v>0.19</v>
      </c>
      <c r="I34" s="69">
        <v>-0.84</v>
      </c>
      <c r="J34" s="69">
        <v>0.25</v>
      </c>
      <c r="K34" s="69">
        <v>0.39</v>
      </c>
      <c r="L34" s="69">
        <v>15.94</v>
      </c>
      <c r="M34" s="71"/>
    </row>
    <row r="35" spans="1:13" x14ac:dyDescent="0.25">
      <c r="A35" s="69" t="s">
        <v>1092</v>
      </c>
      <c r="B35" s="69" t="s">
        <v>108</v>
      </c>
      <c r="C35" s="69">
        <v>284.27999999999997</v>
      </c>
      <c r="D35" s="69">
        <v>2.74</v>
      </c>
      <c r="E35" s="69">
        <v>2</v>
      </c>
      <c r="F35" s="69">
        <v>5</v>
      </c>
      <c r="G35" s="69">
        <v>20.440000000000001</v>
      </c>
      <c r="H35" s="69">
        <v>0.43</v>
      </c>
      <c r="I35" s="69">
        <v>-0.16</v>
      </c>
      <c r="J35" s="69">
        <v>0.27</v>
      </c>
      <c r="K35" s="69">
        <v>0.36</v>
      </c>
      <c r="M35" s="73"/>
    </row>
    <row r="36" spans="1:13" x14ac:dyDescent="0.25">
      <c r="A36" s="69" t="s">
        <v>1093</v>
      </c>
      <c r="B36" s="69" t="s">
        <v>1094</v>
      </c>
      <c r="C36" s="69">
        <v>302.31</v>
      </c>
      <c r="D36" s="69">
        <v>-0.63</v>
      </c>
      <c r="E36" s="69">
        <v>5</v>
      </c>
      <c r="F36" s="69">
        <v>8</v>
      </c>
      <c r="G36" s="69">
        <v>20.98</v>
      </c>
      <c r="H36" s="69">
        <v>-0.95</v>
      </c>
      <c r="I36" s="69">
        <v>-1.39</v>
      </c>
      <c r="J36" s="69">
        <v>0.19</v>
      </c>
      <c r="K36" s="69">
        <v>0.26</v>
      </c>
      <c r="M36" s="70"/>
    </row>
    <row r="37" spans="1:13" x14ac:dyDescent="0.25">
      <c r="A37" s="69" t="s">
        <v>1095</v>
      </c>
      <c r="B37" s="69" t="s">
        <v>1096</v>
      </c>
      <c r="C37" s="69">
        <v>270.25</v>
      </c>
      <c r="D37" s="69">
        <v>2.33</v>
      </c>
      <c r="E37" s="69">
        <v>3</v>
      </c>
      <c r="F37" s="69">
        <v>5</v>
      </c>
      <c r="G37" s="69">
        <v>23.06</v>
      </c>
      <c r="H37" s="69">
        <v>0.43</v>
      </c>
      <c r="I37" s="69">
        <v>-0.61</v>
      </c>
      <c r="J37" s="69">
        <v>0.21</v>
      </c>
      <c r="K37" s="69">
        <v>0.41</v>
      </c>
      <c r="M37" s="70"/>
    </row>
    <row r="38" spans="1:13" x14ac:dyDescent="0.25">
      <c r="A38" s="69" t="s">
        <v>1055</v>
      </c>
      <c r="B38" s="69" t="s">
        <v>1056</v>
      </c>
      <c r="C38" s="69">
        <v>302.25</v>
      </c>
      <c r="D38" s="69">
        <v>1.5</v>
      </c>
      <c r="E38" s="69">
        <v>5</v>
      </c>
      <c r="F38" s="69">
        <v>7</v>
      </c>
      <c r="G38" s="69">
        <v>46.43</v>
      </c>
      <c r="H38" s="69">
        <v>0.05</v>
      </c>
      <c r="I38" s="69">
        <v>-0.77</v>
      </c>
      <c r="J38" s="69">
        <v>0.28000000000000003</v>
      </c>
      <c r="K38" s="69">
        <v>0.38</v>
      </c>
      <c r="L38" s="69">
        <v>14.4</v>
      </c>
      <c r="M38" s="70"/>
    </row>
    <row r="40" spans="1:13" s="75" customFormat="1" x14ac:dyDescent="0.25">
      <c r="A40" s="75" t="s">
        <v>1113</v>
      </c>
      <c r="B40" s="77" t="s">
        <v>1111</v>
      </c>
      <c r="C40" s="77" t="s">
        <v>1112</v>
      </c>
    </row>
    <row r="41" spans="1:13" x14ac:dyDescent="0.25">
      <c r="A41" s="69">
        <v>1</v>
      </c>
      <c r="B41" s="69" t="s">
        <v>652</v>
      </c>
      <c r="C41" s="75" t="s">
        <v>1102</v>
      </c>
    </row>
    <row r="42" spans="1:13" x14ac:dyDescent="0.25">
      <c r="A42" s="75">
        <v>2</v>
      </c>
      <c r="B42" s="69" t="s">
        <v>1098</v>
      </c>
      <c r="C42" s="75" t="s">
        <v>1103</v>
      </c>
    </row>
    <row r="43" spans="1:13" x14ac:dyDescent="0.25">
      <c r="A43" s="75">
        <v>3</v>
      </c>
      <c r="B43" s="69" t="s">
        <v>650</v>
      </c>
      <c r="C43" s="75" t="s">
        <v>1104</v>
      </c>
    </row>
    <row r="44" spans="1:13" x14ac:dyDescent="0.25">
      <c r="A44" s="75">
        <v>4</v>
      </c>
      <c r="B44" s="69" t="s">
        <v>1100</v>
      </c>
      <c r="C44" s="75" t="s">
        <v>1105</v>
      </c>
    </row>
    <row r="45" spans="1:13" x14ac:dyDescent="0.25">
      <c r="A45" s="75">
        <v>5</v>
      </c>
      <c r="B45" s="69" t="s">
        <v>783</v>
      </c>
      <c r="C45" s="75" t="s">
        <v>1106</v>
      </c>
    </row>
    <row r="46" spans="1:13" x14ac:dyDescent="0.25">
      <c r="A46" s="75">
        <v>6</v>
      </c>
      <c r="B46" s="69" t="s">
        <v>686</v>
      </c>
      <c r="C46" s="75" t="s">
        <v>1107</v>
      </c>
    </row>
    <row r="47" spans="1:13" x14ac:dyDescent="0.25">
      <c r="A47" s="75">
        <v>7</v>
      </c>
      <c r="B47" s="69" t="s">
        <v>143</v>
      </c>
      <c r="C47" s="82" t="s">
        <v>1114</v>
      </c>
    </row>
    <row r="48" spans="1:13" x14ac:dyDescent="0.25">
      <c r="A48" s="75">
        <v>8</v>
      </c>
      <c r="B48" s="69" t="s">
        <v>1101</v>
      </c>
      <c r="C48" s="83" t="s">
        <v>1108</v>
      </c>
    </row>
    <row r="49" spans="1:3" x14ac:dyDescent="0.25">
      <c r="A49" s="75">
        <v>9</v>
      </c>
      <c r="B49" s="69" t="s">
        <v>1099</v>
      </c>
      <c r="C49" s="83" t="s">
        <v>1109</v>
      </c>
    </row>
    <row r="50" spans="1:3" x14ac:dyDescent="0.25">
      <c r="A50" s="75">
        <v>10</v>
      </c>
      <c r="B50" s="69" t="s">
        <v>717</v>
      </c>
      <c r="C50" s="75" t="s">
        <v>1110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EACC-2E28-4173-8C1F-D446B0344985}">
  <sheetPr codeName="Sheet4"/>
  <dimension ref="A1:R156"/>
  <sheetViews>
    <sheetView topLeftCell="A22" workbookViewId="0">
      <selection activeCell="D2" sqref="D2"/>
    </sheetView>
  </sheetViews>
  <sheetFormatPr defaultRowHeight="13.8" x14ac:dyDescent="0.25"/>
  <cols>
    <col min="1" max="1" width="9" bestFit="1" customWidth="1"/>
    <col min="2" max="2" width="29.5546875" customWidth="1"/>
    <col min="3" max="3" width="11.21875" customWidth="1"/>
    <col min="4" max="5" width="15.6640625" customWidth="1"/>
    <col min="6" max="6" width="9.44140625" style="53" bestFit="1" customWidth="1"/>
    <col min="9" max="10" width="9" bestFit="1" customWidth="1"/>
    <col min="14" max="18" width="8.88671875" style="50"/>
  </cols>
  <sheetData>
    <row r="1" spans="1:18" x14ac:dyDescent="0.25">
      <c r="A1" s="29" t="s">
        <v>638</v>
      </c>
      <c r="B1" s="29" t="s">
        <v>639</v>
      </c>
      <c r="C1" s="29" t="s">
        <v>644</v>
      </c>
      <c r="D1" s="29" t="s">
        <v>2</v>
      </c>
      <c r="E1" s="29"/>
      <c r="F1" s="52" t="s">
        <v>645</v>
      </c>
      <c r="G1" s="29" t="s">
        <v>646</v>
      </c>
      <c r="H1" s="29" t="s">
        <v>647</v>
      </c>
      <c r="I1" s="29" t="s">
        <v>648</v>
      </c>
      <c r="J1" s="29" t="s">
        <v>649</v>
      </c>
      <c r="N1" s="45"/>
      <c r="O1" s="45"/>
      <c r="P1" s="47"/>
      <c r="Q1" s="48"/>
      <c r="R1" s="49"/>
    </row>
    <row r="2" spans="1:18" x14ac:dyDescent="0.25">
      <c r="A2" s="29">
        <v>1</v>
      </c>
      <c r="B2" s="29" t="s">
        <v>650</v>
      </c>
      <c r="C2" s="29" t="s">
        <v>614</v>
      </c>
      <c r="D2" s="29" t="s">
        <v>89</v>
      </c>
      <c r="E2" s="29">
        <v>283</v>
      </c>
      <c r="F2" s="52">
        <v>283.06119999999999</v>
      </c>
      <c r="G2" s="29" t="s">
        <v>651</v>
      </c>
      <c r="H2" s="29" t="s">
        <v>651</v>
      </c>
      <c r="I2" s="29">
        <v>283.06130000000002</v>
      </c>
      <c r="J2" s="29">
        <v>0.4</v>
      </c>
      <c r="N2" s="45"/>
      <c r="O2" s="45"/>
      <c r="P2" s="47"/>
      <c r="Q2" s="48"/>
      <c r="R2" s="49"/>
    </row>
    <row r="3" spans="1:18" x14ac:dyDescent="0.25">
      <c r="A3" s="29">
        <v>2</v>
      </c>
      <c r="B3" s="29" t="s">
        <v>652</v>
      </c>
      <c r="C3" s="29" t="s">
        <v>614</v>
      </c>
      <c r="D3" s="29" t="s">
        <v>93</v>
      </c>
      <c r="E3" s="29" t="s">
        <v>793</v>
      </c>
      <c r="F3" s="52">
        <v>269.0455</v>
      </c>
      <c r="G3" s="29" t="s">
        <v>651</v>
      </c>
      <c r="H3" s="29" t="s">
        <v>653</v>
      </c>
      <c r="I3" s="29">
        <v>269.04599999999999</v>
      </c>
      <c r="J3" s="29">
        <v>1.9</v>
      </c>
      <c r="N3" s="45"/>
      <c r="O3" s="45"/>
      <c r="P3" s="47"/>
      <c r="Q3" s="48"/>
      <c r="R3" s="49"/>
    </row>
    <row r="4" spans="1:18" x14ac:dyDescent="0.25">
      <c r="A4" s="29">
        <v>3</v>
      </c>
      <c r="B4" s="29" t="s">
        <v>654</v>
      </c>
      <c r="C4" s="29" t="s">
        <v>614</v>
      </c>
      <c r="D4" s="29" t="s">
        <v>98</v>
      </c>
      <c r="E4" s="29" t="s">
        <v>791</v>
      </c>
      <c r="F4" s="52">
        <v>299.05610000000001</v>
      </c>
      <c r="G4" s="29" t="s">
        <v>651</v>
      </c>
      <c r="H4" s="29" t="s">
        <v>653</v>
      </c>
      <c r="I4" s="29">
        <v>299.05560000000003</v>
      </c>
      <c r="J4" s="29">
        <v>-1.8</v>
      </c>
      <c r="N4" s="45"/>
      <c r="O4" s="45"/>
      <c r="P4" s="47"/>
      <c r="Q4" s="48"/>
      <c r="R4" s="49"/>
    </row>
    <row r="5" spans="1:18" x14ac:dyDescent="0.25">
      <c r="A5" s="29">
        <v>4</v>
      </c>
      <c r="B5" s="29" t="s">
        <v>655</v>
      </c>
      <c r="C5" s="29" t="s">
        <v>614</v>
      </c>
      <c r="D5" s="29" t="s">
        <v>89</v>
      </c>
      <c r="E5" s="29">
        <v>240</v>
      </c>
      <c r="F5" s="52">
        <v>283.06119999999999</v>
      </c>
      <c r="G5" s="29" t="s">
        <v>651</v>
      </c>
      <c r="H5" s="29" t="s">
        <v>651</v>
      </c>
      <c r="I5" s="29">
        <v>283.06130000000002</v>
      </c>
      <c r="J5" s="29">
        <v>0.4</v>
      </c>
      <c r="N5" s="45"/>
      <c r="O5" s="45"/>
      <c r="P5" s="47"/>
      <c r="Q5" s="48"/>
      <c r="R5" s="49"/>
    </row>
    <row r="6" spans="1:18" x14ac:dyDescent="0.25">
      <c r="A6" s="29">
        <v>5</v>
      </c>
      <c r="B6" s="29" t="s">
        <v>582</v>
      </c>
      <c r="C6" s="29" t="s">
        <v>614</v>
      </c>
      <c r="D6" s="29" t="s">
        <v>103</v>
      </c>
      <c r="E6" s="29" t="s">
        <v>791</v>
      </c>
      <c r="F6" s="52">
        <v>445.11399999999998</v>
      </c>
      <c r="G6" s="29" t="s">
        <v>651</v>
      </c>
      <c r="H6" s="29" t="s">
        <v>653</v>
      </c>
      <c r="I6" s="29">
        <v>445.11369999999999</v>
      </c>
      <c r="J6" s="29">
        <v>-0.8</v>
      </c>
      <c r="N6" s="45"/>
      <c r="O6" s="45"/>
      <c r="P6" s="47"/>
      <c r="Q6" s="48"/>
      <c r="R6" s="49"/>
    </row>
    <row r="7" spans="1:18" x14ac:dyDescent="0.25">
      <c r="A7" s="29">
        <v>6</v>
      </c>
      <c r="B7" s="29" t="s">
        <v>656</v>
      </c>
      <c r="C7" s="29" t="s">
        <v>614</v>
      </c>
      <c r="D7" s="29" t="s">
        <v>110</v>
      </c>
      <c r="E7" s="29" t="s">
        <v>791</v>
      </c>
      <c r="F7" s="52">
        <v>431.09840000000003</v>
      </c>
      <c r="G7" s="29" t="s">
        <v>651</v>
      </c>
      <c r="H7" s="29" t="s">
        <v>653</v>
      </c>
      <c r="I7" s="29">
        <v>431.0985</v>
      </c>
      <c r="J7" s="29">
        <v>0.2</v>
      </c>
      <c r="N7" s="45"/>
      <c r="O7" s="45"/>
      <c r="P7" s="47"/>
      <c r="Q7" s="48"/>
      <c r="R7" s="49"/>
    </row>
    <row r="8" spans="1:18" x14ac:dyDescent="0.25">
      <c r="A8" s="29">
        <v>8</v>
      </c>
      <c r="B8" s="29" t="s">
        <v>659</v>
      </c>
      <c r="C8" s="29" t="s">
        <v>614</v>
      </c>
      <c r="D8" s="29" t="s">
        <v>121</v>
      </c>
      <c r="E8" s="29" t="s">
        <v>791</v>
      </c>
      <c r="F8" s="52">
        <v>285.04050000000001</v>
      </c>
      <c r="G8" s="29" t="s">
        <v>651</v>
      </c>
      <c r="H8" s="29" t="s">
        <v>653</v>
      </c>
      <c r="I8" s="29">
        <v>285.04090000000002</v>
      </c>
      <c r="J8" s="29">
        <v>1.7</v>
      </c>
      <c r="N8" s="45"/>
      <c r="O8" s="45"/>
      <c r="P8" s="47"/>
      <c r="Q8" s="48"/>
      <c r="R8" s="49"/>
    </row>
    <row r="9" spans="1:18" x14ac:dyDescent="0.25">
      <c r="A9" s="29">
        <v>9</v>
      </c>
      <c r="B9" s="29" t="s">
        <v>660</v>
      </c>
      <c r="C9" s="29" t="s">
        <v>614</v>
      </c>
      <c r="D9" s="29" t="s">
        <v>98</v>
      </c>
      <c r="E9" s="29" t="s">
        <v>791</v>
      </c>
      <c r="F9" s="52">
        <v>299.05610000000001</v>
      </c>
      <c r="G9" s="29" t="s">
        <v>651</v>
      </c>
      <c r="H9" s="29" t="s">
        <v>653</v>
      </c>
      <c r="I9" s="29">
        <v>299.05560000000003</v>
      </c>
      <c r="J9" s="29">
        <v>-1.8</v>
      </c>
      <c r="N9" s="45"/>
      <c r="O9" s="45"/>
      <c r="P9" s="47"/>
      <c r="Q9" s="48"/>
      <c r="R9" s="49"/>
    </row>
    <row r="10" spans="1:18" x14ac:dyDescent="0.25">
      <c r="A10" s="29">
        <v>12</v>
      </c>
      <c r="B10" s="29" t="s">
        <v>664</v>
      </c>
      <c r="C10" s="29" t="s">
        <v>614</v>
      </c>
      <c r="D10" s="29" t="s">
        <v>665</v>
      </c>
      <c r="E10" s="29" t="s">
        <v>791</v>
      </c>
      <c r="F10" s="52">
        <v>545.13009999999997</v>
      </c>
      <c r="G10" s="29" t="s">
        <v>651</v>
      </c>
      <c r="H10" s="29" t="s">
        <v>653</v>
      </c>
      <c r="I10" s="29">
        <v>545.12909999999999</v>
      </c>
      <c r="J10" s="29">
        <v>-1.8</v>
      </c>
      <c r="N10" s="45"/>
      <c r="O10" s="45"/>
      <c r="P10" s="47"/>
      <c r="Q10" s="48"/>
      <c r="R10" s="49"/>
    </row>
    <row r="11" spans="1:18" x14ac:dyDescent="0.25">
      <c r="A11" s="29">
        <v>14</v>
      </c>
      <c r="B11" s="29" t="s">
        <v>666</v>
      </c>
      <c r="C11" s="29" t="s">
        <v>614</v>
      </c>
      <c r="D11" s="29" t="s">
        <v>667</v>
      </c>
      <c r="E11" s="29" t="s">
        <v>791</v>
      </c>
      <c r="F11" s="52">
        <v>243.06630000000001</v>
      </c>
      <c r="G11" s="29" t="s">
        <v>651</v>
      </c>
      <c r="H11" s="29" t="s">
        <v>651</v>
      </c>
      <c r="I11" s="29">
        <v>243.06659999999999</v>
      </c>
      <c r="J11" s="29">
        <v>1.5</v>
      </c>
      <c r="N11" s="45"/>
      <c r="O11" s="45"/>
      <c r="P11" s="47"/>
      <c r="Q11" s="48"/>
      <c r="R11" s="49"/>
    </row>
    <row r="12" spans="1:18" x14ac:dyDescent="0.25">
      <c r="A12" s="29">
        <v>17</v>
      </c>
      <c r="B12" s="29" t="s">
        <v>671</v>
      </c>
      <c r="C12" s="29" t="s">
        <v>614</v>
      </c>
      <c r="D12" s="29" t="s">
        <v>93</v>
      </c>
      <c r="E12" s="29">
        <v>117</v>
      </c>
      <c r="F12" s="52">
        <v>269.0455</v>
      </c>
      <c r="G12" s="29" t="s">
        <v>651</v>
      </c>
      <c r="H12" s="29" t="s">
        <v>653</v>
      </c>
      <c r="I12" s="29">
        <v>269.04599999999999</v>
      </c>
      <c r="J12" s="29">
        <v>1.9</v>
      </c>
      <c r="N12" s="45"/>
      <c r="O12" s="45"/>
      <c r="P12" s="47"/>
      <c r="Q12" s="48"/>
      <c r="R12" s="49"/>
    </row>
    <row r="13" spans="1:18" x14ac:dyDescent="0.25">
      <c r="A13" s="29">
        <v>18</v>
      </c>
      <c r="B13" s="29" t="s">
        <v>672</v>
      </c>
      <c r="C13" s="29" t="s">
        <v>614</v>
      </c>
      <c r="D13" s="29" t="s">
        <v>98</v>
      </c>
      <c r="E13" s="29" t="s">
        <v>791</v>
      </c>
      <c r="F13" s="52">
        <v>299.05610000000001</v>
      </c>
      <c r="G13" s="29" t="s">
        <v>651</v>
      </c>
      <c r="H13" s="29" t="s">
        <v>653</v>
      </c>
      <c r="I13" s="29">
        <v>299.05560000000003</v>
      </c>
      <c r="J13" s="29">
        <v>-1.8</v>
      </c>
      <c r="N13" s="45"/>
      <c r="O13" s="45"/>
      <c r="P13" s="47"/>
      <c r="Q13" s="48"/>
      <c r="R13" s="49"/>
    </row>
    <row r="14" spans="1:18" x14ac:dyDescent="0.25">
      <c r="A14" s="29">
        <v>19</v>
      </c>
      <c r="B14" s="29" t="s">
        <v>673</v>
      </c>
      <c r="C14" s="29" t="s">
        <v>614</v>
      </c>
      <c r="D14" s="29" t="s">
        <v>444</v>
      </c>
      <c r="E14" s="29" t="s">
        <v>791</v>
      </c>
      <c r="F14" s="52">
        <v>313.0718</v>
      </c>
      <c r="G14" s="29" t="s">
        <v>651</v>
      </c>
      <c r="H14" s="29" t="s">
        <v>651</v>
      </c>
      <c r="I14" s="29">
        <v>313.07209999999998</v>
      </c>
      <c r="J14" s="29">
        <v>1.2</v>
      </c>
      <c r="N14" s="45"/>
      <c r="O14" s="45"/>
      <c r="P14" s="47"/>
      <c r="Q14" s="48"/>
      <c r="R14" s="49"/>
    </row>
    <row r="15" spans="1:18" x14ac:dyDescent="0.25">
      <c r="A15" s="29">
        <v>21</v>
      </c>
      <c r="B15" s="29" t="s">
        <v>676</v>
      </c>
      <c r="C15" s="29" t="s">
        <v>614</v>
      </c>
      <c r="D15" s="29" t="s">
        <v>677</v>
      </c>
      <c r="E15" s="29" t="s">
        <v>791</v>
      </c>
      <c r="F15" s="52">
        <v>275.05610000000001</v>
      </c>
      <c r="G15" s="29" t="s">
        <v>653</v>
      </c>
      <c r="H15" s="29" t="s">
        <v>653</v>
      </c>
      <c r="I15" s="29">
        <v>275.05439999999999</v>
      </c>
      <c r="J15" s="29">
        <v>-6.3</v>
      </c>
      <c r="N15" s="45"/>
      <c r="O15" s="45"/>
      <c r="P15" s="47"/>
      <c r="Q15" s="48"/>
      <c r="R15" s="49"/>
    </row>
    <row r="16" spans="1:18" x14ac:dyDescent="0.25">
      <c r="A16" s="29">
        <v>26</v>
      </c>
      <c r="B16" s="29" t="s">
        <v>686</v>
      </c>
      <c r="C16" s="29" t="s">
        <v>614</v>
      </c>
      <c r="D16" s="29" t="s">
        <v>167</v>
      </c>
      <c r="E16" s="29" t="s">
        <v>794</v>
      </c>
      <c r="F16" s="52">
        <v>227.07140000000001</v>
      </c>
      <c r="G16" s="29" t="s">
        <v>651</v>
      </c>
      <c r="H16" s="29" t="s">
        <v>651</v>
      </c>
      <c r="I16" s="29">
        <v>227.07220000000001</v>
      </c>
      <c r="J16" s="29">
        <v>3.6</v>
      </c>
      <c r="N16" s="45"/>
      <c r="O16" s="45"/>
      <c r="P16" s="47"/>
      <c r="Q16" s="48"/>
      <c r="R16" s="49"/>
    </row>
    <row r="17" spans="1:18" x14ac:dyDescent="0.25">
      <c r="A17" s="29">
        <v>27</v>
      </c>
      <c r="B17" s="29" t="s">
        <v>143</v>
      </c>
      <c r="C17" s="29" t="s">
        <v>614</v>
      </c>
      <c r="D17" s="29" t="s">
        <v>377</v>
      </c>
      <c r="E17" s="29" t="s">
        <v>795</v>
      </c>
      <c r="F17" s="52">
        <v>389.12419999999997</v>
      </c>
      <c r="G17" s="29" t="s">
        <v>651</v>
      </c>
      <c r="H17" s="29" t="s">
        <v>651</v>
      </c>
      <c r="I17" s="29">
        <v>389.12479999999999</v>
      </c>
      <c r="J17" s="29">
        <v>1.6</v>
      </c>
      <c r="N17" s="45"/>
      <c r="O17" s="45"/>
      <c r="P17" s="47"/>
      <c r="Q17" s="48"/>
      <c r="R17" s="49"/>
    </row>
    <row r="18" spans="1:18" x14ac:dyDescent="0.25">
      <c r="A18" s="29">
        <v>28</v>
      </c>
      <c r="B18" s="29" t="s">
        <v>687</v>
      </c>
      <c r="C18" s="29" t="s">
        <v>614</v>
      </c>
      <c r="D18" s="29" t="s">
        <v>375</v>
      </c>
      <c r="E18" s="29" t="s">
        <v>791</v>
      </c>
      <c r="F18" s="52">
        <v>541.13509999999997</v>
      </c>
      <c r="G18" s="29" t="s">
        <v>651</v>
      </c>
      <c r="H18" s="29" t="s">
        <v>653</v>
      </c>
      <c r="I18" s="29">
        <v>541.13530000000003</v>
      </c>
      <c r="J18" s="29">
        <v>0.4</v>
      </c>
      <c r="N18" s="45"/>
      <c r="O18" s="45"/>
      <c r="P18" s="47"/>
      <c r="Q18" s="48"/>
      <c r="R18" s="49"/>
    </row>
    <row r="19" spans="1:18" x14ac:dyDescent="0.25">
      <c r="A19" s="29">
        <v>29</v>
      </c>
      <c r="B19" s="29" t="s">
        <v>688</v>
      </c>
      <c r="C19" s="56" t="s">
        <v>614</v>
      </c>
      <c r="D19" s="29" t="s">
        <v>930</v>
      </c>
      <c r="E19" s="29" t="s">
        <v>791</v>
      </c>
      <c r="F19" s="52">
        <v>469.08100000000002</v>
      </c>
      <c r="G19" s="29" t="s">
        <v>651</v>
      </c>
      <c r="H19" s="29" t="s">
        <v>653</v>
      </c>
      <c r="I19" s="29">
        <v>469.08170000000001</v>
      </c>
      <c r="J19" s="29">
        <v>1.5</v>
      </c>
      <c r="N19" s="45"/>
      <c r="O19" s="45"/>
      <c r="P19" s="47"/>
      <c r="Q19" s="48"/>
      <c r="R19" s="49"/>
    </row>
    <row r="20" spans="1:18" x14ac:dyDescent="0.25">
      <c r="A20" s="29">
        <v>32</v>
      </c>
      <c r="B20" s="29" t="s">
        <v>183</v>
      </c>
      <c r="C20" s="29" t="s">
        <v>614</v>
      </c>
      <c r="D20" s="29" t="s">
        <v>204</v>
      </c>
      <c r="E20" s="29" t="s">
        <v>796</v>
      </c>
      <c r="F20" s="52">
        <v>301.03539999999998</v>
      </c>
      <c r="G20" s="29" t="s">
        <v>651</v>
      </c>
      <c r="H20" s="29" t="s">
        <v>651</v>
      </c>
      <c r="I20" s="29">
        <v>301.03559999999999</v>
      </c>
      <c r="J20" s="29">
        <v>0.7</v>
      </c>
      <c r="N20" s="45"/>
      <c r="O20" s="45"/>
      <c r="P20" s="47"/>
      <c r="Q20" s="48"/>
      <c r="R20" s="49"/>
    </row>
    <row r="21" spans="1:18" x14ac:dyDescent="0.25">
      <c r="A21" s="29">
        <v>34</v>
      </c>
      <c r="B21" s="29" t="s">
        <v>695</v>
      </c>
      <c r="C21" s="29" t="s">
        <v>614</v>
      </c>
      <c r="D21" s="29" t="s">
        <v>213</v>
      </c>
      <c r="E21" s="29" t="s">
        <v>797</v>
      </c>
      <c r="F21" s="52">
        <v>447.0933</v>
      </c>
      <c r="G21" s="29" t="s">
        <v>651</v>
      </c>
      <c r="H21" s="29" t="s">
        <v>653</v>
      </c>
      <c r="I21" s="29">
        <v>447.09300000000002</v>
      </c>
      <c r="J21" s="29">
        <v>-0.6</v>
      </c>
      <c r="N21" s="45"/>
      <c r="O21" s="45"/>
      <c r="P21" s="47"/>
      <c r="Q21" s="45"/>
      <c r="R21" s="49"/>
    </row>
    <row r="22" spans="1:18" x14ac:dyDescent="0.25">
      <c r="A22" s="29">
        <v>35</v>
      </c>
      <c r="B22" s="29" t="s">
        <v>184</v>
      </c>
      <c r="C22" s="29" t="s">
        <v>614</v>
      </c>
      <c r="D22" s="29" t="s">
        <v>216</v>
      </c>
      <c r="E22" s="29" t="s">
        <v>797</v>
      </c>
      <c r="F22" s="52">
        <v>463.08819999999997</v>
      </c>
      <c r="G22" s="29" t="s">
        <v>651</v>
      </c>
      <c r="H22" s="29" t="s">
        <v>651</v>
      </c>
      <c r="I22" s="29">
        <v>463.08760000000001</v>
      </c>
      <c r="J22" s="29">
        <v>-1.4</v>
      </c>
      <c r="N22" s="45"/>
      <c r="O22" s="45"/>
      <c r="P22" s="47"/>
      <c r="Q22" s="48"/>
      <c r="R22" s="49"/>
    </row>
    <row r="23" spans="1:18" x14ac:dyDescent="0.25">
      <c r="A23" s="29">
        <v>36</v>
      </c>
      <c r="B23" s="29" t="s">
        <v>825</v>
      </c>
      <c r="C23" s="29" t="s">
        <v>614</v>
      </c>
      <c r="D23" s="29" t="s">
        <v>216</v>
      </c>
      <c r="E23" s="29" t="s">
        <v>797</v>
      </c>
      <c r="F23" s="52">
        <v>463.08819999999997</v>
      </c>
      <c r="G23" s="29" t="s">
        <v>651</v>
      </c>
      <c r="H23" s="29" t="s">
        <v>651</v>
      </c>
      <c r="I23" s="29">
        <v>463.08760000000001</v>
      </c>
      <c r="J23" s="29">
        <v>-1.4</v>
      </c>
      <c r="N23" s="45"/>
      <c r="O23" s="45"/>
      <c r="P23" s="47"/>
      <c r="Q23" s="48"/>
      <c r="R23" s="49"/>
    </row>
    <row r="24" spans="1:18" x14ac:dyDescent="0.25">
      <c r="A24" s="29">
        <v>37</v>
      </c>
      <c r="B24" s="29" t="s">
        <v>186</v>
      </c>
      <c r="C24" s="29" t="s">
        <v>614</v>
      </c>
      <c r="D24" s="29" t="s">
        <v>213</v>
      </c>
      <c r="E24" s="29" t="s">
        <v>798</v>
      </c>
      <c r="F24" s="52">
        <v>447.0933</v>
      </c>
      <c r="G24" s="29" t="s">
        <v>651</v>
      </c>
      <c r="H24" s="29" t="s">
        <v>653</v>
      </c>
      <c r="I24" s="29">
        <v>447.09300000000002</v>
      </c>
      <c r="J24" s="29">
        <v>-0.6</v>
      </c>
      <c r="N24" s="45"/>
      <c r="O24" s="45"/>
      <c r="P24" s="47"/>
      <c r="Q24" s="48"/>
      <c r="R24" s="49"/>
    </row>
    <row r="25" spans="1:18" x14ac:dyDescent="0.25">
      <c r="A25" s="29">
        <v>38</v>
      </c>
      <c r="B25" s="29" t="s">
        <v>187</v>
      </c>
      <c r="C25" s="29" t="s">
        <v>614</v>
      </c>
      <c r="D25" s="29" t="s">
        <v>93</v>
      </c>
      <c r="E25" s="29" t="s">
        <v>799</v>
      </c>
      <c r="F25" s="52">
        <v>269.0455</v>
      </c>
      <c r="G25" s="29" t="s">
        <v>651</v>
      </c>
      <c r="H25" s="29" t="s">
        <v>653</v>
      </c>
      <c r="I25" s="29">
        <v>269.04599999999999</v>
      </c>
      <c r="J25" s="29">
        <v>1.9</v>
      </c>
      <c r="N25" s="45"/>
      <c r="O25" s="45"/>
      <c r="P25" s="47"/>
      <c r="Q25" s="48"/>
      <c r="R25" s="49"/>
    </row>
    <row r="26" spans="1:18" x14ac:dyDescent="0.25">
      <c r="A26" s="29">
        <v>39</v>
      </c>
      <c r="B26" s="29" t="s">
        <v>827</v>
      </c>
      <c r="C26" s="29" t="s">
        <v>614</v>
      </c>
      <c r="D26" s="29" t="s">
        <v>224</v>
      </c>
      <c r="E26" s="29" t="s">
        <v>790</v>
      </c>
      <c r="F26" s="52">
        <v>289.0718</v>
      </c>
      <c r="G26" s="29" t="s">
        <v>651</v>
      </c>
      <c r="H26" s="29" t="s">
        <v>653</v>
      </c>
      <c r="I26" s="29">
        <v>289.07240000000002</v>
      </c>
      <c r="J26" s="29">
        <v>2.2999999999999998</v>
      </c>
      <c r="N26" s="45"/>
      <c r="O26" s="45"/>
      <c r="P26" s="47"/>
      <c r="Q26" s="48"/>
      <c r="R26" s="49"/>
    </row>
    <row r="27" spans="1:18" x14ac:dyDescent="0.25">
      <c r="A27" s="29">
        <v>40</v>
      </c>
      <c r="B27" s="29" t="s">
        <v>697</v>
      </c>
      <c r="C27" s="29" t="s">
        <v>614</v>
      </c>
      <c r="D27" s="29" t="s">
        <v>698</v>
      </c>
      <c r="E27" s="29" t="s">
        <v>791</v>
      </c>
      <c r="F27" s="52">
        <v>451.12459999999999</v>
      </c>
      <c r="G27" s="29" t="s">
        <v>651</v>
      </c>
      <c r="H27" s="29" t="s">
        <v>651</v>
      </c>
      <c r="I27" s="29">
        <v>451.12529999999998</v>
      </c>
      <c r="J27" s="29">
        <v>1.6</v>
      </c>
      <c r="N27" s="45"/>
      <c r="O27" s="45"/>
      <c r="P27" s="47"/>
      <c r="Q27" s="48"/>
      <c r="R27" s="49"/>
    </row>
    <row r="28" spans="1:18" x14ac:dyDescent="0.25">
      <c r="A28" s="29">
        <v>41</v>
      </c>
      <c r="B28" s="29" t="s">
        <v>832</v>
      </c>
      <c r="C28" s="29" t="s">
        <v>614</v>
      </c>
      <c r="D28" s="29" t="s">
        <v>121</v>
      </c>
      <c r="E28" s="29" t="s">
        <v>800</v>
      </c>
      <c r="F28" s="52">
        <v>285.04050000000001</v>
      </c>
      <c r="G28" s="29" t="s">
        <v>651</v>
      </c>
      <c r="H28" s="29" t="s">
        <v>653</v>
      </c>
      <c r="I28" s="29">
        <v>285.04090000000002</v>
      </c>
      <c r="J28" s="29">
        <v>1.7</v>
      </c>
      <c r="N28" s="45"/>
      <c r="O28" s="45"/>
      <c r="P28" s="47"/>
      <c r="Q28" s="48"/>
      <c r="R28" s="49"/>
    </row>
    <row r="29" spans="1:18" x14ac:dyDescent="0.25">
      <c r="A29" s="29">
        <v>43</v>
      </c>
      <c r="B29" s="29" t="s">
        <v>828</v>
      </c>
      <c r="C29" s="29" t="s">
        <v>614</v>
      </c>
      <c r="D29" s="29" t="s">
        <v>224</v>
      </c>
      <c r="E29" s="29" t="s">
        <v>801</v>
      </c>
      <c r="F29" s="52">
        <v>289.0718</v>
      </c>
      <c r="G29" s="29" t="s">
        <v>651</v>
      </c>
      <c r="H29" s="29" t="s">
        <v>653</v>
      </c>
      <c r="I29" s="29">
        <v>289.07240000000002</v>
      </c>
      <c r="J29" s="29">
        <v>2.2999999999999998</v>
      </c>
      <c r="N29" s="45"/>
      <c r="O29" s="45"/>
      <c r="P29" s="47"/>
      <c r="Q29" s="48"/>
      <c r="R29" s="49"/>
    </row>
    <row r="30" spans="1:18" x14ac:dyDescent="0.25">
      <c r="A30" s="29">
        <v>44</v>
      </c>
      <c r="B30" s="29" t="s">
        <v>702</v>
      </c>
      <c r="C30" s="29" t="s">
        <v>614</v>
      </c>
      <c r="D30" s="29" t="s">
        <v>93</v>
      </c>
      <c r="E30" s="29" t="s">
        <v>802</v>
      </c>
      <c r="F30" s="52">
        <v>269.0455</v>
      </c>
      <c r="G30" s="29" t="s">
        <v>651</v>
      </c>
      <c r="H30" s="29" t="s">
        <v>653</v>
      </c>
      <c r="I30" s="29">
        <v>269.04599999999999</v>
      </c>
      <c r="J30" s="29">
        <v>1.9</v>
      </c>
      <c r="N30" s="45"/>
      <c r="O30" s="45"/>
      <c r="P30" s="47"/>
      <c r="Q30" s="48"/>
      <c r="R30" s="49"/>
    </row>
    <row r="31" spans="1:18" x14ac:dyDescent="0.25">
      <c r="A31" s="29">
        <v>47</v>
      </c>
      <c r="B31" s="29" t="s">
        <v>189</v>
      </c>
      <c r="C31" s="29" t="s">
        <v>614</v>
      </c>
      <c r="D31" s="29" t="s">
        <v>232</v>
      </c>
      <c r="E31" s="29" t="s">
        <v>791</v>
      </c>
      <c r="F31" s="52">
        <v>205.0506</v>
      </c>
      <c r="G31" s="29" t="s">
        <v>651</v>
      </c>
      <c r="H31" s="29" t="s">
        <v>653</v>
      </c>
      <c r="I31" s="29">
        <v>205.05099999999999</v>
      </c>
      <c r="J31" s="29">
        <v>2</v>
      </c>
      <c r="N31" s="45"/>
      <c r="O31" s="45"/>
      <c r="P31" s="47"/>
      <c r="Q31" s="48"/>
      <c r="R31" s="49"/>
    </row>
    <row r="32" spans="1:18" x14ac:dyDescent="0.25">
      <c r="A32" s="29">
        <v>48</v>
      </c>
      <c r="B32" s="29" t="s">
        <v>706</v>
      </c>
      <c r="C32" s="56" t="s">
        <v>614</v>
      </c>
      <c r="D32" s="29" t="s">
        <v>943</v>
      </c>
      <c r="E32" s="29" t="s">
        <v>791</v>
      </c>
      <c r="F32" s="52">
        <v>499.12799999999999</v>
      </c>
      <c r="G32" s="29" t="s">
        <v>651</v>
      </c>
      <c r="H32" s="29" t="s">
        <v>651</v>
      </c>
      <c r="I32" s="29">
        <v>499.1284</v>
      </c>
      <c r="J32" s="29">
        <v>0.8</v>
      </c>
      <c r="N32" s="45"/>
      <c r="O32" s="45"/>
      <c r="P32" s="47"/>
      <c r="Q32" s="48"/>
      <c r="R32" s="49"/>
    </row>
    <row r="33" spans="1:18" x14ac:dyDescent="0.25">
      <c r="A33" s="29">
        <v>49</v>
      </c>
      <c r="B33" s="29" t="s">
        <v>191</v>
      </c>
      <c r="C33" s="56" t="s">
        <v>614</v>
      </c>
      <c r="D33" s="29" t="s">
        <v>944</v>
      </c>
      <c r="E33" s="29" t="s">
        <v>791</v>
      </c>
      <c r="F33" s="52">
        <v>469.11739999999998</v>
      </c>
      <c r="G33" s="29" t="s">
        <v>651</v>
      </c>
      <c r="H33" s="29" t="s">
        <v>653</v>
      </c>
      <c r="I33" s="29">
        <v>469.11520000000002</v>
      </c>
      <c r="J33" s="29">
        <v>-4.5999999999999996</v>
      </c>
      <c r="N33" s="45"/>
      <c r="O33" s="45"/>
      <c r="P33" s="47"/>
      <c r="Q33" s="48"/>
      <c r="R33" s="49"/>
    </row>
    <row r="34" spans="1:18" x14ac:dyDescent="0.25">
      <c r="A34" s="29">
        <v>50</v>
      </c>
      <c r="B34" s="29" t="s">
        <v>709</v>
      </c>
      <c r="C34" s="29" t="s">
        <v>614</v>
      </c>
      <c r="D34" s="29" t="s">
        <v>710</v>
      </c>
      <c r="E34" s="29">
        <v>191</v>
      </c>
      <c r="F34" s="52">
        <v>353.08780000000002</v>
      </c>
      <c r="G34" s="29" t="s">
        <v>651</v>
      </c>
      <c r="H34" s="29" t="s">
        <v>651</v>
      </c>
      <c r="I34" s="29">
        <v>353.08780000000002</v>
      </c>
      <c r="J34" s="29">
        <v>-0.1</v>
      </c>
      <c r="N34" s="45"/>
      <c r="O34" s="45"/>
      <c r="P34" s="47"/>
      <c r="Q34" s="48"/>
      <c r="R34" s="49"/>
    </row>
    <row r="35" spans="1:18" x14ac:dyDescent="0.25">
      <c r="A35" s="29">
        <v>54</v>
      </c>
      <c r="B35" s="29" t="s">
        <v>197</v>
      </c>
      <c r="C35" s="29" t="s">
        <v>614</v>
      </c>
      <c r="D35" s="29" t="s">
        <v>272</v>
      </c>
      <c r="E35" s="29" t="s">
        <v>996</v>
      </c>
      <c r="F35" s="52">
        <v>301.09289999999999</v>
      </c>
      <c r="G35" s="29" t="s">
        <v>651</v>
      </c>
      <c r="H35" s="29" t="s">
        <v>653</v>
      </c>
      <c r="I35" s="29">
        <v>301.09390000000002</v>
      </c>
      <c r="J35" s="29">
        <v>3.5</v>
      </c>
      <c r="N35" s="45"/>
      <c r="O35" s="45"/>
      <c r="P35" s="45"/>
      <c r="Q35" s="48"/>
      <c r="R35" s="49"/>
    </row>
    <row r="36" spans="1:18" x14ac:dyDescent="0.25">
      <c r="A36" s="29">
        <v>55</v>
      </c>
      <c r="B36" s="29" t="s">
        <v>198</v>
      </c>
      <c r="C36" s="29" t="s">
        <v>614</v>
      </c>
      <c r="D36" s="29" t="s">
        <v>272</v>
      </c>
      <c r="E36" s="29" t="s">
        <v>996</v>
      </c>
      <c r="F36" s="52">
        <v>301.09289999999999</v>
      </c>
      <c r="G36" s="29" t="s">
        <v>651</v>
      </c>
      <c r="H36" s="29" t="s">
        <v>653</v>
      </c>
      <c r="I36" s="29">
        <v>301.09390000000002</v>
      </c>
      <c r="J36" s="29">
        <v>3.5</v>
      </c>
      <c r="N36" s="45"/>
      <c r="O36" s="45"/>
      <c r="P36" s="47"/>
      <c r="Q36" s="48"/>
      <c r="R36" s="49"/>
    </row>
    <row r="37" spans="1:18" x14ac:dyDescent="0.25">
      <c r="A37" s="29">
        <v>56</v>
      </c>
      <c r="B37" s="29" t="s">
        <v>592</v>
      </c>
      <c r="C37" s="29" t="s">
        <v>614</v>
      </c>
      <c r="D37" s="29" t="s">
        <v>259</v>
      </c>
      <c r="E37" s="29" t="s">
        <v>803</v>
      </c>
      <c r="F37" s="52">
        <v>169.01419999999999</v>
      </c>
      <c r="G37" s="29" t="s">
        <v>651</v>
      </c>
      <c r="H37" s="29" t="s">
        <v>651</v>
      </c>
      <c r="I37" s="29">
        <v>169.01439999999999</v>
      </c>
      <c r="J37" s="29">
        <v>0.7</v>
      </c>
      <c r="N37" s="45"/>
      <c r="O37" s="45"/>
      <c r="P37" s="47"/>
      <c r="Q37" s="48"/>
      <c r="R37" s="49"/>
    </row>
    <row r="38" spans="1:18" x14ac:dyDescent="0.25">
      <c r="A38" s="29">
        <v>57</v>
      </c>
      <c r="B38" s="29" t="s">
        <v>718</v>
      </c>
      <c r="C38" s="29" t="s">
        <v>614</v>
      </c>
      <c r="D38" s="29" t="s">
        <v>237</v>
      </c>
      <c r="E38" s="29">
        <v>109</v>
      </c>
      <c r="F38" s="52">
        <v>153.01929999999999</v>
      </c>
      <c r="G38" s="29" t="s">
        <v>651</v>
      </c>
      <c r="H38" s="29" t="s">
        <v>653</v>
      </c>
      <c r="I38" s="29">
        <v>153.01910000000001</v>
      </c>
      <c r="J38" s="29">
        <v>-1.5</v>
      </c>
      <c r="N38" s="45"/>
      <c r="O38" s="45"/>
      <c r="P38" s="47"/>
      <c r="Q38" s="48"/>
      <c r="R38" s="49"/>
    </row>
    <row r="39" spans="1:18" x14ac:dyDescent="0.25">
      <c r="A39" s="29">
        <v>58</v>
      </c>
      <c r="B39" s="29" t="s">
        <v>719</v>
      </c>
      <c r="C39" s="29" t="s">
        <v>614</v>
      </c>
      <c r="D39" s="29" t="s">
        <v>720</v>
      </c>
      <c r="E39" s="29" t="s">
        <v>791</v>
      </c>
      <c r="F39" s="52">
        <v>407.13479999999998</v>
      </c>
      <c r="G39" s="29" t="s">
        <v>651</v>
      </c>
      <c r="H39" s="29" t="s">
        <v>653</v>
      </c>
      <c r="I39" s="29">
        <v>407.13459999999998</v>
      </c>
      <c r="J39" s="29">
        <v>-0.3</v>
      </c>
      <c r="N39" s="45"/>
      <c r="O39" s="45"/>
      <c r="P39" s="47"/>
      <c r="Q39" s="48"/>
      <c r="R39" s="49"/>
    </row>
    <row r="40" spans="1:18" x14ac:dyDescent="0.25">
      <c r="A40" s="29">
        <v>59</v>
      </c>
      <c r="B40" s="29" t="s">
        <v>721</v>
      </c>
      <c r="C40" s="29" t="s">
        <v>614</v>
      </c>
      <c r="D40" s="29" t="s">
        <v>722</v>
      </c>
      <c r="E40" s="29" t="s">
        <v>791</v>
      </c>
      <c r="F40" s="52">
        <v>331.1035</v>
      </c>
      <c r="G40" s="29" t="s">
        <v>651</v>
      </c>
      <c r="H40" s="29" t="s">
        <v>651</v>
      </c>
      <c r="I40" s="29">
        <v>331.1044</v>
      </c>
      <c r="J40" s="29">
        <v>2.8</v>
      </c>
      <c r="N40" s="45"/>
      <c r="O40" s="45"/>
      <c r="P40" s="47"/>
      <c r="Q40" s="48"/>
      <c r="R40" s="49"/>
    </row>
    <row r="41" spans="1:18" x14ac:dyDescent="0.25">
      <c r="A41" s="29">
        <v>60</v>
      </c>
      <c r="B41" s="29" t="s">
        <v>723</v>
      </c>
      <c r="C41" s="29" t="s">
        <v>614</v>
      </c>
      <c r="D41" s="29" t="s">
        <v>463</v>
      </c>
      <c r="E41" s="29" t="s">
        <v>791</v>
      </c>
      <c r="F41" s="52">
        <v>245.08189999999999</v>
      </c>
      <c r="G41" s="29" t="s">
        <v>651</v>
      </c>
      <c r="H41" s="29" t="s">
        <v>653</v>
      </c>
      <c r="I41" s="29">
        <v>245.08279999999999</v>
      </c>
      <c r="J41" s="29">
        <v>3.5</v>
      </c>
      <c r="N41" s="45"/>
      <c r="O41" s="45"/>
      <c r="P41" s="47"/>
      <c r="Q41" s="48"/>
      <c r="R41" s="49"/>
    </row>
    <row r="42" spans="1:18" x14ac:dyDescent="0.25">
      <c r="A42" s="29">
        <v>61</v>
      </c>
      <c r="B42" s="29" t="s">
        <v>780</v>
      </c>
      <c r="C42" s="29" t="s">
        <v>614</v>
      </c>
      <c r="D42" s="29" t="s">
        <v>724</v>
      </c>
      <c r="E42" s="29" t="s">
        <v>791</v>
      </c>
      <c r="F42" s="52">
        <v>449.14530000000002</v>
      </c>
      <c r="G42" s="29" t="s">
        <v>651</v>
      </c>
      <c r="H42" s="29" t="s">
        <v>653</v>
      </c>
      <c r="I42" s="29">
        <v>449.14490000000001</v>
      </c>
      <c r="J42" s="29">
        <v>-0.9</v>
      </c>
      <c r="N42" s="45"/>
      <c r="O42" s="45"/>
      <c r="P42" s="47"/>
      <c r="Q42" s="48"/>
      <c r="R42" s="49"/>
    </row>
    <row r="43" spans="1:18" x14ac:dyDescent="0.25">
      <c r="A43" s="29">
        <v>62</v>
      </c>
      <c r="B43" s="29" t="s">
        <v>486</v>
      </c>
      <c r="C43" s="29" t="s">
        <v>614</v>
      </c>
      <c r="D43" s="29" t="s">
        <v>487</v>
      </c>
      <c r="E43" s="29" t="s">
        <v>804</v>
      </c>
      <c r="F43" s="52">
        <v>191.0197</v>
      </c>
      <c r="G43" s="29" t="s">
        <v>651</v>
      </c>
      <c r="H43" s="29" t="s">
        <v>651</v>
      </c>
      <c r="I43" s="29">
        <v>191.02010000000001</v>
      </c>
      <c r="J43" s="29">
        <v>1.7</v>
      </c>
      <c r="N43" s="45"/>
      <c r="O43" s="45"/>
      <c r="P43" s="47"/>
      <c r="Q43" s="48"/>
      <c r="R43" s="49"/>
    </row>
    <row r="44" spans="1:18" x14ac:dyDescent="0.25">
      <c r="A44" s="29">
        <v>66</v>
      </c>
      <c r="B44" s="29" t="s">
        <v>728</v>
      </c>
      <c r="C44" s="29" t="s">
        <v>614</v>
      </c>
      <c r="D44" s="29" t="s">
        <v>729</v>
      </c>
      <c r="E44" s="29" t="s">
        <v>791</v>
      </c>
      <c r="F44" s="52">
        <v>329.08780000000002</v>
      </c>
      <c r="G44" s="29" t="s">
        <v>651</v>
      </c>
      <c r="H44" s="29" t="s">
        <v>653</v>
      </c>
      <c r="I44" s="29">
        <v>329.08890000000002</v>
      </c>
      <c r="J44" s="29">
        <v>3.4</v>
      </c>
      <c r="N44" s="45"/>
      <c r="O44" s="45"/>
      <c r="P44" s="47"/>
      <c r="Q44" s="48"/>
      <c r="R44" s="49"/>
    </row>
    <row r="45" spans="1:18" x14ac:dyDescent="0.25">
      <c r="A45" s="29">
        <v>68</v>
      </c>
      <c r="B45" s="29" t="s">
        <v>732</v>
      </c>
      <c r="C45" s="29" t="s">
        <v>614</v>
      </c>
      <c r="D45" s="29" t="s">
        <v>733</v>
      </c>
      <c r="E45" s="29" t="s">
        <v>791</v>
      </c>
      <c r="F45" s="52">
        <v>189.0557</v>
      </c>
      <c r="G45" s="29" t="s">
        <v>651</v>
      </c>
      <c r="H45" s="29" t="s">
        <v>653</v>
      </c>
      <c r="I45" s="29">
        <v>189.05600000000001</v>
      </c>
      <c r="J45" s="29">
        <v>1.3</v>
      </c>
      <c r="N45" s="45"/>
      <c r="O45" s="45"/>
      <c r="P45" s="47"/>
      <c r="Q45" s="48"/>
      <c r="R45" s="49"/>
    </row>
    <row r="46" spans="1:18" x14ac:dyDescent="0.25">
      <c r="A46" s="29">
        <v>69</v>
      </c>
      <c r="B46" s="29" t="s">
        <v>193</v>
      </c>
      <c r="C46" s="29" t="s">
        <v>614</v>
      </c>
      <c r="D46" s="29" t="s">
        <v>242</v>
      </c>
      <c r="E46" s="29" t="s">
        <v>791</v>
      </c>
      <c r="F46" s="52">
        <v>165.01929999999999</v>
      </c>
      <c r="G46" s="29" t="s">
        <v>651</v>
      </c>
      <c r="H46" s="29" t="s">
        <v>651</v>
      </c>
      <c r="I46" s="29">
        <v>165.01920000000001</v>
      </c>
      <c r="J46" s="29">
        <v>-0.6</v>
      </c>
      <c r="N46" s="45"/>
      <c r="O46" s="45"/>
      <c r="P46" s="47"/>
      <c r="Q46" s="48"/>
      <c r="R46" s="49"/>
    </row>
    <row r="47" spans="1:18" x14ac:dyDescent="0.25">
      <c r="A47" s="29">
        <v>70</v>
      </c>
      <c r="B47" s="29" t="s">
        <v>734</v>
      </c>
      <c r="C47" s="29" t="s">
        <v>614</v>
      </c>
      <c r="D47" s="29" t="s">
        <v>735</v>
      </c>
      <c r="E47" s="29" t="s">
        <v>791</v>
      </c>
      <c r="F47" s="52">
        <v>479.0831</v>
      </c>
      <c r="G47" s="29" t="s">
        <v>651</v>
      </c>
      <c r="H47" s="29" t="s">
        <v>653</v>
      </c>
      <c r="I47" s="29">
        <v>479.08240000000001</v>
      </c>
      <c r="J47" s="29">
        <v>-1.5</v>
      </c>
      <c r="N47" s="45"/>
      <c r="O47" s="45"/>
      <c r="P47" s="47"/>
      <c r="Q47" s="48"/>
      <c r="R47" s="49"/>
    </row>
    <row r="48" spans="1:18" x14ac:dyDescent="0.25">
      <c r="A48" s="29">
        <v>71</v>
      </c>
      <c r="B48" s="29" t="s">
        <v>736</v>
      </c>
      <c r="C48" s="29" t="s">
        <v>614</v>
      </c>
      <c r="D48" s="29" t="s">
        <v>735</v>
      </c>
      <c r="E48" s="29" t="s">
        <v>791</v>
      </c>
      <c r="F48" s="52">
        <v>479.0831</v>
      </c>
      <c r="G48" s="29" t="s">
        <v>651</v>
      </c>
      <c r="H48" s="29" t="s">
        <v>653</v>
      </c>
      <c r="I48" s="29">
        <v>479.08240000000001</v>
      </c>
      <c r="J48" s="29">
        <v>-1.5</v>
      </c>
      <c r="N48" s="45"/>
      <c r="O48" s="45"/>
      <c r="P48" s="47"/>
      <c r="Q48" s="48"/>
      <c r="R48" s="49"/>
    </row>
    <row r="49" spans="1:18" x14ac:dyDescent="0.25">
      <c r="A49" s="29">
        <v>73</v>
      </c>
      <c r="B49" s="29" t="s">
        <v>737</v>
      </c>
      <c r="C49" s="29" t="s">
        <v>614</v>
      </c>
      <c r="D49" s="29" t="s">
        <v>472</v>
      </c>
      <c r="E49" s="29">
        <v>255</v>
      </c>
      <c r="F49" s="52">
        <v>255.233</v>
      </c>
      <c r="G49" s="29" t="s">
        <v>651</v>
      </c>
      <c r="H49" s="29" t="s">
        <v>653</v>
      </c>
      <c r="I49" s="29">
        <v>255.2337</v>
      </c>
      <c r="J49" s="29">
        <v>2.8</v>
      </c>
      <c r="N49" s="45"/>
      <c r="O49" s="45"/>
      <c r="P49" s="47"/>
      <c r="Q49" s="48"/>
      <c r="R49" s="49"/>
    </row>
    <row r="50" spans="1:18" x14ac:dyDescent="0.25">
      <c r="A50" s="29">
        <v>74</v>
      </c>
      <c r="B50" s="29" t="s">
        <v>738</v>
      </c>
      <c r="C50" s="29" t="s">
        <v>614</v>
      </c>
      <c r="D50" s="29" t="s">
        <v>739</v>
      </c>
      <c r="E50" s="29">
        <v>283</v>
      </c>
      <c r="F50" s="52">
        <v>283.26429999999999</v>
      </c>
      <c r="G50" s="29" t="s">
        <v>651</v>
      </c>
      <c r="H50" s="29" t="s">
        <v>651</v>
      </c>
      <c r="I50" s="29">
        <v>283.26459999999997</v>
      </c>
      <c r="J50" s="29">
        <v>1.2</v>
      </c>
      <c r="N50" s="45"/>
      <c r="O50" s="45"/>
      <c r="P50" s="47"/>
      <c r="Q50" s="48"/>
      <c r="R50" s="49"/>
    </row>
    <row r="51" spans="1:18" x14ac:dyDescent="0.25">
      <c r="A51" s="29">
        <v>78</v>
      </c>
      <c r="B51" s="29" t="s">
        <v>353</v>
      </c>
      <c r="C51" s="29" t="s">
        <v>614</v>
      </c>
      <c r="D51" s="29" t="s">
        <v>121</v>
      </c>
      <c r="E51" s="29">
        <v>145</v>
      </c>
      <c r="F51" s="52">
        <v>285.04050000000001</v>
      </c>
      <c r="G51" s="29" t="s">
        <v>651</v>
      </c>
      <c r="H51" s="29" t="s">
        <v>653</v>
      </c>
      <c r="I51" s="29">
        <v>285.04090000000002</v>
      </c>
      <c r="J51" s="29">
        <v>1.7</v>
      </c>
      <c r="N51" s="45"/>
      <c r="O51" s="45"/>
      <c r="P51" s="47"/>
      <c r="Q51" s="48"/>
      <c r="R51" s="49"/>
    </row>
    <row r="52" spans="1:18" x14ac:dyDescent="0.25">
      <c r="A52" s="29">
        <v>80</v>
      </c>
      <c r="B52" s="29" t="s">
        <v>356</v>
      </c>
      <c r="C52" s="29" t="s">
        <v>614</v>
      </c>
      <c r="D52" s="29" t="s">
        <v>110</v>
      </c>
      <c r="E52" s="29" t="s">
        <v>805</v>
      </c>
      <c r="F52" s="52">
        <v>431.09840000000003</v>
      </c>
      <c r="G52" s="29" t="s">
        <v>651</v>
      </c>
      <c r="H52" s="29" t="s">
        <v>653</v>
      </c>
      <c r="I52" s="29">
        <v>431.0985</v>
      </c>
      <c r="J52" s="29">
        <v>0.2</v>
      </c>
      <c r="N52" s="45"/>
      <c r="O52" s="45"/>
      <c r="P52" s="47"/>
      <c r="Q52" s="48"/>
      <c r="R52" s="49"/>
    </row>
    <row r="53" spans="1:18" x14ac:dyDescent="0.25">
      <c r="A53" s="29">
        <v>81</v>
      </c>
      <c r="B53" s="29" t="s">
        <v>744</v>
      </c>
      <c r="C53" s="29" t="s">
        <v>614</v>
      </c>
      <c r="D53" s="29" t="s">
        <v>110</v>
      </c>
      <c r="E53" s="29" t="s">
        <v>806</v>
      </c>
      <c r="F53" s="52">
        <v>431.09840000000003</v>
      </c>
      <c r="G53" s="29" t="s">
        <v>651</v>
      </c>
      <c r="H53" s="29" t="s">
        <v>653</v>
      </c>
      <c r="I53" s="29">
        <v>431.0985</v>
      </c>
      <c r="J53" s="29">
        <v>0.2</v>
      </c>
      <c r="N53" s="45"/>
      <c r="O53" s="45"/>
      <c r="P53" s="47"/>
      <c r="Q53" s="48"/>
      <c r="R53" s="49"/>
    </row>
    <row r="54" spans="1:18" x14ac:dyDescent="0.25">
      <c r="A54" s="29">
        <v>82</v>
      </c>
      <c r="B54" s="29" t="s">
        <v>745</v>
      </c>
      <c r="C54" s="29" t="s">
        <v>614</v>
      </c>
      <c r="D54" s="29" t="s">
        <v>110</v>
      </c>
      <c r="E54" s="29" t="s">
        <v>807</v>
      </c>
      <c r="F54" s="52">
        <v>431.09840000000003</v>
      </c>
      <c r="G54" s="29" t="s">
        <v>651</v>
      </c>
      <c r="H54" s="29" t="s">
        <v>653</v>
      </c>
      <c r="I54" s="29">
        <v>431.0985</v>
      </c>
      <c r="J54" s="29">
        <v>0.2</v>
      </c>
      <c r="N54" s="45"/>
      <c r="O54" s="45"/>
      <c r="P54" s="47"/>
      <c r="Q54" s="48"/>
      <c r="R54" s="49"/>
    </row>
    <row r="55" spans="1:18" x14ac:dyDescent="0.25">
      <c r="A55" s="29">
        <v>83</v>
      </c>
      <c r="B55" s="29" t="s">
        <v>363</v>
      </c>
      <c r="C55" s="29" t="s">
        <v>614</v>
      </c>
      <c r="D55" s="29" t="s">
        <v>746</v>
      </c>
      <c r="E55" s="29" t="s">
        <v>808</v>
      </c>
      <c r="F55" s="52">
        <v>583.13049999999998</v>
      </c>
      <c r="G55" s="29" t="s">
        <v>653</v>
      </c>
      <c r="H55" s="29" t="s">
        <v>653</v>
      </c>
      <c r="I55" s="29">
        <v>583.13409999999999</v>
      </c>
      <c r="J55" s="29">
        <v>6.3</v>
      </c>
      <c r="N55" s="45"/>
      <c r="O55" s="45"/>
      <c r="P55" s="47"/>
      <c r="Q55" s="48"/>
      <c r="R55" s="49"/>
    </row>
    <row r="56" spans="1:18" x14ac:dyDescent="0.25">
      <c r="A56" s="29">
        <v>84</v>
      </c>
      <c r="B56" s="29" t="s">
        <v>364</v>
      </c>
      <c r="C56" s="29" t="s">
        <v>614</v>
      </c>
      <c r="D56" s="29" t="s">
        <v>746</v>
      </c>
      <c r="E56" s="29" t="s">
        <v>809</v>
      </c>
      <c r="F56" s="52">
        <v>583.13049999999998</v>
      </c>
      <c r="G56" s="29" t="s">
        <v>653</v>
      </c>
      <c r="H56" s="29" t="s">
        <v>653</v>
      </c>
      <c r="I56" s="29">
        <v>583.13409999999999</v>
      </c>
      <c r="J56" s="29">
        <v>6.3</v>
      </c>
      <c r="N56" s="45"/>
      <c r="O56" s="45"/>
      <c r="P56" s="47"/>
      <c r="Q56" s="48"/>
      <c r="R56" s="49"/>
    </row>
    <row r="57" spans="1:18" x14ac:dyDescent="0.25">
      <c r="A57" s="29">
        <v>85</v>
      </c>
      <c r="B57" s="29" t="s">
        <v>747</v>
      </c>
      <c r="C57" s="29" t="s">
        <v>614</v>
      </c>
      <c r="D57" s="29" t="s">
        <v>571</v>
      </c>
      <c r="E57" s="29" t="s">
        <v>810</v>
      </c>
      <c r="F57" s="52">
        <v>517.09879999999998</v>
      </c>
      <c r="G57" s="29" t="s">
        <v>651</v>
      </c>
      <c r="H57" s="29" t="s">
        <v>653</v>
      </c>
      <c r="I57" s="29">
        <v>517.09889999999996</v>
      </c>
      <c r="J57" s="29">
        <v>0.3</v>
      </c>
      <c r="N57" s="45"/>
      <c r="O57" s="45"/>
      <c r="P57" s="47"/>
      <c r="Q57" s="48"/>
      <c r="R57" s="49"/>
    </row>
    <row r="58" spans="1:18" x14ac:dyDescent="0.25">
      <c r="A58" s="29">
        <v>86</v>
      </c>
      <c r="B58" s="29" t="s">
        <v>838</v>
      </c>
      <c r="C58" s="29" t="s">
        <v>614</v>
      </c>
      <c r="D58" s="29" t="s">
        <v>748</v>
      </c>
      <c r="E58" s="29" t="s">
        <v>811</v>
      </c>
      <c r="F58" s="52">
        <v>473.10890000000001</v>
      </c>
      <c r="G58" s="29" t="s">
        <v>651</v>
      </c>
      <c r="H58" s="29" t="s">
        <v>651</v>
      </c>
      <c r="I58" s="29">
        <v>473.10849999999999</v>
      </c>
      <c r="J58" s="29">
        <v>-0.8</v>
      </c>
      <c r="N58" s="45"/>
      <c r="O58" s="45"/>
      <c r="P58" s="47"/>
      <c r="Q58" s="48"/>
      <c r="R58" s="49"/>
    </row>
    <row r="59" spans="1:18" x14ac:dyDescent="0.25">
      <c r="A59" s="29">
        <v>87</v>
      </c>
      <c r="B59" s="29" t="s">
        <v>749</v>
      </c>
      <c r="C59" s="29" t="s">
        <v>614</v>
      </c>
      <c r="D59" s="29" t="s">
        <v>571</v>
      </c>
      <c r="E59" s="29" t="s">
        <v>791</v>
      </c>
      <c r="F59" s="52">
        <v>517.09879999999998</v>
      </c>
      <c r="G59" s="29" t="s">
        <v>651</v>
      </c>
      <c r="H59" s="29" t="s">
        <v>653</v>
      </c>
      <c r="I59" s="29">
        <v>517.09889999999996</v>
      </c>
      <c r="J59" s="29">
        <v>0.3</v>
      </c>
      <c r="N59" s="45"/>
      <c r="O59" s="45"/>
      <c r="P59" s="47"/>
      <c r="Q59" s="48"/>
      <c r="R59" s="49"/>
    </row>
    <row r="60" spans="1:18" x14ac:dyDescent="0.25">
      <c r="A60" s="29">
        <v>88</v>
      </c>
      <c r="B60" s="29" t="s">
        <v>750</v>
      </c>
      <c r="C60" s="29" t="s">
        <v>614</v>
      </c>
      <c r="D60" s="29" t="s">
        <v>375</v>
      </c>
      <c r="E60" s="29" t="s">
        <v>378</v>
      </c>
      <c r="F60" s="52">
        <v>541.13509999999997</v>
      </c>
      <c r="G60" s="29" t="s">
        <v>651</v>
      </c>
      <c r="H60" s="29" t="s">
        <v>653</v>
      </c>
      <c r="I60" s="29">
        <v>541.13530000000003</v>
      </c>
      <c r="J60" s="29">
        <v>0.4</v>
      </c>
      <c r="N60" s="45"/>
      <c r="O60" s="45"/>
      <c r="P60" s="47"/>
      <c r="Q60" s="48"/>
      <c r="R60" s="49"/>
    </row>
    <row r="61" spans="1:18" x14ac:dyDescent="0.25">
      <c r="A61" s="29">
        <v>89</v>
      </c>
      <c r="B61" s="29" t="s">
        <v>751</v>
      </c>
      <c r="C61" s="29" t="s">
        <v>614</v>
      </c>
      <c r="D61" s="29" t="s">
        <v>377</v>
      </c>
      <c r="E61" s="29" t="s">
        <v>380</v>
      </c>
      <c r="F61" s="52">
        <v>389.12419999999997</v>
      </c>
      <c r="G61" s="29" t="s">
        <v>651</v>
      </c>
      <c r="H61" s="29" t="s">
        <v>651</v>
      </c>
      <c r="I61" s="29">
        <v>389.12479999999999</v>
      </c>
      <c r="J61" s="29">
        <v>1.6</v>
      </c>
      <c r="N61" s="45"/>
      <c r="O61" s="45"/>
      <c r="P61" s="47"/>
      <c r="Q61" s="48"/>
      <c r="R61" s="49"/>
    </row>
    <row r="62" spans="1:18" x14ac:dyDescent="0.25">
      <c r="A62" s="29">
        <v>90</v>
      </c>
      <c r="B62" s="29" t="s">
        <v>752</v>
      </c>
      <c r="C62" s="29" t="s">
        <v>614</v>
      </c>
      <c r="D62" s="29" t="s">
        <v>262</v>
      </c>
      <c r="E62" s="29" t="s">
        <v>792</v>
      </c>
      <c r="F62" s="52">
        <v>203.08260000000001</v>
      </c>
      <c r="G62" s="29" t="s">
        <v>651</v>
      </c>
      <c r="H62" s="29" t="s">
        <v>651</v>
      </c>
      <c r="I62" s="29">
        <v>203.0829</v>
      </c>
      <c r="J62" s="29">
        <v>1.4</v>
      </c>
      <c r="N62" s="45"/>
      <c r="O62" s="45"/>
      <c r="P62" s="47"/>
      <c r="Q62" s="48"/>
      <c r="R62" s="49"/>
    </row>
    <row r="63" spans="1:18" x14ac:dyDescent="0.25">
      <c r="A63" s="29">
        <v>91</v>
      </c>
      <c r="B63" s="29" t="s">
        <v>753</v>
      </c>
      <c r="C63" s="29" t="s">
        <v>614</v>
      </c>
      <c r="D63" s="29" t="s">
        <v>237</v>
      </c>
      <c r="E63" s="29" t="s">
        <v>791</v>
      </c>
      <c r="F63" s="52">
        <v>153.01929999999999</v>
      </c>
      <c r="G63" s="29" t="s">
        <v>651</v>
      </c>
      <c r="H63" s="29" t="s">
        <v>653</v>
      </c>
      <c r="I63" s="29">
        <v>153.01910000000001</v>
      </c>
      <c r="J63" s="29">
        <v>-1.5</v>
      </c>
      <c r="N63" s="45"/>
      <c r="O63" s="45"/>
      <c r="P63" s="47"/>
      <c r="Q63" s="48"/>
      <c r="R63" s="49"/>
    </row>
    <row r="64" spans="1:18" x14ac:dyDescent="0.25">
      <c r="A64" s="29">
        <v>92</v>
      </c>
      <c r="B64" s="29" t="s">
        <v>754</v>
      </c>
      <c r="C64" s="29" t="s">
        <v>614</v>
      </c>
      <c r="D64" s="29" t="s">
        <v>275</v>
      </c>
      <c r="E64" s="29" t="s">
        <v>791</v>
      </c>
      <c r="F64" s="52">
        <v>261.07679999999999</v>
      </c>
      <c r="G64" s="29" t="s">
        <v>651</v>
      </c>
      <c r="H64" s="29" t="s">
        <v>653</v>
      </c>
      <c r="I64" s="29">
        <v>261.07639999999998</v>
      </c>
      <c r="J64" s="29">
        <v>-1.9</v>
      </c>
      <c r="N64" s="45"/>
      <c r="O64" s="45"/>
      <c r="P64" s="47"/>
      <c r="Q64" s="48"/>
      <c r="R64" s="49"/>
    </row>
    <row r="65" spans="1:18" x14ac:dyDescent="0.25">
      <c r="A65" s="29">
        <v>95</v>
      </c>
      <c r="B65" s="29" t="s">
        <v>758</v>
      </c>
      <c r="C65" s="29" t="s">
        <v>614</v>
      </c>
      <c r="D65" s="29" t="s">
        <v>377</v>
      </c>
      <c r="E65" s="29" t="s">
        <v>812</v>
      </c>
      <c r="F65" s="52">
        <v>389.12419999999997</v>
      </c>
      <c r="G65" s="29" t="s">
        <v>651</v>
      </c>
      <c r="H65" s="29" t="s">
        <v>651</v>
      </c>
      <c r="I65" s="29">
        <v>389.12479999999999</v>
      </c>
      <c r="J65" s="29">
        <v>1.6</v>
      </c>
      <c r="N65" s="45"/>
      <c r="O65" s="45"/>
      <c r="P65" s="47"/>
      <c r="Q65" s="48"/>
      <c r="R65" s="49"/>
    </row>
    <row r="66" spans="1:18" x14ac:dyDescent="0.25">
      <c r="A66" s="29">
        <v>96</v>
      </c>
      <c r="B66" s="29" t="s">
        <v>759</v>
      </c>
      <c r="C66" s="29" t="s">
        <v>614</v>
      </c>
      <c r="D66" s="29" t="s">
        <v>377</v>
      </c>
      <c r="E66" s="29" t="s">
        <v>812</v>
      </c>
      <c r="F66" s="52">
        <v>389.12419999999997</v>
      </c>
      <c r="G66" s="29" t="s">
        <v>651</v>
      </c>
      <c r="H66" s="29" t="s">
        <v>651</v>
      </c>
      <c r="I66" s="29">
        <v>389.12479999999999</v>
      </c>
      <c r="J66" s="29">
        <v>1.6</v>
      </c>
      <c r="N66" s="45"/>
      <c r="O66" s="45"/>
      <c r="P66" s="47"/>
      <c r="Q66" s="48"/>
      <c r="R66" s="49"/>
    </row>
    <row r="67" spans="1:18" x14ac:dyDescent="0.25">
      <c r="A67" s="29">
        <v>98</v>
      </c>
      <c r="B67" s="29" t="s">
        <v>761</v>
      </c>
      <c r="C67" s="29" t="s">
        <v>614</v>
      </c>
      <c r="D67" s="29" t="s">
        <v>375</v>
      </c>
      <c r="E67" s="29" t="s">
        <v>813</v>
      </c>
      <c r="F67" s="52">
        <v>541.13509999999997</v>
      </c>
      <c r="G67" s="29" t="s">
        <v>651</v>
      </c>
      <c r="H67" s="29" t="s">
        <v>653</v>
      </c>
      <c r="I67" s="29">
        <v>541.13530000000003</v>
      </c>
      <c r="J67" s="29">
        <v>0.4</v>
      </c>
      <c r="N67" s="45"/>
      <c r="O67" s="45"/>
      <c r="P67" s="47"/>
      <c r="Q67" s="48"/>
      <c r="R67" s="49"/>
    </row>
    <row r="68" spans="1:18" x14ac:dyDescent="0.25">
      <c r="A68" s="29">
        <v>99</v>
      </c>
      <c r="B68" s="29" t="s">
        <v>762</v>
      </c>
      <c r="C68" s="56" t="s">
        <v>614</v>
      </c>
      <c r="D68" s="29" t="s">
        <v>934</v>
      </c>
      <c r="E68" s="29" t="s">
        <v>814</v>
      </c>
      <c r="F68" s="52">
        <v>487.09160000000003</v>
      </c>
      <c r="G68" s="29" t="s">
        <v>651</v>
      </c>
      <c r="H68" s="29" t="s">
        <v>653</v>
      </c>
      <c r="I68" s="29">
        <v>487.09129999999999</v>
      </c>
      <c r="J68" s="29">
        <v>-0.5</v>
      </c>
      <c r="N68" s="45"/>
      <c r="O68" s="45"/>
      <c r="P68" s="47"/>
      <c r="Q68" s="48"/>
      <c r="R68" s="49"/>
    </row>
    <row r="69" spans="1:18" x14ac:dyDescent="0.25">
      <c r="A69" s="29">
        <v>100</v>
      </c>
      <c r="B69" s="29" t="s">
        <v>764</v>
      </c>
      <c r="C69" s="29" t="s">
        <v>614</v>
      </c>
      <c r="D69" s="29" t="s">
        <v>103</v>
      </c>
      <c r="E69" s="29" t="s">
        <v>815</v>
      </c>
      <c r="F69" s="52">
        <v>445.11399999999998</v>
      </c>
      <c r="G69" s="29" t="s">
        <v>651</v>
      </c>
      <c r="H69" s="29" t="s">
        <v>653</v>
      </c>
      <c r="I69" s="29">
        <v>445.11369999999999</v>
      </c>
      <c r="J69" s="29">
        <v>-0.8</v>
      </c>
      <c r="N69" s="45"/>
      <c r="O69" s="45"/>
      <c r="P69" s="47"/>
      <c r="Q69" s="48"/>
      <c r="R69" s="49"/>
    </row>
    <row r="70" spans="1:18" x14ac:dyDescent="0.25">
      <c r="A70" s="29">
        <v>101</v>
      </c>
      <c r="B70" s="29" t="s">
        <v>765</v>
      </c>
      <c r="C70" s="29" t="s">
        <v>614</v>
      </c>
      <c r="D70" s="29" t="s">
        <v>110</v>
      </c>
      <c r="E70" s="29" t="s">
        <v>816</v>
      </c>
      <c r="F70" s="52">
        <v>431.09840000000003</v>
      </c>
      <c r="G70" s="29" t="s">
        <v>651</v>
      </c>
      <c r="H70" s="29" t="s">
        <v>653</v>
      </c>
      <c r="I70" s="29">
        <v>431.0985</v>
      </c>
      <c r="J70" s="29">
        <v>0.2</v>
      </c>
      <c r="N70" s="45"/>
      <c r="O70" s="45"/>
      <c r="P70" s="47"/>
      <c r="Q70" s="48"/>
      <c r="R70" s="49"/>
    </row>
    <row r="71" spans="1:18" x14ac:dyDescent="0.25">
      <c r="A71" s="29">
        <v>102</v>
      </c>
      <c r="B71" s="29" t="s">
        <v>766</v>
      </c>
      <c r="C71" s="56" t="s">
        <v>614</v>
      </c>
      <c r="D71" s="29" t="s">
        <v>931</v>
      </c>
      <c r="E71" s="29" t="s">
        <v>817</v>
      </c>
      <c r="F71" s="52">
        <v>511.05520000000001</v>
      </c>
      <c r="G71" s="29" t="s">
        <v>651</v>
      </c>
      <c r="H71" s="29" t="s">
        <v>653</v>
      </c>
      <c r="I71" s="29">
        <v>511.05529999999999</v>
      </c>
      <c r="J71" s="29">
        <v>0.3</v>
      </c>
      <c r="N71" s="45"/>
      <c r="O71" s="45"/>
      <c r="P71" s="47"/>
      <c r="Q71" s="48"/>
      <c r="R71" s="49"/>
    </row>
    <row r="72" spans="1:18" x14ac:dyDescent="0.25">
      <c r="A72" s="29">
        <v>103</v>
      </c>
      <c r="B72" s="29" t="s">
        <v>853</v>
      </c>
      <c r="C72" s="29" t="s">
        <v>614</v>
      </c>
      <c r="D72" s="29" t="s">
        <v>769</v>
      </c>
      <c r="E72" s="29" t="s">
        <v>818</v>
      </c>
      <c r="F72" s="52">
        <v>535.16099999999994</v>
      </c>
      <c r="G72" s="29" t="s">
        <v>651</v>
      </c>
      <c r="H72" s="29" t="s">
        <v>653</v>
      </c>
      <c r="I72" s="29">
        <v>535.16049999999996</v>
      </c>
      <c r="J72" s="29">
        <v>-0.9</v>
      </c>
      <c r="N72" s="45"/>
      <c r="O72" s="45"/>
      <c r="P72" s="47"/>
      <c r="Q72" s="48"/>
      <c r="R72" s="49"/>
    </row>
    <row r="73" spans="1:18" x14ac:dyDescent="0.25">
      <c r="A73" s="29">
        <v>104</v>
      </c>
      <c r="B73" s="29" t="s">
        <v>770</v>
      </c>
      <c r="C73" s="29" t="s">
        <v>614</v>
      </c>
      <c r="D73" s="29" t="s">
        <v>771</v>
      </c>
      <c r="E73" s="29" t="s">
        <v>819</v>
      </c>
      <c r="F73" s="52">
        <v>565.17150000000004</v>
      </c>
      <c r="G73" s="29" t="s">
        <v>651</v>
      </c>
      <c r="H73" s="29" t="s">
        <v>653</v>
      </c>
      <c r="I73" s="29">
        <v>565.1721</v>
      </c>
      <c r="J73" s="29">
        <v>1</v>
      </c>
      <c r="N73" s="45"/>
      <c r="O73" s="45"/>
      <c r="P73" s="47"/>
      <c r="Q73" s="48"/>
      <c r="R73" s="49"/>
    </row>
    <row r="74" spans="1:18" x14ac:dyDescent="0.25">
      <c r="A74" s="29">
        <v>105</v>
      </c>
      <c r="B74" s="29" t="s">
        <v>772</v>
      </c>
      <c r="C74" s="29" t="s">
        <v>614</v>
      </c>
      <c r="D74" s="29" t="s">
        <v>720</v>
      </c>
      <c r="E74" s="29" t="s">
        <v>820</v>
      </c>
      <c r="F74" s="52">
        <v>407.13479999999998</v>
      </c>
      <c r="G74" s="29" t="s">
        <v>651</v>
      </c>
      <c r="H74" s="29" t="s">
        <v>653</v>
      </c>
      <c r="I74" s="29">
        <v>407.13459999999998</v>
      </c>
      <c r="J74" s="29">
        <v>-0.3</v>
      </c>
      <c r="N74" s="45"/>
      <c r="O74" s="45"/>
      <c r="P74" s="47"/>
      <c r="Q74" s="48"/>
      <c r="R74" s="49"/>
    </row>
    <row r="75" spans="1:18" x14ac:dyDescent="0.25">
      <c r="A75" s="29">
        <v>106</v>
      </c>
      <c r="B75" s="29" t="s">
        <v>773</v>
      </c>
      <c r="C75" s="56" t="s">
        <v>614</v>
      </c>
      <c r="D75" s="29" t="s">
        <v>933</v>
      </c>
      <c r="E75" s="29" t="s">
        <v>821</v>
      </c>
      <c r="F75" s="52">
        <v>525.07079999999996</v>
      </c>
      <c r="G75" s="29" t="s">
        <v>651</v>
      </c>
      <c r="H75" s="29" t="s">
        <v>653</v>
      </c>
      <c r="I75" s="29">
        <v>525.07119999999998</v>
      </c>
      <c r="J75" s="29">
        <v>0.6</v>
      </c>
      <c r="N75" s="45"/>
      <c r="O75" s="45"/>
      <c r="P75" s="47"/>
      <c r="Q75" s="45"/>
      <c r="R75" s="49"/>
    </row>
    <row r="76" spans="1:18" x14ac:dyDescent="0.25">
      <c r="A76" s="29">
        <v>108</v>
      </c>
      <c r="B76" s="29" t="s">
        <v>777</v>
      </c>
      <c r="C76" s="29" t="s">
        <v>614</v>
      </c>
      <c r="D76" s="29" t="s">
        <v>778</v>
      </c>
      <c r="E76" s="29" t="s">
        <v>822</v>
      </c>
      <c r="F76" s="52">
        <v>487.12459999999999</v>
      </c>
      <c r="G76" s="29" t="s">
        <v>651</v>
      </c>
      <c r="H76" s="29" t="s">
        <v>653</v>
      </c>
      <c r="I76" s="29">
        <v>487.12430000000001</v>
      </c>
      <c r="J76" s="29">
        <v>-0.7</v>
      </c>
      <c r="N76" s="45"/>
      <c r="O76" s="45"/>
      <c r="P76" s="47"/>
      <c r="Q76" s="45"/>
      <c r="R76" s="49"/>
    </row>
    <row r="77" spans="1:18" x14ac:dyDescent="0.25">
      <c r="N77" s="45"/>
      <c r="O77" s="45"/>
      <c r="P77" s="47"/>
      <c r="Q77" s="48"/>
      <c r="R77" s="49"/>
    </row>
    <row r="78" spans="1:18" x14ac:dyDescent="0.25">
      <c r="A78" s="59" t="s">
        <v>638</v>
      </c>
      <c r="B78" s="59" t="s">
        <v>639</v>
      </c>
      <c r="C78" s="59" t="s">
        <v>644</v>
      </c>
      <c r="D78" s="59" t="s">
        <v>2</v>
      </c>
      <c r="F78" s="59" t="s">
        <v>645</v>
      </c>
      <c r="G78" s="52" t="s">
        <v>646</v>
      </c>
      <c r="H78" s="59" t="s">
        <v>647</v>
      </c>
      <c r="I78" s="59" t="s">
        <v>648</v>
      </c>
      <c r="J78" s="59" t="s">
        <v>649</v>
      </c>
      <c r="M78" s="57"/>
      <c r="N78" s="57"/>
      <c r="O78" s="62"/>
      <c r="P78" s="39"/>
      <c r="Q78" s="36"/>
      <c r="R78" s="49"/>
    </row>
    <row r="79" spans="1:18" x14ac:dyDescent="0.25">
      <c r="A79" s="59">
        <v>2</v>
      </c>
      <c r="B79" s="59" t="s">
        <v>862</v>
      </c>
      <c r="C79" s="59" t="s">
        <v>614</v>
      </c>
      <c r="D79" s="59" t="s">
        <v>863</v>
      </c>
      <c r="E79" s="59" t="s">
        <v>978</v>
      </c>
      <c r="F79" s="59">
        <v>441.08269999999999</v>
      </c>
      <c r="G79" s="52" t="s">
        <v>651</v>
      </c>
      <c r="H79" s="59" t="s">
        <v>653</v>
      </c>
      <c r="I79" s="59">
        <v>441.08319999999998</v>
      </c>
      <c r="J79" s="59">
        <v>1.1000000000000001</v>
      </c>
      <c r="M79" s="57"/>
      <c r="N79" s="57"/>
      <c r="O79" s="57"/>
      <c r="P79" s="39"/>
      <c r="Q79" s="36"/>
      <c r="R79" s="49"/>
    </row>
    <row r="80" spans="1:18" x14ac:dyDescent="0.25">
      <c r="A80" s="59">
        <v>3</v>
      </c>
      <c r="B80" s="59" t="s">
        <v>864</v>
      </c>
      <c r="C80" s="59" t="s">
        <v>614</v>
      </c>
      <c r="D80" s="59" t="s">
        <v>89</v>
      </c>
      <c r="E80" s="59" t="s">
        <v>947</v>
      </c>
      <c r="F80" s="59">
        <v>283.06119999999999</v>
      </c>
      <c r="G80" s="52" t="s">
        <v>651</v>
      </c>
      <c r="H80" s="59" t="s">
        <v>651</v>
      </c>
      <c r="I80" s="59">
        <v>283.06130000000002</v>
      </c>
      <c r="J80" s="59">
        <v>0.4</v>
      </c>
      <c r="M80" s="57"/>
      <c r="N80" s="57"/>
      <c r="O80" s="57"/>
      <c r="P80" s="39"/>
      <c r="Q80" s="36"/>
      <c r="R80" s="49"/>
    </row>
    <row r="81" spans="1:18" x14ac:dyDescent="0.25">
      <c r="A81" s="59">
        <v>4</v>
      </c>
      <c r="B81" s="59" t="s">
        <v>865</v>
      </c>
      <c r="C81" s="59" t="s">
        <v>614</v>
      </c>
      <c r="D81" s="59" t="s">
        <v>98</v>
      </c>
      <c r="E81" s="59" t="s">
        <v>979</v>
      </c>
      <c r="F81" s="59">
        <v>299.05610000000001</v>
      </c>
      <c r="G81" s="52" t="s">
        <v>651</v>
      </c>
      <c r="H81" s="59" t="s">
        <v>653</v>
      </c>
      <c r="I81" s="59">
        <v>299.05669999999998</v>
      </c>
      <c r="J81" s="59">
        <v>2.1</v>
      </c>
      <c r="M81" s="57"/>
      <c r="N81" s="57"/>
      <c r="O81" s="57"/>
      <c r="P81" s="39"/>
      <c r="Q81" s="36"/>
      <c r="R81" s="49"/>
    </row>
    <row r="82" spans="1:18" x14ac:dyDescent="0.25">
      <c r="A82" s="59">
        <v>6</v>
      </c>
      <c r="B82" s="59" t="s">
        <v>868</v>
      </c>
      <c r="C82" s="59" t="s">
        <v>614</v>
      </c>
      <c r="D82" s="59" t="s">
        <v>463</v>
      </c>
      <c r="E82" s="59"/>
      <c r="F82" s="59">
        <v>245.08189999999999</v>
      </c>
      <c r="G82" s="52" t="s">
        <v>651</v>
      </c>
      <c r="H82" s="59" t="s">
        <v>651</v>
      </c>
      <c r="I82" s="59">
        <v>245.08240000000001</v>
      </c>
      <c r="J82" s="59">
        <v>2.1</v>
      </c>
      <c r="M82" s="57"/>
      <c r="N82" s="57"/>
      <c r="O82" s="57"/>
      <c r="P82" s="39"/>
      <c r="Q82" s="36"/>
      <c r="R82" s="49"/>
    </row>
    <row r="83" spans="1:18" x14ac:dyDescent="0.25">
      <c r="A83" s="59">
        <v>7</v>
      </c>
      <c r="B83" s="59" t="s">
        <v>955</v>
      </c>
      <c r="C83" s="59" t="s">
        <v>614</v>
      </c>
      <c r="D83" s="59" t="s">
        <v>949</v>
      </c>
      <c r="E83" s="59" t="s">
        <v>980</v>
      </c>
      <c r="F83" s="59">
        <v>331.06709999999998</v>
      </c>
      <c r="G83" s="52" t="s">
        <v>651</v>
      </c>
      <c r="H83" s="59" t="s">
        <v>651</v>
      </c>
      <c r="I83" s="59">
        <v>331.06639999999999</v>
      </c>
      <c r="J83" s="59">
        <v>-1.9</v>
      </c>
      <c r="M83" s="57"/>
      <c r="N83" s="57"/>
      <c r="O83" s="57"/>
      <c r="P83" s="39"/>
      <c r="Q83" s="36"/>
      <c r="R83" s="49"/>
    </row>
    <row r="84" spans="1:18" x14ac:dyDescent="0.25">
      <c r="A84" s="59">
        <v>9</v>
      </c>
      <c r="B84" s="59" t="s">
        <v>882</v>
      </c>
      <c r="C84" s="59" t="s">
        <v>614</v>
      </c>
      <c r="D84" s="59" t="s">
        <v>959</v>
      </c>
      <c r="E84" s="59" t="s">
        <v>956</v>
      </c>
      <c r="F84" s="59">
        <v>393.1191</v>
      </c>
      <c r="G84" s="52" t="s">
        <v>651</v>
      </c>
      <c r="H84" s="59" t="s">
        <v>653</v>
      </c>
      <c r="I84" s="59">
        <v>393.11919999999998</v>
      </c>
      <c r="J84" s="59">
        <v>0.2</v>
      </c>
      <c r="M84" s="57"/>
      <c r="N84" s="57"/>
      <c r="O84" s="57"/>
      <c r="P84" s="39"/>
      <c r="Q84" s="36"/>
      <c r="R84" s="49"/>
    </row>
    <row r="85" spans="1:18" x14ac:dyDescent="0.25">
      <c r="A85" s="59">
        <v>12</v>
      </c>
      <c r="B85" s="59" t="s">
        <v>960</v>
      </c>
      <c r="C85" s="59" t="s">
        <v>614</v>
      </c>
      <c r="D85" s="59" t="s">
        <v>942</v>
      </c>
      <c r="E85" s="59" t="s">
        <v>981</v>
      </c>
      <c r="F85" s="59">
        <v>469.08100000000002</v>
      </c>
      <c r="G85" s="52" t="s">
        <v>651</v>
      </c>
      <c r="H85" s="59" t="s">
        <v>653</v>
      </c>
      <c r="I85" s="59">
        <v>469.08170000000001</v>
      </c>
      <c r="J85" s="59">
        <v>1.5</v>
      </c>
      <c r="M85" s="57"/>
      <c r="N85" s="57"/>
      <c r="O85" s="57"/>
      <c r="P85" s="39"/>
      <c r="Q85" s="36"/>
      <c r="R85" s="49"/>
    </row>
    <row r="86" spans="1:18" x14ac:dyDescent="0.25">
      <c r="A86" s="59">
        <v>13</v>
      </c>
      <c r="B86" s="59" t="s">
        <v>961</v>
      </c>
      <c r="C86" s="59" t="s">
        <v>614</v>
      </c>
      <c r="D86" s="59" t="s">
        <v>942</v>
      </c>
      <c r="E86" s="59" t="s">
        <v>982</v>
      </c>
      <c r="F86" s="59">
        <v>469.08100000000002</v>
      </c>
      <c r="G86" s="52" t="s">
        <v>651</v>
      </c>
      <c r="H86" s="59" t="s">
        <v>653</v>
      </c>
      <c r="I86" s="59">
        <v>469.08170000000001</v>
      </c>
      <c r="J86" s="59">
        <v>1.5</v>
      </c>
      <c r="M86" s="57"/>
      <c r="N86" s="57"/>
      <c r="O86" s="57"/>
      <c r="P86" s="39"/>
      <c r="Q86" s="36"/>
      <c r="R86" s="49"/>
    </row>
    <row r="87" spans="1:18" x14ac:dyDescent="0.25">
      <c r="A87" s="59">
        <v>14</v>
      </c>
      <c r="B87" s="59" t="s">
        <v>893</v>
      </c>
      <c r="C87" s="59" t="s">
        <v>614</v>
      </c>
      <c r="D87" s="59" t="s">
        <v>962</v>
      </c>
      <c r="E87" s="59" t="s">
        <v>981</v>
      </c>
      <c r="F87" s="59">
        <v>307.02820000000003</v>
      </c>
      <c r="G87" s="52" t="s">
        <v>651</v>
      </c>
      <c r="H87" s="59" t="s">
        <v>651</v>
      </c>
      <c r="I87" s="59">
        <v>307.02879999999999</v>
      </c>
      <c r="J87" s="59">
        <v>2</v>
      </c>
      <c r="M87" s="57"/>
      <c r="N87" s="57"/>
      <c r="O87" s="57"/>
      <c r="P87" s="39"/>
      <c r="Q87" s="36"/>
      <c r="R87" s="49"/>
    </row>
    <row r="88" spans="1:18" x14ac:dyDescent="0.25">
      <c r="A88" s="59">
        <v>15</v>
      </c>
      <c r="B88" s="59" t="s">
        <v>894</v>
      </c>
      <c r="C88" s="59" t="s">
        <v>614</v>
      </c>
      <c r="D88" s="59" t="s">
        <v>213</v>
      </c>
      <c r="E88" s="59" t="s">
        <v>983</v>
      </c>
      <c r="F88" s="59">
        <v>447.0933</v>
      </c>
      <c r="G88" s="52" t="s">
        <v>651</v>
      </c>
      <c r="H88" s="59" t="s">
        <v>653</v>
      </c>
      <c r="I88" s="59">
        <v>447.09300000000002</v>
      </c>
      <c r="J88" s="59">
        <v>-0.6</v>
      </c>
      <c r="M88" s="57"/>
      <c r="N88" s="57"/>
      <c r="O88" s="57"/>
      <c r="P88" s="39"/>
      <c r="Q88" s="36"/>
      <c r="R88" s="49"/>
    </row>
    <row r="89" spans="1:18" x14ac:dyDescent="0.25">
      <c r="A89" s="59">
        <v>16</v>
      </c>
      <c r="B89" s="59" t="s">
        <v>897</v>
      </c>
      <c r="C89" s="59" t="s">
        <v>614</v>
      </c>
      <c r="D89" s="59" t="s">
        <v>963</v>
      </c>
      <c r="E89" s="59" t="s">
        <v>984</v>
      </c>
      <c r="F89" s="59">
        <v>311.05610000000001</v>
      </c>
      <c r="G89" s="52" t="s">
        <v>651</v>
      </c>
      <c r="H89" s="59" t="s">
        <v>651</v>
      </c>
      <c r="I89" s="59">
        <v>311.05650000000003</v>
      </c>
      <c r="J89" s="59">
        <v>1.3</v>
      </c>
      <c r="M89" s="57"/>
      <c r="N89" s="57"/>
      <c r="O89" s="57"/>
      <c r="P89" s="39"/>
      <c r="Q89" s="36"/>
      <c r="R89" s="49"/>
    </row>
    <row r="90" spans="1:18" x14ac:dyDescent="0.25">
      <c r="A90" s="59">
        <v>18</v>
      </c>
      <c r="B90" s="59" t="s">
        <v>995</v>
      </c>
      <c r="C90" s="59" t="s">
        <v>614</v>
      </c>
      <c r="D90" s="59" t="s">
        <v>965</v>
      </c>
      <c r="E90" s="59" t="s">
        <v>998</v>
      </c>
      <c r="F90" s="59">
        <v>315.07220000000001</v>
      </c>
      <c r="G90" s="52" t="s">
        <v>651</v>
      </c>
      <c r="H90" s="59" t="s">
        <v>653</v>
      </c>
      <c r="I90" s="59">
        <v>315.07220000000001</v>
      </c>
      <c r="J90" s="59">
        <v>0.1</v>
      </c>
      <c r="M90" s="57"/>
      <c r="N90" s="57"/>
      <c r="O90" s="57"/>
      <c r="P90" s="39"/>
      <c r="Q90" s="36"/>
      <c r="R90" s="49"/>
    </row>
    <row r="91" spans="1:18" x14ac:dyDescent="0.25">
      <c r="A91" s="59">
        <v>19</v>
      </c>
      <c r="B91" s="59" t="s">
        <v>1003</v>
      </c>
      <c r="C91" s="59" t="s">
        <v>614</v>
      </c>
      <c r="D91" s="59" t="s">
        <v>591</v>
      </c>
      <c r="E91" s="59" t="s">
        <v>985</v>
      </c>
      <c r="F91" s="59">
        <v>577.13509999999997</v>
      </c>
      <c r="G91" s="52" t="s">
        <v>651</v>
      </c>
      <c r="H91" s="59" t="s">
        <v>653</v>
      </c>
      <c r="I91" s="59">
        <v>577.13570000000004</v>
      </c>
      <c r="J91" s="59">
        <v>1</v>
      </c>
      <c r="M91" s="57"/>
      <c r="N91" s="57"/>
      <c r="O91" s="57"/>
      <c r="P91" s="39"/>
      <c r="Q91" s="36"/>
      <c r="R91" s="49"/>
    </row>
    <row r="92" spans="1:18" x14ac:dyDescent="0.25">
      <c r="A92" s="59">
        <v>20</v>
      </c>
      <c r="B92" s="59" t="s">
        <v>966</v>
      </c>
      <c r="C92" s="59" t="s">
        <v>614</v>
      </c>
      <c r="D92" s="59" t="s">
        <v>967</v>
      </c>
      <c r="E92" s="59" t="s">
        <v>986</v>
      </c>
      <c r="F92" s="59">
        <v>729.14610000000005</v>
      </c>
      <c r="G92" s="52" t="s">
        <v>651</v>
      </c>
      <c r="H92" s="59" t="s">
        <v>653</v>
      </c>
      <c r="I92" s="59">
        <v>729.14750000000004</v>
      </c>
      <c r="J92" s="59">
        <v>1.9</v>
      </c>
      <c r="M92" s="57"/>
      <c r="N92" s="57"/>
      <c r="O92" s="57"/>
      <c r="P92" s="39"/>
      <c r="Q92" s="36"/>
      <c r="R92" s="49"/>
    </row>
    <row r="93" spans="1:18" x14ac:dyDescent="0.25">
      <c r="A93" s="59">
        <v>21</v>
      </c>
      <c r="B93" s="59" t="s">
        <v>908</v>
      </c>
      <c r="C93" s="59" t="s">
        <v>614</v>
      </c>
      <c r="D93" s="59" t="s">
        <v>863</v>
      </c>
      <c r="E93" s="59" t="s">
        <v>987</v>
      </c>
      <c r="F93" s="59">
        <v>441.08269999999999</v>
      </c>
      <c r="G93" s="52" t="s">
        <v>651</v>
      </c>
      <c r="H93" s="59" t="s">
        <v>653</v>
      </c>
      <c r="I93" s="59">
        <v>441.08319999999998</v>
      </c>
      <c r="J93" s="59">
        <v>1.1000000000000001</v>
      </c>
      <c r="M93" s="57"/>
      <c r="N93" s="57"/>
      <c r="O93" s="57"/>
      <c r="P93" s="39"/>
      <c r="Q93" s="36"/>
      <c r="R93" s="49"/>
    </row>
    <row r="94" spans="1:18" x14ac:dyDescent="0.25">
      <c r="A94" s="59">
        <v>22</v>
      </c>
      <c r="B94" s="59" t="s">
        <v>909</v>
      </c>
      <c r="C94" s="59" t="s">
        <v>614</v>
      </c>
      <c r="D94" s="59" t="s">
        <v>698</v>
      </c>
      <c r="E94" s="59" t="s">
        <v>988</v>
      </c>
      <c r="F94" s="59">
        <v>451.12459999999999</v>
      </c>
      <c r="G94" s="52" t="s">
        <v>651</v>
      </c>
      <c r="H94" s="59" t="s">
        <v>651</v>
      </c>
      <c r="I94" s="59">
        <v>451.12529999999998</v>
      </c>
      <c r="J94" s="59">
        <v>1.6</v>
      </c>
      <c r="M94" s="57"/>
      <c r="N94" s="57"/>
      <c r="O94" s="57"/>
      <c r="P94" s="39"/>
      <c r="Q94" s="36"/>
      <c r="R94" s="49"/>
    </row>
    <row r="95" spans="1:18" x14ac:dyDescent="0.25">
      <c r="A95" s="59">
        <v>24</v>
      </c>
      <c r="B95" s="59" t="s">
        <v>968</v>
      </c>
      <c r="C95" s="59" t="s">
        <v>614</v>
      </c>
      <c r="D95" s="59" t="s">
        <v>969</v>
      </c>
      <c r="E95" s="59" t="s">
        <v>989</v>
      </c>
      <c r="F95" s="59">
        <v>327.07220000000001</v>
      </c>
      <c r="G95" s="52" t="s">
        <v>651</v>
      </c>
      <c r="H95" s="59" t="s">
        <v>651</v>
      </c>
      <c r="I95" s="59">
        <v>327.07310000000001</v>
      </c>
      <c r="J95" s="59">
        <v>2.8</v>
      </c>
      <c r="M95" s="57"/>
      <c r="N95" s="57"/>
      <c r="O95" s="57"/>
      <c r="P95" s="39"/>
      <c r="Q95" s="36"/>
      <c r="R95" s="49"/>
    </row>
    <row r="96" spans="1:18" x14ac:dyDescent="0.25">
      <c r="A96" s="59">
        <v>25</v>
      </c>
      <c r="B96" s="59" t="s">
        <v>918</v>
      </c>
      <c r="C96" s="59" t="s">
        <v>614</v>
      </c>
      <c r="D96" s="59" t="s">
        <v>729</v>
      </c>
      <c r="E96" s="59" t="s">
        <v>990</v>
      </c>
      <c r="F96" s="59">
        <v>329.08780000000002</v>
      </c>
      <c r="G96" s="52" t="s">
        <v>651</v>
      </c>
      <c r="H96" s="59" t="s">
        <v>653</v>
      </c>
      <c r="I96" s="59">
        <v>329.08890000000002</v>
      </c>
      <c r="J96" s="59">
        <v>3.4</v>
      </c>
      <c r="M96" s="57"/>
      <c r="N96" s="57"/>
      <c r="O96" s="57"/>
      <c r="P96" s="39"/>
      <c r="Q96" s="36"/>
      <c r="R96" s="49"/>
    </row>
    <row r="97" spans="1:18" x14ac:dyDescent="0.25">
      <c r="A97" s="59">
        <v>26</v>
      </c>
      <c r="B97" s="59" t="s">
        <v>970</v>
      </c>
      <c r="C97" s="59" t="s">
        <v>614</v>
      </c>
      <c r="D97" s="59" t="s">
        <v>971</v>
      </c>
      <c r="E97" s="59" t="s">
        <v>991</v>
      </c>
      <c r="F97" s="59">
        <v>313.00240000000002</v>
      </c>
      <c r="G97" s="52" t="s">
        <v>651</v>
      </c>
      <c r="H97" s="59" t="s">
        <v>651</v>
      </c>
      <c r="I97" s="59">
        <v>313.00290000000001</v>
      </c>
      <c r="J97" s="59">
        <v>1.8</v>
      </c>
      <c r="M97" s="57"/>
      <c r="N97" s="57"/>
      <c r="O97" s="57"/>
      <c r="P97" s="39"/>
      <c r="Q97" s="36"/>
      <c r="R97" s="49"/>
    </row>
    <row r="98" spans="1:18" x14ac:dyDescent="0.25">
      <c r="A98" s="59">
        <v>27</v>
      </c>
      <c r="B98" s="59" t="s">
        <v>972</v>
      </c>
      <c r="C98" s="59" t="s">
        <v>614</v>
      </c>
      <c r="D98" s="59" t="s">
        <v>973</v>
      </c>
      <c r="E98" s="59" t="s">
        <v>992</v>
      </c>
      <c r="F98" s="59">
        <v>311.0231</v>
      </c>
      <c r="G98" s="52" t="s">
        <v>651</v>
      </c>
      <c r="H98" s="59" t="s">
        <v>653</v>
      </c>
      <c r="I98" s="59">
        <v>311.0224</v>
      </c>
      <c r="J98" s="59">
        <v>-2.2999999999999998</v>
      </c>
      <c r="M98" s="57"/>
      <c r="N98" s="57"/>
      <c r="O98" s="57"/>
      <c r="P98" s="39"/>
      <c r="Q98" s="36"/>
      <c r="R98" s="49"/>
    </row>
    <row r="99" spans="1:18" x14ac:dyDescent="0.25">
      <c r="A99" s="59">
        <v>28</v>
      </c>
      <c r="B99" s="59" t="s">
        <v>974</v>
      </c>
      <c r="C99" s="59" t="s">
        <v>614</v>
      </c>
      <c r="D99" s="59" t="s">
        <v>975</v>
      </c>
      <c r="E99" s="59" t="s">
        <v>993</v>
      </c>
      <c r="F99" s="59">
        <v>269.01249999999999</v>
      </c>
      <c r="G99" s="52" t="s">
        <v>651</v>
      </c>
      <c r="H99" s="59" t="s">
        <v>651</v>
      </c>
      <c r="I99" s="59">
        <v>269.01280000000003</v>
      </c>
      <c r="J99" s="59">
        <v>1</v>
      </c>
      <c r="M99" s="57"/>
      <c r="N99" s="57"/>
      <c r="O99" s="57"/>
      <c r="P99" s="39"/>
      <c r="Q99" s="36"/>
      <c r="R99" s="49"/>
    </row>
    <row r="100" spans="1:18" x14ac:dyDescent="0.25">
      <c r="A100" s="59">
        <v>29</v>
      </c>
      <c r="B100" s="59" t="s">
        <v>976</v>
      </c>
      <c r="C100" s="59" t="s">
        <v>614</v>
      </c>
      <c r="D100" s="59" t="s">
        <v>977</v>
      </c>
      <c r="E100" s="59" t="s">
        <v>994</v>
      </c>
      <c r="F100" s="59">
        <v>285.00740000000002</v>
      </c>
      <c r="G100" s="52" t="s">
        <v>651</v>
      </c>
      <c r="H100" s="59" t="s">
        <v>653</v>
      </c>
      <c r="I100" s="59">
        <v>285.00779999999997</v>
      </c>
      <c r="J100" s="59">
        <v>1.2</v>
      </c>
      <c r="M100" s="57"/>
      <c r="N100" s="57"/>
      <c r="O100" s="57"/>
      <c r="P100" s="39"/>
      <c r="Q100" s="36"/>
      <c r="R100" s="49"/>
    </row>
    <row r="101" spans="1:18" x14ac:dyDescent="0.25">
      <c r="M101" s="57"/>
      <c r="N101" s="57"/>
      <c r="O101" s="57"/>
      <c r="P101" s="39"/>
      <c r="Q101" s="36"/>
      <c r="R101" s="49"/>
    </row>
    <row r="102" spans="1:18" x14ac:dyDescent="0.25">
      <c r="M102" s="57"/>
      <c r="N102" s="57"/>
      <c r="O102" s="57"/>
      <c r="P102" s="39"/>
      <c r="Q102" s="36"/>
      <c r="R102" s="49"/>
    </row>
    <row r="103" spans="1:18" x14ac:dyDescent="0.25">
      <c r="M103" s="57"/>
      <c r="N103" s="57"/>
      <c r="O103" s="57"/>
      <c r="P103" s="39"/>
      <c r="Q103" s="36"/>
      <c r="R103" s="49"/>
    </row>
    <row r="104" spans="1:18" x14ac:dyDescent="0.25">
      <c r="M104" s="57"/>
      <c r="N104" s="57"/>
      <c r="O104" s="57"/>
      <c r="P104" s="39"/>
      <c r="Q104" s="36"/>
      <c r="R104" s="49"/>
    </row>
    <row r="105" spans="1:18" x14ac:dyDescent="0.25">
      <c r="M105" s="57"/>
      <c r="N105" s="57"/>
      <c r="O105" s="57"/>
      <c r="P105" s="39"/>
      <c r="Q105" s="36"/>
      <c r="R105" s="49"/>
    </row>
    <row r="106" spans="1:18" x14ac:dyDescent="0.25">
      <c r="M106" s="57"/>
      <c r="N106" s="57"/>
      <c r="O106" s="57"/>
      <c r="P106" s="39"/>
      <c r="Q106" s="36"/>
      <c r="R106" s="49"/>
    </row>
    <row r="107" spans="1:18" x14ac:dyDescent="0.25">
      <c r="M107" s="57"/>
      <c r="N107" s="57"/>
      <c r="O107" s="57"/>
      <c r="P107" s="39"/>
      <c r="Q107" s="36"/>
      <c r="R107" s="49"/>
    </row>
    <row r="108" spans="1:18" x14ac:dyDescent="0.25">
      <c r="N108" s="45"/>
      <c r="O108" s="45"/>
      <c r="P108" s="47"/>
      <c r="Q108" s="48"/>
      <c r="R108" s="49"/>
    </row>
    <row r="109" spans="1:18" x14ac:dyDescent="0.25">
      <c r="N109" s="45"/>
      <c r="O109" s="45"/>
      <c r="P109" s="47"/>
      <c r="Q109" s="48"/>
      <c r="R109" s="49"/>
    </row>
    <row r="110" spans="1:18" x14ac:dyDescent="0.25">
      <c r="N110" s="45"/>
      <c r="O110" s="45"/>
      <c r="P110" s="47"/>
      <c r="Q110" s="48"/>
      <c r="R110" s="49"/>
    </row>
    <row r="111" spans="1:18" x14ac:dyDescent="0.25">
      <c r="N111" s="45"/>
      <c r="O111" s="45"/>
      <c r="P111" s="47"/>
      <c r="Q111" s="48"/>
      <c r="R111" s="49"/>
    </row>
    <row r="112" spans="1:18" x14ac:dyDescent="0.25">
      <c r="N112" s="45"/>
      <c r="O112" s="45"/>
      <c r="P112" s="47"/>
      <c r="Q112" s="48"/>
      <c r="R112" s="49"/>
    </row>
    <row r="113" spans="14:18" x14ac:dyDescent="0.25">
      <c r="N113" s="45"/>
      <c r="O113" s="45"/>
      <c r="P113" s="47"/>
      <c r="Q113" s="48"/>
      <c r="R113" s="49"/>
    </row>
    <row r="114" spans="14:18" x14ac:dyDescent="0.25">
      <c r="N114" s="45"/>
      <c r="O114" s="45"/>
      <c r="P114" s="47"/>
      <c r="Q114" s="48"/>
      <c r="R114" s="49"/>
    </row>
    <row r="115" spans="14:18" x14ac:dyDescent="0.25">
      <c r="N115" s="45"/>
      <c r="O115" s="45"/>
      <c r="P115" s="47"/>
      <c r="Q115" s="48"/>
      <c r="R115" s="49"/>
    </row>
    <row r="116" spans="14:18" x14ac:dyDescent="0.25">
      <c r="N116" s="45"/>
      <c r="O116" s="45"/>
      <c r="P116" s="47"/>
      <c r="Q116" s="48"/>
      <c r="R116" s="49"/>
    </row>
    <row r="117" spans="14:18" x14ac:dyDescent="0.25">
      <c r="N117" s="45"/>
      <c r="O117" s="45"/>
      <c r="P117" s="47"/>
      <c r="Q117" s="48"/>
      <c r="R117" s="49"/>
    </row>
    <row r="118" spans="14:18" x14ac:dyDescent="0.25">
      <c r="N118" s="45"/>
      <c r="O118" s="45"/>
      <c r="P118" s="47"/>
      <c r="Q118" s="48"/>
      <c r="R118" s="49"/>
    </row>
    <row r="119" spans="14:18" x14ac:dyDescent="0.25">
      <c r="N119" s="45"/>
      <c r="O119" s="45"/>
      <c r="P119" s="47"/>
      <c r="Q119" s="48"/>
      <c r="R119" s="49"/>
    </row>
    <row r="120" spans="14:18" x14ac:dyDescent="0.25">
      <c r="N120" s="45"/>
      <c r="O120" s="45"/>
      <c r="P120" s="47"/>
      <c r="Q120" s="48"/>
      <c r="R120" s="49"/>
    </row>
    <row r="121" spans="14:18" x14ac:dyDescent="0.25">
      <c r="N121" s="45"/>
      <c r="O121" s="45"/>
      <c r="P121" s="47"/>
      <c r="Q121" s="48"/>
      <c r="R121" s="49"/>
    </row>
    <row r="122" spans="14:18" x14ac:dyDescent="0.25">
      <c r="N122" s="45"/>
      <c r="O122" s="45"/>
      <c r="P122" s="47"/>
      <c r="Q122" s="48"/>
      <c r="R122" s="49"/>
    </row>
    <row r="123" spans="14:18" x14ac:dyDescent="0.25">
      <c r="N123" s="45"/>
      <c r="O123" s="45"/>
      <c r="P123" s="47"/>
      <c r="Q123" s="48"/>
      <c r="R123" s="49"/>
    </row>
    <row r="124" spans="14:18" x14ac:dyDescent="0.25">
      <c r="N124" s="45"/>
      <c r="O124" s="45"/>
      <c r="P124" s="47"/>
      <c r="Q124" s="48"/>
      <c r="R124" s="49"/>
    </row>
    <row r="125" spans="14:18" x14ac:dyDescent="0.25">
      <c r="N125" s="45"/>
      <c r="O125" s="45"/>
      <c r="P125" s="47"/>
      <c r="Q125" s="48"/>
      <c r="R125" s="49"/>
    </row>
    <row r="126" spans="14:18" x14ac:dyDescent="0.25">
      <c r="N126" s="45"/>
      <c r="O126" s="45"/>
      <c r="P126" s="47"/>
      <c r="Q126" s="48"/>
      <c r="R126" s="49"/>
    </row>
    <row r="127" spans="14:18" x14ac:dyDescent="0.25">
      <c r="N127" s="45"/>
      <c r="O127" s="45"/>
      <c r="P127" s="47"/>
      <c r="Q127" s="48"/>
      <c r="R127" s="49"/>
    </row>
    <row r="128" spans="14:18" x14ac:dyDescent="0.25">
      <c r="N128" s="45"/>
      <c r="O128" s="45"/>
      <c r="P128" s="47"/>
      <c r="Q128" s="48"/>
      <c r="R128" s="49"/>
    </row>
    <row r="129" spans="14:18" x14ac:dyDescent="0.25">
      <c r="N129" s="45"/>
      <c r="O129" s="45"/>
      <c r="P129" s="47"/>
      <c r="Q129" s="48"/>
      <c r="R129" s="49"/>
    </row>
    <row r="130" spans="14:18" x14ac:dyDescent="0.25">
      <c r="N130" s="45"/>
      <c r="O130" s="45"/>
      <c r="P130" s="47"/>
      <c r="Q130" s="48"/>
      <c r="R130" s="49"/>
    </row>
    <row r="131" spans="14:18" x14ac:dyDescent="0.25">
      <c r="N131" s="45"/>
      <c r="O131" s="45"/>
      <c r="P131" s="45"/>
      <c r="Q131" s="48"/>
      <c r="R131" s="49"/>
    </row>
    <row r="132" spans="14:18" x14ac:dyDescent="0.25">
      <c r="N132" s="45"/>
      <c r="O132" s="45"/>
      <c r="P132" s="47"/>
      <c r="Q132" s="48"/>
      <c r="R132" s="49"/>
    </row>
    <row r="133" spans="14:18" x14ac:dyDescent="0.25">
      <c r="N133" s="45"/>
      <c r="O133" s="45"/>
      <c r="P133" s="47"/>
      <c r="Q133" s="48"/>
      <c r="R133" s="49"/>
    </row>
    <row r="134" spans="14:18" x14ac:dyDescent="0.25">
      <c r="N134" s="45"/>
      <c r="O134" s="45"/>
      <c r="P134" s="47"/>
      <c r="Q134" s="48"/>
      <c r="R134" s="49"/>
    </row>
    <row r="135" spans="14:18" x14ac:dyDescent="0.25">
      <c r="N135" s="45"/>
      <c r="O135" s="45"/>
      <c r="P135" s="47"/>
      <c r="Q135" s="48"/>
      <c r="R135" s="49"/>
    </row>
    <row r="136" spans="14:18" x14ac:dyDescent="0.25">
      <c r="N136" s="45"/>
      <c r="O136" s="45"/>
      <c r="P136" s="45"/>
      <c r="Q136" s="48"/>
      <c r="R136" s="49"/>
    </row>
    <row r="137" spans="14:18" x14ac:dyDescent="0.25">
      <c r="N137" s="45"/>
      <c r="O137" s="45"/>
      <c r="P137" s="47"/>
      <c r="Q137" s="48"/>
      <c r="R137" s="49"/>
    </row>
    <row r="138" spans="14:18" x14ac:dyDescent="0.25">
      <c r="N138" s="45"/>
      <c r="O138" s="45"/>
      <c r="P138" s="47"/>
      <c r="Q138" s="48"/>
      <c r="R138" s="49"/>
    </row>
    <row r="139" spans="14:18" x14ac:dyDescent="0.25">
      <c r="N139" s="45"/>
      <c r="O139" s="45"/>
      <c r="P139" s="47"/>
      <c r="Q139" s="48"/>
      <c r="R139" s="49"/>
    </row>
    <row r="140" spans="14:18" x14ac:dyDescent="0.25">
      <c r="N140" s="45"/>
      <c r="O140" s="45"/>
      <c r="P140" s="45"/>
      <c r="Q140" s="48"/>
      <c r="R140" s="49"/>
    </row>
    <row r="141" spans="14:18" x14ac:dyDescent="0.25">
      <c r="N141" s="45"/>
      <c r="O141" s="45"/>
      <c r="P141" s="47"/>
      <c r="Q141" s="48"/>
      <c r="R141" s="49"/>
    </row>
    <row r="142" spans="14:18" x14ac:dyDescent="0.25">
      <c r="N142" s="45"/>
      <c r="O142" s="45"/>
      <c r="P142" s="47"/>
      <c r="Q142" s="48"/>
      <c r="R142" s="49"/>
    </row>
    <row r="143" spans="14:18" x14ac:dyDescent="0.25">
      <c r="N143" s="45"/>
      <c r="O143" s="45"/>
      <c r="P143" s="47"/>
      <c r="Q143" s="48"/>
      <c r="R143" s="49"/>
    </row>
    <row r="144" spans="14:18" x14ac:dyDescent="0.25">
      <c r="N144" s="45"/>
      <c r="O144" s="45"/>
      <c r="P144" s="45"/>
      <c r="Q144" s="48"/>
      <c r="R144" s="49"/>
    </row>
    <row r="145" spans="14:18" x14ac:dyDescent="0.25">
      <c r="N145" s="45"/>
      <c r="O145" s="45"/>
      <c r="P145" s="47"/>
      <c r="Q145" s="48"/>
      <c r="R145" s="49"/>
    </row>
    <row r="146" spans="14:18" x14ac:dyDescent="0.25">
      <c r="N146" s="45"/>
      <c r="O146" s="45"/>
      <c r="P146" s="47"/>
      <c r="Q146" s="48"/>
      <c r="R146" s="49"/>
    </row>
    <row r="147" spans="14:18" x14ac:dyDescent="0.25">
      <c r="N147" s="45"/>
      <c r="O147" s="45"/>
      <c r="P147" s="47"/>
      <c r="Q147" s="48"/>
      <c r="R147" s="49"/>
    </row>
    <row r="148" spans="14:18" x14ac:dyDescent="0.25">
      <c r="N148" s="45"/>
      <c r="O148" s="45"/>
      <c r="P148" s="47"/>
      <c r="Q148" s="48"/>
      <c r="R148" s="49"/>
    </row>
    <row r="149" spans="14:18" x14ac:dyDescent="0.25">
      <c r="N149" s="45"/>
      <c r="O149" s="45"/>
      <c r="P149" s="47"/>
      <c r="Q149" s="48"/>
      <c r="R149" s="49"/>
    </row>
    <row r="150" spans="14:18" x14ac:dyDescent="0.25">
      <c r="N150" s="45"/>
      <c r="O150" s="45"/>
      <c r="P150" s="47"/>
      <c r="Q150" s="48"/>
      <c r="R150" s="49"/>
    </row>
    <row r="151" spans="14:18" x14ac:dyDescent="0.25">
      <c r="N151" s="45"/>
      <c r="O151" s="45"/>
      <c r="P151" s="47"/>
      <c r="Q151" s="48"/>
      <c r="R151" s="49"/>
    </row>
    <row r="152" spans="14:18" x14ac:dyDescent="0.25">
      <c r="N152" s="45"/>
      <c r="O152" s="45"/>
      <c r="P152" s="47"/>
      <c r="Q152" s="48"/>
      <c r="R152" s="49"/>
    </row>
    <row r="153" spans="14:18" x14ac:dyDescent="0.25">
      <c r="N153" s="45"/>
      <c r="O153" s="45"/>
      <c r="P153" s="47"/>
      <c r="Q153" s="48"/>
      <c r="R153" s="49"/>
    </row>
    <row r="154" spans="14:18" x14ac:dyDescent="0.25">
      <c r="N154" s="45"/>
      <c r="O154" s="45"/>
      <c r="P154" s="47"/>
      <c r="Q154" s="48"/>
      <c r="R154" s="49"/>
    </row>
    <row r="155" spans="14:18" x14ac:dyDescent="0.25">
      <c r="N155" s="45"/>
      <c r="O155" s="45"/>
      <c r="P155" s="47"/>
      <c r="Q155" s="48"/>
      <c r="R155" s="49"/>
    </row>
    <row r="156" spans="14:18" x14ac:dyDescent="0.25">
      <c r="N156" s="45"/>
      <c r="O156" s="45"/>
      <c r="P156" s="47"/>
      <c r="Q156" s="48"/>
      <c r="R156" s="49"/>
    </row>
  </sheetData>
  <phoneticPr fontId="2" type="noConversion"/>
  <pageMargins left="0.7" right="0.7" top="0.75" bottom="0.75" header="0.3" footer="0.3"/>
  <pageSetup paperSize="9" orientation="portrait" r:id="rId1"/>
  <ignoredErrors>
    <ignoredError sqref="E7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0148-2F15-4B54-B330-06C264120B7C}">
  <sheetPr codeName="Sheet5"/>
  <dimension ref="A1:H26"/>
  <sheetViews>
    <sheetView zoomScale="210" zoomScaleNormal="210" workbookViewId="0">
      <selection activeCell="C2" sqref="C2"/>
    </sheetView>
  </sheetViews>
  <sheetFormatPr defaultColWidth="9" defaultRowHeight="13.2" x14ac:dyDescent="0.25"/>
  <cols>
    <col min="1" max="1" width="9" style="29"/>
    <col min="2" max="2" width="9" style="32"/>
    <col min="3" max="3" width="12.33203125" style="29" customWidth="1"/>
    <col min="4" max="4" width="11.44140625" style="31" customWidth="1"/>
    <col min="5" max="6" width="9" style="30"/>
    <col min="7" max="7" width="9" style="33"/>
    <col min="8" max="8" width="20" style="29" customWidth="1"/>
    <col min="9" max="16384" width="9" style="29"/>
  </cols>
  <sheetData>
    <row r="1" spans="1:8" x14ac:dyDescent="0.25">
      <c r="A1" s="34" t="s">
        <v>530</v>
      </c>
      <c r="B1" s="35" t="s">
        <v>526</v>
      </c>
      <c r="C1" s="34" t="s">
        <v>532</v>
      </c>
      <c r="D1" s="36" t="s">
        <v>533</v>
      </c>
      <c r="E1" s="37" t="s">
        <v>527</v>
      </c>
      <c r="F1" s="37" t="s">
        <v>528</v>
      </c>
      <c r="G1" s="38" t="s">
        <v>529</v>
      </c>
      <c r="H1" s="34" t="s">
        <v>76</v>
      </c>
    </row>
    <row r="2" spans="1:8" x14ac:dyDescent="0.25">
      <c r="A2" s="34">
        <v>1</v>
      </c>
      <c r="B2" s="35">
        <v>14.666</v>
      </c>
      <c r="C2" s="34" t="s">
        <v>110</v>
      </c>
      <c r="D2" s="36" t="s">
        <v>534</v>
      </c>
      <c r="E2" s="37">
        <v>431.09829999999999</v>
      </c>
      <c r="F2" s="37">
        <v>431.09980000000002</v>
      </c>
      <c r="G2" s="38">
        <v>3.5</v>
      </c>
      <c r="H2" s="34" t="s">
        <v>541</v>
      </c>
    </row>
    <row r="3" spans="1:8" x14ac:dyDescent="0.25">
      <c r="A3" s="34">
        <v>2</v>
      </c>
      <c r="B3" s="35">
        <v>11.898</v>
      </c>
      <c r="C3" s="34" t="s">
        <v>167</v>
      </c>
      <c r="D3" s="36" t="s">
        <v>535</v>
      </c>
      <c r="E3" s="37">
        <v>227.07130000000001</v>
      </c>
      <c r="F3" s="37">
        <v>227.07329999999999</v>
      </c>
      <c r="G3" s="38">
        <v>8.8000000000000007</v>
      </c>
      <c r="H3" s="34" t="s">
        <v>542</v>
      </c>
    </row>
    <row r="4" spans="1:8" x14ac:dyDescent="0.25">
      <c r="A4" s="34">
        <v>3</v>
      </c>
      <c r="B4" s="35">
        <v>16.526</v>
      </c>
      <c r="C4" s="13" t="s">
        <v>463</v>
      </c>
      <c r="D4" s="36" t="s">
        <v>536</v>
      </c>
      <c r="E4" s="37"/>
      <c r="F4" s="37">
        <v>245.083</v>
      </c>
      <c r="G4" s="38"/>
      <c r="H4" s="41" t="s">
        <v>549</v>
      </c>
    </row>
    <row r="5" spans="1:8" x14ac:dyDescent="0.25">
      <c r="A5" s="34">
        <v>4</v>
      </c>
      <c r="B5" s="35">
        <v>19.539000000000001</v>
      </c>
      <c r="C5" s="34" t="s">
        <v>93</v>
      </c>
      <c r="D5" s="36" t="s">
        <v>531</v>
      </c>
      <c r="E5" s="39">
        <v>269.0455</v>
      </c>
      <c r="F5" s="37">
        <v>269.04739999999998</v>
      </c>
      <c r="G5" s="38">
        <v>7</v>
      </c>
      <c r="H5" s="34" t="s">
        <v>543</v>
      </c>
    </row>
    <row r="6" spans="1:8" x14ac:dyDescent="0.25">
      <c r="A6" s="34">
        <v>5</v>
      </c>
      <c r="B6" s="35">
        <v>12.92</v>
      </c>
      <c r="C6" s="34"/>
      <c r="D6" s="36" t="s">
        <v>537</v>
      </c>
      <c r="E6" s="37"/>
      <c r="F6" s="37"/>
      <c r="G6" s="38"/>
      <c r="H6" s="34" t="s">
        <v>544</v>
      </c>
    </row>
    <row r="7" spans="1:8" x14ac:dyDescent="0.25">
      <c r="A7" s="34">
        <v>6</v>
      </c>
      <c r="B7" s="35">
        <v>1.377</v>
      </c>
      <c r="C7" s="34"/>
      <c r="D7" s="36" t="s">
        <v>538</v>
      </c>
      <c r="E7" s="37"/>
      <c r="F7" s="37"/>
      <c r="G7" s="38"/>
      <c r="H7" s="34" t="s">
        <v>545</v>
      </c>
    </row>
    <row r="8" spans="1:8" x14ac:dyDescent="0.25">
      <c r="A8" s="34">
        <v>7</v>
      </c>
      <c r="B8" s="35">
        <v>13.433</v>
      </c>
      <c r="C8" s="34"/>
      <c r="D8" s="36" t="s">
        <v>539</v>
      </c>
      <c r="E8" s="37">
        <v>431.09829999999999</v>
      </c>
      <c r="F8" s="37">
        <v>431.09980000000002</v>
      </c>
      <c r="G8" s="38">
        <v>3.5</v>
      </c>
      <c r="H8" s="34" t="s">
        <v>546</v>
      </c>
    </row>
    <row r="9" spans="1:8" x14ac:dyDescent="0.25">
      <c r="A9" s="34">
        <v>8</v>
      </c>
      <c r="B9" s="35">
        <v>14.101000000000001</v>
      </c>
      <c r="C9" s="34"/>
      <c r="D9" s="36" t="s">
        <v>540</v>
      </c>
      <c r="E9" s="37">
        <v>227.07130000000001</v>
      </c>
      <c r="F9" s="37">
        <v>227.0729</v>
      </c>
      <c r="G9" s="38">
        <v>7</v>
      </c>
      <c r="H9" s="40" t="s">
        <v>547</v>
      </c>
    </row>
    <row r="10" spans="1:8" x14ac:dyDescent="0.25">
      <c r="A10" s="34">
        <v>9</v>
      </c>
      <c r="B10" s="35">
        <v>19.736000000000001</v>
      </c>
      <c r="C10" s="34"/>
      <c r="D10" s="36" t="s">
        <v>548</v>
      </c>
      <c r="E10" s="37"/>
      <c r="F10" s="37"/>
      <c r="G10" s="38"/>
      <c r="H10" s="40" t="s">
        <v>550</v>
      </c>
    </row>
    <row r="11" spans="1:8" x14ac:dyDescent="0.25">
      <c r="A11" s="34">
        <v>10</v>
      </c>
      <c r="B11" s="35">
        <v>15.074</v>
      </c>
      <c r="C11" s="13" t="s">
        <v>372</v>
      </c>
      <c r="D11" s="36" t="s">
        <v>551</v>
      </c>
      <c r="E11" s="22">
        <v>473.10890000000001</v>
      </c>
      <c r="F11" s="37">
        <v>473.1105</v>
      </c>
      <c r="G11" s="38">
        <v>3.4</v>
      </c>
      <c r="H11" s="13" t="s">
        <v>552</v>
      </c>
    </row>
    <row r="12" spans="1:8" x14ac:dyDescent="0.25">
      <c r="A12" s="34">
        <v>11</v>
      </c>
      <c r="B12" s="35">
        <v>11.766999999999999</v>
      </c>
      <c r="C12" s="34"/>
      <c r="D12" s="36"/>
      <c r="E12" s="37"/>
      <c r="F12" s="37"/>
      <c r="G12" s="38"/>
      <c r="H12" s="34"/>
    </row>
    <row r="13" spans="1:8" x14ac:dyDescent="0.25">
      <c r="A13" s="34">
        <v>12</v>
      </c>
      <c r="B13" s="35">
        <v>11.042</v>
      </c>
      <c r="C13" s="34"/>
      <c r="D13" s="36"/>
      <c r="E13" s="37"/>
      <c r="F13" s="37"/>
      <c r="G13" s="38"/>
      <c r="H13" s="34"/>
    </row>
    <row r="14" spans="1:8" x14ac:dyDescent="0.25">
      <c r="A14" s="34">
        <v>13</v>
      </c>
      <c r="B14" s="35">
        <v>16.106999999999999</v>
      </c>
      <c r="C14" s="34"/>
      <c r="D14" s="36"/>
      <c r="E14" s="37"/>
      <c r="F14" s="37"/>
      <c r="G14" s="38"/>
      <c r="H14" s="34"/>
    </row>
    <row r="15" spans="1:8" x14ac:dyDescent="0.25">
      <c r="A15" s="34">
        <v>14</v>
      </c>
      <c r="B15" s="35">
        <v>15.185</v>
      </c>
      <c r="C15" s="34"/>
      <c r="D15" s="36"/>
      <c r="E15" s="37"/>
      <c r="F15" s="37"/>
      <c r="G15" s="38"/>
      <c r="H15" s="34"/>
    </row>
    <row r="16" spans="1:8" x14ac:dyDescent="0.25">
      <c r="A16" s="34">
        <v>15</v>
      </c>
      <c r="B16" s="35">
        <v>12.808</v>
      </c>
      <c r="C16" s="34"/>
      <c r="D16" s="36"/>
      <c r="E16" s="37"/>
      <c r="F16" s="37"/>
      <c r="G16" s="38"/>
      <c r="H16" s="34"/>
    </row>
    <row r="17" spans="1:8" x14ac:dyDescent="0.25">
      <c r="A17" s="34">
        <v>16</v>
      </c>
      <c r="B17" s="35">
        <v>29.271000000000001</v>
      </c>
      <c r="C17" s="34"/>
      <c r="D17" s="36"/>
      <c r="E17" s="37"/>
      <c r="F17" s="37"/>
      <c r="G17" s="38"/>
      <c r="H17" s="40" t="s">
        <v>553</v>
      </c>
    </row>
    <row r="18" spans="1:8" x14ac:dyDescent="0.25">
      <c r="A18" s="34">
        <v>17</v>
      </c>
      <c r="B18" s="35">
        <v>28.92</v>
      </c>
      <c r="C18" s="34"/>
      <c r="D18" s="36"/>
      <c r="E18" s="37"/>
      <c r="F18" s="37"/>
      <c r="G18" s="38"/>
      <c r="H18" s="40" t="s">
        <v>554</v>
      </c>
    </row>
    <row r="19" spans="1:8" x14ac:dyDescent="0.25">
      <c r="A19" s="34">
        <v>18</v>
      </c>
      <c r="B19" s="35">
        <v>10.595000000000001</v>
      </c>
      <c r="C19" s="34"/>
      <c r="D19" s="36"/>
      <c r="E19" s="37"/>
      <c r="F19" s="37"/>
      <c r="G19" s="38"/>
      <c r="H19" s="34"/>
    </row>
    <row r="20" spans="1:8" x14ac:dyDescent="0.25">
      <c r="A20" s="34">
        <v>19</v>
      </c>
      <c r="B20" s="35">
        <v>1.2709999999999999</v>
      </c>
      <c r="C20" s="34"/>
      <c r="D20" s="36"/>
      <c r="E20" s="37"/>
      <c r="F20" s="37"/>
      <c r="G20" s="38"/>
      <c r="H20" s="34"/>
    </row>
    <row r="21" spans="1:8" x14ac:dyDescent="0.25">
      <c r="A21" s="34">
        <v>20</v>
      </c>
      <c r="B21" s="35">
        <v>16.707000000000001</v>
      </c>
      <c r="C21" s="34"/>
      <c r="D21" s="36"/>
      <c r="E21" s="37"/>
      <c r="F21" s="37"/>
      <c r="G21" s="38"/>
      <c r="H21" s="34"/>
    </row>
    <row r="22" spans="1:8" x14ac:dyDescent="0.25">
      <c r="A22" s="34">
        <v>21</v>
      </c>
      <c r="B22" s="35">
        <v>18.358000000000001</v>
      </c>
      <c r="C22" s="34"/>
      <c r="D22" s="36"/>
      <c r="E22" s="37"/>
      <c r="F22" s="37"/>
      <c r="G22" s="38"/>
      <c r="H22" s="34"/>
    </row>
    <row r="23" spans="1:8" x14ac:dyDescent="0.25">
      <c r="A23" s="34">
        <v>22</v>
      </c>
      <c r="B23" s="35">
        <v>19.870999999999999</v>
      </c>
      <c r="C23" s="34"/>
      <c r="D23" s="36"/>
      <c r="E23" s="37"/>
      <c r="F23" s="37"/>
      <c r="G23" s="38"/>
      <c r="H23" s="34"/>
    </row>
    <row r="24" spans="1:8" x14ac:dyDescent="0.25">
      <c r="A24" s="34">
        <v>23</v>
      </c>
      <c r="B24" s="35">
        <v>24</v>
      </c>
      <c r="C24" s="34"/>
      <c r="D24" s="36"/>
      <c r="E24" s="37"/>
      <c r="F24" s="37"/>
      <c r="G24" s="38"/>
      <c r="H24" s="34"/>
    </row>
    <row r="25" spans="1:8" x14ac:dyDescent="0.25">
      <c r="A25" s="34">
        <v>24</v>
      </c>
      <c r="B25" s="35">
        <v>23.806000000000001</v>
      </c>
      <c r="C25" s="34"/>
      <c r="D25" s="36"/>
      <c r="E25" s="37"/>
      <c r="F25" s="37"/>
      <c r="G25" s="38"/>
      <c r="H25" s="34"/>
    </row>
    <row r="26" spans="1:8" x14ac:dyDescent="0.25">
      <c r="A26" s="34">
        <v>25</v>
      </c>
      <c r="B26" s="35">
        <v>9.0180000000000007</v>
      </c>
      <c r="C26" s="34"/>
      <c r="D26" s="36"/>
      <c r="E26" s="37"/>
      <c r="F26" s="37"/>
      <c r="G26" s="38"/>
      <c r="H26" s="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O26"/>
  <sheetViews>
    <sheetView workbookViewId="0">
      <selection activeCell="K8" sqref="K8"/>
    </sheetView>
  </sheetViews>
  <sheetFormatPr defaultRowHeight="13.8" x14ac:dyDescent="0.25"/>
  <cols>
    <col min="1" max="1" width="19.77734375" customWidth="1"/>
    <col min="2" max="2" width="17.6640625" customWidth="1"/>
    <col min="3" max="3" width="10.44140625" customWidth="1"/>
    <col min="4" max="4" width="8.88671875" customWidth="1"/>
    <col min="12" max="12" width="12.109375" customWidth="1"/>
    <col min="13" max="13" width="10.109375" customWidth="1"/>
    <col min="14" max="14" width="11.77734375" customWidth="1"/>
  </cols>
  <sheetData>
    <row r="1" spans="1:15" ht="195" customHeight="1" x14ac:dyDescent="0.25">
      <c r="A1" s="5" t="s">
        <v>58</v>
      </c>
      <c r="B1" s="11" t="s">
        <v>63</v>
      </c>
      <c r="C1" s="11" t="s">
        <v>64</v>
      </c>
      <c r="D1" s="115" t="s">
        <v>87</v>
      </c>
      <c r="E1" s="116"/>
      <c r="F1" s="116"/>
      <c r="G1" s="116"/>
      <c r="H1" s="116"/>
      <c r="I1" s="117"/>
      <c r="J1" s="11" t="s">
        <v>67</v>
      </c>
      <c r="K1" s="11" t="s">
        <v>68</v>
      </c>
      <c r="L1" s="15" t="s">
        <v>69</v>
      </c>
      <c r="M1" s="15" t="s">
        <v>70</v>
      </c>
      <c r="N1" s="15" t="s">
        <v>81</v>
      </c>
      <c r="O1" s="15" t="s">
        <v>80</v>
      </c>
    </row>
    <row r="2" spans="1:15" ht="14.25" customHeight="1" x14ac:dyDescent="0.25">
      <c r="A2" s="94" t="s">
        <v>0</v>
      </c>
      <c r="B2" s="94" t="s">
        <v>1</v>
      </c>
      <c r="C2" s="94" t="s">
        <v>35</v>
      </c>
      <c r="D2" s="100" t="s">
        <v>27</v>
      </c>
      <c r="E2" s="100"/>
      <c r="F2" s="100"/>
      <c r="G2" s="94" t="s">
        <v>31</v>
      </c>
      <c r="H2" s="94"/>
      <c r="I2" s="94"/>
      <c r="J2" s="94" t="s">
        <v>4</v>
      </c>
      <c r="K2" s="93" t="s">
        <v>50</v>
      </c>
      <c r="L2" s="94" t="s">
        <v>5</v>
      </c>
      <c r="M2" s="119" t="s">
        <v>6</v>
      </c>
      <c r="N2" s="94" t="s">
        <v>76</v>
      </c>
      <c r="O2" s="94" t="s">
        <v>59</v>
      </c>
    </row>
    <row r="3" spans="1:15" ht="26.25" customHeight="1" x14ac:dyDescent="0.25">
      <c r="A3" s="94"/>
      <c r="B3" s="94"/>
      <c r="C3" s="94"/>
      <c r="D3" s="94" t="s">
        <v>28</v>
      </c>
      <c r="E3" s="100" t="s">
        <v>42</v>
      </c>
      <c r="F3" s="99" t="s">
        <v>44</v>
      </c>
      <c r="G3" s="94" t="s">
        <v>28</v>
      </c>
      <c r="H3" s="100" t="s">
        <v>7</v>
      </c>
      <c r="I3" s="99" t="s">
        <v>3</v>
      </c>
      <c r="J3" s="94"/>
      <c r="K3" s="93"/>
      <c r="L3" s="94"/>
      <c r="M3" s="119"/>
      <c r="N3" s="94"/>
      <c r="O3" s="94"/>
    </row>
    <row r="4" spans="1:15" x14ac:dyDescent="0.25">
      <c r="A4" s="94"/>
      <c r="B4" s="94"/>
      <c r="C4" s="94"/>
      <c r="D4" s="94"/>
      <c r="E4" s="100"/>
      <c r="F4" s="99"/>
      <c r="G4" s="94"/>
      <c r="H4" s="100"/>
      <c r="I4" s="99"/>
      <c r="J4" s="94"/>
      <c r="K4" s="93"/>
      <c r="L4" s="94"/>
      <c r="M4" s="119"/>
      <c r="N4" s="94"/>
      <c r="O4" s="94"/>
    </row>
    <row r="5" spans="1:15" ht="48" customHeight="1" x14ac:dyDescent="0.25">
      <c r="A5" s="6">
        <v>1</v>
      </c>
      <c r="B5" s="1" t="s">
        <v>8</v>
      </c>
      <c r="C5" s="1" t="s">
        <v>9</v>
      </c>
      <c r="D5" s="1" t="s">
        <v>29</v>
      </c>
      <c r="E5" s="1">
        <v>445.07760000000002</v>
      </c>
      <c r="F5" s="1">
        <v>269</v>
      </c>
      <c r="G5" s="1" t="s">
        <v>30</v>
      </c>
      <c r="H5" s="1">
        <v>447.09219999999999</v>
      </c>
      <c r="I5" s="1">
        <v>271</v>
      </c>
      <c r="J5" s="1" t="s">
        <v>10</v>
      </c>
      <c r="K5" s="2" t="s">
        <v>51</v>
      </c>
      <c r="L5" s="1" t="s">
        <v>11</v>
      </c>
      <c r="M5" s="11" t="s">
        <v>71</v>
      </c>
      <c r="N5" s="14" t="s">
        <v>84</v>
      </c>
      <c r="O5" s="14" t="s">
        <v>85</v>
      </c>
    </row>
    <row r="6" spans="1:15" s="17" customFormat="1" ht="14.25" customHeight="1" x14ac:dyDescent="0.25">
      <c r="A6" s="114">
        <v>2</v>
      </c>
      <c r="B6" s="114" t="s">
        <v>12</v>
      </c>
      <c r="C6" s="114" t="s">
        <v>13</v>
      </c>
      <c r="D6" s="16" t="s">
        <v>29</v>
      </c>
      <c r="E6" s="16">
        <v>431.09840000000003</v>
      </c>
      <c r="F6" s="16">
        <v>269</v>
      </c>
      <c r="G6" s="16" t="s">
        <v>30</v>
      </c>
      <c r="H6" s="16">
        <v>433.11290000000002</v>
      </c>
      <c r="I6" s="16">
        <v>271</v>
      </c>
      <c r="J6" s="114" t="s">
        <v>14</v>
      </c>
      <c r="K6" s="120" t="s">
        <v>52</v>
      </c>
      <c r="L6" s="114" t="s">
        <v>11</v>
      </c>
      <c r="M6" s="114" t="s">
        <v>73</v>
      </c>
      <c r="N6" s="114" t="s">
        <v>72</v>
      </c>
      <c r="O6" s="16">
        <v>3</v>
      </c>
    </row>
    <row r="7" spans="1:15" s="17" customFormat="1" ht="14.25" customHeight="1" x14ac:dyDescent="0.25">
      <c r="A7" s="114"/>
      <c r="B7" s="114"/>
      <c r="C7" s="114"/>
      <c r="D7" s="16" t="s">
        <v>39</v>
      </c>
      <c r="E7" s="16">
        <v>863.19680000000005</v>
      </c>
      <c r="F7" s="16" t="s">
        <v>40</v>
      </c>
      <c r="G7" s="16" t="s">
        <v>41</v>
      </c>
      <c r="H7" s="16" t="s">
        <v>41</v>
      </c>
      <c r="I7" s="16" t="s">
        <v>41</v>
      </c>
      <c r="J7" s="114"/>
      <c r="K7" s="120"/>
      <c r="L7" s="114"/>
      <c r="M7" s="114"/>
      <c r="N7" s="114"/>
      <c r="O7" s="16">
        <v>2</v>
      </c>
    </row>
    <row r="8" spans="1:15" ht="26.4" x14ac:dyDescent="0.25">
      <c r="A8" s="1">
        <v>3</v>
      </c>
      <c r="B8" s="1" t="s">
        <v>15</v>
      </c>
      <c r="C8" s="1" t="s">
        <v>16</v>
      </c>
      <c r="D8" s="1" t="s">
        <v>29</v>
      </c>
      <c r="E8" s="1">
        <v>821.39649999999995</v>
      </c>
      <c r="F8" s="1" t="s">
        <v>17</v>
      </c>
      <c r="G8" s="1" t="s">
        <v>30</v>
      </c>
      <c r="H8" s="1">
        <v>823.41110000000003</v>
      </c>
      <c r="I8" s="1" t="s">
        <v>18</v>
      </c>
      <c r="J8" s="1" t="s">
        <v>19</v>
      </c>
      <c r="K8" s="2" t="s">
        <v>53</v>
      </c>
      <c r="L8" s="1" t="s">
        <v>20</v>
      </c>
      <c r="M8" s="1" t="s">
        <v>74</v>
      </c>
      <c r="N8" s="11" t="s">
        <v>78</v>
      </c>
      <c r="O8" s="14">
        <v>2</v>
      </c>
    </row>
    <row r="9" spans="1:15" ht="26.4" x14ac:dyDescent="0.25">
      <c r="A9" s="6">
        <v>4</v>
      </c>
      <c r="B9" s="6" t="s">
        <v>21</v>
      </c>
      <c r="C9" s="6" t="s">
        <v>22</v>
      </c>
      <c r="D9" s="6" t="s">
        <v>61</v>
      </c>
      <c r="E9" s="6" t="s">
        <v>23</v>
      </c>
      <c r="F9" s="6" t="s">
        <v>23</v>
      </c>
      <c r="G9" s="6" t="s">
        <v>77</v>
      </c>
      <c r="H9" s="6">
        <v>336.12299999999999</v>
      </c>
      <c r="I9" s="6" t="s">
        <v>62</v>
      </c>
      <c r="J9" s="7" t="s">
        <v>24</v>
      </c>
      <c r="K9" s="7" t="s">
        <v>25</v>
      </c>
      <c r="L9" s="6" t="s">
        <v>26</v>
      </c>
      <c r="M9" s="6" t="s">
        <v>75</v>
      </c>
      <c r="N9" s="11" t="s">
        <v>79</v>
      </c>
      <c r="O9" s="14">
        <v>3</v>
      </c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5" x14ac:dyDescent="0.25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</row>
    <row r="12" spans="1:15" ht="14.4" x14ac:dyDescent="0.25">
      <c r="A12" s="5" t="s">
        <v>32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5" ht="14.4" x14ac:dyDescent="0.25">
      <c r="A13" s="10" t="s">
        <v>33</v>
      </c>
      <c r="B13" s="106" t="s">
        <v>34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8"/>
    </row>
    <row r="14" spans="1:15" ht="14.4" x14ac:dyDescent="0.25">
      <c r="A14" s="10" t="s">
        <v>2</v>
      </c>
      <c r="B14" s="106" t="s">
        <v>36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8"/>
    </row>
    <row r="15" spans="1:15" ht="14.4" x14ac:dyDescent="0.25">
      <c r="A15" s="9" t="s">
        <v>28</v>
      </c>
      <c r="B15" s="106" t="s">
        <v>37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8"/>
    </row>
    <row r="16" spans="1:15" ht="18.75" customHeight="1" x14ac:dyDescent="0.25">
      <c r="A16" s="9"/>
      <c r="B16" s="106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8"/>
    </row>
    <row r="17" spans="1:13" ht="19.5" customHeight="1" x14ac:dyDescent="0.25">
      <c r="A17" s="10" t="s">
        <v>43</v>
      </c>
      <c r="B17" s="106" t="s">
        <v>46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8"/>
    </row>
    <row r="18" spans="1:13" ht="14.4" x14ac:dyDescent="0.25">
      <c r="A18" s="10" t="s">
        <v>45</v>
      </c>
      <c r="B18" s="106" t="s">
        <v>60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8"/>
    </row>
    <row r="19" spans="1:13" ht="14.4" x14ac:dyDescent="0.25">
      <c r="A19" s="111" t="s">
        <v>47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3"/>
    </row>
    <row r="20" spans="1:13" ht="14.4" x14ac:dyDescent="0.25">
      <c r="A20" s="10" t="s">
        <v>48</v>
      </c>
      <c r="B20" s="106" t="s">
        <v>49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8"/>
    </row>
    <row r="21" spans="1:13" ht="14.4" x14ac:dyDescent="0.25">
      <c r="A21" s="10" t="s">
        <v>50</v>
      </c>
      <c r="B21" s="106" t="s">
        <v>57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8"/>
    </row>
    <row r="22" spans="1:13" ht="14.4" x14ac:dyDescent="0.25">
      <c r="A22" s="10" t="s">
        <v>54</v>
      </c>
      <c r="B22" s="106" t="s">
        <v>88</v>
      </c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8"/>
    </row>
    <row r="23" spans="1:13" ht="14.4" x14ac:dyDescent="0.25">
      <c r="A23" s="8" t="s">
        <v>55</v>
      </c>
      <c r="B23" s="106" t="s">
        <v>56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8"/>
    </row>
    <row r="24" spans="1:13" ht="14.4" x14ac:dyDescent="0.25">
      <c r="A24" s="10" t="s">
        <v>65</v>
      </c>
      <c r="B24" s="111" t="s">
        <v>86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</row>
    <row r="25" spans="1:13" ht="14.4" x14ac:dyDescent="0.25">
      <c r="A25" s="109" t="s">
        <v>66</v>
      </c>
      <c r="B25" s="106" t="s">
        <v>82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8"/>
    </row>
    <row r="26" spans="1:13" ht="14.4" x14ac:dyDescent="0.25">
      <c r="A26" s="110"/>
      <c r="B26" s="106" t="s">
        <v>83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8"/>
    </row>
  </sheetData>
  <mergeCells count="42">
    <mergeCell ref="D2:F2"/>
    <mergeCell ref="G2:I2"/>
    <mergeCell ref="J2:J4"/>
    <mergeCell ref="K2:K4"/>
    <mergeCell ref="L2:L4"/>
    <mergeCell ref="C6:C7"/>
    <mergeCell ref="J6:J7"/>
    <mergeCell ref="K6:K7"/>
    <mergeCell ref="L6:L7"/>
    <mergeCell ref="M6:M7"/>
    <mergeCell ref="D1:I1"/>
    <mergeCell ref="N6:N7"/>
    <mergeCell ref="N2:N4"/>
    <mergeCell ref="B13:M13"/>
    <mergeCell ref="B14:M14"/>
    <mergeCell ref="A11:L11"/>
    <mergeCell ref="F3:F4"/>
    <mergeCell ref="H3:H4"/>
    <mergeCell ref="I3:I4"/>
    <mergeCell ref="G3:G4"/>
    <mergeCell ref="D3:D4"/>
    <mergeCell ref="E3:E4"/>
    <mergeCell ref="M2:M4"/>
    <mergeCell ref="A2:A4"/>
    <mergeCell ref="B2:B4"/>
    <mergeCell ref="C2:C4"/>
    <mergeCell ref="O2:O4"/>
    <mergeCell ref="B26:M26"/>
    <mergeCell ref="A25:A26"/>
    <mergeCell ref="B24:M24"/>
    <mergeCell ref="B25:M25"/>
    <mergeCell ref="B15:M15"/>
    <mergeCell ref="B16:M16"/>
    <mergeCell ref="B17:M17"/>
    <mergeCell ref="B23:M23"/>
    <mergeCell ref="B18:M18"/>
    <mergeCell ref="A19:M19"/>
    <mergeCell ref="B20:M20"/>
    <mergeCell ref="B21:M21"/>
    <mergeCell ref="B22:M22"/>
    <mergeCell ref="A6:A7"/>
    <mergeCell ref="B6:B7"/>
  </mergeCells>
  <phoneticPr fontId="2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O8"/>
  <sheetViews>
    <sheetView workbookViewId="0">
      <selection activeCell="B5" sqref="B5:B6"/>
    </sheetView>
  </sheetViews>
  <sheetFormatPr defaultRowHeight="13.8" x14ac:dyDescent="0.25"/>
  <cols>
    <col min="3" max="3" width="11" customWidth="1"/>
  </cols>
  <sheetData>
    <row r="1" spans="1:15" ht="14.25" customHeight="1" x14ac:dyDescent="0.25">
      <c r="A1" s="94" t="s">
        <v>0</v>
      </c>
      <c r="B1" s="94" t="s">
        <v>1</v>
      </c>
      <c r="C1" s="94" t="s">
        <v>35</v>
      </c>
      <c r="D1" s="100" t="s">
        <v>27</v>
      </c>
      <c r="E1" s="100"/>
      <c r="F1" s="100"/>
      <c r="G1" s="94" t="s">
        <v>31</v>
      </c>
      <c r="H1" s="94"/>
      <c r="I1" s="94"/>
      <c r="J1" s="94" t="s">
        <v>4</v>
      </c>
      <c r="K1" s="93" t="s">
        <v>50</v>
      </c>
      <c r="L1" s="94" t="s">
        <v>5</v>
      </c>
      <c r="M1" s="119" t="s">
        <v>6</v>
      </c>
      <c r="N1" s="94" t="s">
        <v>76</v>
      </c>
      <c r="O1" s="94" t="s">
        <v>59</v>
      </c>
    </row>
    <row r="2" spans="1:15" ht="26.25" customHeight="1" x14ac:dyDescent="0.25">
      <c r="A2" s="94"/>
      <c r="B2" s="94"/>
      <c r="C2" s="94"/>
      <c r="D2" s="94" t="s">
        <v>28</v>
      </c>
      <c r="E2" s="100" t="s">
        <v>42</v>
      </c>
      <c r="F2" s="99" t="s">
        <v>44</v>
      </c>
      <c r="G2" s="94" t="s">
        <v>28</v>
      </c>
      <c r="H2" s="100" t="s">
        <v>7</v>
      </c>
      <c r="I2" s="99" t="s">
        <v>3</v>
      </c>
      <c r="J2" s="94"/>
      <c r="K2" s="93"/>
      <c r="L2" s="94"/>
      <c r="M2" s="119"/>
      <c r="N2" s="94"/>
      <c r="O2" s="94"/>
    </row>
    <row r="3" spans="1:15" x14ac:dyDescent="0.25">
      <c r="A3" s="94"/>
      <c r="B3" s="94"/>
      <c r="C3" s="94"/>
      <c r="D3" s="94"/>
      <c r="E3" s="100"/>
      <c r="F3" s="99"/>
      <c r="G3" s="94"/>
      <c r="H3" s="100"/>
      <c r="I3" s="99"/>
      <c r="J3" s="94"/>
      <c r="K3" s="93"/>
      <c r="L3" s="94"/>
      <c r="M3" s="119"/>
      <c r="N3" s="94"/>
      <c r="O3" s="94"/>
    </row>
    <row r="4" spans="1:15" ht="48" customHeight="1" x14ac:dyDescent="0.25">
      <c r="A4" s="12">
        <v>1</v>
      </c>
      <c r="B4" s="12" t="s">
        <v>8</v>
      </c>
      <c r="C4" s="12" t="s">
        <v>9</v>
      </c>
      <c r="D4" s="12" t="s">
        <v>29</v>
      </c>
      <c r="E4" s="12">
        <v>445.07760000000002</v>
      </c>
      <c r="F4" s="12">
        <v>269</v>
      </c>
      <c r="G4" s="12" t="s">
        <v>30</v>
      </c>
      <c r="H4" s="12">
        <v>447.09219999999999</v>
      </c>
      <c r="I4" s="12">
        <v>271</v>
      </c>
      <c r="J4" s="12" t="s">
        <v>10</v>
      </c>
      <c r="K4" s="13" t="s">
        <v>51</v>
      </c>
      <c r="L4" s="12" t="s">
        <v>11</v>
      </c>
      <c r="M4" s="12" t="s">
        <v>71</v>
      </c>
      <c r="N4" s="14" t="s">
        <v>84</v>
      </c>
      <c r="O4" s="14" t="s">
        <v>85</v>
      </c>
    </row>
    <row r="5" spans="1:15" s="19" customFormat="1" ht="14.25" customHeight="1" x14ac:dyDescent="0.25">
      <c r="A5" s="122">
        <v>2</v>
      </c>
      <c r="B5" s="122" t="s">
        <v>12</v>
      </c>
      <c r="C5" s="122" t="s">
        <v>13</v>
      </c>
      <c r="D5" s="18" t="s">
        <v>29</v>
      </c>
      <c r="E5" s="18">
        <v>431.09840000000003</v>
      </c>
      <c r="F5" s="18">
        <v>269</v>
      </c>
      <c r="G5" s="18" t="s">
        <v>30</v>
      </c>
      <c r="H5" s="18">
        <v>433.11290000000002</v>
      </c>
      <c r="I5" s="18">
        <v>271</v>
      </c>
      <c r="J5" s="122" t="s">
        <v>14</v>
      </c>
      <c r="K5" s="123" t="s">
        <v>52</v>
      </c>
      <c r="L5" s="122" t="s">
        <v>11</v>
      </c>
      <c r="M5" s="122" t="s">
        <v>73</v>
      </c>
      <c r="N5" s="121" t="s">
        <v>23</v>
      </c>
      <c r="O5" s="18">
        <v>3</v>
      </c>
    </row>
    <row r="6" spans="1:15" s="19" customFormat="1" ht="14.25" customHeight="1" x14ac:dyDescent="0.25">
      <c r="A6" s="122"/>
      <c r="B6" s="122"/>
      <c r="C6" s="122"/>
      <c r="D6" s="18" t="s">
        <v>39</v>
      </c>
      <c r="E6" s="18">
        <v>863.19680000000005</v>
      </c>
      <c r="F6" s="18" t="s">
        <v>40</v>
      </c>
      <c r="G6" s="18" t="s">
        <v>23</v>
      </c>
      <c r="H6" s="18" t="s">
        <v>23</v>
      </c>
      <c r="I6" s="18" t="s">
        <v>23</v>
      </c>
      <c r="J6" s="122"/>
      <c r="K6" s="123"/>
      <c r="L6" s="122"/>
      <c r="M6" s="122"/>
      <c r="N6" s="122"/>
      <c r="O6" s="18">
        <v>2</v>
      </c>
    </row>
    <row r="7" spans="1:15" ht="26.4" x14ac:dyDescent="0.25">
      <c r="A7" s="12">
        <v>3</v>
      </c>
      <c r="B7" s="12" t="s">
        <v>15</v>
      </c>
      <c r="C7" s="12" t="s">
        <v>16</v>
      </c>
      <c r="D7" s="12" t="s">
        <v>29</v>
      </c>
      <c r="E7" s="12">
        <v>821.39649999999995</v>
      </c>
      <c r="F7" s="12" t="s">
        <v>17</v>
      </c>
      <c r="G7" s="12" t="s">
        <v>30</v>
      </c>
      <c r="H7" s="12">
        <v>823.41110000000003</v>
      </c>
      <c r="I7" s="12" t="s">
        <v>18</v>
      </c>
      <c r="J7" s="12" t="s">
        <v>19</v>
      </c>
      <c r="K7" s="13" t="s">
        <v>53</v>
      </c>
      <c r="L7" s="12" t="s">
        <v>20</v>
      </c>
      <c r="M7" s="12" t="s">
        <v>74</v>
      </c>
      <c r="N7" s="12" t="s">
        <v>78</v>
      </c>
      <c r="O7" s="18">
        <v>2</v>
      </c>
    </row>
    <row r="8" spans="1:15" ht="26.4" x14ac:dyDescent="0.25">
      <c r="A8" s="12">
        <v>4</v>
      </c>
      <c r="B8" s="12" t="s">
        <v>21</v>
      </c>
      <c r="C8" s="12" t="s">
        <v>22</v>
      </c>
      <c r="D8" s="12" t="s">
        <v>23</v>
      </c>
      <c r="E8" s="12" t="s">
        <v>23</v>
      </c>
      <c r="F8" s="12" t="s">
        <v>23</v>
      </c>
      <c r="G8" s="12" t="s">
        <v>77</v>
      </c>
      <c r="H8" s="12">
        <v>336.12299999999999</v>
      </c>
      <c r="I8" s="12" t="s">
        <v>62</v>
      </c>
      <c r="J8" s="13" t="s">
        <v>24</v>
      </c>
      <c r="K8" s="13" t="s">
        <v>25</v>
      </c>
      <c r="L8" s="12" t="s">
        <v>26</v>
      </c>
      <c r="M8" s="12" t="s">
        <v>75</v>
      </c>
      <c r="N8" s="12" t="s">
        <v>79</v>
      </c>
      <c r="O8" s="18">
        <v>3</v>
      </c>
    </row>
  </sheetData>
  <mergeCells count="25">
    <mergeCell ref="O1:O3"/>
    <mergeCell ref="N5:N6"/>
    <mergeCell ref="N1:N3"/>
    <mergeCell ref="A5:A6"/>
    <mergeCell ref="B5:B6"/>
    <mergeCell ref="C5:C6"/>
    <mergeCell ref="J5:J6"/>
    <mergeCell ref="K5:K6"/>
    <mergeCell ref="L5:L6"/>
    <mergeCell ref="M5:M6"/>
    <mergeCell ref="K1:K3"/>
    <mergeCell ref="L1:L3"/>
    <mergeCell ref="M1:M3"/>
    <mergeCell ref="D2:D3"/>
    <mergeCell ref="E2:E3"/>
    <mergeCell ref="F2:F3"/>
    <mergeCell ref="G2:G3"/>
    <mergeCell ref="J1:J3"/>
    <mergeCell ref="H2:H3"/>
    <mergeCell ref="I2:I3"/>
    <mergeCell ref="A1:A3"/>
    <mergeCell ref="B1:B3"/>
    <mergeCell ref="C1:C3"/>
    <mergeCell ref="D1:F1"/>
    <mergeCell ref="G1:I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FD7B-D0DF-40DA-A91B-D3B01B9E0691}">
  <sheetPr codeName="Sheet8"/>
  <dimension ref="A1:M109"/>
  <sheetViews>
    <sheetView workbookViewId="0">
      <selection activeCell="B39" sqref="B39"/>
    </sheetView>
  </sheetViews>
  <sheetFormatPr defaultRowHeight="13.8" x14ac:dyDescent="0.25"/>
  <cols>
    <col min="1" max="1" width="9" bestFit="1" customWidth="1"/>
    <col min="2" max="2" width="18.44140625" customWidth="1"/>
    <col min="3" max="3" width="9" bestFit="1" customWidth="1"/>
    <col min="4" max="4" width="9.44140625" bestFit="1" customWidth="1"/>
    <col min="5" max="6" width="9" bestFit="1" customWidth="1"/>
    <col min="9" max="9" width="9" bestFit="1" customWidth="1"/>
    <col min="12" max="13" width="9" bestFit="1" customWidth="1"/>
  </cols>
  <sheetData>
    <row r="1" spans="1:13" x14ac:dyDescent="0.25">
      <c r="A1" s="29" t="s">
        <v>638</v>
      </c>
      <c r="B1" s="29" t="s">
        <v>639</v>
      </c>
      <c r="C1" s="29" t="s">
        <v>640</v>
      </c>
      <c r="D1" s="29" t="s">
        <v>641</v>
      </c>
      <c r="E1" s="29" t="s">
        <v>642</v>
      </c>
      <c r="F1" s="29" t="s">
        <v>643</v>
      </c>
      <c r="G1" s="29" t="s">
        <v>644</v>
      </c>
      <c r="H1" s="29" t="s">
        <v>2</v>
      </c>
      <c r="I1" s="29" t="s">
        <v>645</v>
      </c>
      <c r="J1" s="29" t="s">
        <v>646</v>
      </c>
      <c r="K1" s="29" t="s">
        <v>647</v>
      </c>
      <c r="L1" s="29" t="s">
        <v>648</v>
      </c>
      <c r="M1" s="29" t="s">
        <v>649</v>
      </c>
    </row>
    <row r="2" spans="1:13" x14ac:dyDescent="0.25">
      <c r="A2" s="29">
        <v>1</v>
      </c>
      <c r="B2" s="29" t="s">
        <v>650</v>
      </c>
      <c r="C2" s="29">
        <v>16.100000000000001</v>
      </c>
      <c r="D2" s="46">
        <v>36500</v>
      </c>
      <c r="E2" s="29">
        <v>16.102</v>
      </c>
      <c r="F2" s="29">
        <v>2E-3</v>
      </c>
      <c r="G2" s="29" t="s">
        <v>614</v>
      </c>
      <c r="H2" s="29" t="s">
        <v>89</v>
      </c>
      <c r="I2" s="29">
        <v>283.06119999999999</v>
      </c>
      <c r="J2" s="29" t="s">
        <v>651</v>
      </c>
      <c r="K2" s="29" t="s">
        <v>651</v>
      </c>
      <c r="L2" s="29">
        <v>283.06130000000002</v>
      </c>
      <c r="M2" s="29">
        <v>0.4</v>
      </c>
    </row>
    <row r="3" spans="1:13" x14ac:dyDescent="0.25">
      <c r="A3" s="29">
        <v>2</v>
      </c>
      <c r="B3" s="29" t="s">
        <v>652</v>
      </c>
      <c r="C3" s="29">
        <v>19.54</v>
      </c>
      <c r="D3" s="46">
        <v>1582000</v>
      </c>
      <c r="E3" s="29">
        <v>19.536999999999999</v>
      </c>
      <c r="F3" s="29">
        <v>3.0000000000000001E-3</v>
      </c>
      <c r="G3" s="29" t="s">
        <v>614</v>
      </c>
      <c r="H3" s="29" t="s">
        <v>93</v>
      </c>
      <c r="I3" s="29">
        <v>269.0455</v>
      </c>
      <c r="J3" s="29" t="s">
        <v>651</v>
      </c>
      <c r="K3" s="29" t="s">
        <v>653</v>
      </c>
      <c r="L3" s="29">
        <v>269.04599999999999</v>
      </c>
      <c r="M3" s="29">
        <v>1.9</v>
      </c>
    </row>
    <row r="4" spans="1:13" x14ac:dyDescent="0.25">
      <c r="A4" s="29">
        <v>3</v>
      </c>
      <c r="B4" s="29" t="s">
        <v>654</v>
      </c>
      <c r="C4" s="29">
        <v>18.239999999999998</v>
      </c>
      <c r="D4" s="46">
        <v>2589</v>
      </c>
      <c r="E4" s="29">
        <v>18.236999999999998</v>
      </c>
      <c r="F4" s="29">
        <v>3.0000000000000001E-3</v>
      </c>
      <c r="G4" s="29" t="s">
        <v>614</v>
      </c>
      <c r="H4" s="29" t="s">
        <v>98</v>
      </c>
      <c r="I4" s="29">
        <v>299.05610000000001</v>
      </c>
      <c r="J4" s="29" t="s">
        <v>651</v>
      </c>
      <c r="K4" s="29" t="s">
        <v>653</v>
      </c>
      <c r="L4" s="29">
        <v>299.05560000000003</v>
      </c>
      <c r="M4" s="29">
        <v>-1.8</v>
      </c>
    </row>
    <row r="5" spans="1:13" x14ac:dyDescent="0.25">
      <c r="A5" s="29">
        <v>4</v>
      </c>
      <c r="B5" s="29" t="s">
        <v>655</v>
      </c>
      <c r="C5" s="29">
        <v>16.100000000000001</v>
      </c>
      <c r="D5" s="46">
        <v>36500</v>
      </c>
      <c r="E5" s="29">
        <v>16.102</v>
      </c>
      <c r="F5" s="29">
        <v>2E-3</v>
      </c>
      <c r="G5" s="29" t="s">
        <v>614</v>
      </c>
      <c r="H5" s="29" t="s">
        <v>89</v>
      </c>
      <c r="I5" s="29">
        <v>283.06119999999999</v>
      </c>
      <c r="J5" s="29" t="s">
        <v>651</v>
      </c>
      <c r="K5" s="29" t="s">
        <v>651</v>
      </c>
      <c r="L5" s="29">
        <v>283.06130000000002</v>
      </c>
      <c r="M5" s="29">
        <v>0.4</v>
      </c>
    </row>
    <row r="6" spans="1:13" x14ac:dyDescent="0.25">
      <c r="A6" s="29">
        <v>5</v>
      </c>
      <c r="B6" s="29" t="s">
        <v>582</v>
      </c>
      <c r="C6" s="29">
        <v>15.54</v>
      </c>
      <c r="D6" s="46">
        <v>65870</v>
      </c>
      <c r="E6" s="29">
        <v>15.538</v>
      </c>
      <c r="F6" s="29">
        <v>2E-3</v>
      </c>
      <c r="G6" s="29" t="s">
        <v>614</v>
      </c>
      <c r="H6" s="29" t="s">
        <v>103</v>
      </c>
      <c r="I6" s="29">
        <v>445.11399999999998</v>
      </c>
      <c r="J6" s="29" t="s">
        <v>651</v>
      </c>
      <c r="K6" s="29" t="s">
        <v>653</v>
      </c>
      <c r="L6" s="29">
        <v>445.11369999999999</v>
      </c>
      <c r="M6" s="29">
        <v>-0.8</v>
      </c>
    </row>
    <row r="7" spans="1:13" x14ac:dyDescent="0.25">
      <c r="A7" s="29">
        <v>6</v>
      </c>
      <c r="B7" s="29" t="s">
        <v>656</v>
      </c>
      <c r="C7" s="29">
        <v>14.67</v>
      </c>
      <c r="D7" s="46">
        <v>1823000</v>
      </c>
      <c r="E7" s="29">
        <v>14.663</v>
      </c>
      <c r="F7" s="29">
        <v>7.0000000000000001E-3</v>
      </c>
      <c r="G7" s="29" t="s">
        <v>614</v>
      </c>
      <c r="H7" s="29" t="s">
        <v>110</v>
      </c>
      <c r="I7" s="29">
        <v>431.09840000000003</v>
      </c>
      <c r="J7" s="29" t="s">
        <v>651</v>
      </c>
      <c r="K7" s="29" t="s">
        <v>653</v>
      </c>
      <c r="L7" s="29">
        <v>431.0985</v>
      </c>
      <c r="M7" s="29">
        <v>0.2</v>
      </c>
    </row>
    <row r="8" spans="1:13" x14ac:dyDescent="0.25">
      <c r="A8" s="29">
        <v>7</v>
      </c>
      <c r="B8" s="29" t="s">
        <v>657</v>
      </c>
      <c r="C8" s="29">
        <v>12.1</v>
      </c>
      <c r="D8" s="46">
        <v>1256</v>
      </c>
      <c r="E8" s="29">
        <v>12.090999999999999</v>
      </c>
      <c r="F8" s="29">
        <v>8.9999999999999993E-3</v>
      </c>
      <c r="G8" s="29" t="s">
        <v>614</v>
      </c>
      <c r="H8" s="29" t="s">
        <v>113</v>
      </c>
      <c r="I8" s="29">
        <v>253.0506</v>
      </c>
      <c r="J8" s="29" t="s">
        <v>658</v>
      </c>
      <c r="K8" s="29" t="s">
        <v>658</v>
      </c>
      <c r="L8" s="29">
        <v>253.07230000000001</v>
      </c>
      <c r="M8" s="29">
        <v>85.7</v>
      </c>
    </row>
    <row r="9" spans="1:13" x14ac:dyDescent="0.25">
      <c r="A9" s="29">
        <v>8</v>
      </c>
      <c r="B9" s="29" t="s">
        <v>659</v>
      </c>
      <c r="C9" s="29">
        <v>16.07</v>
      </c>
      <c r="D9" s="46">
        <v>83300</v>
      </c>
      <c r="E9" s="29">
        <v>16.07</v>
      </c>
      <c r="F9" s="29">
        <v>0</v>
      </c>
      <c r="G9" s="29" t="s">
        <v>614</v>
      </c>
      <c r="H9" s="29" t="s">
        <v>121</v>
      </c>
      <c r="I9" s="29">
        <v>285.04050000000001</v>
      </c>
      <c r="J9" s="29" t="s">
        <v>651</v>
      </c>
      <c r="K9" s="29" t="s">
        <v>653</v>
      </c>
      <c r="L9" s="29">
        <v>285.04090000000002</v>
      </c>
      <c r="M9" s="29">
        <v>1.7</v>
      </c>
    </row>
    <row r="10" spans="1:13" x14ac:dyDescent="0.25">
      <c r="A10" s="29">
        <v>9</v>
      </c>
      <c r="B10" s="29" t="s">
        <v>660</v>
      </c>
      <c r="C10" s="29">
        <v>18.239999999999998</v>
      </c>
      <c r="D10" s="46">
        <v>2589</v>
      </c>
      <c r="E10" s="29">
        <v>18.236999999999998</v>
      </c>
      <c r="F10" s="29">
        <v>3.0000000000000001E-3</v>
      </c>
      <c r="G10" s="29" t="s">
        <v>614</v>
      </c>
      <c r="H10" s="29" t="s">
        <v>98</v>
      </c>
      <c r="I10" s="29">
        <v>299.05610000000001</v>
      </c>
      <c r="J10" s="29" t="s">
        <v>651</v>
      </c>
      <c r="K10" s="29" t="s">
        <v>653</v>
      </c>
      <c r="L10" s="29">
        <v>299.05560000000003</v>
      </c>
      <c r="M10" s="29">
        <v>-1.8</v>
      </c>
    </row>
    <row r="11" spans="1:13" x14ac:dyDescent="0.25">
      <c r="A11" s="29">
        <v>10</v>
      </c>
      <c r="B11" s="29" t="s">
        <v>661</v>
      </c>
      <c r="C11" s="29">
        <v>1.28</v>
      </c>
      <c r="D11" s="46">
        <v>1637</v>
      </c>
      <c r="E11" s="29">
        <v>1.2929999999999999</v>
      </c>
      <c r="F11" s="29">
        <v>1.2999999999999999E-2</v>
      </c>
      <c r="G11" s="29" t="s">
        <v>614</v>
      </c>
      <c r="H11" s="29" t="s">
        <v>130</v>
      </c>
      <c r="I11" s="29">
        <v>283.02480000000003</v>
      </c>
      <c r="J11" s="29" t="s">
        <v>658</v>
      </c>
      <c r="K11" s="29" t="s">
        <v>658</v>
      </c>
      <c r="L11" s="29">
        <v>283.01909999999998</v>
      </c>
      <c r="M11" s="29">
        <v>-20.2</v>
      </c>
    </row>
    <row r="12" spans="1:13" x14ac:dyDescent="0.25">
      <c r="A12" s="29">
        <v>11</v>
      </c>
      <c r="B12" s="29" t="s">
        <v>662</v>
      </c>
      <c r="C12" s="29">
        <v>16.09</v>
      </c>
      <c r="D12" s="46">
        <v>2664</v>
      </c>
      <c r="E12" s="29">
        <v>16.091999999999999</v>
      </c>
      <c r="F12" s="29">
        <v>2E-3</v>
      </c>
      <c r="G12" s="29" t="s">
        <v>614</v>
      </c>
      <c r="H12" s="29" t="s">
        <v>663</v>
      </c>
      <c r="I12" s="29">
        <v>531.11440000000005</v>
      </c>
      <c r="J12" s="29" t="s">
        <v>651</v>
      </c>
      <c r="K12" s="29" t="s">
        <v>658</v>
      </c>
      <c r="L12" s="29">
        <v>531.11279999999999</v>
      </c>
      <c r="M12" s="29">
        <v>-3.1</v>
      </c>
    </row>
    <row r="13" spans="1:13" x14ac:dyDescent="0.25">
      <c r="A13" s="29">
        <v>12</v>
      </c>
      <c r="B13" s="29" t="s">
        <v>664</v>
      </c>
      <c r="C13" s="29">
        <v>11.05</v>
      </c>
      <c r="D13" s="46">
        <v>4930</v>
      </c>
      <c r="E13" s="29">
        <v>11.05</v>
      </c>
      <c r="F13" s="29">
        <v>0</v>
      </c>
      <c r="G13" s="29" t="s">
        <v>614</v>
      </c>
      <c r="H13" s="29" t="s">
        <v>665</v>
      </c>
      <c r="I13" s="29">
        <v>545.13009999999997</v>
      </c>
      <c r="J13" s="29" t="s">
        <v>651</v>
      </c>
      <c r="K13" s="29" t="s">
        <v>653</v>
      </c>
      <c r="L13" s="29">
        <v>545.12909999999999</v>
      </c>
      <c r="M13" s="29">
        <v>-1.8</v>
      </c>
    </row>
    <row r="14" spans="1:13" x14ac:dyDescent="0.25">
      <c r="A14" s="29">
        <v>13</v>
      </c>
      <c r="B14" s="29" t="s">
        <v>120</v>
      </c>
      <c r="C14" s="29">
        <v>17.39</v>
      </c>
      <c r="D14" s="46">
        <v>1637</v>
      </c>
      <c r="E14" s="29">
        <v>17.395</v>
      </c>
      <c r="F14" s="29">
        <v>5.0000000000000001E-3</v>
      </c>
      <c r="G14" s="29" t="s">
        <v>614</v>
      </c>
      <c r="H14" s="29" t="s">
        <v>137</v>
      </c>
      <c r="I14" s="29">
        <v>259.06119999999999</v>
      </c>
      <c r="J14" s="29" t="s">
        <v>651</v>
      </c>
      <c r="K14" s="29" t="s">
        <v>658</v>
      </c>
      <c r="L14" s="29">
        <v>259.0609</v>
      </c>
      <c r="M14" s="29">
        <v>-1</v>
      </c>
    </row>
    <row r="15" spans="1:13" x14ac:dyDescent="0.25">
      <c r="A15" s="29">
        <v>14</v>
      </c>
      <c r="B15" s="29" t="s">
        <v>666</v>
      </c>
      <c r="C15" s="29">
        <v>14.1</v>
      </c>
      <c r="D15" s="46">
        <v>17180</v>
      </c>
      <c r="E15" s="29">
        <v>14.106999999999999</v>
      </c>
      <c r="F15" s="29">
        <v>7.0000000000000001E-3</v>
      </c>
      <c r="G15" s="29" t="s">
        <v>614</v>
      </c>
      <c r="H15" s="29" t="s">
        <v>667</v>
      </c>
      <c r="I15" s="29">
        <v>243.06630000000001</v>
      </c>
      <c r="J15" s="29" t="s">
        <v>651</v>
      </c>
      <c r="K15" s="29" t="s">
        <v>651</v>
      </c>
      <c r="L15" s="29">
        <v>243.06659999999999</v>
      </c>
      <c r="M15" s="29">
        <v>1.5</v>
      </c>
    </row>
    <row r="16" spans="1:13" x14ac:dyDescent="0.25">
      <c r="A16" s="29">
        <v>15</v>
      </c>
      <c r="B16" s="29" t="s">
        <v>668</v>
      </c>
      <c r="C16" s="29">
        <v>17.39</v>
      </c>
      <c r="D16" s="46">
        <v>1637</v>
      </c>
      <c r="E16" s="29">
        <v>17.395</v>
      </c>
      <c r="F16" s="29">
        <v>5.0000000000000001E-3</v>
      </c>
      <c r="G16" s="29" t="s">
        <v>614</v>
      </c>
      <c r="H16" s="29" t="s">
        <v>137</v>
      </c>
      <c r="I16" s="29">
        <v>259.06119999999999</v>
      </c>
      <c r="J16" s="29" t="s">
        <v>651</v>
      </c>
      <c r="K16" s="29" t="s">
        <v>658</v>
      </c>
      <c r="L16" s="29">
        <v>259.0609</v>
      </c>
      <c r="M16" s="29">
        <v>-1</v>
      </c>
    </row>
    <row r="17" spans="1:13" x14ac:dyDescent="0.25">
      <c r="A17" s="29">
        <v>16</v>
      </c>
      <c r="B17" s="29" t="s">
        <v>669</v>
      </c>
      <c r="C17" s="29">
        <v>16.13</v>
      </c>
      <c r="D17" s="46">
        <v>977.3</v>
      </c>
      <c r="E17" s="29">
        <v>16.12</v>
      </c>
      <c r="F17" s="29">
        <v>0.01</v>
      </c>
      <c r="G17" s="29" t="s">
        <v>614</v>
      </c>
      <c r="H17" s="29" t="s">
        <v>670</v>
      </c>
      <c r="I17" s="29">
        <v>417.08269999999999</v>
      </c>
      <c r="J17" s="29" t="s">
        <v>651</v>
      </c>
      <c r="K17" s="29" t="s">
        <v>658</v>
      </c>
      <c r="L17" s="29">
        <v>417.08280000000002</v>
      </c>
      <c r="M17" s="29">
        <v>0.1</v>
      </c>
    </row>
    <row r="18" spans="1:13" x14ac:dyDescent="0.25">
      <c r="A18" s="29">
        <v>17</v>
      </c>
      <c r="B18" s="29" t="s">
        <v>671</v>
      </c>
      <c r="C18" s="29">
        <v>19.54</v>
      </c>
      <c r="D18" s="46">
        <v>1582000</v>
      </c>
      <c r="E18" s="29">
        <v>19.536999999999999</v>
      </c>
      <c r="F18" s="29">
        <v>3.0000000000000001E-3</v>
      </c>
      <c r="G18" s="29" t="s">
        <v>614</v>
      </c>
      <c r="H18" s="29" t="s">
        <v>93</v>
      </c>
      <c r="I18" s="29">
        <v>269.0455</v>
      </c>
      <c r="J18" s="29" t="s">
        <v>651</v>
      </c>
      <c r="K18" s="29" t="s">
        <v>653</v>
      </c>
      <c r="L18" s="29">
        <v>269.04599999999999</v>
      </c>
      <c r="M18" s="29">
        <v>1.9</v>
      </c>
    </row>
    <row r="19" spans="1:13" x14ac:dyDescent="0.25">
      <c r="A19" s="29">
        <v>18</v>
      </c>
      <c r="B19" s="29" t="s">
        <v>672</v>
      </c>
      <c r="C19" s="29">
        <v>18.239999999999998</v>
      </c>
      <c r="D19" s="46">
        <v>2589</v>
      </c>
      <c r="E19" s="29">
        <v>18.236999999999998</v>
      </c>
      <c r="F19" s="29">
        <v>3.0000000000000001E-3</v>
      </c>
      <c r="G19" s="29" t="s">
        <v>614</v>
      </c>
      <c r="H19" s="29" t="s">
        <v>98</v>
      </c>
      <c r="I19" s="29">
        <v>299.05610000000001</v>
      </c>
      <c r="J19" s="29" t="s">
        <v>651</v>
      </c>
      <c r="K19" s="29" t="s">
        <v>653</v>
      </c>
      <c r="L19" s="29">
        <v>299.05560000000003</v>
      </c>
      <c r="M19" s="29">
        <v>-1.8</v>
      </c>
    </row>
    <row r="20" spans="1:13" x14ac:dyDescent="0.25">
      <c r="A20" s="29">
        <v>19</v>
      </c>
      <c r="B20" s="29" t="s">
        <v>673</v>
      </c>
      <c r="C20" s="29">
        <v>17.829999999999998</v>
      </c>
      <c r="D20" s="46">
        <v>6809</v>
      </c>
      <c r="E20" s="29">
        <v>17.835999999999999</v>
      </c>
      <c r="F20" s="29">
        <v>6.0000000000000001E-3</v>
      </c>
      <c r="G20" s="29" t="s">
        <v>614</v>
      </c>
      <c r="H20" s="29" t="s">
        <v>444</v>
      </c>
      <c r="I20" s="29">
        <v>313.0718</v>
      </c>
      <c r="J20" s="29" t="s">
        <v>651</v>
      </c>
      <c r="K20" s="29" t="s">
        <v>651</v>
      </c>
      <c r="L20" s="29">
        <v>313.07209999999998</v>
      </c>
      <c r="M20" s="29">
        <v>1.2</v>
      </c>
    </row>
    <row r="21" spans="1:13" x14ac:dyDescent="0.25">
      <c r="A21" s="29">
        <v>20</v>
      </c>
      <c r="B21" s="29" t="s">
        <v>674</v>
      </c>
      <c r="C21" s="29">
        <v>14.11</v>
      </c>
      <c r="D21" s="46">
        <v>7080</v>
      </c>
      <c r="E21" s="29">
        <v>14.11</v>
      </c>
      <c r="F21" s="29">
        <v>0</v>
      </c>
      <c r="G21" s="29" t="s">
        <v>614</v>
      </c>
      <c r="H21" s="29" t="s">
        <v>675</v>
      </c>
      <c r="I21" s="29">
        <v>273.07679999999999</v>
      </c>
      <c r="J21" s="29" t="s">
        <v>651</v>
      </c>
      <c r="K21" s="29" t="s">
        <v>658</v>
      </c>
      <c r="L21" s="29">
        <v>273.07650000000001</v>
      </c>
      <c r="M21" s="29">
        <v>-1.4</v>
      </c>
    </row>
    <row r="22" spans="1:13" x14ac:dyDescent="0.25">
      <c r="A22" s="29">
        <v>21</v>
      </c>
      <c r="B22" s="29" t="s">
        <v>676</v>
      </c>
      <c r="C22" s="29">
        <v>1.28</v>
      </c>
      <c r="D22" s="46">
        <v>836.6</v>
      </c>
      <c r="E22" s="29">
        <v>1.2809999999999999</v>
      </c>
      <c r="F22" s="29">
        <v>1E-3</v>
      </c>
      <c r="G22" s="29" t="s">
        <v>614</v>
      </c>
      <c r="H22" s="29" t="s">
        <v>677</v>
      </c>
      <c r="I22" s="29">
        <v>275.05610000000001</v>
      </c>
      <c r="J22" s="29" t="s">
        <v>653</v>
      </c>
      <c r="K22" s="29" t="s">
        <v>653</v>
      </c>
      <c r="L22" s="29">
        <v>275.05439999999999</v>
      </c>
      <c r="M22" s="29">
        <v>-6.3</v>
      </c>
    </row>
    <row r="23" spans="1:13" x14ac:dyDescent="0.25">
      <c r="A23" s="29">
        <v>22</v>
      </c>
      <c r="B23" s="29" t="s">
        <v>779</v>
      </c>
      <c r="C23" s="29">
        <v>11.89</v>
      </c>
      <c r="D23" s="46">
        <v>9658</v>
      </c>
      <c r="E23" s="29">
        <v>11.89</v>
      </c>
      <c r="F23" s="29">
        <v>0</v>
      </c>
      <c r="G23" s="29" t="s">
        <v>614</v>
      </c>
      <c r="H23" s="29" t="s">
        <v>678</v>
      </c>
      <c r="I23" s="29">
        <v>503.09840000000003</v>
      </c>
      <c r="J23" s="29" t="s">
        <v>658</v>
      </c>
      <c r="K23" s="29" t="s">
        <v>658</v>
      </c>
      <c r="L23" s="29">
        <v>503.11680000000001</v>
      </c>
      <c r="M23" s="29">
        <v>36.6</v>
      </c>
    </row>
    <row r="24" spans="1:13" x14ac:dyDescent="0.25">
      <c r="A24" s="29">
        <v>23</v>
      </c>
      <c r="B24" s="29" t="s">
        <v>679</v>
      </c>
      <c r="C24" s="29">
        <v>17.39</v>
      </c>
      <c r="D24" s="46">
        <v>1637</v>
      </c>
      <c r="E24" s="29">
        <v>17.395</v>
      </c>
      <c r="F24" s="29">
        <v>5.0000000000000001E-3</v>
      </c>
      <c r="G24" s="29" t="s">
        <v>614</v>
      </c>
      <c r="H24" s="29" t="s">
        <v>137</v>
      </c>
      <c r="I24" s="29">
        <v>259.06119999999999</v>
      </c>
      <c r="J24" s="29" t="s">
        <v>651</v>
      </c>
      <c r="K24" s="29" t="s">
        <v>658</v>
      </c>
      <c r="L24" s="29">
        <v>259.0609</v>
      </c>
      <c r="M24" s="29">
        <v>-1</v>
      </c>
    </row>
    <row r="25" spans="1:13" x14ac:dyDescent="0.25">
      <c r="A25" s="29">
        <v>24</v>
      </c>
      <c r="B25" s="29" t="s">
        <v>680</v>
      </c>
      <c r="C25" s="29">
        <v>18.39</v>
      </c>
      <c r="D25" s="29" t="s">
        <v>681</v>
      </c>
      <c r="E25" s="29" t="s">
        <v>681</v>
      </c>
      <c r="F25" s="29" t="s">
        <v>681</v>
      </c>
      <c r="G25" s="29" t="s">
        <v>614</v>
      </c>
      <c r="H25" s="29" t="s">
        <v>682</v>
      </c>
      <c r="I25" s="29">
        <v>807.62969999999996</v>
      </c>
      <c r="J25" s="29" t="s">
        <v>683</v>
      </c>
      <c r="K25" s="29" t="s">
        <v>683</v>
      </c>
      <c r="L25" s="29" t="s">
        <v>681</v>
      </c>
      <c r="M25" s="29" t="s">
        <v>681</v>
      </c>
    </row>
    <row r="26" spans="1:13" x14ac:dyDescent="0.25">
      <c r="A26" s="29">
        <v>25</v>
      </c>
      <c r="B26" s="29" t="s">
        <v>684</v>
      </c>
      <c r="C26" s="29">
        <v>14.03</v>
      </c>
      <c r="D26" s="46">
        <v>90.51</v>
      </c>
      <c r="E26" s="29">
        <v>14.085000000000001</v>
      </c>
      <c r="F26" s="29">
        <v>5.5E-2</v>
      </c>
      <c r="G26" s="29" t="s">
        <v>614</v>
      </c>
      <c r="H26" s="29" t="s">
        <v>685</v>
      </c>
      <c r="I26" s="29">
        <v>569.4</v>
      </c>
      <c r="J26" s="29" t="s">
        <v>653</v>
      </c>
      <c r="K26" s="29" t="s">
        <v>658</v>
      </c>
      <c r="L26" s="29">
        <v>569.39670000000001</v>
      </c>
      <c r="M26" s="29">
        <v>-5.8</v>
      </c>
    </row>
    <row r="27" spans="1:13" x14ac:dyDescent="0.25">
      <c r="A27" s="29">
        <v>26</v>
      </c>
      <c r="B27" s="29" t="s">
        <v>686</v>
      </c>
      <c r="C27" s="29">
        <v>14.1</v>
      </c>
      <c r="D27" s="46">
        <v>1259000</v>
      </c>
      <c r="E27" s="29">
        <v>14.096</v>
      </c>
      <c r="F27" s="29">
        <v>4.0000000000000001E-3</v>
      </c>
      <c r="G27" s="29" t="s">
        <v>614</v>
      </c>
      <c r="H27" s="29" t="s">
        <v>167</v>
      </c>
      <c r="I27" s="29">
        <v>227.07140000000001</v>
      </c>
      <c r="J27" s="29" t="s">
        <v>651</v>
      </c>
      <c r="K27" s="29" t="s">
        <v>651</v>
      </c>
      <c r="L27" s="29">
        <v>227.07220000000001</v>
      </c>
      <c r="M27" s="29">
        <v>3.6</v>
      </c>
    </row>
    <row r="28" spans="1:13" x14ac:dyDescent="0.25">
      <c r="A28" s="29">
        <v>27</v>
      </c>
      <c r="B28" s="29" t="s">
        <v>143</v>
      </c>
      <c r="C28" s="29">
        <v>11.9</v>
      </c>
      <c r="D28" s="46">
        <v>367800</v>
      </c>
      <c r="E28" s="29">
        <v>11.894</v>
      </c>
      <c r="F28" s="29">
        <v>6.0000000000000001E-3</v>
      </c>
      <c r="G28" s="29" t="s">
        <v>614</v>
      </c>
      <c r="H28" s="29" t="s">
        <v>377</v>
      </c>
      <c r="I28" s="29">
        <v>389.12419999999997</v>
      </c>
      <c r="J28" s="29" t="s">
        <v>651</v>
      </c>
      <c r="K28" s="29" t="s">
        <v>651</v>
      </c>
      <c r="L28" s="29">
        <v>389.12479999999999</v>
      </c>
      <c r="M28" s="29">
        <v>1.6</v>
      </c>
    </row>
    <row r="29" spans="1:13" x14ac:dyDescent="0.25">
      <c r="A29" s="29">
        <v>28</v>
      </c>
      <c r="B29" s="29" t="s">
        <v>687</v>
      </c>
      <c r="C29" s="29">
        <v>12.82</v>
      </c>
      <c r="D29" s="46">
        <v>257000</v>
      </c>
      <c r="E29" s="29">
        <v>12.815</v>
      </c>
      <c r="F29" s="29">
        <v>5.0000000000000001E-3</v>
      </c>
      <c r="G29" s="29" t="s">
        <v>614</v>
      </c>
      <c r="H29" s="29" t="s">
        <v>375</v>
      </c>
      <c r="I29" s="29">
        <v>541.13509999999997</v>
      </c>
      <c r="J29" s="29" t="s">
        <v>651</v>
      </c>
      <c r="K29" s="29" t="s">
        <v>653</v>
      </c>
      <c r="L29" s="29">
        <v>541.13530000000003</v>
      </c>
      <c r="M29" s="29">
        <v>0.4</v>
      </c>
    </row>
    <row r="30" spans="1:13" x14ac:dyDescent="0.25">
      <c r="A30" s="29">
        <v>29</v>
      </c>
      <c r="B30" s="29" t="s">
        <v>688</v>
      </c>
      <c r="C30" s="29">
        <v>11.59</v>
      </c>
      <c r="D30" s="46">
        <v>30320</v>
      </c>
      <c r="E30" s="29">
        <v>11.585000000000001</v>
      </c>
      <c r="F30" s="29">
        <v>5.0000000000000001E-3</v>
      </c>
      <c r="G30" s="29" t="s">
        <v>689</v>
      </c>
      <c r="H30" s="29" t="s">
        <v>690</v>
      </c>
      <c r="I30" s="29">
        <v>469.08100000000002</v>
      </c>
      <c r="J30" s="29" t="s">
        <v>651</v>
      </c>
      <c r="K30" s="29" t="s">
        <v>653</v>
      </c>
      <c r="L30" s="29">
        <v>469.08170000000001</v>
      </c>
      <c r="M30" s="29">
        <v>1.5</v>
      </c>
    </row>
    <row r="31" spans="1:13" x14ac:dyDescent="0.25">
      <c r="A31" s="29">
        <v>30</v>
      </c>
      <c r="B31" s="29" t="s">
        <v>691</v>
      </c>
      <c r="C31" s="29">
        <v>1.38</v>
      </c>
      <c r="D31" s="46">
        <v>27760</v>
      </c>
      <c r="E31" s="29">
        <v>1.3680000000000001</v>
      </c>
      <c r="F31" s="29">
        <v>1.2E-2</v>
      </c>
      <c r="G31" s="29" t="s">
        <v>614</v>
      </c>
      <c r="H31" s="29" t="s">
        <v>692</v>
      </c>
      <c r="I31" s="29">
        <v>405.1191</v>
      </c>
      <c r="J31" s="29" t="s">
        <v>658</v>
      </c>
      <c r="K31" s="29" t="s">
        <v>658</v>
      </c>
      <c r="L31" s="29">
        <v>405.10759999999999</v>
      </c>
      <c r="M31" s="29">
        <v>-28.4</v>
      </c>
    </row>
    <row r="32" spans="1:13" x14ac:dyDescent="0.25">
      <c r="A32" s="29">
        <v>31</v>
      </c>
      <c r="B32" s="29" t="s">
        <v>693</v>
      </c>
      <c r="C32" s="29">
        <v>12.83</v>
      </c>
      <c r="D32" s="46">
        <v>496.4</v>
      </c>
      <c r="E32" s="29">
        <v>12.824999999999999</v>
      </c>
      <c r="F32" s="29">
        <v>5.0000000000000001E-3</v>
      </c>
      <c r="G32" s="29" t="s">
        <v>614</v>
      </c>
      <c r="H32" s="29" t="s">
        <v>201</v>
      </c>
      <c r="I32" s="29">
        <v>609.14610000000005</v>
      </c>
      <c r="J32" s="29" t="s">
        <v>658</v>
      </c>
      <c r="K32" s="29" t="s">
        <v>658</v>
      </c>
      <c r="L32" s="29">
        <v>609.12159999999994</v>
      </c>
      <c r="M32" s="29">
        <v>-40.200000000000003</v>
      </c>
    </row>
    <row r="33" spans="1:13" x14ac:dyDescent="0.25">
      <c r="A33" s="29">
        <v>32</v>
      </c>
      <c r="B33" s="29" t="s">
        <v>183</v>
      </c>
      <c r="C33" s="29">
        <v>12.45</v>
      </c>
      <c r="D33" s="46">
        <v>4549</v>
      </c>
      <c r="E33" s="29">
        <v>12.441000000000001</v>
      </c>
      <c r="F33" s="29">
        <v>8.9999999999999993E-3</v>
      </c>
      <c r="G33" s="29" t="s">
        <v>614</v>
      </c>
      <c r="H33" s="29" t="s">
        <v>204</v>
      </c>
      <c r="I33" s="29">
        <v>301.03539999999998</v>
      </c>
      <c r="J33" s="29" t="s">
        <v>651</v>
      </c>
      <c r="K33" s="29" t="s">
        <v>651</v>
      </c>
      <c r="L33" s="29">
        <v>301.03559999999999</v>
      </c>
      <c r="M33" s="29">
        <v>0.7</v>
      </c>
    </row>
    <row r="34" spans="1:13" x14ac:dyDescent="0.25">
      <c r="A34" s="29">
        <v>33</v>
      </c>
      <c r="B34" s="29" t="s">
        <v>694</v>
      </c>
      <c r="C34" s="29">
        <v>14.69</v>
      </c>
      <c r="D34" s="46">
        <v>3411</v>
      </c>
      <c r="E34" s="29">
        <v>14.680999999999999</v>
      </c>
      <c r="F34" s="29">
        <v>8.9999999999999993E-3</v>
      </c>
      <c r="G34" s="29" t="s">
        <v>614</v>
      </c>
      <c r="H34" s="29" t="s">
        <v>210</v>
      </c>
      <c r="I34" s="29">
        <v>433.07760000000002</v>
      </c>
      <c r="J34" s="29" t="s">
        <v>651</v>
      </c>
      <c r="K34" s="29" t="s">
        <v>658</v>
      </c>
      <c r="L34" s="29">
        <v>433.07650000000001</v>
      </c>
      <c r="M34" s="29">
        <v>-2.7</v>
      </c>
    </row>
    <row r="35" spans="1:13" x14ac:dyDescent="0.25">
      <c r="A35" s="29">
        <v>34</v>
      </c>
      <c r="B35" s="29" t="s">
        <v>695</v>
      </c>
      <c r="C35" s="29">
        <v>13.15</v>
      </c>
      <c r="D35" s="46">
        <v>12620</v>
      </c>
      <c r="E35" s="29">
        <v>13.153</v>
      </c>
      <c r="F35" s="29">
        <v>3.0000000000000001E-3</v>
      </c>
      <c r="G35" s="29" t="s">
        <v>614</v>
      </c>
      <c r="H35" s="29" t="s">
        <v>213</v>
      </c>
      <c r="I35" s="29">
        <v>447.0933</v>
      </c>
      <c r="J35" s="29" t="s">
        <v>651</v>
      </c>
      <c r="K35" s="29" t="s">
        <v>653</v>
      </c>
      <c r="L35" s="29">
        <v>447.09300000000002</v>
      </c>
      <c r="M35" s="29">
        <v>-0.6</v>
      </c>
    </row>
    <row r="36" spans="1:13" x14ac:dyDescent="0.25">
      <c r="A36" s="29">
        <v>35</v>
      </c>
      <c r="B36" s="29" t="s">
        <v>184</v>
      </c>
      <c r="C36" s="29">
        <v>10.210000000000001</v>
      </c>
      <c r="D36" s="46">
        <v>1122</v>
      </c>
      <c r="E36" s="29">
        <v>10.215999999999999</v>
      </c>
      <c r="F36" s="29">
        <v>6.0000000000000001E-3</v>
      </c>
      <c r="G36" s="29" t="s">
        <v>614</v>
      </c>
      <c r="H36" s="29" t="s">
        <v>216</v>
      </c>
      <c r="I36" s="29">
        <v>463.08819999999997</v>
      </c>
      <c r="J36" s="29" t="s">
        <v>651</v>
      </c>
      <c r="K36" s="29" t="s">
        <v>651</v>
      </c>
      <c r="L36" s="29">
        <v>463.08760000000001</v>
      </c>
      <c r="M36" s="29">
        <v>-1.4</v>
      </c>
    </row>
    <row r="37" spans="1:13" x14ac:dyDescent="0.25">
      <c r="A37" s="29">
        <v>36</v>
      </c>
      <c r="B37" s="29" t="s">
        <v>185</v>
      </c>
      <c r="C37" s="29">
        <v>10.210000000000001</v>
      </c>
      <c r="D37" s="46">
        <v>1122</v>
      </c>
      <c r="E37" s="29">
        <v>10.215999999999999</v>
      </c>
      <c r="F37" s="29">
        <v>6.0000000000000001E-3</v>
      </c>
      <c r="G37" s="29" t="s">
        <v>614</v>
      </c>
      <c r="H37" s="29" t="s">
        <v>216</v>
      </c>
      <c r="I37" s="29">
        <v>463.08819999999997</v>
      </c>
      <c r="J37" s="29" t="s">
        <v>651</v>
      </c>
      <c r="K37" s="29" t="s">
        <v>651</v>
      </c>
      <c r="L37" s="29">
        <v>463.08760000000001</v>
      </c>
      <c r="M37" s="29">
        <v>-1.4</v>
      </c>
    </row>
    <row r="38" spans="1:13" x14ac:dyDescent="0.25">
      <c r="A38" s="29">
        <v>37</v>
      </c>
      <c r="B38" s="29" t="s">
        <v>186</v>
      </c>
      <c r="C38" s="29">
        <v>13.15</v>
      </c>
      <c r="D38" s="46">
        <v>12620</v>
      </c>
      <c r="E38" s="29">
        <v>13.153</v>
      </c>
      <c r="F38" s="29">
        <v>3.0000000000000001E-3</v>
      </c>
      <c r="G38" s="29" t="s">
        <v>614</v>
      </c>
      <c r="H38" s="29" t="s">
        <v>213</v>
      </c>
      <c r="I38" s="29">
        <v>447.0933</v>
      </c>
      <c r="J38" s="29" t="s">
        <v>651</v>
      </c>
      <c r="K38" s="29" t="s">
        <v>653</v>
      </c>
      <c r="L38" s="29">
        <v>447.09300000000002</v>
      </c>
      <c r="M38" s="29">
        <v>-0.6</v>
      </c>
    </row>
    <row r="39" spans="1:13" x14ac:dyDescent="0.25">
      <c r="A39" s="29">
        <v>38</v>
      </c>
      <c r="B39" s="29" t="s">
        <v>187</v>
      </c>
      <c r="C39" s="29">
        <v>19.54</v>
      </c>
      <c r="D39" s="46">
        <v>1582000</v>
      </c>
      <c r="E39" s="29">
        <v>19.536999999999999</v>
      </c>
      <c r="F39" s="29">
        <v>3.0000000000000001E-3</v>
      </c>
      <c r="G39" s="29" t="s">
        <v>614</v>
      </c>
      <c r="H39" s="29" t="s">
        <v>93</v>
      </c>
      <c r="I39" s="29">
        <v>269.0455</v>
      </c>
      <c r="J39" s="29" t="s">
        <v>651</v>
      </c>
      <c r="K39" s="29" t="s">
        <v>653</v>
      </c>
      <c r="L39" s="29">
        <v>269.04599999999999</v>
      </c>
      <c r="M39" s="29">
        <v>1.9</v>
      </c>
    </row>
    <row r="40" spans="1:13" x14ac:dyDescent="0.25">
      <c r="A40" s="29">
        <v>39</v>
      </c>
      <c r="B40" s="29" t="s">
        <v>696</v>
      </c>
      <c r="C40" s="29">
        <v>10.6</v>
      </c>
      <c r="D40" s="46">
        <v>122400</v>
      </c>
      <c r="E40" s="29">
        <v>10.593</v>
      </c>
      <c r="F40" s="29">
        <v>7.0000000000000001E-3</v>
      </c>
      <c r="G40" s="29" t="s">
        <v>614</v>
      </c>
      <c r="H40" s="29" t="s">
        <v>224</v>
      </c>
      <c r="I40" s="29">
        <v>289.0718</v>
      </c>
      <c r="J40" s="29" t="s">
        <v>651</v>
      </c>
      <c r="K40" s="29" t="s">
        <v>653</v>
      </c>
      <c r="L40" s="29">
        <v>289.07240000000002</v>
      </c>
      <c r="M40" s="29">
        <v>2.2999999999999998</v>
      </c>
    </row>
    <row r="41" spans="1:13" x14ac:dyDescent="0.25">
      <c r="A41" s="29">
        <v>40</v>
      </c>
      <c r="B41" s="29" t="s">
        <v>697</v>
      </c>
      <c r="C41" s="29">
        <v>9.41</v>
      </c>
      <c r="D41" s="46">
        <v>3724</v>
      </c>
      <c r="E41" s="29">
        <v>9.4160000000000004</v>
      </c>
      <c r="F41" s="29">
        <v>6.0000000000000001E-3</v>
      </c>
      <c r="G41" s="29" t="s">
        <v>614</v>
      </c>
      <c r="H41" s="29" t="s">
        <v>698</v>
      </c>
      <c r="I41" s="29">
        <v>451.12459999999999</v>
      </c>
      <c r="J41" s="29" t="s">
        <v>651</v>
      </c>
      <c r="K41" s="29" t="s">
        <v>651</v>
      </c>
      <c r="L41" s="29">
        <v>451.12529999999998</v>
      </c>
      <c r="M41" s="29">
        <v>1.6</v>
      </c>
    </row>
    <row r="42" spans="1:13" x14ac:dyDescent="0.25">
      <c r="A42" s="29">
        <v>41</v>
      </c>
      <c r="B42" s="29" t="s">
        <v>699</v>
      </c>
      <c r="C42" s="29">
        <v>16.07</v>
      </c>
      <c r="D42" s="46">
        <v>83300</v>
      </c>
      <c r="E42" s="29">
        <v>16.07</v>
      </c>
      <c r="F42" s="29">
        <v>0</v>
      </c>
      <c r="G42" s="29" t="s">
        <v>614</v>
      </c>
      <c r="H42" s="29" t="s">
        <v>121</v>
      </c>
      <c r="I42" s="29">
        <v>285.04050000000001</v>
      </c>
      <c r="J42" s="29" t="s">
        <v>651</v>
      </c>
      <c r="K42" s="29" t="s">
        <v>653</v>
      </c>
      <c r="L42" s="29">
        <v>285.04090000000002</v>
      </c>
      <c r="M42" s="29">
        <v>1.7</v>
      </c>
    </row>
    <row r="43" spans="1:13" x14ac:dyDescent="0.25">
      <c r="A43" s="29">
        <v>42</v>
      </c>
      <c r="B43" s="29" t="s">
        <v>700</v>
      </c>
      <c r="C43" s="29">
        <v>14.69</v>
      </c>
      <c r="D43" s="46">
        <v>3411</v>
      </c>
      <c r="E43" s="29">
        <v>14.680999999999999</v>
      </c>
      <c r="F43" s="29">
        <v>8.9999999999999993E-3</v>
      </c>
      <c r="G43" s="29" t="s">
        <v>614</v>
      </c>
      <c r="H43" s="29" t="s">
        <v>210</v>
      </c>
      <c r="I43" s="29">
        <v>433.07760000000002</v>
      </c>
      <c r="J43" s="29" t="s">
        <v>651</v>
      </c>
      <c r="K43" s="29" t="s">
        <v>658</v>
      </c>
      <c r="L43" s="29">
        <v>433.07650000000001</v>
      </c>
      <c r="M43" s="29">
        <v>-2.7</v>
      </c>
    </row>
    <row r="44" spans="1:13" x14ac:dyDescent="0.25">
      <c r="A44" s="29">
        <v>43</v>
      </c>
      <c r="B44" s="29" t="s">
        <v>701</v>
      </c>
      <c r="C44" s="29">
        <v>10.6</v>
      </c>
      <c r="D44" s="46">
        <v>122400</v>
      </c>
      <c r="E44" s="29">
        <v>10.593</v>
      </c>
      <c r="F44" s="29">
        <v>7.0000000000000001E-3</v>
      </c>
      <c r="G44" s="29" t="s">
        <v>614</v>
      </c>
      <c r="H44" s="29" t="s">
        <v>224</v>
      </c>
      <c r="I44" s="29">
        <v>289.0718</v>
      </c>
      <c r="J44" s="29" t="s">
        <v>651</v>
      </c>
      <c r="K44" s="29" t="s">
        <v>653</v>
      </c>
      <c r="L44" s="29">
        <v>289.07240000000002</v>
      </c>
      <c r="M44" s="29">
        <v>2.2999999999999998</v>
      </c>
    </row>
    <row r="45" spans="1:13" x14ac:dyDescent="0.25">
      <c r="A45" s="29">
        <v>44</v>
      </c>
      <c r="B45" s="29" t="s">
        <v>702</v>
      </c>
      <c r="C45" s="29">
        <v>19.54</v>
      </c>
      <c r="D45" s="46">
        <v>1582000</v>
      </c>
      <c r="E45" s="29">
        <v>19.536999999999999</v>
      </c>
      <c r="F45" s="29">
        <v>3.0000000000000001E-3</v>
      </c>
      <c r="G45" s="29" t="s">
        <v>614</v>
      </c>
      <c r="H45" s="29" t="s">
        <v>93</v>
      </c>
      <c r="I45" s="29">
        <v>269.0455</v>
      </c>
      <c r="J45" s="29" t="s">
        <v>651</v>
      </c>
      <c r="K45" s="29" t="s">
        <v>653</v>
      </c>
      <c r="L45" s="29">
        <v>269.04599999999999</v>
      </c>
      <c r="M45" s="29">
        <v>1.9</v>
      </c>
    </row>
    <row r="46" spans="1:13" x14ac:dyDescent="0.25">
      <c r="A46" s="29">
        <v>45</v>
      </c>
      <c r="B46" s="29" t="s">
        <v>703</v>
      </c>
      <c r="C46" s="29">
        <v>14.13</v>
      </c>
      <c r="D46" s="46">
        <v>284</v>
      </c>
      <c r="E46" s="29">
        <v>14.125</v>
      </c>
      <c r="F46" s="29">
        <v>5.0000000000000001E-3</v>
      </c>
      <c r="G46" s="29" t="s">
        <v>614</v>
      </c>
      <c r="H46" s="29" t="s">
        <v>704</v>
      </c>
      <c r="I46" s="29">
        <v>301.0718</v>
      </c>
      <c r="J46" s="29" t="s">
        <v>683</v>
      </c>
      <c r="K46" s="29" t="s">
        <v>683</v>
      </c>
      <c r="L46" s="29" t="s">
        <v>681</v>
      </c>
      <c r="M46" s="29" t="s">
        <v>681</v>
      </c>
    </row>
    <row r="47" spans="1:13" x14ac:dyDescent="0.25">
      <c r="A47" s="29">
        <v>46</v>
      </c>
      <c r="B47" s="29" t="s">
        <v>705</v>
      </c>
      <c r="C47" s="29">
        <v>25.39</v>
      </c>
      <c r="D47" s="29" t="s">
        <v>681</v>
      </c>
      <c r="E47" s="29" t="s">
        <v>681</v>
      </c>
      <c r="F47" s="29" t="s">
        <v>681</v>
      </c>
      <c r="G47" s="29" t="s">
        <v>614</v>
      </c>
      <c r="H47" s="29" t="s">
        <v>228</v>
      </c>
      <c r="I47" s="29">
        <v>145.02950000000001</v>
      </c>
      <c r="J47" s="29" t="s">
        <v>683</v>
      </c>
      <c r="K47" s="29" t="s">
        <v>683</v>
      </c>
      <c r="L47" s="29" t="s">
        <v>681</v>
      </c>
      <c r="M47" s="29" t="s">
        <v>681</v>
      </c>
    </row>
    <row r="48" spans="1:13" x14ac:dyDescent="0.25">
      <c r="A48" s="29">
        <v>47</v>
      </c>
      <c r="B48" s="29" t="s">
        <v>189</v>
      </c>
      <c r="C48" s="29">
        <v>14.64</v>
      </c>
      <c r="D48" s="46">
        <v>7700</v>
      </c>
      <c r="E48" s="29">
        <v>14.64</v>
      </c>
      <c r="F48" s="29">
        <v>0</v>
      </c>
      <c r="G48" s="29" t="s">
        <v>614</v>
      </c>
      <c r="H48" s="29" t="s">
        <v>232</v>
      </c>
      <c r="I48" s="29">
        <v>205.0506</v>
      </c>
      <c r="J48" s="29" t="s">
        <v>651</v>
      </c>
      <c r="K48" s="29" t="s">
        <v>653</v>
      </c>
      <c r="L48" s="29">
        <v>205.05099999999999</v>
      </c>
      <c r="M48" s="29">
        <v>2</v>
      </c>
    </row>
    <row r="49" spans="1:13" x14ac:dyDescent="0.25">
      <c r="A49" s="29">
        <v>48</v>
      </c>
      <c r="B49" s="29" t="s">
        <v>706</v>
      </c>
      <c r="C49" s="29">
        <v>11.07</v>
      </c>
      <c r="D49" s="46">
        <v>1956</v>
      </c>
      <c r="E49" s="29">
        <v>11.073</v>
      </c>
      <c r="F49" s="29">
        <v>3.0000000000000001E-3</v>
      </c>
      <c r="G49" s="29" t="s">
        <v>689</v>
      </c>
      <c r="H49" s="29" t="s">
        <v>707</v>
      </c>
      <c r="I49" s="29">
        <v>499.12799999999999</v>
      </c>
      <c r="J49" s="29" t="s">
        <v>651</v>
      </c>
      <c r="K49" s="29" t="s">
        <v>651</v>
      </c>
      <c r="L49" s="29">
        <v>499.1284</v>
      </c>
      <c r="M49" s="29">
        <v>0.8</v>
      </c>
    </row>
    <row r="50" spans="1:13" x14ac:dyDescent="0.25">
      <c r="A50" s="29">
        <v>49</v>
      </c>
      <c r="B50" s="29" t="s">
        <v>191</v>
      </c>
      <c r="C50" s="29">
        <v>11.09</v>
      </c>
      <c r="D50" s="46">
        <v>842.5</v>
      </c>
      <c r="E50" s="29">
        <v>11.093999999999999</v>
      </c>
      <c r="F50" s="29">
        <v>4.0000000000000001E-3</v>
      </c>
      <c r="G50" s="29" t="s">
        <v>689</v>
      </c>
      <c r="H50" s="29" t="s">
        <v>708</v>
      </c>
      <c r="I50" s="29">
        <v>469.11739999999998</v>
      </c>
      <c r="J50" s="29" t="s">
        <v>651</v>
      </c>
      <c r="K50" s="29" t="s">
        <v>653</v>
      </c>
      <c r="L50" s="29">
        <v>469.11520000000002</v>
      </c>
      <c r="M50" s="29">
        <v>-4.5999999999999996</v>
      </c>
    </row>
    <row r="51" spans="1:13" x14ac:dyDescent="0.25">
      <c r="A51" s="29">
        <v>50</v>
      </c>
      <c r="B51" s="29" t="s">
        <v>709</v>
      </c>
      <c r="C51" s="29">
        <v>9.35</v>
      </c>
      <c r="D51" s="46">
        <v>1520</v>
      </c>
      <c r="E51" s="29">
        <v>9.3409999999999993</v>
      </c>
      <c r="F51" s="29">
        <v>8.9999999999999993E-3</v>
      </c>
      <c r="G51" s="29" t="s">
        <v>614</v>
      </c>
      <c r="H51" s="29" t="s">
        <v>710</v>
      </c>
      <c r="I51" s="29">
        <v>353.08780000000002</v>
      </c>
      <c r="J51" s="29" t="s">
        <v>651</v>
      </c>
      <c r="K51" s="29" t="s">
        <v>651</v>
      </c>
      <c r="L51" s="29">
        <v>353.08780000000002</v>
      </c>
      <c r="M51" s="29">
        <v>-0.1</v>
      </c>
    </row>
    <row r="52" spans="1:13" x14ac:dyDescent="0.25">
      <c r="A52" s="29">
        <v>51</v>
      </c>
      <c r="B52" s="29" t="s">
        <v>711</v>
      </c>
      <c r="C52" s="29">
        <v>1.28</v>
      </c>
      <c r="D52" s="46">
        <v>2380</v>
      </c>
      <c r="E52" s="29">
        <v>1.288</v>
      </c>
      <c r="F52" s="29">
        <v>8.0000000000000002E-3</v>
      </c>
      <c r="G52" s="29" t="s">
        <v>614</v>
      </c>
      <c r="H52" s="29" t="s">
        <v>712</v>
      </c>
      <c r="I52" s="29">
        <v>179.035</v>
      </c>
      <c r="J52" s="29" t="s">
        <v>658</v>
      </c>
      <c r="K52" s="29" t="s">
        <v>658</v>
      </c>
      <c r="L52" s="29">
        <v>179.05609999999999</v>
      </c>
      <c r="M52" s="29">
        <v>118.1</v>
      </c>
    </row>
    <row r="53" spans="1:13" x14ac:dyDescent="0.25">
      <c r="A53" s="29">
        <v>52</v>
      </c>
      <c r="B53" s="29" t="s">
        <v>713</v>
      </c>
      <c r="C53" s="29">
        <v>1.32</v>
      </c>
      <c r="D53" s="46">
        <v>1814</v>
      </c>
      <c r="E53" s="29">
        <v>1.32</v>
      </c>
      <c r="F53" s="29">
        <v>0</v>
      </c>
      <c r="G53" s="29" t="s">
        <v>614</v>
      </c>
      <c r="H53" s="29" t="s">
        <v>714</v>
      </c>
      <c r="I53" s="29">
        <v>193.0506</v>
      </c>
      <c r="J53" s="29" t="s">
        <v>658</v>
      </c>
      <c r="K53" s="29" t="s">
        <v>658</v>
      </c>
      <c r="L53" s="29">
        <v>193.03559999999999</v>
      </c>
      <c r="M53" s="29">
        <v>-77.8</v>
      </c>
    </row>
    <row r="54" spans="1:13" x14ac:dyDescent="0.25">
      <c r="A54" s="29">
        <v>53</v>
      </c>
      <c r="B54" s="29" t="s">
        <v>715</v>
      </c>
      <c r="C54" s="29">
        <v>14.66</v>
      </c>
      <c r="D54" s="46">
        <v>408.8</v>
      </c>
      <c r="E54" s="29">
        <v>14.657999999999999</v>
      </c>
      <c r="F54" s="29">
        <v>2E-3</v>
      </c>
      <c r="G54" s="29" t="s">
        <v>614</v>
      </c>
      <c r="H54" s="29" t="s">
        <v>716</v>
      </c>
      <c r="I54" s="29">
        <v>235.06120000000001</v>
      </c>
      <c r="J54" s="29" t="s">
        <v>658</v>
      </c>
      <c r="K54" s="29" t="s">
        <v>653</v>
      </c>
      <c r="L54" s="29">
        <v>235.0582</v>
      </c>
      <c r="M54" s="29">
        <v>-12.6</v>
      </c>
    </row>
    <row r="55" spans="1:13" x14ac:dyDescent="0.25">
      <c r="A55" s="29">
        <v>54</v>
      </c>
      <c r="B55" s="29" t="s">
        <v>197</v>
      </c>
      <c r="C55" s="29">
        <v>4.9000000000000004</v>
      </c>
      <c r="D55" s="46">
        <v>757.1</v>
      </c>
      <c r="E55" s="29">
        <v>4.9009999999999998</v>
      </c>
      <c r="F55" s="29">
        <v>1E-3</v>
      </c>
      <c r="G55" s="29" t="s">
        <v>614</v>
      </c>
      <c r="H55" s="29" t="s">
        <v>272</v>
      </c>
      <c r="I55" s="29">
        <v>301.09289999999999</v>
      </c>
      <c r="J55" s="29" t="s">
        <v>651</v>
      </c>
      <c r="K55" s="29" t="s">
        <v>653</v>
      </c>
      <c r="L55" s="29">
        <v>301.09390000000002</v>
      </c>
      <c r="M55" s="29">
        <v>3.5</v>
      </c>
    </row>
    <row r="56" spans="1:13" x14ac:dyDescent="0.25">
      <c r="A56" s="29">
        <v>55</v>
      </c>
      <c r="B56" s="29" t="s">
        <v>198</v>
      </c>
      <c r="C56" s="29">
        <v>4.9000000000000004</v>
      </c>
      <c r="D56" s="46">
        <v>757.1</v>
      </c>
      <c r="E56" s="29">
        <v>4.9009999999999998</v>
      </c>
      <c r="F56" s="29">
        <v>1E-3</v>
      </c>
      <c r="G56" s="29" t="s">
        <v>614</v>
      </c>
      <c r="H56" s="29" t="s">
        <v>272</v>
      </c>
      <c r="I56" s="29">
        <v>301.09289999999999</v>
      </c>
      <c r="J56" s="29" t="s">
        <v>651</v>
      </c>
      <c r="K56" s="29" t="s">
        <v>653</v>
      </c>
      <c r="L56" s="29">
        <v>301.09390000000002</v>
      </c>
      <c r="M56" s="29">
        <v>3.5</v>
      </c>
    </row>
    <row r="57" spans="1:13" x14ac:dyDescent="0.25">
      <c r="A57" s="29">
        <v>56</v>
      </c>
      <c r="B57" s="29" t="s">
        <v>717</v>
      </c>
      <c r="C57" s="29">
        <v>4.1900000000000004</v>
      </c>
      <c r="D57" s="46">
        <v>63440</v>
      </c>
      <c r="E57" s="29">
        <v>4.1820000000000004</v>
      </c>
      <c r="F57" s="29">
        <v>8.0000000000000002E-3</v>
      </c>
      <c r="G57" s="29" t="s">
        <v>614</v>
      </c>
      <c r="H57" s="29" t="s">
        <v>259</v>
      </c>
      <c r="I57" s="29">
        <v>169.01419999999999</v>
      </c>
      <c r="J57" s="29" t="s">
        <v>651</v>
      </c>
      <c r="K57" s="29" t="s">
        <v>651</v>
      </c>
      <c r="L57" s="29">
        <v>169.01439999999999</v>
      </c>
      <c r="M57" s="29">
        <v>0.7</v>
      </c>
    </row>
    <row r="58" spans="1:13" x14ac:dyDescent="0.25">
      <c r="A58" s="29">
        <v>57</v>
      </c>
      <c r="B58" s="29" t="s">
        <v>718</v>
      </c>
      <c r="C58" s="29">
        <v>7.05</v>
      </c>
      <c r="D58" s="46">
        <v>579.4</v>
      </c>
      <c r="E58" s="29">
        <v>7.0460000000000003</v>
      </c>
      <c r="F58" s="29">
        <v>4.0000000000000001E-3</v>
      </c>
      <c r="G58" s="29" t="s">
        <v>614</v>
      </c>
      <c r="H58" s="29" t="s">
        <v>237</v>
      </c>
      <c r="I58" s="29">
        <v>153.01929999999999</v>
      </c>
      <c r="J58" s="29" t="s">
        <v>651</v>
      </c>
      <c r="K58" s="29" t="s">
        <v>653</v>
      </c>
      <c r="L58" s="29">
        <v>153.01910000000001</v>
      </c>
      <c r="M58" s="29">
        <v>-1.5</v>
      </c>
    </row>
    <row r="59" spans="1:13" x14ac:dyDescent="0.25">
      <c r="A59" s="29">
        <v>58</v>
      </c>
      <c r="B59" s="29" t="s">
        <v>719</v>
      </c>
      <c r="C59" s="29">
        <v>14.6</v>
      </c>
      <c r="D59" s="46">
        <v>457400</v>
      </c>
      <c r="E59" s="29">
        <v>14.596</v>
      </c>
      <c r="F59" s="29">
        <v>4.0000000000000001E-3</v>
      </c>
      <c r="G59" s="29" t="s">
        <v>614</v>
      </c>
      <c r="H59" s="29" t="s">
        <v>720</v>
      </c>
      <c r="I59" s="29">
        <v>407.13479999999998</v>
      </c>
      <c r="J59" s="29" t="s">
        <v>651</v>
      </c>
      <c r="K59" s="29" t="s">
        <v>653</v>
      </c>
      <c r="L59" s="29">
        <v>407.13459999999998</v>
      </c>
      <c r="M59" s="29">
        <v>-0.3</v>
      </c>
    </row>
    <row r="60" spans="1:13" x14ac:dyDescent="0.25">
      <c r="A60" s="29">
        <v>59</v>
      </c>
      <c r="B60" s="29" t="s">
        <v>721</v>
      </c>
      <c r="C60" s="29">
        <v>6.54</v>
      </c>
      <c r="D60" s="46">
        <v>2024</v>
      </c>
      <c r="E60" s="29">
        <v>6.5369999999999999</v>
      </c>
      <c r="F60" s="29">
        <v>3.0000000000000001E-3</v>
      </c>
      <c r="G60" s="29" t="s">
        <v>614</v>
      </c>
      <c r="H60" s="29" t="s">
        <v>722</v>
      </c>
      <c r="I60" s="29">
        <v>331.1035</v>
      </c>
      <c r="J60" s="29" t="s">
        <v>651</v>
      </c>
      <c r="K60" s="29" t="s">
        <v>651</v>
      </c>
      <c r="L60" s="29">
        <v>331.1044</v>
      </c>
      <c r="M60" s="29">
        <v>2.8</v>
      </c>
    </row>
    <row r="61" spans="1:13" x14ac:dyDescent="0.25">
      <c r="A61" s="29">
        <v>60</v>
      </c>
      <c r="B61" s="29" t="s">
        <v>723</v>
      </c>
      <c r="C61" s="29">
        <v>19.739999999999998</v>
      </c>
      <c r="D61" s="46">
        <v>905300</v>
      </c>
      <c r="E61" s="29">
        <v>19.738</v>
      </c>
      <c r="F61" s="29">
        <v>2E-3</v>
      </c>
      <c r="G61" s="29" t="s">
        <v>614</v>
      </c>
      <c r="H61" s="29" t="s">
        <v>463</v>
      </c>
      <c r="I61" s="29">
        <v>245.08189999999999</v>
      </c>
      <c r="J61" s="29" t="s">
        <v>651</v>
      </c>
      <c r="K61" s="29" t="s">
        <v>653</v>
      </c>
      <c r="L61" s="29">
        <v>245.08279999999999</v>
      </c>
      <c r="M61" s="29">
        <v>3.5</v>
      </c>
    </row>
    <row r="62" spans="1:13" x14ac:dyDescent="0.25">
      <c r="A62" s="29">
        <v>61</v>
      </c>
      <c r="B62" s="29" t="s">
        <v>780</v>
      </c>
      <c r="C62" s="29">
        <v>15.2</v>
      </c>
      <c r="D62" s="46">
        <v>161500</v>
      </c>
      <c r="E62" s="29">
        <v>15.191000000000001</v>
      </c>
      <c r="F62" s="29">
        <v>8.9999999999999993E-3</v>
      </c>
      <c r="G62" s="29" t="s">
        <v>614</v>
      </c>
      <c r="H62" s="29" t="s">
        <v>724</v>
      </c>
      <c r="I62" s="29">
        <v>449.14530000000002</v>
      </c>
      <c r="J62" s="29" t="s">
        <v>651</v>
      </c>
      <c r="K62" s="29" t="s">
        <v>653</v>
      </c>
      <c r="L62" s="29">
        <v>449.14490000000001</v>
      </c>
      <c r="M62" s="29">
        <v>-0.9</v>
      </c>
    </row>
    <row r="63" spans="1:13" x14ac:dyDescent="0.25">
      <c r="A63" s="29">
        <v>62</v>
      </c>
      <c r="B63" s="29" t="s">
        <v>486</v>
      </c>
      <c r="C63" s="29">
        <v>2.2799999999999998</v>
      </c>
      <c r="D63" s="46">
        <v>17970</v>
      </c>
      <c r="E63" s="29">
        <v>2.2799999999999998</v>
      </c>
      <c r="F63" s="29">
        <v>0</v>
      </c>
      <c r="G63" s="29" t="s">
        <v>614</v>
      </c>
      <c r="H63" s="29" t="s">
        <v>487</v>
      </c>
      <c r="I63" s="29">
        <v>191.0197</v>
      </c>
      <c r="J63" s="29" t="s">
        <v>651</v>
      </c>
      <c r="K63" s="29" t="s">
        <v>651</v>
      </c>
      <c r="L63" s="29">
        <v>191.02010000000001</v>
      </c>
      <c r="M63" s="29">
        <v>1.7</v>
      </c>
    </row>
    <row r="64" spans="1:13" x14ac:dyDescent="0.25">
      <c r="A64" s="29">
        <v>63</v>
      </c>
      <c r="B64" s="29" t="s">
        <v>725</v>
      </c>
      <c r="C64" s="29">
        <v>14.56</v>
      </c>
      <c r="D64" s="29" t="s">
        <v>681</v>
      </c>
      <c r="E64" s="29" t="s">
        <v>681</v>
      </c>
      <c r="F64" s="29" t="s">
        <v>681</v>
      </c>
      <c r="G64" s="29" t="s">
        <v>614</v>
      </c>
      <c r="H64" s="29" t="s">
        <v>253</v>
      </c>
      <c r="I64" s="29">
        <v>413.37889999999999</v>
      </c>
      <c r="J64" s="29" t="s">
        <v>683</v>
      </c>
      <c r="K64" s="29" t="s">
        <v>683</v>
      </c>
      <c r="L64" s="29" t="s">
        <v>681</v>
      </c>
      <c r="M64" s="29" t="s">
        <v>681</v>
      </c>
    </row>
    <row r="65" spans="1:13" x14ac:dyDescent="0.25">
      <c r="A65" s="29">
        <v>64</v>
      </c>
      <c r="B65" s="29" t="s">
        <v>726</v>
      </c>
      <c r="C65" s="29">
        <v>11.85</v>
      </c>
      <c r="D65" s="46">
        <v>150.6</v>
      </c>
      <c r="E65" s="29">
        <v>11.901</v>
      </c>
      <c r="F65" s="29">
        <v>5.0999999999999997E-2</v>
      </c>
      <c r="G65" s="29" t="s">
        <v>614</v>
      </c>
      <c r="H65" s="29" t="s">
        <v>256</v>
      </c>
      <c r="I65" s="29">
        <v>455.35309999999998</v>
      </c>
      <c r="J65" s="29" t="s">
        <v>658</v>
      </c>
      <c r="K65" s="29" t="s">
        <v>658</v>
      </c>
      <c r="L65" s="29">
        <v>455.13119999999998</v>
      </c>
      <c r="M65" s="29">
        <v>-487.3</v>
      </c>
    </row>
    <row r="66" spans="1:13" x14ac:dyDescent="0.25">
      <c r="A66" s="29">
        <v>65</v>
      </c>
      <c r="B66" s="29" t="s">
        <v>727</v>
      </c>
      <c r="C66" s="29">
        <v>14.06</v>
      </c>
      <c r="D66" s="29" t="s">
        <v>681</v>
      </c>
      <c r="E66" s="29" t="s">
        <v>681</v>
      </c>
      <c r="F66" s="29" t="s">
        <v>681</v>
      </c>
      <c r="G66" s="29" t="s">
        <v>614</v>
      </c>
      <c r="H66" s="29" t="s">
        <v>466</v>
      </c>
      <c r="I66" s="29">
        <v>575.43169999999998</v>
      </c>
      <c r="J66" s="29" t="s">
        <v>683</v>
      </c>
      <c r="K66" s="29" t="s">
        <v>683</v>
      </c>
      <c r="L66" s="29" t="s">
        <v>681</v>
      </c>
      <c r="M66" s="29" t="s">
        <v>681</v>
      </c>
    </row>
    <row r="67" spans="1:13" x14ac:dyDescent="0.25">
      <c r="A67" s="29">
        <v>66</v>
      </c>
      <c r="B67" s="29" t="s">
        <v>728</v>
      </c>
      <c r="C67" s="29">
        <v>8.94</v>
      </c>
      <c r="D67" s="46">
        <v>1743</v>
      </c>
      <c r="E67" s="29">
        <v>8.9469999999999992</v>
      </c>
      <c r="F67" s="29">
        <v>7.0000000000000001E-3</v>
      </c>
      <c r="G67" s="29" t="s">
        <v>614</v>
      </c>
      <c r="H67" s="29" t="s">
        <v>729</v>
      </c>
      <c r="I67" s="29">
        <v>329.08780000000002</v>
      </c>
      <c r="J67" s="29" t="s">
        <v>651</v>
      </c>
      <c r="K67" s="29" t="s">
        <v>653</v>
      </c>
      <c r="L67" s="29">
        <v>329.08890000000002</v>
      </c>
      <c r="M67" s="29">
        <v>3.4</v>
      </c>
    </row>
    <row r="68" spans="1:13" x14ac:dyDescent="0.25">
      <c r="A68" s="29">
        <v>67</v>
      </c>
      <c r="B68" s="29" t="s">
        <v>730</v>
      </c>
      <c r="C68" s="29">
        <v>23.8</v>
      </c>
      <c r="D68" s="29" t="s">
        <v>681</v>
      </c>
      <c r="E68" s="29" t="s">
        <v>681</v>
      </c>
      <c r="F68" s="29" t="s">
        <v>681</v>
      </c>
      <c r="G68" s="29" t="s">
        <v>614</v>
      </c>
      <c r="H68" s="29" t="s">
        <v>731</v>
      </c>
      <c r="I68" s="29">
        <v>251.20169999999999</v>
      </c>
      <c r="J68" s="29" t="s">
        <v>683</v>
      </c>
      <c r="K68" s="29" t="s">
        <v>683</v>
      </c>
      <c r="L68" s="29" t="s">
        <v>681</v>
      </c>
      <c r="M68" s="29" t="s">
        <v>681</v>
      </c>
    </row>
    <row r="69" spans="1:13" x14ac:dyDescent="0.25">
      <c r="A69" s="29">
        <v>68</v>
      </c>
      <c r="B69" s="29" t="s">
        <v>732</v>
      </c>
      <c r="C69" s="29">
        <v>13.95</v>
      </c>
      <c r="D69" s="46">
        <v>7254</v>
      </c>
      <c r="E69" s="29">
        <v>13.944000000000001</v>
      </c>
      <c r="F69" s="29">
        <v>6.0000000000000001E-3</v>
      </c>
      <c r="G69" s="29" t="s">
        <v>614</v>
      </c>
      <c r="H69" s="29" t="s">
        <v>733</v>
      </c>
      <c r="I69" s="29">
        <v>189.0557</v>
      </c>
      <c r="J69" s="29" t="s">
        <v>651</v>
      </c>
      <c r="K69" s="29" t="s">
        <v>653</v>
      </c>
      <c r="L69" s="29">
        <v>189.05600000000001</v>
      </c>
      <c r="M69" s="29">
        <v>1.3</v>
      </c>
    </row>
    <row r="70" spans="1:13" x14ac:dyDescent="0.25">
      <c r="A70" s="29">
        <v>69</v>
      </c>
      <c r="B70" s="29" t="s">
        <v>193</v>
      </c>
      <c r="C70" s="29">
        <v>8.82</v>
      </c>
      <c r="D70" s="46">
        <v>32170</v>
      </c>
      <c r="E70" s="29">
        <v>8.8260000000000005</v>
      </c>
      <c r="F70" s="29">
        <v>6.0000000000000001E-3</v>
      </c>
      <c r="G70" s="29" t="s">
        <v>614</v>
      </c>
      <c r="H70" s="29" t="s">
        <v>242</v>
      </c>
      <c r="I70" s="29">
        <v>165.01929999999999</v>
      </c>
      <c r="J70" s="29" t="s">
        <v>651</v>
      </c>
      <c r="K70" s="29" t="s">
        <v>651</v>
      </c>
      <c r="L70" s="29">
        <v>165.01920000000001</v>
      </c>
      <c r="M70" s="29">
        <v>-0.6</v>
      </c>
    </row>
    <row r="71" spans="1:13" x14ac:dyDescent="0.25">
      <c r="A71" s="29">
        <v>70</v>
      </c>
      <c r="B71" s="29" t="s">
        <v>734</v>
      </c>
      <c r="C71" s="29">
        <v>9.1300000000000008</v>
      </c>
      <c r="D71" s="46">
        <v>952.2</v>
      </c>
      <c r="E71" s="29">
        <v>9.1340000000000003</v>
      </c>
      <c r="F71" s="29">
        <v>4.0000000000000001E-3</v>
      </c>
      <c r="G71" s="29" t="s">
        <v>614</v>
      </c>
      <c r="H71" s="29" t="s">
        <v>735</v>
      </c>
      <c r="I71" s="29">
        <v>479.0831</v>
      </c>
      <c r="J71" s="29" t="s">
        <v>651</v>
      </c>
      <c r="K71" s="29" t="s">
        <v>653</v>
      </c>
      <c r="L71" s="29">
        <v>479.08240000000001</v>
      </c>
      <c r="M71" s="29">
        <v>-1.5</v>
      </c>
    </row>
    <row r="72" spans="1:13" x14ac:dyDescent="0.25">
      <c r="A72" s="29">
        <v>71</v>
      </c>
      <c r="B72" s="29" t="s">
        <v>736</v>
      </c>
      <c r="C72" s="29">
        <v>9.1300000000000008</v>
      </c>
      <c r="D72" s="46">
        <v>952.2</v>
      </c>
      <c r="E72" s="29">
        <v>9.1340000000000003</v>
      </c>
      <c r="F72" s="29">
        <v>4.0000000000000001E-3</v>
      </c>
      <c r="G72" s="29" t="s">
        <v>614</v>
      </c>
      <c r="H72" s="29" t="s">
        <v>735</v>
      </c>
      <c r="I72" s="29">
        <v>479.0831</v>
      </c>
      <c r="J72" s="29" t="s">
        <v>651</v>
      </c>
      <c r="K72" s="29" t="s">
        <v>653</v>
      </c>
      <c r="L72" s="29">
        <v>479.08240000000001</v>
      </c>
      <c r="M72" s="29">
        <v>-1.5</v>
      </c>
    </row>
    <row r="73" spans="1:13" x14ac:dyDescent="0.25">
      <c r="A73" s="29">
        <v>72</v>
      </c>
      <c r="B73" s="29" t="s">
        <v>433</v>
      </c>
      <c r="C73" s="29">
        <v>1.27</v>
      </c>
      <c r="D73" s="46">
        <v>4528</v>
      </c>
      <c r="E73" s="29">
        <v>1.2789999999999999</v>
      </c>
      <c r="F73" s="29">
        <v>8.9999999999999993E-3</v>
      </c>
      <c r="G73" s="29" t="s">
        <v>614</v>
      </c>
      <c r="H73" s="29" t="s">
        <v>469</v>
      </c>
      <c r="I73" s="29">
        <v>181.0718</v>
      </c>
      <c r="J73" s="29" t="s">
        <v>658</v>
      </c>
      <c r="K73" s="29" t="s">
        <v>653</v>
      </c>
      <c r="L73" s="29">
        <v>181.06899999999999</v>
      </c>
      <c r="M73" s="29">
        <v>-15.5</v>
      </c>
    </row>
    <row r="74" spans="1:13" x14ac:dyDescent="0.25">
      <c r="A74" s="29">
        <v>73</v>
      </c>
      <c r="B74" s="29" t="s">
        <v>737</v>
      </c>
      <c r="C74" s="29">
        <v>24.89</v>
      </c>
      <c r="D74" s="46">
        <v>218000</v>
      </c>
      <c r="E74" s="29">
        <v>24.893000000000001</v>
      </c>
      <c r="F74" s="29">
        <v>3.0000000000000001E-3</v>
      </c>
      <c r="G74" s="29" t="s">
        <v>614</v>
      </c>
      <c r="H74" s="29" t="s">
        <v>472</v>
      </c>
      <c r="I74" s="29">
        <v>255.233</v>
      </c>
      <c r="J74" s="29" t="s">
        <v>651</v>
      </c>
      <c r="K74" s="29" t="s">
        <v>653</v>
      </c>
      <c r="L74" s="29">
        <v>255.2337</v>
      </c>
      <c r="M74" s="29">
        <v>2.8</v>
      </c>
    </row>
    <row r="75" spans="1:13" x14ac:dyDescent="0.25">
      <c r="A75" s="29">
        <v>74</v>
      </c>
      <c r="B75" s="29" t="s">
        <v>738</v>
      </c>
      <c r="C75" s="29">
        <v>27.06</v>
      </c>
      <c r="D75" s="46">
        <v>74480</v>
      </c>
      <c r="E75" s="29">
        <v>27.059000000000001</v>
      </c>
      <c r="F75" s="29">
        <v>1E-3</v>
      </c>
      <c r="G75" s="29" t="s">
        <v>614</v>
      </c>
      <c r="H75" s="29" t="s">
        <v>739</v>
      </c>
      <c r="I75" s="29">
        <v>283.26429999999999</v>
      </c>
      <c r="J75" s="29" t="s">
        <v>651</v>
      </c>
      <c r="K75" s="29" t="s">
        <v>651</v>
      </c>
      <c r="L75" s="29">
        <v>283.26459999999997</v>
      </c>
      <c r="M75" s="29">
        <v>1.2</v>
      </c>
    </row>
    <row r="76" spans="1:13" x14ac:dyDescent="0.25">
      <c r="A76" s="29">
        <v>75</v>
      </c>
      <c r="B76" s="29" t="s">
        <v>740</v>
      </c>
      <c r="C76" s="29">
        <v>23.71</v>
      </c>
      <c r="D76" s="29" t="s">
        <v>681</v>
      </c>
      <c r="E76" s="29" t="s">
        <v>681</v>
      </c>
      <c r="F76" s="29" t="s">
        <v>681</v>
      </c>
      <c r="G76" s="29" t="s">
        <v>614</v>
      </c>
      <c r="H76" s="29" t="s">
        <v>478</v>
      </c>
      <c r="I76" s="29">
        <v>303.233</v>
      </c>
      <c r="J76" s="29" t="s">
        <v>683</v>
      </c>
      <c r="K76" s="29" t="s">
        <v>683</v>
      </c>
      <c r="L76" s="29" t="s">
        <v>681</v>
      </c>
      <c r="M76" s="29" t="s">
        <v>681</v>
      </c>
    </row>
    <row r="77" spans="1:13" x14ac:dyDescent="0.25">
      <c r="A77" s="29">
        <v>76</v>
      </c>
      <c r="B77" s="29" t="s">
        <v>741</v>
      </c>
      <c r="C77" s="29">
        <v>19.59</v>
      </c>
      <c r="D77" s="46">
        <v>272.89999999999998</v>
      </c>
      <c r="E77" s="29">
        <v>19.59</v>
      </c>
      <c r="F77" s="29">
        <v>0</v>
      </c>
      <c r="G77" s="29" t="s">
        <v>614</v>
      </c>
      <c r="H77" s="29" t="s">
        <v>481</v>
      </c>
      <c r="I77" s="29">
        <v>135.04519999999999</v>
      </c>
      <c r="J77" s="29" t="s">
        <v>653</v>
      </c>
      <c r="K77" s="29" t="s">
        <v>658</v>
      </c>
      <c r="L77" s="29">
        <v>135.0463</v>
      </c>
      <c r="M77" s="29">
        <v>8.5</v>
      </c>
    </row>
    <row r="78" spans="1:13" x14ac:dyDescent="0.25">
      <c r="A78" s="29">
        <v>77</v>
      </c>
      <c r="B78" s="29" t="s">
        <v>742</v>
      </c>
      <c r="C78" s="29">
        <v>12.02</v>
      </c>
      <c r="D78" s="29" t="s">
        <v>681</v>
      </c>
      <c r="E78" s="29" t="s">
        <v>681</v>
      </c>
      <c r="F78" s="29" t="s">
        <v>681</v>
      </c>
      <c r="G78" s="29" t="s">
        <v>614</v>
      </c>
      <c r="H78" s="29" t="s">
        <v>743</v>
      </c>
      <c r="I78" s="29">
        <v>149.02440000000001</v>
      </c>
      <c r="J78" s="29" t="s">
        <v>683</v>
      </c>
      <c r="K78" s="29" t="s">
        <v>683</v>
      </c>
      <c r="L78" s="29" t="s">
        <v>681</v>
      </c>
      <c r="M78" s="29" t="s">
        <v>681</v>
      </c>
    </row>
    <row r="79" spans="1:13" x14ac:dyDescent="0.25">
      <c r="A79" s="29">
        <v>78</v>
      </c>
      <c r="B79" s="29" t="s">
        <v>353</v>
      </c>
      <c r="C79" s="29">
        <v>16.07</v>
      </c>
      <c r="D79" s="46">
        <v>83300</v>
      </c>
      <c r="E79" s="29">
        <v>16.07</v>
      </c>
      <c r="F79" s="29">
        <v>0</v>
      </c>
      <c r="G79" s="29" t="s">
        <v>614</v>
      </c>
      <c r="H79" s="29" t="s">
        <v>121</v>
      </c>
      <c r="I79" s="29">
        <v>285.04050000000001</v>
      </c>
      <c r="J79" s="29" t="s">
        <v>651</v>
      </c>
      <c r="K79" s="29" t="s">
        <v>653</v>
      </c>
      <c r="L79" s="29">
        <v>285.04090000000002</v>
      </c>
      <c r="M79" s="29">
        <v>1.7</v>
      </c>
    </row>
    <row r="80" spans="1:13" x14ac:dyDescent="0.25">
      <c r="A80" s="29">
        <v>79</v>
      </c>
      <c r="B80" s="29" t="s">
        <v>354</v>
      </c>
      <c r="C80" s="29">
        <v>16.100000000000001</v>
      </c>
      <c r="D80" s="46">
        <v>36500</v>
      </c>
      <c r="E80" s="29">
        <v>16.102</v>
      </c>
      <c r="F80" s="29">
        <v>2E-3</v>
      </c>
      <c r="G80" s="29" t="s">
        <v>614</v>
      </c>
      <c r="H80" s="29" t="s">
        <v>89</v>
      </c>
      <c r="I80" s="29">
        <v>283.06119999999999</v>
      </c>
      <c r="J80" s="29" t="s">
        <v>651</v>
      </c>
      <c r="K80" s="29" t="s">
        <v>651</v>
      </c>
      <c r="L80" s="29">
        <v>283.06130000000002</v>
      </c>
      <c r="M80" s="29">
        <v>0.4</v>
      </c>
    </row>
    <row r="81" spans="1:13" x14ac:dyDescent="0.25">
      <c r="A81" s="29">
        <v>80</v>
      </c>
      <c r="B81" s="29" t="s">
        <v>356</v>
      </c>
      <c r="C81" s="29">
        <v>14.67</v>
      </c>
      <c r="D81" s="46">
        <v>1823000</v>
      </c>
      <c r="E81" s="29">
        <v>14.663</v>
      </c>
      <c r="F81" s="29">
        <v>7.0000000000000001E-3</v>
      </c>
      <c r="G81" s="29" t="s">
        <v>614</v>
      </c>
      <c r="H81" s="29" t="s">
        <v>110</v>
      </c>
      <c r="I81" s="29">
        <v>431.09840000000003</v>
      </c>
      <c r="J81" s="29" t="s">
        <v>651</v>
      </c>
      <c r="K81" s="29" t="s">
        <v>653</v>
      </c>
      <c r="L81" s="29">
        <v>431.0985</v>
      </c>
      <c r="M81" s="29">
        <v>0.2</v>
      </c>
    </row>
    <row r="82" spans="1:13" x14ac:dyDescent="0.25">
      <c r="A82" s="29">
        <v>81</v>
      </c>
      <c r="B82" s="29" t="s">
        <v>744</v>
      </c>
      <c r="C82" s="29">
        <v>14.67</v>
      </c>
      <c r="D82" s="46">
        <v>1823000</v>
      </c>
      <c r="E82" s="29">
        <v>14.663</v>
      </c>
      <c r="F82" s="29">
        <v>7.0000000000000001E-3</v>
      </c>
      <c r="G82" s="29" t="s">
        <v>614</v>
      </c>
      <c r="H82" s="29" t="s">
        <v>110</v>
      </c>
      <c r="I82" s="29">
        <v>431.09840000000003</v>
      </c>
      <c r="J82" s="29" t="s">
        <v>651</v>
      </c>
      <c r="K82" s="29" t="s">
        <v>653</v>
      </c>
      <c r="L82" s="29">
        <v>431.0985</v>
      </c>
      <c r="M82" s="29">
        <v>0.2</v>
      </c>
    </row>
    <row r="83" spans="1:13" x14ac:dyDescent="0.25">
      <c r="A83" s="29">
        <v>82</v>
      </c>
      <c r="B83" s="29" t="s">
        <v>745</v>
      </c>
      <c r="C83" s="29">
        <v>14.67</v>
      </c>
      <c r="D83" s="46">
        <v>1823000</v>
      </c>
      <c r="E83" s="29">
        <v>14.663</v>
      </c>
      <c r="F83" s="29">
        <v>7.0000000000000001E-3</v>
      </c>
      <c r="G83" s="29" t="s">
        <v>614</v>
      </c>
      <c r="H83" s="29" t="s">
        <v>110</v>
      </c>
      <c r="I83" s="29">
        <v>431.09840000000003</v>
      </c>
      <c r="J83" s="29" t="s">
        <v>651</v>
      </c>
      <c r="K83" s="29" t="s">
        <v>653</v>
      </c>
      <c r="L83" s="29">
        <v>431.0985</v>
      </c>
      <c r="M83" s="29">
        <v>0.2</v>
      </c>
    </row>
    <row r="84" spans="1:13" x14ac:dyDescent="0.25">
      <c r="A84" s="29">
        <v>83</v>
      </c>
      <c r="B84" s="29" t="s">
        <v>363</v>
      </c>
      <c r="C84" s="29">
        <v>15.21</v>
      </c>
      <c r="D84" s="46">
        <v>643.6</v>
      </c>
      <c r="E84" s="29">
        <v>15.206</v>
      </c>
      <c r="F84" s="29">
        <v>4.0000000000000001E-3</v>
      </c>
      <c r="G84" s="29" t="s">
        <v>614</v>
      </c>
      <c r="H84" s="29" t="s">
        <v>746</v>
      </c>
      <c r="I84" s="29">
        <v>583.13049999999998</v>
      </c>
      <c r="J84" s="29" t="s">
        <v>653</v>
      </c>
      <c r="K84" s="29" t="s">
        <v>653</v>
      </c>
      <c r="L84" s="29">
        <v>583.13409999999999</v>
      </c>
      <c r="M84" s="29">
        <v>6.3</v>
      </c>
    </row>
    <row r="85" spans="1:13" x14ac:dyDescent="0.25">
      <c r="A85" s="29">
        <v>84</v>
      </c>
      <c r="B85" s="29" t="s">
        <v>364</v>
      </c>
      <c r="C85" s="29">
        <v>15.21</v>
      </c>
      <c r="D85" s="46">
        <v>643.6</v>
      </c>
      <c r="E85" s="29">
        <v>15.206</v>
      </c>
      <c r="F85" s="29">
        <v>4.0000000000000001E-3</v>
      </c>
      <c r="G85" s="29" t="s">
        <v>614</v>
      </c>
      <c r="H85" s="29" t="s">
        <v>746</v>
      </c>
      <c r="I85" s="29">
        <v>583.13049999999998</v>
      </c>
      <c r="J85" s="29" t="s">
        <v>653</v>
      </c>
      <c r="K85" s="29" t="s">
        <v>653</v>
      </c>
      <c r="L85" s="29">
        <v>583.13409999999999</v>
      </c>
      <c r="M85" s="29">
        <v>6.3</v>
      </c>
    </row>
    <row r="86" spans="1:13" x14ac:dyDescent="0.25">
      <c r="A86" s="29">
        <v>85</v>
      </c>
      <c r="B86" s="29" t="s">
        <v>747</v>
      </c>
      <c r="C86" s="29">
        <v>15.07</v>
      </c>
      <c r="D86" s="46">
        <v>345100</v>
      </c>
      <c r="E86" s="29">
        <v>15.066000000000001</v>
      </c>
      <c r="F86" s="29">
        <v>4.0000000000000001E-3</v>
      </c>
      <c r="G86" s="29" t="s">
        <v>614</v>
      </c>
      <c r="H86" s="29" t="s">
        <v>571</v>
      </c>
      <c r="I86" s="29">
        <v>517.09879999999998</v>
      </c>
      <c r="J86" s="29" t="s">
        <v>651</v>
      </c>
      <c r="K86" s="29" t="s">
        <v>653</v>
      </c>
      <c r="L86" s="29">
        <v>517.09889999999996</v>
      </c>
      <c r="M86" s="29">
        <v>0.3</v>
      </c>
    </row>
    <row r="87" spans="1:13" x14ac:dyDescent="0.25">
      <c r="A87" s="29">
        <v>86</v>
      </c>
      <c r="B87" s="29" t="s">
        <v>371</v>
      </c>
      <c r="C87" s="29">
        <v>15.07</v>
      </c>
      <c r="D87" s="46">
        <v>14470</v>
      </c>
      <c r="E87" s="29">
        <v>15.068</v>
      </c>
      <c r="F87" s="29">
        <v>2E-3</v>
      </c>
      <c r="G87" s="29" t="s">
        <v>614</v>
      </c>
      <c r="H87" s="29" t="s">
        <v>748</v>
      </c>
      <c r="I87" s="29">
        <v>473.10890000000001</v>
      </c>
      <c r="J87" s="29" t="s">
        <v>651</v>
      </c>
      <c r="K87" s="29" t="s">
        <v>651</v>
      </c>
      <c r="L87" s="29">
        <v>473.10849999999999</v>
      </c>
      <c r="M87" s="29">
        <v>-0.8</v>
      </c>
    </row>
    <row r="88" spans="1:13" x14ac:dyDescent="0.25">
      <c r="A88" s="29">
        <v>87</v>
      </c>
      <c r="B88" s="29" t="s">
        <v>749</v>
      </c>
      <c r="C88" s="29">
        <v>15.07</v>
      </c>
      <c r="D88" s="46">
        <v>345100</v>
      </c>
      <c r="E88" s="29">
        <v>15.066000000000001</v>
      </c>
      <c r="F88" s="29">
        <v>4.0000000000000001E-3</v>
      </c>
      <c r="G88" s="29" t="s">
        <v>614</v>
      </c>
      <c r="H88" s="29" t="s">
        <v>571</v>
      </c>
      <c r="I88" s="29">
        <v>517.09879999999998</v>
      </c>
      <c r="J88" s="29" t="s">
        <v>651</v>
      </c>
      <c r="K88" s="29" t="s">
        <v>653</v>
      </c>
      <c r="L88" s="29">
        <v>517.09889999999996</v>
      </c>
      <c r="M88" s="29">
        <v>0.3</v>
      </c>
    </row>
    <row r="89" spans="1:13" x14ac:dyDescent="0.25">
      <c r="A89" s="29">
        <v>88</v>
      </c>
      <c r="B89" s="29" t="s">
        <v>750</v>
      </c>
      <c r="C89" s="29">
        <v>12.82</v>
      </c>
      <c r="D89" s="46">
        <v>257000</v>
      </c>
      <c r="E89" s="29">
        <v>12.815</v>
      </c>
      <c r="F89" s="29">
        <v>5.0000000000000001E-3</v>
      </c>
      <c r="G89" s="29" t="s">
        <v>614</v>
      </c>
      <c r="H89" s="29" t="s">
        <v>375</v>
      </c>
      <c r="I89" s="29">
        <v>541.13509999999997</v>
      </c>
      <c r="J89" s="29" t="s">
        <v>651</v>
      </c>
      <c r="K89" s="29" t="s">
        <v>653</v>
      </c>
      <c r="L89" s="29">
        <v>541.13530000000003</v>
      </c>
      <c r="M89" s="29">
        <v>0.4</v>
      </c>
    </row>
    <row r="90" spans="1:13" x14ac:dyDescent="0.25">
      <c r="A90" s="29">
        <v>89</v>
      </c>
      <c r="B90" s="29" t="s">
        <v>751</v>
      </c>
      <c r="C90" s="29">
        <v>11.9</v>
      </c>
      <c r="D90" s="46">
        <v>367800</v>
      </c>
      <c r="E90" s="29">
        <v>11.894</v>
      </c>
      <c r="F90" s="29">
        <v>6.0000000000000001E-3</v>
      </c>
      <c r="G90" s="29" t="s">
        <v>614</v>
      </c>
      <c r="H90" s="29" t="s">
        <v>377</v>
      </c>
      <c r="I90" s="29">
        <v>389.12419999999997</v>
      </c>
      <c r="J90" s="29" t="s">
        <v>651</v>
      </c>
      <c r="K90" s="29" t="s">
        <v>651</v>
      </c>
      <c r="L90" s="29">
        <v>389.12479999999999</v>
      </c>
      <c r="M90" s="29">
        <v>1.6</v>
      </c>
    </row>
    <row r="91" spans="1:13" x14ac:dyDescent="0.25">
      <c r="A91" s="29">
        <v>90</v>
      </c>
      <c r="B91" s="29" t="s">
        <v>752</v>
      </c>
      <c r="C91" s="29">
        <v>8.27</v>
      </c>
      <c r="D91" s="46">
        <v>2015</v>
      </c>
      <c r="E91" s="29">
        <v>8.2759999999999998</v>
      </c>
      <c r="F91" s="29">
        <v>6.0000000000000001E-3</v>
      </c>
      <c r="G91" s="29" t="s">
        <v>614</v>
      </c>
      <c r="H91" s="29" t="s">
        <v>262</v>
      </c>
      <c r="I91" s="29">
        <v>203.08260000000001</v>
      </c>
      <c r="J91" s="29" t="s">
        <v>651</v>
      </c>
      <c r="K91" s="29" t="s">
        <v>651</v>
      </c>
      <c r="L91" s="29">
        <v>203.0829</v>
      </c>
      <c r="M91" s="29">
        <v>1.4</v>
      </c>
    </row>
    <row r="92" spans="1:13" x14ac:dyDescent="0.25">
      <c r="A92" s="29">
        <v>91</v>
      </c>
      <c r="B92" s="29" t="s">
        <v>753</v>
      </c>
      <c r="C92" s="29">
        <v>7.05</v>
      </c>
      <c r="D92" s="46">
        <v>579.4</v>
      </c>
      <c r="E92" s="29">
        <v>7.0460000000000003</v>
      </c>
      <c r="F92" s="29">
        <v>4.0000000000000001E-3</v>
      </c>
      <c r="G92" s="29" t="s">
        <v>614</v>
      </c>
      <c r="H92" s="29" t="s">
        <v>237</v>
      </c>
      <c r="I92" s="29">
        <v>153.01929999999999</v>
      </c>
      <c r="J92" s="29" t="s">
        <v>651</v>
      </c>
      <c r="K92" s="29" t="s">
        <v>653</v>
      </c>
      <c r="L92" s="29">
        <v>153.01910000000001</v>
      </c>
      <c r="M92" s="29">
        <v>-1.5</v>
      </c>
    </row>
    <row r="93" spans="1:13" x14ac:dyDescent="0.25">
      <c r="A93" s="29">
        <v>92</v>
      </c>
      <c r="B93" s="29" t="s">
        <v>754</v>
      </c>
      <c r="C93" s="29">
        <v>19.72</v>
      </c>
      <c r="D93" s="46">
        <v>4535</v>
      </c>
      <c r="E93" s="29">
        <v>19.738</v>
      </c>
      <c r="F93" s="29">
        <v>1.7999999999999999E-2</v>
      </c>
      <c r="G93" s="29" t="s">
        <v>614</v>
      </c>
      <c r="H93" s="29" t="s">
        <v>275</v>
      </c>
      <c r="I93" s="29">
        <v>261.07679999999999</v>
      </c>
      <c r="J93" s="29" t="s">
        <v>651</v>
      </c>
      <c r="K93" s="29" t="s">
        <v>653</v>
      </c>
      <c r="L93" s="29">
        <v>261.07639999999998</v>
      </c>
      <c r="M93" s="29">
        <v>-1.9</v>
      </c>
    </row>
    <row r="94" spans="1:13" x14ac:dyDescent="0.25">
      <c r="A94" s="29">
        <v>93</v>
      </c>
      <c r="B94" s="29" t="s">
        <v>755</v>
      </c>
      <c r="C94" s="29">
        <v>1.28</v>
      </c>
      <c r="D94" s="29" t="s">
        <v>681</v>
      </c>
      <c r="E94" s="29" t="s">
        <v>681</v>
      </c>
      <c r="F94" s="29" t="s">
        <v>681</v>
      </c>
      <c r="G94" s="29" t="s">
        <v>614</v>
      </c>
      <c r="H94" s="29" t="s">
        <v>756</v>
      </c>
      <c r="I94" s="29">
        <v>298.98430000000002</v>
      </c>
      <c r="J94" s="29" t="s">
        <v>683</v>
      </c>
      <c r="K94" s="29" t="s">
        <v>683</v>
      </c>
      <c r="L94" s="29" t="s">
        <v>681</v>
      </c>
      <c r="M94" s="29" t="s">
        <v>681</v>
      </c>
    </row>
    <row r="95" spans="1:13" x14ac:dyDescent="0.25">
      <c r="A95" s="29">
        <v>94</v>
      </c>
      <c r="B95" s="29" t="s">
        <v>757</v>
      </c>
      <c r="C95" s="29">
        <v>12.43</v>
      </c>
      <c r="D95" s="29" t="s">
        <v>681</v>
      </c>
      <c r="E95" s="29" t="s">
        <v>681</v>
      </c>
      <c r="F95" s="29" t="s">
        <v>681</v>
      </c>
      <c r="G95" s="29" t="s">
        <v>614</v>
      </c>
      <c r="H95" s="29" t="s">
        <v>283</v>
      </c>
      <c r="I95" s="29">
        <v>845.19349999999997</v>
      </c>
      <c r="J95" s="29" t="s">
        <v>683</v>
      </c>
      <c r="K95" s="29" t="s">
        <v>683</v>
      </c>
      <c r="L95" s="29" t="s">
        <v>681</v>
      </c>
      <c r="M95" s="29" t="s">
        <v>681</v>
      </c>
    </row>
    <row r="96" spans="1:13" x14ac:dyDescent="0.25">
      <c r="A96" s="29">
        <v>95</v>
      </c>
      <c r="B96" s="29" t="s">
        <v>758</v>
      </c>
      <c r="C96" s="29">
        <v>11.9</v>
      </c>
      <c r="D96" s="46">
        <v>367800</v>
      </c>
      <c r="E96" s="29">
        <v>11.894</v>
      </c>
      <c r="F96" s="29">
        <v>6.0000000000000001E-3</v>
      </c>
      <c r="G96" s="29" t="s">
        <v>614</v>
      </c>
      <c r="H96" s="29" t="s">
        <v>377</v>
      </c>
      <c r="I96" s="29">
        <v>389.12419999999997</v>
      </c>
      <c r="J96" s="29" t="s">
        <v>651</v>
      </c>
      <c r="K96" s="29" t="s">
        <v>651</v>
      </c>
      <c r="L96" s="29">
        <v>389.12479999999999</v>
      </c>
      <c r="M96" s="29">
        <v>1.6</v>
      </c>
    </row>
    <row r="97" spans="1:13" x14ac:dyDescent="0.25">
      <c r="A97" s="29">
        <v>96</v>
      </c>
      <c r="B97" s="29" t="s">
        <v>759</v>
      </c>
      <c r="C97" s="29">
        <v>11.9</v>
      </c>
      <c r="D97" s="46">
        <v>367800</v>
      </c>
      <c r="E97" s="29">
        <v>11.894</v>
      </c>
      <c r="F97" s="29">
        <v>6.0000000000000001E-3</v>
      </c>
      <c r="G97" s="29" t="s">
        <v>614</v>
      </c>
      <c r="H97" s="29" t="s">
        <v>377</v>
      </c>
      <c r="I97" s="29">
        <v>389.12419999999997</v>
      </c>
      <c r="J97" s="29" t="s">
        <v>651</v>
      </c>
      <c r="K97" s="29" t="s">
        <v>651</v>
      </c>
      <c r="L97" s="29">
        <v>389.12479999999999</v>
      </c>
      <c r="M97" s="29">
        <v>1.6</v>
      </c>
    </row>
    <row r="98" spans="1:13" x14ac:dyDescent="0.25">
      <c r="A98" s="29">
        <v>97</v>
      </c>
      <c r="B98" s="29" t="s">
        <v>760</v>
      </c>
      <c r="C98" s="29">
        <v>1.38</v>
      </c>
      <c r="D98" s="46">
        <v>27760</v>
      </c>
      <c r="E98" s="29">
        <v>1.3680000000000001</v>
      </c>
      <c r="F98" s="29">
        <v>1.2E-2</v>
      </c>
      <c r="G98" s="29" t="s">
        <v>614</v>
      </c>
      <c r="H98" s="29" t="s">
        <v>692</v>
      </c>
      <c r="I98" s="29">
        <v>405.1191</v>
      </c>
      <c r="J98" s="29" t="s">
        <v>658</v>
      </c>
      <c r="K98" s="29" t="s">
        <v>658</v>
      </c>
      <c r="L98" s="29">
        <v>405.10759999999999</v>
      </c>
      <c r="M98" s="29">
        <v>-28.4</v>
      </c>
    </row>
    <row r="99" spans="1:13" x14ac:dyDescent="0.25">
      <c r="A99" s="29">
        <v>98</v>
      </c>
      <c r="B99" s="29" t="s">
        <v>761</v>
      </c>
      <c r="C99" s="29">
        <v>12.82</v>
      </c>
      <c r="D99" s="46">
        <v>257000</v>
      </c>
      <c r="E99" s="29">
        <v>12.815</v>
      </c>
      <c r="F99" s="29">
        <v>5.0000000000000001E-3</v>
      </c>
      <c r="G99" s="29" t="s">
        <v>614</v>
      </c>
      <c r="H99" s="29" t="s">
        <v>375</v>
      </c>
      <c r="I99" s="29">
        <v>541.13509999999997</v>
      </c>
      <c r="J99" s="29" t="s">
        <v>651</v>
      </c>
      <c r="K99" s="29" t="s">
        <v>653</v>
      </c>
      <c r="L99" s="29">
        <v>541.13530000000003</v>
      </c>
      <c r="M99" s="29">
        <v>0.4</v>
      </c>
    </row>
    <row r="100" spans="1:13" x14ac:dyDescent="0.25">
      <c r="A100" s="29">
        <v>99</v>
      </c>
      <c r="B100" s="29" t="s">
        <v>762</v>
      </c>
      <c r="C100" s="29">
        <v>11.89</v>
      </c>
      <c r="D100" s="46">
        <v>27990</v>
      </c>
      <c r="E100" s="29">
        <v>11.89</v>
      </c>
      <c r="F100" s="29">
        <v>0</v>
      </c>
      <c r="G100" s="29" t="s">
        <v>689</v>
      </c>
      <c r="H100" s="29" t="s">
        <v>763</v>
      </c>
      <c r="I100" s="29">
        <v>487.09160000000003</v>
      </c>
      <c r="J100" s="29" t="s">
        <v>651</v>
      </c>
      <c r="K100" s="29" t="s">
        <v>653</v>
      </c>
      <c r="L100" s="29">
        <v>487.09129999999999</v>
      </c>
      <c r="M100" s="29">
        <v>-0.5</v>
      </c>
    </row>
    <row r="101" spans="1:13" x14ac:dyDescent="0.25">
      <c r="A101" s="29">
        <v>100</v>
      </c>
      <c r="B101" s="29" t="s">
        <v>764</v>
      </c>
      <c r="C101" s="29">
        <v>15.54</v>
      </c>
      <c r="D101" s="46">
        <v>65870</v>
      </c>
      <c r="E101" s="29">
        <v>15.538</v>
      </c>
      <c r="F101" s="29">
        <v>2E-3</v>
      </c>
      <c r="G101" s="29" t="s">
        <v>614</v>
      </c>
      <c r="H101" s="29" t="s">
        <v>103</v>
      </c>
      <c r="I101" s="29">
        <v>445.11399999999998</v>
      </c>
      <c r="J101" s="29" t="s">
        <v>651</v>
      </c>
      <c r="K101" s="29" t="s">
        <v>653</v>
      </c>
      <c r="L101" s="29">
        <v>445.11369999999999</v>
      </c>
      <c r="M101" s="29">
        <v>-0.8</v>
      </c>
    </row>
    <row r="102" spans="1:13" x14ac:dyDescent="0.25">
      <c r="A102" s="29">
        <v>101</v>
      </c>
      <c r="B102" s="29" t="s">
        <v>765</v>
      </c>
      <c r="C102" s="29">
        <v>14.67</v>
      </c>
      <c r="D102" s="46">
        <v>1823000</v>
      </c>
      <c r="E102" s="29">
        <v>14.663</v>
      </c>
      <c r="F102" s="29">
        <v>7.0000000000000001E-3</v>
      </c>
      <c r="G102" s="29" t="s">
        <v>614</v>
      </c>
      <c r="H102" s="29" t="s">
        <v>110</v>
      </c>
      <c r="I102" s="29">
        <v>431.09840000000003</v>
      </c>
      <c r="J102" s="29" t="s">
        <v>651</v>
      </c>
      <c r="K102" s="29" t="s">
        <v>653</v>
      </c>
      <c r="L102" s="29">
        <v>431.0985</v>
      </c>
      <c r="M102" s="29">
        <v>0.2</v>
      </c>
    </row>
    <row r="103" spans="1:13" x14ac:dyDescent="0.25">
      <c r="A103" s="29">
        <v>102</v>
      </c>
      <c r="B103" s="29" t="s">
        <v>766</v>
      </c>
      <c r="C103" s="29">
        <v>14.04</v>
      </c>
      <c r="D103" s="46">
        <v>67370</v>
      </c>
      <c r="E103" s="29">
        <v>14.045999999999999</v>
      </c>
      <c r="F103" s="29">
        <v>6.0000000000000001E-3</v>
      </c>
      <c r="G103" s="29" t="s">
        <v>689</v>
      </c>
      <c r="H103" s="29" t="s">
        <v>767</v>
      </c>
      <c r="I103" s="29">
        <v>511.05520000000001</v>
      </c>
      <c r="J103" s="29" t="s">
        <v>651</v>
      </c>
      <c r="K103" s="29" t="s">
        <v>653</v>
      </c>
      <c r="L103" s="29">
        <v>511.05529999999999</v>
      </c>
      <c r="M103" s="29">
        <v>0.3</v>
      </c>
    </row>
    <row r="104" spans="1:13" x14ac:dyDescent="0.25">
      <c r="A104" s="29">
        <v>103</v>
      </c>
      <c r="B104" s="29" t="s">
        <v>768</v>
      </c>
      <c r="C104" s="29">
        <v>14.54</v>
      </c>
      <c r="D104" s="46">
        <v>6084</v>
      </c>
      <c r="E104" s="29">
        <v>14.538</v>
      </c>
      <c r="F104" s="29">
        <v>2E-3</v>
      </c>
      <c r="G104" s="29" t="s">
        <v>614</v>
      </c>
      <c r="H104" s="29" t="s">
        <v>769</v>
      </c>
      <c r="I104" s="29">
        <v>535.16099999999994</v>
      </c>
      <c r="J104" s="29" t="s">
        <v>651</v>
      </c>
      <c r="K104" s="29" t="s">
        <v>653</v>
      </c>
      <c r="L104" s="29">
        <v>535.16049999999996</v>
      </c>
      <c r="M104" s="29">
        <v>-0.9</v>
      </c>
    </row>
    <row r="105" spans="1:13" x14ac:dyDescent="0.25">
      <c r="A105" s="29">
        <v>104</v>
      </c>
      <c r="B105" s="29" t="s">
        <v>770</v>
      </c>
      <c r="C105" s="29">
        <v>14.62</v>
      </c>
      <c r="D105" s="46">
        <v>7268</v>
      </c>
      <c r="E105" s="29">
        <v>14.622</v>
      </c>
      <c r="F105" s="29">
        <v>2E-3</v>
      </c>
      <c r="G105" s="29" t="s">
        <v>614</v>
      </c>
      <c r="H105" s="29" t="s">
        <v>771</v>
      </c>
      <c r="I105" s="29">
        <v>565.17150000000004</v>
      </c>
      <c r="J105" s="29" t="s">
        <v>651</v>
      </c>
      <c r="K105" s="29" t="s">
        <v>653</v>
      </c>
      <c r="L105" s="29">
        <v>565.1721</v>
      </c>
      <c r="M105" s="29">
        <v>1</v>
      </c>
    </row>
    <row r="106" spans="1:13" x14ac:dyDescent="0.25">
      <c r="A106" s="29">
        <v>105</v>
      </c>
      <c r="B106" s="29" t="s">
        <v>772</v>
      </c>
      <c r="C106" s="29">
        <v>14.6</v>
      </c>
      <c r="D106" s="46">
        <v>457400</v>
      </c>
      <c r="E106" s="29">
        <v>14.596</v>
      </c>
      <c r="F106" s="29">
        <v>4.0000000000000001E-3</v>
      </c>
      <c r="G106" s="29" t="s">
        <v>614</v>
      </c>
      <c r="H106" s="29" t="s">
        <v>720</v>
      </c>
      <c r="I106" s="29">
        <v>407.13479999999998</v>
      </c>
      <c r="J106" s="29" t="s">
        <v>651</v>
      </c>
      <c r="K106" s="29" t="s">
        <v>653</v>
      </c>
      <c r="L106" s="29">
        <v>407.13459999999998</v>
      </c>
      <c r="M106" s="29">
        <v>-0.3</v>
      </c>
    </row>
    <row r="107" spans="1:13" x14ac:dyDescent="0.25">
      <c r="A107" s="29">
        <v>106</v>
      </c>
      <c r="B107" s="29" t="s">
        <v>773</v>
      </c>
      <c r="C107" s="29">
        <v>14.98</v>
      </c>
      <c r="D107" s="46">
        <v>22470</v>
      </c>
      <c r="E107" s="29">
        <v>14.977</v>
      </c>
      <c r="F107" s="29">
        <v>3.0000000000000001E-3</v>
      </c>
      <c r="G107" s="29" t="s">
        <v>689</v>
      </c>
      <c r="H107" s="29" t="s">
        <v>774</v>
      </c>
      <c r="I107" s="29">
        <v>525.07079999999996</v>
      </c>
      <c r="J107" s="29" t="s">
        <v>651</v>
      </c>
      <c r="K107" s="29" t="s">
        <v>653</v>
      </c>
      <c r="L107" s="29">
        <v>525.07119999999998</v>
      </c>
      <c r="M107" s="29">
        <v>0.6</v>
      </c>
    </row>
    <row r="108" spans="1:13" x14ac:dyDescent="0.25">
      <c r="A108" s="29">
        <v>107</v>
      </c>
      <c r="B108" s="29" t="s">
        <v>775</v>
      </c>
      <c r="C108" s="29">
        <v>13.79</v>
      </c>
      <c r="D108" s="29" t="s">
        <v>681</v>
      </c>
      <c r="E108" s="29" t="s">
        <v>681</v>
      </c>
      <c r="F108" s="29" t="s">
        <v>681</v>
      </c>
      <c r="G108" s="29" t="s">
        <v>689</v>
      </c>
      <c r="H108" s="29" t="s">
        <v>776</v>
      </c>
      <c r="I108" s="29">
        <v>349.00240000000002</v>
      </c>
      <c r="J108" s="29" t="s">
        <v>683</v>
      </c>
      <c r="K108" s="29" t="s">
        <v>683</v>
      </c>
      <c r="L108" s="29" t="s">
        <v>681</v>
      </c>
      <c r="M108" s="29" t="s">
        <v>681</v>
      </c>
    </row>
    <row r="109" spans="1:13" x14ac:dyDescent="0.25">
      <c r="A109" s="29">
        <v>108</v>
      </c>
      <c r="B109" s="29" t="s">
        <v>777</v>
      </c>
      <c r="C109" s="29">
        <v>16.100000000000001</v>
      </c>
      <c r="D109" s="46">
        <v>50980</v>
      </c>
      <c r="E109" s="29">
        <v>16.099</v>
      </c>
      <c r="F109" s="29">
        <v>1E-3</v>
      </c>
      <c r="G109" s="29" t="s">
        <v>614</v>
      </c>
      <c r="H109" s="29" t="s">
        <v>778</v>
      </c>
      <c r="I109" s="29">
        <v>487.12459999999999</v>
      </c>
      <c r="J109" s="29" t="s">
        <v>651</v>
      </c>
      <c r="K109" s="29" t="s">
        <v>653</v>
      </c>
      <c r="L109" s="29">
        <v>487.12430000000001</v>
      </c>
      <c r="M109" s="29">
        <v>-0.7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虎杖</vt:lpstr>
      <vt:lpstr>未平衡基线</vt:lpstr>
      <vt:lpstr>Sheet1</vt:lpstr>
      <vt:lpstr>结果去红灯</vt:lpstr>
      <vt:lpstr>基线平衡后</vt:lpstr>
      <vt:lpstr>模板要求</vt:lpstr>
      <vt:lpstr>模板</vt:lpstr>
      <vt:lpstr>靶向计算结果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user</cp:lastModifiedBy>
  <dcterms:created xsi:type="dcterms:W3CDTF">2020-02-15T09:56:06Z</dcterms:created>
  <dcterms:modified xsi:type="dcterms:W3CDTF">2022-06-07T05:01:30Z</dcterms:modified>
</cp:coreProperties>
</file>