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财务审核" sheetId="4" r:id="rId1"/>
    <sheet name="节控表" sheetId="2" r:id="rId2"/>
    <sheet name="数据源" sheetId="1" r:id="rId3"/>
    <sheet name="报价单" sheetId="3" r:id="rId4"/>
  </sheets>
  <calcPr calcId="144525"/>
</workbook>
</file>

<file path=xl/sharedStrings.xml><?xml version="1.0" encoding="utf-8"?>
<sst xmlns="http://schemas.openxmlformats.org/spreadsheetml/2006/main" count="1705" uniqueCount="361">
  <si>
    <t>&lt;%=_data_[0].title%&gt;</t>
  </si>
  <si>
    <r>
      <rPr>
        <b/>
        <sz val="9"/>
        <rFont val="宋体"/>
        <charset val="134"/>
      </rPr>
      <t xml:space="preserve">序号
</t>
    </r>
    <r>
      <rPr>
        <b/>
        <sz val="9"/>
        <rFont val="Arial"/>
        <charset val="0"/>
      </rPr>
      <t>Sequence Number</t>
    </r>
  </si>
  <si>
    <r>
      <rPr>
        <b/>
        <sz val="9"/>
        <rFont val="宋体"/>
        <charset val="134"/>
      </rPr>
      <t xml:space="preserve">存货编码
</t>
    </r>
    <r>
      <rPr>
        <b/>
        <sz val="9"/>
        <rFont val="Arial"/>
        <charset val="0"/>
      </rPr>
      <t>Production code</t>
    </r>
  </si>
  <si>
    <r>
      <rPr>
        <b/>
        <sz val="9"/>
        <color indexed="8"/>
        <rFont val="宋体"/>
        <charset val="134"/>
      </rPr>
      <t xml:space="preserve">物品
</t>
    </r>
    <r>
      <rPr>
        <b/>
        <sz val="9"/>
        <color indexed="8"/>
        <rFont val="Arial"/>
        <charset val="0"/>
      </rPr>
      <t>Category</t>
    </r>
  </si>
  <si>
    <r>
      <rPr>
        <b/>
        <sz val="9"/>
        <rFont val="宋体"/>
        <charset val="134"/>
      </rPr>
      <t xml:space="preserve">规格型号
</t>
    </r>
    <r>
      <rPr>
        <sz val="9"/>
        <rFont val="Arial"/>
        <charset val="0"/>
      </rPr>
      <t>S</t>
    </r>
    <r>
      <rPr>
        <b/>
        <sz val="9"/>
        <rFont val="Arial"/>
        <charset val="0"/>
      </rPr>
      <t>pecification</t>
    </r>
  </si>
  <si>
    <r>
      <rPr>
        <b/>
        <sz val="9"/>
        <rFont val="宋体"/>
        <charset val="134"/>
      </rPr>
      <t xml:space="preserve">供应商
</t>
    </r>
    <r>
      <rPr>
        <b/>
        <sz val="9"/>
        <rFont val="Arial"/>
        <charset val="0"/>
      </rPr>
      <t>Supplier</t>
    </r>
  </si>
  <si>
    <r>
      <rPr>
        <b/>
        <sz val="9"/>
        <rFont val="宋体"/>
        <charset val="134"/>
      </rPr>
      <t xml:space="preserve">单位
</t>
    </r>
    <r>
      <rPr>
        <b/>
        <sz val="9"/>
        <rFont val="Arial"/>
        <charset val="0"/>
      </rPr>
      <t xml:space="preserve">Unit </t>
    </r>
  </si>
  <si>
    <t>&lt;%=_data_[0].first_date%&gt;</t>
  </si>
  <si>
    <t>&lt;%=_data_[0].time%&gt;</t>
  </si>
  <si>
    <r>
      <rPr>
        <b/>
        <sz val="9"/>
        <rFont val="宋体"/>
        <charset val="134"/>
      </rPr>
      <t>备注</t>
    </r>
    <r>
      <rPr>
        <b/>
        <sz val="9"/>
        <rFont val="Arial"/>
        <charset val="0"/>
      </rPr>
      <t xml:space="preserve">
Remark</t>
    </r>
  </si>
  <si>
    <t xml:space="preserve">财务审核 
checked by financial department
</t>
  </si>
  <si>
    <r>
      <rPr>
        <b/>
        <sz val="9"/>
        <rFont val="宋体"/>
        <charset val="134"/>
      </rPr>
      <t xml:space="preserve">实际采购量
</t>
    </r>
    <r>
      <rPr>
        <b/>
        <sz val="9"/>
        <rFont val="Arial"/>
        <charset val="0"/>
      </rPr>
      <t>Actual purchasing quantity in</t>
    </r>
  </si>
  <si>
    <r>
      <rPr>
        <b/>
        <sz val="9"/>
        <rFont val="宋体"/>
        <charset val="134"/>
      </rPr>
      <t>原采购单价（元）</t>
    </r>
    <r>
      <rPr>
        <b/>
        <sz val="9"/>
        <rFont val="Arial"/>
        <charset val="0"/>
      </rPr>
      <t xml:space="preserve">
 </t>
    </r>
  </si>
  <si>
    <r>
      <rPr>
        <b/>
        <sz val="9"/>
        <rFont val="宋体"/>
        <charset val="134"/>
      </rPr>
      <t>新采购单价（元）</t>
    </r>
    <r>
      <rPr>
        <b/>
        <sz val="9"/>
        <rFont val="Arial"/>
        <charset val="0"/>
      </rPr>
      <t xml:space="preserve">
 </t>
    </r>
  </si>
  <si>
    <r>
      <rPr>
        <b/>
        <sz val="9"/>
        <rFont val="Arial"/>
        <charset val="0"/>
      </rPr>
      <t>2020</t>
    </r>
    <r>
      <rPr>
        <b/>
        <sz val="9"/>
        <rFont val="宋体"/>
        <charset val="134"/>
      </rPr>
      <t xml:space="preserve">节约金额
</t>
    </r>
    <r>
      <rPr>
        <b/>
        <sz val="9"/>
        <rFont val="Arial"/>
        <charset val="0"/>
      </rPr>
      <t>Saving amount in 2020</t>
    </r>
  </si>
  <si>
    <t>&lt;%forRow item,index in _data_[0].list%&gt;&lt;%=item.index%&gt;</t>
  </si>
  <si>
    <t>&lt;%=item.bianma%&gt;</t>
  </si>
  <si>
    <t>&lt;%=item.shop%&gt;</t>
  </si>
  <si>
    <r>
      <rPr>
        <b/>
        <sz val="10"/>
        <rFont val="宋体"/>
        <charset val="134"/>
      </rPr>
      <t>合计：</t>
    </r>
  </si>
  <si>
    <r>
      <rPr>
        <b/>
        <sz val="12"/>
        <rFont val="宋体"/>
        <charset val="134"/>
      </rPr>
      <t>制</t>
    </r>
    <r>
      <rPr>
        <b/>
        <sz val="12"/>
        <rFont val="Arial"/>
        <charset val="0"/>
      </rPr>
      <t xml:space="preserve"> </t>
    </r>
    <r>
      <rPr>
        <b/>
        <sz val="12"/>
        <rFont val="宋体"/>
        <charset val="134"/>
      </rPr>
      <t>单</t>
    </r>
    <r>
      <rPr>
        <b/>
        <sz val="12"/>
        <rFont val="Arial"/>
        <charset val="0"/>
      </rPr>
      <t xml:space="preserve"> </t>
    </r>
    <r>
      <rPr>
        <b/>
        <sz val="12"/>
        <rFont val="宋体"/>
        <charset val="134"/>
      </rPr>
      <t>人：</t>
    </r>
  </si>
  <si>
    <r>
      <rPr>
        <b/>
        <sz val="12"/>
        <rFont val="宋体"/>
        <charset val="134"/>
      </rPr>
      <t>财务审核：</t>
    </r>
    <r>
      <rPr>
        <b/>
        <sz val="12"/>
        <rFont val="Arial"/>
        <charset val="0"/>
      </rPr>
      <t xml:space="preserve">   </t>
    </r>
  </si>
  <si>
    <r>
      <rPr>
        <b/>
        <sz val="12"/>
        <rFont val="宋体"/>
        <charset val="134"/>
      </rPr>
      <t>部门主管审核：</t>
    </r>
    <r>
      <rPr>
        <b/>
        <sz val="12"/>
        <rFont val="Arial"/>
        <charset val="0"/>
      </rPr>
      <t xml:space="preserve">   </t>
    </r>
  </si>
  <si>
    <r>
      <rPr>
        <b/>
        <sz val="14"/>
        <rFont val="宋体"/>
        <charset val="134"/>
      </rPr>
      <t>成本节约报表（</t>
    </r>
    <r>
      <rPr>
        <b/>
        <sz val="14"/>
        <rFont val="Arial"/>
        <charset val="0"/>
      </rPr>
      <t>2021</t>
    </r>
    <r>
      <rPr>
        <b/>
        <sz val="14"/>
        <rFont val="宋体"/>
        <charset val="134"/>
      </rPr>
      <t>年4月）</t>
    </r>
    <r>
      <rPr>
        <b/>
        <sz val="14"/>
        <rFont val="Arial"/>
        <charset val="0"/>
      </rPr>
      <t xml:space="preserve">
Cost saving report (Oct, 2020)</t>
    </r>
  </si>
  <si>
    <t>2021-4-31</t>
  </si>
  <si>
    <t>充气袋inflated bag</t>
  </si>
  <si>
    <t>9351321</t>
  </si>
  <si>
    <t>佳俊/易固</t>
  </si>
  <si>
    <t>条</t>
  </si>
  <si>
    <r>
      <rPr>
        <sz val="10"/>
        <rFont val="宋体"/>
        <charset val="134"/>
      </rPr>
      <t xml:space="preserve">   本次申请4个月</t>
    </r>
    <r>
      <rPr>
        <sz val="10"/>
        <rFont val="Arial"/>
        <charset val="0"/>
      </rPr>
      <t xml:space="preserve"> </t>
    </r>
    <r>
      <rPr>
        <sz val="10"/>
        <rFont val="宋体"/>
        <charset val="134"/>
      </rPr>
      <t>（</t>
    </r>
    <r>
      <rPr>
        <sz val="10"/>
        <rFont val="Arial"/>
        <charset val="0"/>
      </rPr>
      <t>1-4</t>
    </r>
    <r>
      <rPr>
        <sz val="10"/>
        <rFont val="宋体"/>
        <charset val="134"/>
      </rPr>
      <t>）</t>
    </r>
  </si>
  <si>
    <t>高效防水蜡</t>
  </si>
  <si>
    <t>9990171</t>
  </si>
  <si>
    <t>江苏聚冠</t>
  </si>
  <si>
    <t>kg</t>
  </si>
  <si>
    <t>采购入库单</t>
  </si>
  <si>
    <t>【用友优普】</t>
  </si>
  <si>
    <t>序号</t>
  </si>
  <si>
    <t>选择</t>
  </si>
  <si>
    <t>表体订单号</t>
  </si>
  <si>
    <t>存货名称</t>
  </si>
  <si>
    <t>仓库编码</t>
  </si>
  <si>
    <t>入库日期</t>
  </si>
  <si>
    <t>入库单号</t>
  </si>
  <si>
    <t>部门</t>
  </si>
  <si>
    <t>备注</t>
  </si>
  <si>
    <t>存货编码</t>
  </si>
  <si>
    <t>业务员</t>
  </si>
  <si>
    <t>主计量单位</t>
  </si>
  <si>
    <t>数量</t>
  </si>
  <si>
    <t>原币含税单价</t>
  </si>
  <si>
    <t>库位区域</t>
  </si>
  <si>
    <t>原币价税合计</t>
  </si>
  <si>
    <t>存货描述</t>
  </si>
  <si>
    <t>花漆名称</t>
  </si>
  <si>
    <t>仓库</t>
  </si>
  <si>
    <t>供应商</t>
  </si>
  <si>
    <t>订单号</t>
  </si>
  <si>
    <t>到货日期</t>
  </si>
  <si>
    <t>Contract#</t>
  </si>
  <si>
    <t>单据体自定义项4</t>
  </si>
  <si>
    <t>产品系列</t>
  </si>
  <si>
    <t>包装片数</t>
  </si>
  <si>
    <t>原币税额</t>
  </si>
  <si>
    <t>税率</t>
  </si>
  <si>
    <t>所属分类码</t>
  </si>
  <si>
    <t>记账人</t>
  </si>
  <si>
    <t>入库类别编码</t>
  </si>
  <si>
    <t>入库类别</t>
  </si>
  <si>
    <t>部门编码</t>
  </si>
  <si>
    <t>审核人</t>
  </si>
  <si>
    <t>制单人</t>
  </si>
  <si>
    <t>本币无税单价</t>
  </si>
  <si>
    <t>本币无税金额</t>
  </si>
  <si>
    <t>需求跟踪方式</t>
  </si>
  <si>
    <t>累计开票数量</t>
  </si>
  <si>
    <t>未指定序列号量</t>
  </si>
  <si>
    <t>指定序列号量</t>
  </si>
  <si>
    <t>收发标志</t>
  </si>
  <si>
    <t>单据类型</t>
  </si>
  <si>
    <t>业务类型</t>
  </si>
  <si>
    <t>单据来源</t>
  </si>
  <si>
    <t>业务号</t>
  </si>
  <si>
    <t>业务员编码</t>
  </si>
  <si>
    <t>采购类型编码</t>
  </si>
  <si>
    <t>采购类型</t>
  </si>
  <si>
    <t>供应商编码</t>
  </si>
  <si>
    <t>到货单号</t>
  </si>
  <si>
    <t>发票id</t>
  </si>
  <si>
    <t>子表ID</t>
  </si>
  <si>
    <t>库存单位</t>
  </si>
  <si>
    <t>是否费用</t>
  </si>
  <si>
    <t>换算率</t>
  </si>
  <si>
    <t>批次管理</t>
  </si>
  <si>
    <t>项目编码</t>
  </si>
  <si>
    <t>件数</t>
  </si>
  <si>
    <t>项目大类编码</t>
  </si>
  <si>
    <t>项目名称</t>
  </si>
  <si>
    <t>项目大类名称</t>
  </si>
  <si>
    <t>暂估金额</t>
  </si>
  <si>
    <t>计划单价售价</t>
  </si>
  <si>
    <t>计划金额售价金额</t>
  </si>
  <si>
    <t>批号</t>
  </si>
  <si>
    <t>对应入库单id</t>
  </si>
  <si>
    <t>标志</t>
  </si>
  <si>
    <t>结算日期</t>
  </si>
  <si>
    <t>累计结算金额</t>
  </si>
  <si>
    <t>累计出库数量</t>
  </si>
  <si>
    <t>累计出库件数</t>
  </si>
  <si>
    <t>实际件数</t>
  </si>
  <si>
    <t>实际数量</t>
  </si>
  <si>
    <t>失效日期</t>
  </si>
  <si>
    <t>替换件</t>
  </si>
  <si>
    <t>货位编码</t>
  </si>
  <si>
    <t>审核日期</t>
  </si>
  <si>
    <t>采购订单id</t>
  </si>
  <si>
    <t>采购到货单id</t>
  </si>
  <si>
    <t>到货单id</t>
  </si>
  <si>
    <t>进口发票号</t>
  </si>
  <si>
    <t>检验单子表id</t>
  </si>
  <si>
    <t>保质期</t>
  </si>
  <si>
    <t>保质期单位</t>
  </si>
  <si>
    <t>对应入库单号</t>
  </si>
  <si>
    <t>所属权限分类</t>
  </si>
  <si>
    <t>模板号</t>
  </si>
  <si>
    <t>检验单号</t>
  </si>
  <si>
    <t>检验日期</t>
  </si>
  <si>
    <t>检验员</t>
  </si>
  <si>
    <t>库存单位编码</t>
  </si>
  <si>
    <t>应收件数</t>
  </si>
  <si>
    <t>应收数量</t>
  </si>
  <si>
    <t>货位</t>
  </si>
  <si>
    <t>gsp复核标志</t>
  </si>
  <si>
    <t>条形码</t>
  </si>
  <si>
    <t>生产日期</t>
  </si>
  <si>
    <t>暂估单价</t>
  </si>
  <si>
    <t>累计结算数量</t>
  </si>
  <si>
    <t>采购到货单子表标识</t>
  </si>
  <si>
    <t>gys</t>
  </si>
  <si>
    <t>自定义项2</t>
  </si>
  <si>
    <t>表头自定义项3</t>
  </si>
  <si>
    <t>单据头自定义项4</t>
  </si>
  <si>
    <t>单据头自定义项5</t>
  </si>
  <si>
    <t>单据头自定义项6</t>
  </si>
  <si>
    <t>单据头自定义项7</t>
  </si>
  <si>
    <t>单据头自定义项8</t>
  </si>
  <si>
    <t>申请类型</t>
  </si>
  <si>
    <t>表头自定义项10</t>
  </si>
  <si>
    <t>付款方式</t>
  </si>
  <si>
    <t>统计人</t>
  </si>
  <si>
    <t>单据头自定义项13</t>
  </si>
  <si>
    <t>付款申请付款方式</t>
  </si>
  <si>
    <t>单据头自定义项15</t>
  </si>
  <si>
    <t>单据头自定义项16</t>
  </si>
  <si>
    <t>Barcode</t>
  </si>
  <si>
    <t>单据体自定义项3</t>
  </si>
  <si>
    <t>单据体自定义项5</t>
  </si>
  <si>
    <t>单据体自定义项6</t>
  </si>
  <si>
    <t>表体自定义项7</t>
  </si>
  <si>
    <t>单据体自定义项8</t>
  </si>
  <si>
    <t>表体自定义项9</t>
  </si>
  <si>
    <t>单据体自定义项10</t>
  </si>
  <si>
    <t>单据体自定义项11</t>
  </si>
  <si>
    <t>单据体自定义项13</t>
  </si>
  <si>
    <t>单据体自定义项14</t>
  </si>
  <si>
    <t>单据体自定义项15</t>
  </si>
  <si>
    <t>单据体自定义项16</t>
  </si>
  <si>
    <t>销售等级</t>
  </si>
  <si>
    <t>产品工序大类编码</t>
  </si>
  <si>
    <t>包装编码</t>
  </si>
  <si>
    <t>钢板信息</t>
  </si>
  <si>
    <t>存货中文描述</t>
  </si>
  <si>
    <t>存货销售编码</t>
  </si>
  <si>
    <t>内部销售价格</t>
  </si>
  <si>
    <t>自定义项14</t>
  </si>
  <si>
    <t>存货自定义项15</t>
  </si>
  <si>
    <t>存货自定义项16</t>
  </si>
  <si>
    <t>自由项1</t>
  </si>
  <si>
    <t>存货自由项2</t>
  </si>
  <si>
    <t>存货自由项3</t>
  </si>
  <si>
    <t>存货自由项4</t>
  </si>
  <si>
    <t>存货自由项5</t>
  </si>
  <si>
    <t>存货自由项6</t>
  </si>
  <si>
    <t>存货自由项7</t>
  </si>
  <si>
    <t>存货自由项8</t>
  </si>
  <si>
    <t>存货自由项9</t>
  </si>
  <si>
    <t>存货自由项10</t>
  </si>
  <si>
    <t>表体检验单号</t>
  </si>
  <si>
    <t>表体检验单子表id</t>
  </si>
  <si>
    <t>不良品处理单号</t>
  </si>
  <si>
    <t>不良品处理单id</t>
  </si>
  <si>
    <t>表体检验员编码</t>
  </si>
  <si>
    <t>表体检验员</t>
  </si>
  <si>
    <t>表体检验日期</t>
  </si>
  <si>
    <t>供应商存货编码</t>
  </si>
  <si>
    <t>供应商存货名称</t>
  </si>
  <si>
    <t>原币单价</t>
  </si>
  <si>
    <t>打印次数</t>
  </si>
  <si>
    <t>原币金额</t>
  </si>
  <si>
    <t>本币税额</t>
  </si>
  <si>
    <t>本币价税合计</t>
  </si>
  <si>
    <t>币种</t>
  </si>
  <si>
    <t>汇率</t>
  </si>
  <si>
    <t>合同号</t>
  </si>
  <si>
    <t>合同标的编码</t>
  </si>
  <si>
    <t>材料费</t>
  </si>
  <si>
    <t>加工费单价</t>
  </si>
  <si>
    <t>加工费</t>
  </si>
  <si>
    <t>核销日期</t>
  </si>
  <si>
    <t>累计结算材料费</t>
  </si>
  <si>
    <t>累计结算加工费</t>
  </si>
  <si>
    <t>需求跟踪行号</t>
  </si>
  <si>
    <t>需求跟踪号</t>
  </si>
  <si>
    <t>扣税类别</t>
  </si>
  <si>
    <t>代管商编码</t>
  </si>
  <si>
    <t>代管商</t>
  </si>
  <si>
    <t>代管消耗标识</t>
  </si>
  <si>
    <t>代管挂账确认单数量</t>
  </si>
  <si>
    <t>代管挂账确认单件数</t>
  </si>
  <si>
    <t>来源订单号</t>
  </si>
  <si>
    <t>来源订单行号</t>
  </si>
  <si>
    <t>需求分类代号说明</t>
  </si>
  <si>
    <t>手册号</t>
  </si>
  <si>
    <t>累计保税处理抽取数量</t>
  </si>
  <si>
    <t>修改人</t>
  </si>
  <si>
    <t>修改日期</t>
  </si>
  <si>
    <t>制单时间</t>
  </si>
  <si>
    <t>修改时间</t>
  </si>
  <si>
    <t>审核时间</t>
  </si>
  <si>
    <t>委外期初标志</t>
  </si>
  <si>
    <t>有效期推算方式</t>
  </si>
  <si>
    <t>有效期至</t>
  </si>
  <si>
    <t>有效期计算项</t>
  </si>
  <si>
    <t>收付款协议编码</t>
  </si>
  <si>
    <t>收付款协议名称</t>
  </si>
  <si>
    <t>立帐日</t>
  </si>
  <si>
    <t>到期日</t>
  </si>
  <si>
    <t>帐期</t>
  </si>
  <si>
    <t>是否为立账单据</t>
  </si>
  <si>
    <t>属性2</t>
  </si>
  <si>
    <t>属性3</t>
  </si>
  <si>
    <t>属性4</t>
  </si>
  <si>
    <t>属性5</t>
  </si>
  <si>
    <t>属性1</t>
  </si>
  <si>
    <t>属性6</t>
  </si>
  <si>
    <t>属性7</t>
  </si>
  <si>
    <t>属性8</t>
  </si>
  <si>
    <t>属性9</t>
  </si>
  <si>
    <t>属性10</t>
  </si>
  <si>
    <t>表体备注</t>
  </si>
  <si>
    <t>供应商全称</t>
  </si>
  <si>
    <t>转资产数量</t>
  </si>
  <si>
    <t>累计结算税额</t>
  </si>
  <si>
    <t>流程模式描述</t>
  </si>
  <si>
    <t>行号</t>
  </si>
  <si>
    <t>审批状态</t>
  </si>
  <si>
    <t>单据条码</t>
  </si>
  <si>
    <t>单据行条码</t>
  </si>
  <si>
    <t>单据状态</t>
  </si>
  <si>
    <t>当前审批人</t>
  </si>
  <si>
    <t>返工订单号</t>
  </si>
  <si>
    <t>产出品类型</t>
  </si>
  <si>
    <t>对应主产品</t>
  </si>
  <si>
    <t>分摊材料费</t>
  </si>
  <si>
    <t>来源订单类型</t>
  </si>
  <si>
    <t>计划批号</t>
  </si>
  <si>
    <t>有货位</t>
  </si>
  <si>
    <t>赠品</t>
  </si>
  <si>
    <t>累计开票金额</t>
  </si>
  <si>
    <t>原币含税单价(原始)</t>
  </si>
  <si>
    <t>原币含税金额(原始)</t>
  </si>
  <si>
    <t>1</t>
  </si>
  <si>
    <t/>
  </si>
  <si>
    <t>SJ20200914-2</t>
  </si>
  <si>
    <t>51</t>
  </si>
  <si>
    <t>2021-01-05</t>
  </si>
  <si>
    <t>211577</t>
  </si>
  <si>
    <t>后勤部/Logistics Dept</t>
  </si>
  <si>
    <t>EG202009240</t>
  </si>
  <si>
    <t>沈敬</t>
  </si>
  <si>
    <t>叫货电话通知</t>
  </si>
  <si>
    <t>最小起订量300</t>
  </si>
  <si>
    <t>其他/采购/五金/各种材料</t>
  </si>
  <si>
    <t>上海易固包装技术有限公司</t>
  </si>
  <si>
    <t>物流部/Warehouse</t>
  </si>
  <si>
    <t>91116</t>
  </si>
  <si>
    <t>罗亚男</t>
  </si>
  <si>
    <t>101</t>
  </si>
  <si>
    <t>采购入库</t>
  </si>
  <si>
    <t>1308</t>
  </si>
  <si>
    <t>汪竹兰2</t>
  </si>
  <si>
    <t>无</t>
  </si>
  <si>
    <t>普通采购</t>
  </si>
  <si>
    <t>采购订单</t>
  </si>
  <si>
    <t>37238</t>
  </si>
  <si>
    <t>06</t>
  </si>
  <si>
    <t>五金机具配件</t>
  </si>
  <si>
    <t>120261</t>
  </si>
  <si>
    <t>否</t>
  </si>
  <si>
    <t>2021-03-24</t>
  </si>
  <si>
    <t>上海易固包装技术限公司</t>
  </si>
  <si>
    <t>人民币</t>
  </si>
  <si>
    <t>应税外加</t>
  </si>
  <si>
    <t>2021-01-05 19:34:25</t>
  </si>
  <si>
    <t>2021-01-05 19:34:27</t>
  </si>
  <si>
    <t>不推算</t>
  </si>
  <si>
    <t>审批通过</t>
  </si>
  <si>
    <t>||st01|211577</t>
  </si>
  <si>
    <t>||st01|211577|1</t>
  </si>
  <si>
    <t>审核</t>
  </si>
  <si>
    <t>无来源</t>
  </si>
  <si>
    <t>2</t>
  </si>
  <si>
    <t>2021-01-22</t>
  </si>
  <si>
    <t>213534</t>
  </si>
  <si>
    <t>2021-01-22 18:29:30</t>
  </si>
  <si>
    <t>2021-01-22 18:29:36</t>
  </si>
  <si>
    <t>||st01|213534</t>
  </si>
  <si>
    <t>||st01|213534|1</t>
  </si>
  <si>
    <t>3</t>
  </si>
  <si>
    <t>213543</t>
  </si>
  <si>
    <t>2021-01-22 18:50:14</t>
  </si>
  <si>
    <t>2021-01-22 18:50:17</t>
  </si>
  <si>
    <t>||st01|213543</t>
  </si>
  <si>
    <t>||st01|213543|1</t>
  </si>
  <si>
    <t>4</t>
  </si>
  <si>
    <t>2021-03-10</t>
  </si>
  <si>
    <t>216113</t>
  </si>
  <si>
    <t>曹文明</t>
  </si>
  <si>
    <t>2021-04-25</t>
  </si>
  <si>
    <t>2021-03-10 19:27:37</t>
  </si>
  <si>
    <t>2021-03-10 19:27:40</t>
  </si>
  <si>
    <t>||st01|216113</t>
  </si>
  <si>
    <t>||st01|216113|1</t>
  </si>
  <si>
    <t>5</t>
  </si>
  <si>
    <t>2021-03-26</t>
  </si>
  <si>
    <t>217886</t>
  </si>
  <si>
    <t>2021-03-27 11:14:25</t>
  </si>
  <si>
    <t>2021-03-27 11:14:28</t>
  </si>
  <si>
    <t>||st01|217886</t>
  </si>
  <si>
    <t>||st01|217886|1</t>
  </si>
  <si>
    <t>6</t>
  </si>
  <si>
    <t>2021-04-26</t>
  </si>
  <si>
    <t>221161</t>
  </si>
  <si>
    <t>EG202104115</t>
  </si>
  <si>
    <t>2021-04-26 18:39:11</t>
  </si>
  <si>
    <t>2021-04-26 18:39:13</t>
  </si>
  <si>
    <t>||st01|221161</t>
  </si>
  <si>
    <t>||st01|221161|1</t>
  </si>
  <si>
    <t>7</t>
  </si>
  <si>
    <t>2021-04-29</t>
  </si>
  <si>
    <t>221548</t>
  </si>
  <si>
    <t>刘雅</t>
  </si>
  <si>
    <t>2021-04-29 18:53:17</t>
  </si>
  <si>
    <t>2021-04-29 18:53:20</t>
  </si>
  <si>
    <t>||st01|221548</t>
  </si>
  <si>
    <t>||st01|221548|1</t>
  </si>
  <si>
    <t>8</t>
  </si>
  <si>
    <t>小计</t>
  </si>
  <si>
    <t>9</t>
  </si>
  <si>
    <t>合计</t>
  </si>
  <si>
    <t>单位：财纳福诺木业（中国）有限公司</t>
  </si>
  <si>
    <t>制表：黄祁阳</t>
  </si>
  <si>
    <t>打印日期:2021-04-30</t>
  </si>
</sst>
</file>

<file path=xl/styles.xml><?xml version="1.0" encoding="utf-8"?>
<styleSheet xmlns="http://schemas.openxmlformats.org/spreadsheetml/2006/main">
  <numFmts count="12">
    <numFmt numFmtId="176" formatCode="#,##0.00_ "/>
    <numFmt numFmtId="177" formatCode="#,##0.0000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  <numFmt numFmtId="179" formatCode="#,##0.000000_ "/>
    <numFmt numFmtId="42" formatCode="_ &quot;￥&quot;* #,##0_ ;_ &quot;￥&quot;* \-#,##0_ ;_ &quot;￥&quot;* &quot;-&quot;_ ;_ @_ "/>
    <numFmt numFmtId="180" formatCode="0.00_);[Red]\(0.00\)"/>
    <numFmt numFmtId="181" formatCode="#,##0.00000000_ "/>
    <numFmt numFmtId="182" formatCode="yyyy&quot;年&quot;m&quot;月&quot;d&quot;日&quot;;@"/>
    <numFmt numFmtId="183" formatCode="0_);[Red]\(0\)"/>
  </numFmts>
  <fonts count="37">
    <font>
      <sz val="9"/>
      <name val="宋体"/>
      <charset val="134"/>
    </font>
    <font>
      <b/>
      <sz val="16"/>
      <name val="宋体"/>
      <charset val="134"/>
    </font>
    <font>
      <sz val="11"/>
      <name val="Tahoma"/>
      <charset val="0"/>
    </font>
    <font>
      <b/>
      <sz val="9"/>
      <name val="宋体"/>
      <charset val="134"/>
    </font>
    <font>
      <sz val="8"/>
      <name val="宋体"/>
      <charset val="134"/>
    </font>
    <font>
      <sz val="9"/>
      <name val="Arial"/>
      <charset val="0"/>
    </font>
    <font>
      <sz val="10"/>
      <name val="Arial"/>
      <charset val="0"/>
    </font>
    <font>
      <b/>
      <sz val="14"/>
      <name val="Arial"/>
      <charset val="0"/>
    </font>
    <font>
      <b/>
      <sz val="9"/>
      <name val="Arial"/>
      <charset val="0"/>
    </font>
    <font>
      <b/>
      <sz val="9"/>
      <color indexed="8"/>
      <name val="Arial"/>
      <charset val="0"/>
    </font>
    <font>
      <sz val="10"/>
      <name val="宋体"/>
      <charset val="134"/>
    </font>
    <font>
      <b/>
      <sz val="10"/>
      <name val="Arial"/>
      <charset val="0"/>
    </font>
    <font>
      <b/>
      <sz val="12"/>
      <name val="Arial"/>
      <charset val="0"/>
    </font>
    <font>
      <b/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9"/>
      <color theme="11"/>
      <name val="宋体"/>
      <charset val="134"/>
    </font>
    <font>
      <sz val="11"/>
      <color rgb="FF9C0006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9"/>
      <color theme="10"/>
      <name val="宋体"/>
      <charset val="134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name val="宋体"/>
      <charset val="134"/>
    </font>
    <font>
      <sz val="11"/>
      <color rgb="FF0061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4"/>
      <name val="宋体"/>
      <charset val="134"/>
    </font>
    <font>
      <b/>
      <sz val="9"/>
      <color indexed="8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8DAED9"/>
      </left>
      <right style="thin">
        <color rgb="FF8DAED9"/>
      </right>
      <top style="thin">
        <color rgb="FF8DAED9"/>
      </top>
      <bottom style="thin">
        <color rgb="FF8DAED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DAED9"/>
      </left>
      <right style="thin">
        <color rgb="FF8DAED9"/>
      </right>
      <top/>
      <bottom style="thin">
        <color rgb="FF8DAED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9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5" borderId="11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31" fillId="3" borderId="13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0" borderId="0"/>
    <xf numFmtId="0" fontId="29" fillId="0" borderId="0"/>
  </cellStyleXfs>
  <cellXfs count="62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right" vertical="center" wrapText="1"/>
    </xf>
    <xf numFmtId="177" fontId="0" fillId="0" borderId="1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horizontal="right" vertical="center" wrapText="1"/>
    </xf>
    <xf numFmtId="176" fontId="0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77" fontId="0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 wrapText="1"/>
    </xf>
    <xf numFmtId="179" fontId="0" fillId="0" borderId="1" xfId="0" applyNumberFormat="1" applyFont="1" applyBorder="1" applyAlignment="1">
      <alignment horizontal="left" vertical="center" wrapText="1"/>
    </xf>
    <xf numFmtId="181" fontId="0" fillId="0" borderId="1" xfId="0" applyNumberFormat="1" applyFont="1" applyBorder="1" applyAlignment="1">
      <alignment horizontal="left" vertical="center" wrapText="1"/>
    </xf>
    <xf numFmtId="176" fontId="0" fillId="0" borderId="1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2" borderId="2" xfId="50" applyFont="1" applyFill="1" applyBorder="1" applyAlignment="1">
      <alignment horizontal="center" vertical="center" wrapText="1"/>
    </xf>
    <xf numFmtId="0" fontId="8" fillId="2" borderId="2" xfId="50" applyFont="1" applyFill="1" applyBorder="1" applyAlignment="1">
      <alignment horizontal="center" vertical="center" wrapText="1"/>
    </xf>
    <xf numFmtId="0" fontId="9" fillId="2" borderId="2" xfId="50" applyFont="1" applyFill="1" applyBorder="1" applyAlignment="1">
      <alignment horizontal="center" vertical="center" wrapText="1"/>
    </xf>
    <xf numFmtId="183" fontId="8" fillId="2" borderId="2" xfId="50" applyNumberFormat="1" applyFont="1" applyFill="1" applyBorder="1" applyAlignment="1">
      <alignment horizontal="center" vertical="center" wrapText="1"/>
    </xf>
    <xf numFmtId="182" fontId="8" fillId="2" borderId="2" xfId="0" applyNumberFormat="1" applyFont="1" applyFill="1" applyBorder="1" applyAlignment="1">
      <alignment horizontal="center" vertical="center"/>
    </xf>
    <xf numFmtId="0" fontId="8" fillId="2" borderId="2" xfId="50" applyFont="1" applyFill="1" applyBorder="1" applyAlignment="1">
      <alignment vertical="center" wrapText="1"/>
    </xf>
    <xf numFmtId="180" fontId="8" fillId="2" borderId="2" xfId="50" applyNumberFormat="1" applyFont="1" applyFill="1" applyBorder="1" applyAlignment="1">
      <alignment vertical="center" wrapText="1"/>
    </xf>
    <xf numFmtId="0" fontId="6" fillId="2" borderId="2" xfId="51" applyFont="1" applyFill="1" applyBorder="1" applyAlignment="1">
      <alignment vertical="center" wrapText="1"/>
    </xf>
    <xf numFmtId="49" fontId="0" fillId="0" borderId="2" xfId="0" applyNumberFormat="1" applyFont="1" applyBorder="1" applyAlignment="1">
      <alignment vertical="center" wrapText="1"/>
    </xf>
    <xf numFmtId="0" fontId="10" fillId="2" borderId="2" xfId="51" applyFont="1" applyFill="1" applyBorder="1" applyAlignment="1">
      <alignment vertical="center" wrapText="1"/>
    </xf>
    <xf numFmtId="177" fontId="0" fillId="0" borderId="2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177" fontId="0" fillId="0" borderId="3" xfId="0" applyNumberFormat="1" applyFont="1" applyBorder="1" applyAlignment="1">
      <alignment vertical="center" wrapText="1"/>
    </xf>
    <xf numFmtId="0" fontId="11" fillId="2" borderId="2" xfId="50" applyFont="1" applyFill="1" applyBorder="1" applyAlignment="1">
      <alignment vertical="center" wrapText="1"/>
    </xf>
    <xf numFmtId="0" fontId="11" fillId="0" borderId="2" xfId="50" applyNumberFormat="1" applyFont="1" applyFill="1" applyBorder="1" applyAlignment="1">
      <alignment vertical="center" wrapText="1"/>
    </xf>
    <xf numFmtId="183" fontId="11" fillId="2" borderId="2" xfId="50" applyNumberFormat="1" applyFont="1" applyFill="1" applyBorder="1" applyAlignment="1">
      <alignment vertical="center" wrapText="1"/>
    </xf>
    <xf numFmtId="183" fontId="11" fillId="2" borderId="2" xfId="40" applyNumberFormat="1" applyFont="1" applyFill="1" applyBorder="1" applyAlignment="1">
      <alignment vertical="center"/>
    </xf>
    <xf numFmtId="178" fontId="11" fillId="2" borderId="2" xfId="50" applyNumberFormat="1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>
      <alignment vertical="center"/>
    </xf>
    <xf numFmtId="183" fontId="12" fillId="2" borderId="4" xfId="0" applyNumberFormat="1" applyFont="1" applyFill="1" applyBorder="1" applyAlignment="1">
      <alignment horizontal="center" vertical="center"/>
    </xf>
    <xf numFmtId="178" fontId="12" fillId="2" borderId="0" xfId="0" applyNumberFormat="1" applyFont="1" applyFill="1">
      <alignment vertical="center"/>
    </xf>
    <xf numFmtId="178" fontId="8" fillId="2" borderId="2" xfId="50" applyNumberFormat="1" applyFont="1" applyFill="1" applyBorder="1" applyAlignment="1">
      <alignment horizontal="center" vertical="center" wrapText="1"/>
    </xf>
    <xf numFmtId="178" fontId="8" fillId="2" borderId="2" xfId="50" applyNumberFormat="1" applyFont="1" applyFill="1" applyBorder="1" applyAlignment="1">
      <alignment vertical="center" wrapText="1"/>
    </xf>
    <xf numFmtId="43" fontId="6" fillId="2" borderId="2" xfId="8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6" fillId="2" borderId="2" xfId="51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千位分隔[0] 3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常规_Sheet1 2 3" xfId="51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21590</xdr:colOff>
      <xdr:row>0</xdr:row>
      <xdr:rowOff>105410</xdr:rowOff>
    </xdr:from>
    <xdr:to>
      <xdr:col>2</xdr:col>
      <xdr:colOff>328295</xdr:colOff>
      <xdr:row>0</xdr:row>
      <xdr:rowOff>594360</xdr:rowOff>
    </xdr:to>
    <xdr:sp>
      <xdr:nvSpPr>
        <xdr:cNvPr id="4097" name="WordArt 1"/>
        <xdr:cNvSpPr>
          <a:spLocks noTextEdit="1"/>
        </xdr:cNvSpPr>
      </xdr:nvSpPr>
      <xdr:spPr>
        <a:xfrm>
          <a:off x="21590" y="105410"/>
          <a:ext cx="4621530" cy="488950"/>
        </a:xfrm>
        <a:prstGeom prst="rect">
          <a:avLst/>
        </a:prstGeom>
      </xdr:spPr>
      <xdr:txBody>
        <a:bodyPr vertOverflow="overflow" wrap="none" fromWordArt="1">
          <a:prstTxWarp prst="textPlain">
            <a:avLst>
              <a:gd name="adj" fmla="val 50000"/>
            </a:avLst>
          </a:prstTxWarp>
          <a:normAutofit/>
        </a:bodyPr>
        <a:p>
          <a:pPr algn="ctr"/>
          <a:endParaRPr lang="zh-CN" altLang="en-US" sz="1600">
            <a:ln w="9525" cap="flat" cmpd="sng">
              <a:solidFill>
                <a:srgbClr val="000000"/>
              </a:solidFill>
              <a:prstDash val="solid"/>
              <a:headEnd type="none" w="med" len="med"/>
              <a:tailEnd type="none" w="med" len="med"/>
            </a:ln>
            <a:solidFill>
              <a:srgbClr val="FFFFFF">
                <a:alpha val="100000"/>
              </a:srgbClr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0</xdr:row>
      <xdr:rowOff>84455</xdr:rowOff>
    </xdr:from>
    <xdr:to>
      <xdr:col>2</xdr:col>
      <xdr:colOff>466725</xdr:colOff>
      <xdr:row>0</xdr:row>
      <xdr:rowOff>570865</xdr:rowOff>
    </xdr:to>
    <xdr:sp>
      <xdr:nvSpPr>
        <xdr:cNvPr id="1030" name="WordArt 1"/>
        <xdr:cNvSpPr>
          <a:spLocks noTextEdit="1"/>
        </xdr:cNvSpPr>
      </xdr:nvSpPr>
      <xdr:spPr>
        <a:xfrm>
          <a:off x="142875" y="84455"/>
          <a:ext cx="1895475" cy="486410"/>
        </a:xfrm>
        <a:prstGeom prst="rect">
          <a:avLst/>
        </a:prstGeom>
      </xdr:spPr>
      <xdr:txBody>
        <a:bodyPr vertOverflow="overflow" wrap="none" fromWordArt="1">
          <a:prstTxWarp prst="textPlain">
            <a:avLst>
              <a:gd name="adj" fmla="val 50000"/>
            </a:avLst>
          </a:prstTxWarp>
          <a:normAutofit/>
        </a:bodyPr>
        <a:p>
          <a:pPr algn="ctr"/>
          <a:r>
            <a:rPr lang="zh-CN" altLang="en-US" sz="1600">
              <a:ln w="9525" cap="flat" cmpd="sng">
                <a:solidFill>
                  <a:srgbClr val="000000"/>
                </a:solidFill>
                <a:prstDash val="solid"/>
                <a:headEnd type="none" w="med" len="med"/>
                <a:tailEnd type="none" w="med" len="med"/>
              </a:ln>
              <a:solidFill>
                <a:srgbClr val="FFFFFF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</a:rPr>
            <a:t>采购部</a:t>
          </a:r>
          <a:endParaRPr lang="zh-CN" altLang="en-US" sz="1600">
            <a:ln w="9525" cap="flat" cmpd="sng">
              <a:solidFill>
                <a:srgbClr val="000000"/>
              </a:solidFill>
              <a:prstDash val="solid"/>
              <a:headEnd type="none" w="med" len="med"/>
              <a:tailEnd type="none" w="med" len="med"/>
            </a:ln>
            <a:solidFill>
              <a:srgbClr val="FFFFFF">
                <a:alpha val="100000"/>
              </a:srgbClr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664210</xdr:colOff>
      <xdr:row>12</xdr:row>
      <xdr:rowOff>60960</xdr:rowOff>
    </xdr:to>
    <xdr:pic>
      <xdr:nvPicPr>
        <xdr:cNvPr id="2054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723900"/>
          <a:ext cx="1398651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44450</xdr:colOff>
      <xdr:row>3</xdr:row>
      <xdr:rowOff>45720</xdr:rowOff>
    </xdr:from>
    <xdr:to>
      <xdr:col>13</xdr:col>
      <xdr:colOff>44450</xdr:colOff>
      <xdr:row>59</xdr:row>
      <xdr:rowOff>83820</xdr:rowOff>
    </xdr:to>
    <xdr:pic>
      <xdr:nvPicPr>
        <xdr:cNvPr id="3083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850" y="474345"/>
          <a:ext cx="6400800" cy="803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340360</xdr:colOff>
      <xdr:row>3</xdr:row>
      <xdr:rowOff>53340</xdr:rowOff>
    </xdr:from>
    <xdr:to>
      <xdr:col>26</xdr:col>
      <xdr:colOff>170180</xdr:colOff>
      <xdr:row>57</xdr:row>
      <xdr:rowOff>121920</xdr:rowOff>
    </xdr:to>
    <xdr:pic>
      <xdr:nvPicPr>
        <xdr:cNvPr id="308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07960" y="481965"/>
          <a:ext cx="6230620" cy="77838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I11" sqref="I11"/>
    </sheetView>
  </sheetViews>
  <sheetFormatPr defaultColWidth="9.33333333333333" defaultRowHeight="11.25" outlineLevelRow="5"/>
  <cols>
    <col min="1" max="1" width="62.5" customWidth="1"/>
    <col min="2" max="2" width="13" customWidth="1"/>
    <col min="3" max="3" width="22.6222222222222" customWidth="1"/>
    <col min="4" max="4" width="12.2555555555556" customWidth="1"/>
    <col min="5" max="5" width="13.8777777777778" customWidth="1"/>
    <col min="7" max="7" width="11.8777777777778" customWidth="1"/>
    <col min="10" max="10" width="15" customWidth="1"/>
    <col min="11" max="11" width="37.2555555555556" customWidth="1"/>
    <col min="12" max="12" width="18" customWidth="1"/>
  </cols>
  <sheetData>
    <row r="1" s="24" customFormat="1" ht="53.25" customHeight="1" spans="1:1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="24" customFormat="1" ht="24.75" customHeight="1" spans="1:12">
      <c r="A2" s="28" t="s">
        <v>1</v>
      </c>
      <c r="B2" s="28" t="s">
        <v>2</v>
      </c>
      <c r="C2" s="29" t="s">
        <v>3</v>
      </c>
      <c r="D2" s="28" t="s">
        <v>4</v>
      </c>
      <c r="E2" s="30" t="s">
        <v>5</v>
      </c>
      <c r="F2" s="28" t="s">
        <v>6</v>
      </c>
      <c r="G2" s="31" t="s">
        <v>7</v>
      </c>
      <c r="H2" s="31"/>
      <c r="I2" s="31" t="s">
        <v>8</v>
      </c>
      <c r="J2" s="31"/>
      <c r="K2" s="51" t="s">
        <v>9</v>
      </c>
      <c r="L2" s="51" t="s">
        <v>10</v>
      </c>
    </row>
    <row r="3" s="25" customFormat="1" ht="52.5" customHeight="1" spans="1:12">
      <c r="A3" s="28"/>
      <c r="B3" s="28"/>
      <c r="C3" s="28"/>
      <c r="D3" s="28"/>
      <c r="E3" s="30"/>
      <c r="F3" s="28"/>
      <c r="G3" s="32" t="s">
        <v>11</v>
      </c>
      <c r="H3" s="33" t="s">
        <v>12</v>
      </c>
      <c r="I3" s="33" t="s">
        <v>13</v>
      </c>
      <c r="J3" s="52" t="s">
        <v>14</v>
      </c>
      <c r="K3" s="51"/>
      <c r="L3" s="51"/>
    </row>
    <row r="4" s="26" customFormat="1" ht="25.05" customHeight="1" spans="1:12">
      <c r="A4" s="59" t="s">
        <v>15</v>
      </c>
      <c r="B4" s="60" t="s">
        <v>16</v>
      </c>
      <c r="C4" s="60" t="s">
        <v>17</v>
      </c>
      <c r="D4" s="55"/>
      <c r="E4" s="36"/>
      <c r="F4" s="36"/>
      <c r="G4" s="34"/>
      <c r="H4" s="34"/>
      <c r="I4" s="34"/>
      <c r="J4" s="53"/>
      <c r="K4" s="61"/>
      <c r="L4" s="55"/>
    </row>
    <row r="5" s="26" customFormat="1" ht="25.05" customHeight="1" spans="1:12">
      <c r="A5" s="40"/>
      <c r="B5" s="41" t="s">
        <v>18</v>
      </c>
      <c r="C5" s="41"/>
      <c r="D5" s="40"/>
      <c r="E5" s="42"/>
      <c r="F5" s="40"/>
      <c r="G5" s="43">
        <f>SUM(G4:G4)</f>
        <v>0</v>
      </c>
      <c r="H5" s="44"/>
      <c r="I5" s="44"/>
      <c r="J5" s="53">
        <f>SUM(J4:J4)</f>
        <v>0</v>
      </c>
      <c r="K5" s="56"/>
      <c r="L5" s="57"/>
    </row>
    <row r="6" s="24" customFormat="1" ht="24" customHeight="1" spans="1:12">
      <c r="A6" s="45" t="s">
        <v>19</v>
      </c>
      <c r="B6" s="45"/>
      <c r="C6" s="45"/>
      <c r="D6" s="46"/>
      <c r="E6" s="47"/>
      <c r="F6" s="48"/>
      <c r="G6" s="49" t="s">
        <v>20</v>
      </c>
      <c r="H6" s="50"/>
      <c r="I6" s="58" t="s">
        <v>21</v>
      </c>
      <c r="J6" s="58"/>
      <c r="K6" s="48"/>
      <c r="L6" s="48"/>
    </row>
  </sheetData>
  <mergeCells count="13">
    <mergeCell ref="A1:L1"/>
    <mergeCell ref="G2:H2"/>
    <mergeCell ref="I2:J2"/>
    <mergeCell ref="A6:C6"/>
    <mergeCell ref="I6:J6"/>
    <mergeCell ref="A2:A3"/>
    <mergeCell ref="B2:B3"/>
    <mergeCell ref="C2:C3"/>
    <mergeCell ref="D2:D3"/>
    <mergeCell ref="E2:E3"/>
    <mergeCell ref="F2:F3"/>
    <mergeCell ref="K2:K3"/>
    <mergeCell ref="L2:L3"/>
  </mergeCells>
  <pageMargins left="0.7" right="0.7" top="0.75" bottom="0.75" header="0.3" footer="0.3"/>
  <pageSetup paperSize="9" orientation="portrait" horizontalDpi="360" verticalDpi="36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C10" sqref="C10"/>
    </sheetView>
  </sheetViews>
  <sheetFormatPr defaultColWidth="9.33333333333333" defaultRowHeight="11.25" outlineLevelRow="6"/>
  <cols>
    <col min="1" max="1" width="11.8777777777778" customWidth="1"/>
    <col min="2" max="2" width="15.6222222222222" customWidth="1"/>
    <col min="5" max="5" width="13.8777777777778" customWidth="1"/>
    <col min="7" max="7" width="15.3777777777778" customWidth="1"/>
    <col min="10" max="10" width="19.8777777777778" customWidth="1"/>
    <col min="11" max="11" width="28.5" customWidth="1"/>
    <col min="12" max="12" width="18" customWidth="1"/>
  </cols>
  <sheetData>
    <row r="1" s="24" customFormat="1" ht="53.25" customHeight="1" spans="1:12">
      <c r="A1" s="27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="24" customFormat="1" ht="24.75" customHeight="1" spans="1:12">
      <c r="A2" s="28" t="s">
        <v>1</v>
      </c>
      <c r="B2" s="28" t="s">
        <v>2</v>
      </c>
      <c r="C2" s="29" t="s">
        <v>3</v>
      </c>
      <c r="D2" s="28" t="s">
        <v>4</v>
      </c>
      <c r="E2" s="30" t="s">
        <v>5</v>
      </c>
      <c r="F2" s="28" t="s">
        <v>6</v>
      </c>
      <c r="G2" s="31">
        <v>44197</v>
      </c>
      <c r="H2" s="31"/>
      <c r="I2" s="31" t="s">
        <v>23</v>
      </c>
      <c r="J2" s="31"/>
      <c r="K2" s="51" t="s">
        <v>9</v>
      </c>
      <c r="L2" s="51" t="s">
        <v>10</v>
      </c>
    </row>
    <row r="3" s="25" customFormat="1" ht="52.5" customHeight="1" spans="1:12">
      <c r="A3" s="28"/>
      <c r="B3" s="28"/>
      <c r="C3" s="28"/>
      <c r="D3" s="28"/>
      <c r="E3" s="30"/>
      <c r="F3" s="28"/>
      <c r="G3" s="32" t="s">
        <v>11</v>
      </c>
      <c r="H3" s="33" t="s">
        <v>12</v>
      </c>
      <c r="I3" s="33" t="s">
        <v>13</v>
      </c>
      <c r="J3" s="52" t="s">
        <v>14</v>
      </c>
      <c r="K3" s="51"/>
      <c r="L3" s="51"/>
    </row>
    <row r="4" s="26" customFormat="1" ht="57.75" customHeight="1" spans="1:12">
      <c r="A4" s="34">
        <v>1</v>
      </c>
      <c r="B4" s="35" t="s">
        <v>24</v>
      </c>
      <c r="C4" s="35" t="s">
        <v>25</v>
      </c>
      <c r="D4" s="34"/>
      <c r="E4" s="36" t="s">
        <v>26</v>
      </c>
      <c r="F4" s="36" t="s">
        <v>27</v>
      </c>
      <c r="G4" s="37">
        <v>13000</v>
      </c>
      <c r="H4" s="34">
        <v>18</v>
      </c>
      <c r="I4" s="34">
        <v>17</v>
      </c>
      <c r="J4" s="53">
        <f>(H4-I4)*G4</f>
        <v>13000</v>
      </c>
      <c r="K4" s="54" t="s">
        <v>28</v>
      </c>
      <c r="L4" s="55"/>
    </row>
    <row r="5" s="26" customFormat="1" ht="36.75" customHeight="1" spans="1:12">
      <c r="A5" s="34">
        <v>2</v>
      </c>
      <c r="B5" s="38" t="s">
        <v>29</v>
      </c>
      <c r="C5" s="38" t="s">
        <v>30</v>
      </c>
      <c r="D5" s="34"/>
      <c r="E5" s="38" t="s">
        <v>31</v>
      </c>
      <c r="F5" s="36" t="s">
        <v>32</v>
      </c>
      <c r="G5" s="39">
        <v>9000</v>
      </c>
      <c r="H5" s="34">
        <v>8.5</v>
      </c>
      <c r="I5" s="34">
        <v>8.47</v>
      </c>
      <c r="J5" s="53">
        <f>(H5-I5)*G5</f>
        <v>269.999999999994</v>
      </c>
      <c r="K5" s="54" t="s">
        <v>28</v>
      </c>
      <c r="L5" s="55"/>
    </row>
    <row r="6" s="26" customFormat="1" ht="30" customHeight="1" spans="1:12">
      <c r="A6" s="40"/>
      <c r="B6" s="41" t="s">
        <v>18</v>
      </c>
      <c r="C6" s="41"/>
      <c r="D6" s="40"/>
      <c r="E6" s="42"/>
      <c r="F6" s="40"/>
      <c r="G6" s="43"/>
      <c r="H6" s="44"/>
      <c r="I6" s="44"/>
      <c r="J6" s="53">
        <f>SUM(J4:J5)</f>
        <v>13270</v>
      </c>
      <c r="K6" s="56"/>
      <c r="L6" s="57"/>
    </row>
    <row r="7" s="24" customFormat="1" ht="24" customHeight="1" spans="1:12">
      <c r="A7" s="45" t="s">
        <v>19</v>
      </c>
      <c r="B7" s="45"/>
      <c r="C7" s="45"/>
      <c r="D7" s="46"/>
      <c r="E7" s="47"/>
      <c r="F7" s="48"/>
      <c r="G7" s="49" t="s">
        <v>20</v>
      </c>
      <c r="H7" s="50"/>
      <c r="I7" s="58" t="s">
        <v>21</v>
      </c>
      <c r="J7" s="58"/>
      <c r="K7" s="48"/>
      <c r="L7" s="48"/>
    </row>
  </sheetData>
  <mergeCells count="13">
    <mergeCell ref="A1:L1"/>
    <mergeCell ref="G2:H2"/>
    <mergeCell ref="I2:J2"/>
    <mergeCell ref="A7:C7"/>
    <mergeCell ref="I7:J7"/>
    <mergeCell ref="A2:A3"/>
    <mergeCell ref="B2:B3"/>
    <mergeCell ref="C2:C3"/>
    <mergeCell ref="D2:D3"/>
    <mergeCell ref="E2:E3"/>
    <mergeCell ref="F2:F3"/>
    <mergeCell ref="K2:K3"/>
    <mergeCell ref="L2:L3"/>
  </mergeCells>
  <pageMargins left="0.7" right="0.7" top="0.75" bottom="0.75" header="0.3" footer="0.3"/>
  <pageSetup paperSize="9" orientation="portrait" horizontalDpi="360" verticalDpi="36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B43"/>
  <sheetViews>
    <sheetView workbookViewId="0">
      <selection activeCell="G31" sqref="G31"/>
    </sheetView>
  </sheetViews>
  <sheetFormatPr defaultColWidth="9.37777777777778" defaultRowHeight="11.25"/>
  <cols>
    <col min="1" max="2" width="6.37777777777778" customWidth="1"/>
    <col min="3" max="3" width="14.5"/>
    <col min="4" max="4" width="22.5"/>
    <col min="5" max="5" width="12.1222222222222"/>
    <col min="6" max="6" width="10.6222222222222" customWidth="1"/>
    <col min="7" max="7" width="26"/>
    <col min="8" max="8" width="13.3777777777778"/>
    <col min="9" max="9" width="10.6222222222222" customWidth="1"/>
    <col min="10" max="10" width="8.5" customWidth="1"/>
    <col min="11" max="11" width="10.6222222222222" customWidth="1"/>
    <col min="12" max="12" width="13.1222222222222"/>
    <col min="13" max="13" width="14.5"/>
    <col min="14" max="14" width="6.37777777777778" customWidth="1"/>
    <col min="15" max="15" width="15.6222222222222"/>
    <col min="16" max="16" width="10.6222222222222" customWidth="1"/>
    <col min="17" max="18" width="15.6222222222222"/>
    <col min="19" max="19" width="27.1222222222222"/>
    <col min="20" max="20" width="28.3777777777778"/>
    <col min="21" max="21" width="14.5"/>
    <col min="22" max="22" width="10.6222222222222" customWidth="1"/>
    <col min="23" max="23" width="12.8777777777778"/>
    <col min="24" max="24" width="19.5"/>
    <col min="25" max="26" width="10.6222222222222" customWidth="1"/>
    <col min="27" max="27" width="12.1222222222222"/>
    <col min="28" max="28" width="10" customWidth="1"/>
    <col min="29" max="29" width="13.1222222222222"/>
    <col min="30" max="30" width="8.5" customWidth="1"/>
    <col min="31" max="31" width="15.6222222222222"/>
    <col min="32" max="33" width="10.6222222222222" customWidth="1"/>
    <col min="34" max="35" width="9" customWidth="1"/>
    <col min="36" max="39" width="15.6222222222222"/>
    <col min="40" max="40" width="18.1222222222222"/>
    <col min="41" max="41" width="15.6222222222222"/>
    <col min="42" max="42" width="10.6222222222222" customWidth="1"/>
    <col min="43" max="43" width="12.1222222222222"/>
    <col min="44" max="45" width="10.6222222222222" customWidth="1"/>
    <col min="46" max="46" width="8.5" customWidth="1"/>
    <col min="47" max="47" width="13.1222222222222"/>
    <col min="48" max="48" width="15.6222222222222"/>
    <col min="49" max="49" width="14.5"/>
    <col min="50" max="50" width="13.1222222222222"/>
    <col min="51" max="51" width="10.6222222222222" customWidth="1"/>
    <col min="52" max="52" width="8.62222222222222" customWidth="1"/>
    <col min="53" max="53" width="10" customWidth="1"/>
    <col min="54" max="55" width="10.6222222222222" customWidth="1"/>
    <col min="56" max="56" width="8.5" customWidth="1"/>
    <col min="57" max="58" width="10.6222222222222" customWidth="1"/>
    <col min="59" max="59" width="6.37777777777778" customWidth="1"/>
    <col min="60" max="60" width="15.6222222222222"/>
    <col min="61" max="61" width="10.6222222222222" customWidth="1"/>
    <col min="62" max="62" width="15.6222222222222"/>
    <col min="63" max="63" width="13.3777777777778"/>
    <col min="64" max="64" width="15.6222222222222"/>
    <col min="65" max="65" width="20.6222222222222"/>
    <col min="66" max="66" width="6.37777777777778" customWidth="1"/>
    <col min="67" max="67" width="15.8777777777778"/>
    <col min="68" max="68" width="6.37777777777778" customWidth="1"/>
    <col min="69" max="69" width="12.1222222222222"/>
    <col min="70" max="72" width="15.6222222222222"/>
    <col min="73" max="75" width="10.6222222222222" customWidth="1"/>
    <col min="76" max="76" width="8.5" customWidth="1"/>
    <col min="77" max="77" width="10.6222222222222" customWidth="1"/>
    <col min="78" max="78" width="12.1222222222222"/>
    <col min="79" max="79" width="13.3777777777778"/>
    <col min="80" max="80" width="15.8777777777778"/>
    <col min="81" max="81" width="10.8777777777778" customWidth="1"/>
    <col min="82" max="82" width="13.1222222222222"/>
    <col min="83" max="83" width="15.8777777777778"/>
    <col min="84" max="84" width="8.5" customWidth="1"/>
    <col min="85" max="85" width="13.1222222222222"/>
    <col min="86" max="87" width="15.6222222222222"/>
    <col min="88" max="88" width="8.5" customWidth="1"/>
    <col min="89" max="90" width="10.6222222222222" customWidth="1"/>
    <col min="91" max="91" width="8.5" customWidth="1"/>
    <col min="92" max="92" width="15.6222222222222"/>
    <col min="93" max="93" width="10.6222222222222" customWidth="1"/>
    <col min="94" max="94" width="14.5"/>
    <col min="95" max="95" width="6.37777777777778" customWidth="1"/>
    <col min="96" max="96" width="14.6222222222222"/>
    <col min="97" max="97" width="8.5" customWidth="1"/>
    <col min="98" max="99" width="10.6222222222222" customWidth="1"/>
    <col min="100" max="100" width="15.6222222222222"/>
    <col min="101" max="101" width="23.1222222222222"/>
    <col min="102" max="102" width="5.5" customWidth="1"/>
    <col min="103" max="103" width="26"/>
    <col min="104" max="104" width="17"/>
    <col min="105" max="109" width="19.5"/>
    <col min="110" max="110" width="10.6222222222222" customWidth="1"/>
    <col min="111" max="111" width="18.3777777777778"/>
    <col min="112" max="112" width="10.6222222222222" customWidth="1"/>
    <col min="113" max="113" width="14.5"/>
    <col min="114" max="114" width="20.8777777777778"/>
    <col min="115" max="115" width="20.6222222222222"/>
    <col min="116" max="117" width="20.8777777777778"/>
    <col min="118" max="118" width="10.1222222222222" customWidth="1"/>
    <col min="119" max="121" width="19.5"/>
    <col min="122" max="122" width="17"/>
    <col min="123" max="123" width="19.5"/>
    <col min="124" max="124" width="17"/>
    <col min="125" max="130" width="20.8777777777778"/>
    <col min="131" max="131" width="10.6222222222222" customWidth="1"/>
    <col min="132" max="132" width="8.5" customWidth="1"/>
    <col min="133" max="133" width="20.6222222222222"/>
    <col min="134" max="135" width="10.6222222222222" customWidth="1"/>
    <col min="136" max="138" width="15.6222222222222"/>
    <col min="139" max="139" width="13.3777777777778"/>
    <col min="140" max="141" width="18.3777777777778"/>
    <col min="142" max="142" width="9.62222222222222" customWidth="1"/>
    <col min="143" max="150" width="14.5"/>
    <col min="151" max="151" width="15.8777777777778"/>
    <col min="152" max="152" width="15.6222222222222"/>
    <col min="153" max="153" width="20.8777777777778"/>
    <col min="154" max="154" width="18.1222222222222"/>
    <col min="155" max="155" width="18.3777777777778"/>
    <col min="156" max="156" width="18.1222222222222"/>
    <col min="157" max="157" width="13.1222222222222"/>
    <col min="158" max="158" width="15.6222222222222"/>
    <col min="159" max="160" width="18.1222222222222"/>
    <col min="161" max="162" width="10.6222222222222" customWidth="1"/>
    <col min="163" max="163" width="13.3777777777778"/>
    <col min="164" max="164" width="12.1222222222222"/>
    <col min="165" max="165" width="15.6222222222222"/>
    <col min="166" max="166" width="8" customWidth="1"/>
    <col min="167" max="167" width="13.3777777777778"/>
    <col min="168" max="168" width="8.5" customWidth="1"/>
    <col min="169" max="169" width="15.6222222222222"/>
    <col min="170" max="170" width="8.5" customWidth="1"/>
    <col min="171" max="171" width="13.1222222222222"/>
    <col min="172" max="172" width="8.5" customWidth="1"/>
    <col min="173" max="173" width="10.6222222222222" customWidth="1"/>
    <col min="174" max="175" width="18.1222222222222"/>
    <col min="176" max="176" width="15.6222222222222"/>
    <col min="177" max="177" width="13.1222222222222"/>
    <col min="178" max="178" width="10.6222222222222" customWidth="1"/>
    <col min="179" max="179" width="13.1222222222222"/>
    <col min="180" max="180" width="8.5" customWidth="1"/>
    <col min="181" max="181" width="15.6222222222222"/>
    <col min="182" max="183" width="23.1222222222222"/>
    <col min="184" max="184" width="13.1222222222222"/>
    <col min="185" max="185" width="15.6222222222222"/>
    <col min="186" max="186" width="20.6222222222222"/>
    <col min="187" max="187" width="8.5" customWidth="1"/>
    <col min="188" max="188" width="25.5"/>
    <col min="189" max="189" width="8.5" customWidth="1"/>
    <col min="190" max="190" width="10.6222222222222" customWidth="1"/>
    <col min="191" max="191" width="23.6222222222222"/>
    <col min="192" max="192" width="10.6222222222222" customWidth="1"/>
    <col min="193" max="193" width="23.6222222222222"/>
    <col min="194" max="194" width="15.6222222222222"/>
    <col min="195" max="195" width="18.1222222222222"/>
    <col min="196" max="196" width="10.6222222222222" customWidth="1"/>
    <col min="197" max="197" width="15.6222222222222"/>
    <col min="198" max="199" width="18.1222222222222"/>
    <col min="200" max="201" width="8.5" customWidth="1"/>
    <col min="202" max="202" width="6.37777777777778" customWidth="1"/>
    <col min="203" max="203" width="18.1222222222222"/>
    <col min="204" max="212" width="7.5" customWidth="1"/>
    <col min="213" max="213" width="8.62222222222222" customWidth="1"/>
    <col min="214" max="214" width="10.6222222222222" customWidth="1"/>
    <col min="215" max="215" width="28.3777777777778"/>
    <col min="216" max="216" width="13.1222222222222"/>
    <col min="217" max="218" width="15.6222222222222"/>
    <col min="219" max="219" width="6.37777777777778" customWidth="1"/>
    <col min="220" max="220" width="10.6222222222222" customWidth="1"/>
    <col min="221" max="221" width="15.6222222222222"/>
    <col min="222" max="222" width="18"/>
    <col min="223" max="223" width="10.6222222222222" customWidth="1"/>
    <col min="224" max="228" width="13.1222222222222"/>
    <col min="229" max="229" width="15.6222222222222"/>
    <col min="230" max="230" width="10.6222222222222" customWidth="1"/>
    <col min="231" max="231" width="8.5" customWidth="1"/>
    <col min="232" max="232" width="6.37777777777778" customWidth="1"/>
    <col min="233" max="233" width="15.6222222222222"/>
    <col min="234" max="235" width="23.3777777777778"/>
  </cols>
  <sheetData>
    <row r="2" ht="20.25" customHeight="1" spans="1:235">
      <c r="A2" s="1" t="s">
        <v>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</row>
    <row r="3" spans="1:6">
      <c r="A3" s="2"/>
      <c r="B3" s="2"/>
      <c r="C3" s="2"/>
      <c r="D3" s="2"/>
      <c r="E3" s="2"/>
      <c r="F3" s="2"/>
    </row>
    <row r="4" ht="14.25" customHeight="1" spans="1:235">
      <c r="A4" s="3" t="s">
        <v>34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</row>
    <row r="16" ht="56.25" spans="1:236">
      <c r="A16" s="4" t="s">
        <v>35</v>
      </c>
      <c r="B16" s="4" t="s">
        <v>36</v>
      </c>
      <c r="C16" s="5" t="s">
        <v>37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  <c r="J16" s="5" t="s">
        <v>44</v>
      </c>
      <c r="K16" s="5" t="s">
        <v>45</v>
      </c>
      <c r="L16" s="5" t="s">
        <v>46</v>
      </c>
      <c r="M16" s="10" t="s">
        <v>47</v>
      </c>
      <c r="N16" s="5" t="s">
        <v>43</v>
      </c>
      <c r="O16" s="10" t="s">
        <v>48</v>
      </c>
      <c r="P16" s="5" t="s">
        <v>49</v>
      </c>
      <c r="Q16" s="10" t="s">
        <v>50</v>
      </c>
      <c r="R16" s="5" t="s">
        <v>51</v>
      </c>
      <c r="S16" s="5" t="s">
        <v>52</v>
      </c>
      <c r="T16" s="5" t="s">
        <v>53</v>
      </c>
      <c r="U16" s="5" t="s">
        <v>54</v>
      </c>
      <c r="V16" s="5" t="s">
        <v>55</v>
      </c>
      <c r="W16" s="5" t="s">
        <v>56</v>
      </c>
      <c r="X16" s="5" t="s">
        <v>57</v>
      </c>
      <c r="Y16" s="5" t="s">
        <v>58</v>
      </c>
      <c r="Z16" s="5" t="s">
        <v>59</v>
      </c>
      <c r="AA16" s="14" t="s">
        <v>60</v>
      </c>
      <c r="AB16" s="10" t="s">
        <v>61</v>
      </c>
      <c r="AC16" s="14" t="s">
        <v>62</v>
      </c>
      <c r="AD16" s="5" t="s">
        <v>63</v>
      </c>
      <c r="AE16" s="5" t="s">
        <v>64</v>
      </c>
      <c r="AF16" s="5" t="s">
        <v>65</v>
      </c>
      <c r="AG16" s="5" t="s">
        <v>66</v>
      </c>
      <c r="AH16" s="5" t="s">
        <v>67</v>
      </c>
      <c r="AI16" s="5" t="s">
        <v>68</v>
      </c>
      <c r="AJ16" s="5" t="s">
        <v>69</v>
      </c>
      <c r="AK16" s="10" t="s">
        <v>70</v>
      </c>
      <c r="AL16" s="10" t="s">
        <v>71</v>
      </c>
      <c r="AM16" s="5" t="s">
        <v>72</v>
      </c>
      <c r="AN16" s="14" t="s">
        <v>73</v>
      </c>
      <c r="AO16" s="14" t="s">
        <v>74</v>
      </c>
      <c r="AP16" s="14" t="s">
        <v>75</v>
      </c>
      <c r="AQ16" s="17" t="s">
        <v>76</v>
      </c>
      <c r="AR16" s="5" t="s">
        <v>77</v>
      </c>
      <c r="AS16" s="5" t="s">
        <v>78</v>
      </c>
      <c r="AT16" s="5" t="s">
        <v>79</v>
      </c>
      <c r="AU16" s="5" t="s">
        <v>80</v>
      </c>
      <c r="AV16" s="5" t="s">
        <v>81</v>
      </c>
      <c r="AW16" s="5" t="s">
        <v>82</v>
      </c>
      <c r="AX16" s="5" t="s">
        <v>83</v>
      </c>
      <c r="AY16" s="5" t="s">
        <v>84</v>
      </c>
      <c r="AZ16" s="5" t="s">
        <v>85</v>
      </c>
      <c r="BA16" s="14" t="s">
        <v>86</v>
      </c>
      <c r="BB16" s="10" t="s">
        <v>87</v>
      </c>
      <c r="BC16" s="5" t="s">
        <v>88</v>
      </c>
      <c r="BD16" s="4" t="s">
        <v>89</v>
      </c>
      <c r="BE16" s="10" t="s">
        <v>90</v>
      </c>
      <c r="BF16" s="4" t="s">
        <v>91</v>
      </c>
      <c r="BG16" s="5" t="s">
        <v>92</v>
      </c>
      <c r="BH16" s="10" t="s">
        <v>93</v>
      </c>
      <c r="BI16" s="5" t="s">
        <v>94</v>
      </c>
      <c r="BJ16" s="5" t="s">
        <v>95</v>
      </c>
      <c r="BK16" s="5" t="s">
        <v>96</v>
      </c>
      <c r="BL16" s="10" t="s">
        <v>97</v>
      </c>
      <c r="BM16" s="10" t="s">
        <v>98</v>
      </c>
      <c r="BN16" s="10" t="s">
        <v>99</v>
      </c>
      <c r="BO16" s="5" t="s">
        <v>100</v>
      </c>
      <c r="BP16" s="14" t="s">
        <v>101</v>
      </c>
      <c r="BQ16" s="10" t="s">
        <v>102</v>
      </c>
      <c r="BR16" s="5" t="s">
        <v>103</v>
      </c>
      <c r="BS16" s="10" t="s">
        <v>104</v>
      </c>
      <c r="BT16" s="10" t="s">
        <v>105</v>
      </c>
      <c r="BU16" s="10" t="s">
        <v>106</v>
      </c>
      <c r="BV16" s="10" t="s">
        <v>107</v>
      </c>
      <c r="BW16" s="10" t="s">
        <v>108</v>
      </c>
      <c r="BX16" s="5" t="s">
        <v>109</v>
      </c>
      <c r="BY16" s="5" t="s">
        <v>110</v>
      </c>
      <c r="BZ16" s="5" t="s">
        <v>111</v>
      </c>
      <c r="CA16" s="5" t="s">
        <v>112</v>
      </c>
      <c r="CB16" s="10" t="s">
        <v>113</v>
      </c>
      <c r="CC16" s="10" t="s">
        <v>114</v>
      </c>
      <c r="CD16" s="19" t="s">
        <v>115</v>
      </c>
      <c r="CE16" s="19" t="s">
        <v>116</v>
      </c>
      <c r="CF16" s="10" t="s">
        <v>117</v>
      </c>
      <c r="CG16" s="10" t="s">
        <v>118</v>
      </c>
      <c r="CH16" s="5" t="s">
        <v>119</v>
      </c>
      <c r="CI16" s="5" t="s">
        <v>120</v>
      </c>
      <c r="CJ16" s="10" t="s">
        <v>121</v>
      </c>
      <c r="CK16" s="10" t="s">
        <v>122</v>
      </c>
      <c r="CL16" s="5" t="s">
        <v>123</v>
      </c>
      <c r="CM16" s="5" t="s">
        <v>124</v>
      </c>
      <c r="CN16" s="5" t="s">
        <v>125</v>
      </c>
      <c r="CO16" s="5" t="s">
        <v>126</v>
      </c>
      <c r="CP16" s="10" t="s">
        <v>127</v>
      </c>
      <c r="CQ16" s="10" t="s">
        <v>128</v>
      </c>
      <c r="CR16" s="5" t="s">
        <v>129</v>
      </c>
      <c r="CS16" s="5" t="s">
        <v>130</v>
      </c>
      <c r="CT16" s="5" t="s">
        <v>131</v>
      </c>
      <c r="CU16" s="5" t="s">
        <v>132</v>
      </c>
      <c r="CV16" s="14" t="s">
        <v>133</v>
      </c>
      <c r="CW16" s="14" t="s">
        <v>134</v>
      </c>
      <c r="CX16" s="14" t="s">
        <v>135</v>
      </c>
      <c r="CY16" s="5" t="s">
        <v>136</v>
      </c>
      <c r="CZ16" s="5" t="s">
        <v>137</v>
      </c>
      <c r="DA16" s="5" t="s">
        <v>138</v>
      </c>
      <c r="DB16" s="5" t="s">
        <v>139</v>
      </c>
      <c r="DC16" s="14" t="s">
        <v>140</v>
      </c>
      <c r="DD16" s="5" t="s">
        <v>141</v>
      </c>
      <c r="DE16" s="14" t="s">
        <v>142</v>
      </c>
      <c r="DF16" s="5" t="s">
        <v>143</v>
      </c>
      <c r="DG16" s="5" t="s">
        <v>144</v>
      </c>
      <c r="DH16" s="5" t="s">
        <v>145</v>
      </c>
      <c r="DI16" s="5" t="s">
        <v>146</v>
      </c>
      <c r="DJ16" s="5" t="s">
        <v>147</v>
      </c>
      <c r="DK16" s="5" t="s">
        <v>148</v>
      </c>
      <c r="DL16" s="5" t="s">
        <v>149</v>
      </c>
      <c r="DM16" s="14" t="s">
        <v>150</v>
      </c>
      <c r="DN16" s="14" t="s">
        <v>151</v>
      </c>
      <c r="DO16" s="5" t="s">
        <v>152</v>
      </c>
      <c r="DP16" s="5" t="s">
        <v>153</v>
      </c>
      <c r="DQ16" s="14" t="s">
        <v>154</v>
      </c>
      <c r="DR16" s="14" t="s">
        <v>155</v>
      </c>
      <c r="DS16" s="5" t="s">
        <v>156</v>
      </c>
      <c r="DT16" s="5" t="s">
        <v>157</v>
      </c>
      <c r="DU16" s="5" t="s">
        <v>158</v>
      </c>
      <c r="DV16" s="5" t="s">
        <v>159</v>
      </c>
      <c r="DW16" s="5" t="s">
        <v>160</v>
      </c>
      <c r="DX16" s="14" t="s">
        <v>161</v>
      </c>
      <c r="DY16" s="14" t="s">
        <v>162</v>
      </c>
      <c r="DZ16" s="5" t="s">
        <v>163</v>
      </c>
      <c r="EA16" s="5" t="s">
        <v>164</v>
      </c>
      <c r="EB16" s="5" t="s">
        <v>165</v>
      </c>
      <c r="EC16" s="5" t="s">
        <v>131</v>
      </c>
      <c r="ED16" s="5" t="s">
        <v>166</v>
      </c>
      <c r="EE16" s="5" t="s">
        <v>167</v>
      </c>
      <c r="EF16" s="5" t="s">
        <v>168</v>
      </c>
      <c r="EG16" s="5" t="s">
        <v>169</v>
      </c>
      <c r="EH16" s="14" t="s">
        <v>170</v>
      </c>
      <c r="EI16" s="14" t="s">
        <v>171</v>
      </c>
      <c r="EJ16" s="14" t="s">
        <v>172</v>
      </c>
      <c r="EK16" s="5" t="s">
        <v>173</v>
      </c>
      <c r="EL16" s="5" t="s">
        <v>174</v>
      </c>
      <c r="EM16" s="5" t="s">
        <v>175</v>
      </c>
      <c r="EN16" s="5" t="s">
        <v>176</v>
      </c>
      <c r="EO16" s="5" t="s">
        <v>177</v>
      </c>
      <c r="EP16" s="5" t="s">
        <v>178</v>
      </c>
      <c r="EQ16" s="5" t="s">
        <v>179</v>
      </c>
      <c r="ER16" s="5" t="s">
        <v>180</v>
      </c>
      <c r="ES16" s="5" t="s">
        <v>181</v>
      </c>
      <c r="ET16" s="5" t="s">
        <v>182</v>
      </c>
      <c r="EU16" s="5" t="s">
        <v>183</v>
      </c>
      <c r="EV16" s="5" t="s">
        <v>184</v>
      </c>
      <c r="EW16" s="5" t="s">
        <v>185</v>
      </c>
      <c r="EX16" s="14" t="s">
        <v>186</v>
      </c>
      <c r="EY16" s="5" t="s">
        <v>187</v>
      </c>
      <c r="EZ16" s="14" t="s">
        <v>188</v>
      </c>
      <c r="FA16" s="5" t="s">
        <v>189</v>
      </c>
      <c r="FB16" s="5" t="s">
        <v>190</v>
      </c>
      <c r="FC16" s="5" t="s">
        <v>191</v>
      </c>
      <c r="FD16" s="5" t="s">
        <v>192</v>
      </c>
      <c r="FE16" s="5" t="s">
        <v>193</v>
      </c>
      <c r="FF16" s="10" t="s">
        <v>194</v>
      </c>
      <c r="FG16" s="14" t="s">
        <v>195</v>
      </c>
      <c r="FH16" s="10" t="s">
        <v>196</v>
      </c>
      <c r="FI16" s="10" t="s">
        <v>197</v>
      </c>
      <c r="FJ16" s="10" t="s">
        <v>198</v>
      </c>
      <c r="FK16" s="5" t="s">
        <v>199</v>
      </c>
      <c r="FL16" s="14" t="s">
        <v>200</v>
      </c>
      <c r="FM16" s="5" t="s">
        <v>201</v>
      </c>
      <c r="FN16" s="5" t="s">
        <v>202</v>
      </c>
      <c r="FO16" s="10" t="s">
        <v>203</v>
      </c>
      <c r="FP16" s="10" t="s">
        <v>204</v>
      </c>
      <c r="FQ16" s="10" t="s">
        <v>205</v>
      </c>
      <c r="FR16" s="5" t="s">
        <v>206</v>
      </c>
      <c r="FS16" s="10" t="s">
        <v>207</v>
      </c>
      <c r="FT16" s="10" t="s">
        <v>208</v>
      </c>
      <c r="FU16" s="14" t="s">
        <v>209</v>
      </c>
      <c r="FV16" s="5" t="s">
        <v>210</v>
      </c>
      <c r="FW16" s="19" t="s">
        <v>211</v>
      </c>
      <c r="FX16" s="19" t="s">
        <v>212</v>
      </c>
      <c r="FY16" s="19" t="s">
        <v>213</v>
      </c>
      <c r="FZ16" s="19" t="s">
        <v>214</v>
      </c>
      <c r="GA16" s="10" t="s">
        <v>215</v>
      </c>
      <c r="GB16" s="10" t="s">
        <v>216</v>
      </c>
      <c r="GC16" s="5" t="s">
        <v>217</v>
      </c>
      <c r="GD16" s="14" t="s">
        <v>218</v>
      </c>
      <c r="GE16" s="5" t="s">
        <v>219</v>
      </c>
      <c r="GF16" s="5" t="s">
        <v>220</v>
      </c>
      <c r="GG16" s="14" t="s">
        <v>221</v>
      </c>
      <c r="GH16" s="19" t="s">
        <v>222</v>
      </c>
      <c r="GI16" s="19" t="s">
        <v>223</v>
      </c>
      <c r="GJ16" s="19" t="s">
        <v>224</v>
      </c>
      <c r="GK16" s="19" t="s">
        <v>225</v>
      </c>
      <c r="GL16" s="19" t="s">
        <v>226</v>
      </c>
      <c r="GM16" s="5" t="s">
        <v>227</v>
      </c>
      <c r="GN16" s="5" t="s">
        <v>228</v>
      </c>
      <c r="GO16" s="5" t="s">
        <v>229</v>
      </c>
      <c r="GP16" s="5" t="s">
        <v>230</v>
      </c>
      <c r="GQ16" s="5" t="s">
        <v>231</v>
      </c>
      <c r="GR16" s="5" t="s">
        <v>232</v>
      </c>
      <c r="GS16" s="5" t="s">
        <v>233</v>
      </c>
      <c r="GT16" s="5" t="s">
        <v>234</v>
      </c>
      <c r="GU16" s="14" t="s">
        <v>235</v>
      </c>
      <c r="GV16" s="5" t="s">
        <v>236</v>
      </c>
      <c r="GW16" s="14" t="s">
        <v>237</v>
      </c>
      <c r="GX16" s="14" t="s">
        <v>238</v>
      </c>
      <c r="GY16" s="14" t="s">
        <v>239</v>
      </c>
      <c r="GZ16" s="14" t="s">
        <v>240</v>
      </c>
      <c r="HA16" s="14" t="s">
        <v>241</v>
      </c>
      <c r="HB16" s="5" t="s">
        <v>242</v>
      </c>
      <c r="HC16" s="5" t="s">
        <v>243</v>
      </c>
      <c r="HD16" s="5" t="s">
        <v>244</v>
      </c>
      <c r="HE16" s="5" t="s">
        <v>245</v>
      </c>
      <c r="HF16" s="5" t="s">
        <v>246</v>
      </c>
      <c r="HG16" s="5" t="s">
        <v>247</v>
      </c>
      <c r="HH16" s="5" t="s">
        <v>248</v>
      </c>
      <c r="HI16" s="10" t="s">
        <v>249</v>
      </c>
      <c r="HJ16" s="10" t="s">
        <v>250</v>
      </c>
      <c r="HK16" s="5" t="s">
        <v>251</v>
      </c>
      <c r="HL16" s="10" t="s">
        <v>252</v>
      </c>
      <c r="HM16" s="5" t="s">
        <v>253</v>
      </c>
      <c r="HN16" s="5" t="s">
        <v>254</v>
      </c>
      <c r="HO16" s="5" t="s">
        <v>255</v>
      </c>
      <c r="HP16" s="5" t="s">
        <v>256</v>
      </c>
      <c r="HQ16" s="5" t="s">
        <v>257</v>
      </c>
      <c r="HR16" s="5" t="s">
        <v>258</v>
      </c>
      <c r="HS16" s="5" t="s">
        <v>259</v>
      </c>
      <c r="HT16" s="5" t="s">
        <v>260</v>
      </c>
      <c r="HU16" s="10" t="s">
        <v>261</v>
      </c>
      <c r="HV16" s="5" t="s">
        <v>262</v>
      </c>
      <c r="HW16" s="5" t="s">
        <v>263</v>
      </c>
      <c r="HX16" s="4" t="s">
        <v>264</v>
      </c>
      <c r="HY16" s="5" t="s">
        <v>265</v>
      </c>
      <c r="HZ16" s="14" t="s">
        <v>266</v>
      </c>
      <c r="IA16" s="14" t="s">
        <v>267</v>
      </c>
      <c r="IB16" s="14" t="s">
        <v>268</v>
      </c>
    </row>
    <row r="17" ht="33.75" spans="1:236">
      <c r="A17" s="6" t="s">
        <v>269</v>
      </c>
      <c r="B17" s="6" t="s">
        <v>270</v>
      </c>
      <c r="C17" s="7" t="s">
        <v>271</v>
      </c>
      <c r="D17" s="7" t="s">
        <v>24</v>
      </c>
      <c r="E17" s="7" t="s">
        <v>272</v>
      </c>
      <c r="F17" s="7" t="s">
        <v>273</v>
      </c>
      <c r="G17" s="7" t="s">
        <v>274</v>
      </c>
      <c r="H17" s="7" t="s">
        <v>275</v>
      </c>
      <c r="I17" s="7" t="s">
        <v>276</v>
      </c>
      <c r="J17" s="7" t="s">
        <v>25</v>
      </c>
      <c r="K17" s="7" t="s">
        <v>277</v>
      </c>
      <c r="L17" s="7" t="s">
        <v>27</v>
      </c>
      <c r="M17" s="11">
        <v>2000</v>
      </c>
      <c r="N17" s="7" t="s">
        <v>270</v>
      </c>
      <c r="O17" s="11">
        <v>17</v>
      </c>
      <c r="P17" s="7" t="s">
        <v>278</v>
      </c>
      <c r="Q17" s="13">
        <v>34000</v>
      </c>
      <c r="R17" s="7" t="s">
        <v>279</v>
      </c>
      <c r="S17" s="7" t="s">
        <v>270</v>
      </c>
      <c r="T17" s="7" t="s">
        <v>280</v>
      </c>
      <c r="U17" s="7" t="s">
        <v>281</v>
      </c>
      <c r="V17" s="7" t="s">
        <v>271</v>
      </c>
      <c r="W17" s="7" t="s">
        <v>270</v>
      </c>
      <c r="X17" s="7" t="s">
        <v>270</v>
      </c>
      <c r="Y17" s="7" t="s">
        <v>282</v>
      </c>
      <c r="Z17" s="7" t="s">
        <v>270</v>
      </c>
      <c r="AA17" s="15"/>
      <c r="AB17" s="13">
        <v>3911.5</v>
      </c>
      <c r="AC17" s="16">
        <v>13</v>
      </c>
      <c r="AD17" s="7" t="s">
        <v>283</v>
      </c>
      <c r="AE17" s="7" t="s">
        <v>284</v>
      </c>
      <c r="AF17" s="7" t="s">
        <v>285</v>
      </c>
      <c r="AG17" s="7" t="s">
        <v>286</v>
      </c>
      <c r="AH17" s="7" t="s">
        <v>287</v>
      </c>
      <c r="AI17" s="7" t="s">
        <v>288</v>
      </c>
      <c r="AJ17" s="7" t="s">
        <v>288</v>
      </c>
      <c r="AK17" s="11">
        <v>15.0443</v>
      </c>
      <c r="AL17" s="13">
        <v>30088.5</v>
      </c>
      <c r="AM17" s="7" t="s">
        <v>289</v>
      </c>
      <c r="AN17" s="16">
        <v>2000</v>
      </c>
      <c r="AO17" s="15"/>
      <c r="AP17" s="15"/>
      <c r="AQ17" s="18">
        <v>1</v>
      </c>
      <c r="AR17" s="7" t="s">
        <v>33</v>
      </c>
      <c r="AS17" s="7" t="s">
        <v>290</v>
      </c>
      <c r="AT17" s="7" t="s">
        <v>291</v>
      </c>
      <c r="AU17" s="7" t="s">
        <v>270</v>
      </c>
      <c r="AV17" s="7" t="s">
        <v>292</v>
      </c>
      <c r="AW17" s="7" t="s">
        <v>293</v>
      </c>
      <c r="AX17" s="7" t="s">
        <v>294</v>
      </c>
      <c r="AY17" s="7" t="s">
        <v>295</v>
      </c>
      <c r="AZ17" s="7" t="s">
        <v>270</v>
      </c>
      <c r="BA17" s="15"/>
      <c r="BB17" s="12">
        <v>43463336</v>
      </c>
      <c r="BC17" s="7" t="s">
        <v>270</v>
      </c>
      <c r="BD17" s="6" t="s">
        <v>296</v>
      </c>
      <c r="BE17" s="12"/>
      <c r="BF17" s="6" t="s">
        <v>296</v>
      </c>
      <c r="BG17" s="7" t="s">
        <v>270</v>
      </c>
      <c r="BH17" s="12"/>
      <c r="BI17" s="7" t="s">
        <v>270</v>
      </c>
      <c r="BJ17" s="7" t="s">
        <v>270</v>
      </c>
      <c r="BK17" s="7" t="s">
        <v>270</v>
      </c>
      <c r="BL17" s="13">
        <v>30088.5</v>
      </c>
      <c r="BM17" s="12"/>
      <c r="BN17" s="12"/>
      <c r="BO17" s="7" t="s">
        <v>270</v>
      </c>
      <c r="BP17" s="15"/>
      <c r="BQ17" s="12">
        <v>0</v>
      </c>
      <c r="BR17" s="7" t="s">
        <v>297</v>
      </c>
      <c r="BS17" s="13">
        <v>30088.5</v>
      </c>
      <c r="BT17" s="12"/>
      <c r="BU17" s="12"/>
      <c r="BV17" s="12"/>
      <c r="BW17" s="12"/>
      <c r="BX17" s="7" t="s">
        <v>270</v>
      </c>
      <c r="BY17" s="7" t="s">
        <v>270</v>
      </c>
      <c r="BZ17" s="7" t="s">
        <v>270</v>
      </c>
      <c r="CA17" s="7" t="s">
        <v>273</v>
      </c>
      <c r="CB17" s="12">
        <v>40106935</v>
      </c>
      <c r="CC17" s="12"/>
      <c r="CD17" s="20" t="s">
        <v>270</v>
      </c>
      <c r="CE17" s="20" t="s">
        <v>270</v>
      </c>
      <c r="CF17" s="12"/>
      <c r="CG17" s="12"/>
      <c r="CH17" s="7" t="s">
        <v>270</v>
      </c>
      <c r="CI17" s="7" t="s">
        <v>270</v>
      </c>
      <c r="CJ17" s="12"/>
      <c r="CK17" s="12">
        <v>27</v>
      </c>
      <c r="CL17" s="7" t="s">
        <v>270</v>
      </c>
      <c r="CM17" s="7" t="s">
        <v>270</v>
      </c>
      <c r="CN17" s="7" t="s">
        <v>270</v>
      </c>
      <c r="CO17" s="7" t="s">
        <v>270</v>
      </c>
      <c r="CP17" s="12"/>
      <c r="CQ17" s="11">
        <v>13500</v>
      </c>
      <c r="CR17" s="7" t="s">
        <v>270</v>
      </c>
      <c r="CS17" s="7" t="s">
        <v>270</v>
      </c>
      <c r="CT17" s="7" t="s">
        <v>270</v>
      </c>
      <c r="CU17" s="7" t="s">
        <v>270</v>
      </c>
      <c r="CV17" s="16">
        <v>15.0443</v>
      </c>
      <c r="CW17" s="16">
        <v>2000</v>
      </c>
      <c r="CX17" s="15"/>
      <c r="CY17" s="7" t="s">
        <v>270</v>
      </c>
      <c r="CZ17" s="7" t="s">
        <v>298</v>
      </c>
      <c r="DA17" s="7" t="s">
        <v>270</v>
      </c>
      <c r="DB17" s="7" t="s">
        <v>270</v>
      </c>
      <c r="DC17" s="15"/>
      <c r="DD17" s="7" t="s">
        <v>270</v>
      </c>
      <c r="DE17" s="15"/>
      <c r="DF17" s="7" t="s">
        <v>270</v>
      </c>
      <c r="DG17" s="7" t="s">
        <v>270</v>
      </c>
      <c r="DH17" s="7" t="s">
        <v>270</v>
      </c>
      <c r="DI17" s="7" t="s">
        <v>270</v>
      </c>
      <c r="DJ17" s="7" t="s">
        <v>271</v>
      </c>
      <c r="DK17" s="7" t="s">
        <v>270</v>
      </c>
      <c r="DL17" s="7" t="s">
        <v>270</v>
      </c>
      <c r="DM17" s="15"/>
      <c r="DN17" s="15"/>
      <c r="DO17" s="7" t="s">
        <v>270</v>
      </c>
      <c r="DP17" s="7" t="s">
        <v>270</v>
      </c>
      <c r="DQ17" s="15"/>
      <c r="DR17" s="15"/>
      <c r="DS17" s="7" t="s">
        <v>270</v>
      </c>
      <c r="DT17" s="7" t="s">
        <v>270</v>
      </c>
      <c r="DU17" s="7" t="s">
        <v>270</v>
      </c>
      <c r="DV17" s="7" t="s">
        <v>270</v>
      </c>
      <c r="DW17" s="7" t="s">
        <v>270</v>
      </c>
      <c r="DX17" s="15"/>
      <c r="DY17" s="15"/>
      <c r="DZ17" s="7" t="s">
        <v>270</v>
      </c>
      <c r="EA17" s="7" t="s">
        <v>270</v>
      </c>
      <c r="EB17" s="7" t="s">
        <v>270</v>
      </c>
      <c r="EC17" s="7" t="s">
        <v>270</v>
      </c>
      <c r="ED17" s="7" t="s">
        <v>270</v>
      </c>
      <c r="EE17" s="7" t="s">
        <v>270</v>
      </c>
      <c r="EF17" s="7" t="s">
        <v>270</v>
      </c>
      <c r="EG17" s="7" t="s">
        <v>270</v>
      </c>
      <c r="EH17" s="15"/>
      <c r="EI17" s="21">
        <v>0.75</v>
      </c>
      <c r="EJ17" s="15"/>
      <c r="EK17" s="7" t="s">
        <v>270</v>
      </c>
      <c r="EL17" s="7" t="s">
        <v>270</v>
      </c>
      <c r="EM17" s="7" t="s">
        <v>270</v>
      </c>
      <c r="EN17" s="7" t="s">
        <v>270</v>
      </c>
      <c r="EO17" s="7" t="s">
        <v>270</v>
      </c>
      <c r="EP17" s="7" t="s">
        <v>270</v>
      </c>
      <c r="EQ17" s="7" t="s">
        <v>270</v>
      </c>
      <c r="ER17" s="7" t="s">
        <v>270</v>
      </c>
      <c r="ES17" s="7" t="s">
        <v>270</v>
      </c>
      <c r="ET17" s="7" t="s">
        <v>270</v>
      </c>
      <c r="EU17" s="7" t="s">
        <v>270</v>
      </c>
      <c r="EV17" s="7" t="s">
        <v>270</v>
      </c>
      <c r="EW17" s="7" t="s">
        <v>270</v>
      </c>
      <c r="EX17" s="15"/>
      <c r="EY17" s="7" t="s">
        <v>270</v>
      </c>
      <c r="EZ17" s="15"/>
      <c r="FA17" s="7" t="s">
        <v>270</v>
      </c>
      <c r="FB17" s="7" t="s">
        <v>270</v>
      </c>
      <c r="FC17" s="7" t="s">
        <v>270</v>
      </c>
      <c r="FD17" s="7" t="s">
        <v>270</v>
      </c>
      <c r="FE17" s="7" t="s">
        <v>270</v>
      </c>
      <c r="FF17" s="11">
        <v>15.0443</v>
      </c>
      <c r="FG17" s="15">
        <v>1</v>
      </c>
      <c r="FH17" s="13">
        <v>30088.5</v>
      </c>
      <c r="FI17" s="13">
        <v>3911.5</v>
      </c>
      <c r="FJ17" s="13">
        <v>34000</v>
      </c>
      <c r="FK17" s="7" t="s">
        <v>299</v>
      </c>
      <c r="FL17" s="22">
        <v>1</v>
      </c>
      <c r="FM17" s="7" t="s">
        <v>270</v>
      </c>
      <c r="FN17" s="7" t="s">
        <v>270</v>
      </c>
      <c r="FO17" s="12"/>
      <c r="FP17" s="12"/>
      <c r="FQ17" s="12"/>
      <c r="FR17" s="7" t="s">
        <v>270</v>
      </c>
      <c r="FS17" s="12"/>
      <c r="FT17" s="12"/>
      <c r="FU17" s="15"/>
      <c r="FV17" s="7" t="s">
        <v>270</v>
      </c>
      <c r="FW17" s="20" t="s">
        <v>300</v>
      </c>
      <c r="FX17" s="20" t="s">
        <v>270</v>
      </c>
      <c r="FY17" s="20" t="s">
        <v>270</v>
      </c>
      <c r="FZ17" s="20" t="s">
        <v>270</v>
      </c>
      <c r="GA17" s="12"/>
      <c r="GB17" s="12"/>
      <c r="GC17" s="7" t="s">
        <v>270</v>
      </c>
      <c r="GD17" s="15"/>
      <c r="GE17" s="7" t="s">
        <v>270</v>
      </c>
      <c r="GF17" s="7" t="s">
        <v>270</v>
      </c>
      <c r="GG17" s="15"/>
      <c r="GH17" s="20" t="s">
        <v>270</v>
      </c>
      <c r="GI17" s="20" t="s">
        <v>270</v>
      </c>
      <c r="GJ17" s="20" t="s">
        <v>301</v>
      </c>
      <c r="GK17" s="20" t="s">
        <v>270</v>
      </c>
      <c r="GL17" s="20" t="s">
        <v>302</v>
      </c>
      <c r="GM17" s="7" t="s">
        <v>296</v>
      </c>
      <c r="GN17" s="7" t="s">
        <v>303</v>
      </c>
      <c r="GO17" s="7" t="s">
        <v>270</v>
      </c>
      <c r="GP17" s="7" t="s">
        <v>270</v>
      </c>
      <c r="GQ17" s="7" t="s">
        <v>270</v>
      </c>
      <c r="GR17" s="7" t="s">
        <v>270</v>
      </c>
      <c r="GS17" s="7" t="s">
        <v>270</v>
      </c>
      <c r="GT17" s="7" t="s">
        <v>270</v>
      </c>
      <c r="GU17" s="15"/>
      <c r="GV17" s="7" t="s">
        <v>296</v>
      </c>
      <c r="GW17" s="15"/>
      <c r="GX17" s="15"/>
      <c r="GY17" s="15"/>
      <c r="GZ17" s="15"/>
      <c r="HA17" s="15"/>
      <c r="HB17" s="7" t="s">
        <v>270</v>
      </c>
      <c r="HC17" s="7" t="s">
        <v>270</v>
      </c>
      <c r="HD17" s="7" t="s">
        <v>270</v>
      </c>
      <c r="HE17" s="7" t="s">
        <v>270</v>
      </c>
      <c r="HF17" s="7" t="s">
        <v>270</v>
      </c>
      <c r="HG17" s="7" t="s">
        <v>270</v>
      </c>
      <c r="HH17" s="7" t="s">
        <v>281</v>
      </c>
      <c r="HI17" s="12"/>
      <c r="HJ17" s="12"/>
      <c r="HK17" s="7" t="s">
        <v>270</v>
      </c>
      <c r="HL17" s="12">
        <v>1</v>
      </c>
      <c r="HM17" s="7" t="s">
        <v>304</v>
      </c>
      <c r="HN17" s="7" t="s">
        <v>305</v>
      </c>
      <c r="HO17" s="7" t="s">
        <v>306</v>
      </c>
      <c r="HP17" s="7" t="s">
        <v>307</v>
      </c>
      <c r="HQ17" s="7" t="s">
        <v>270</v>
      </c>
      <c r="HR17" s="7" t="s">
        <v>270</v>
      </c>
      <c r="HS17" s="7" t="s">
        <v>270</v>
      </c>
      <c r="HT17" s="7" t="s">
        <v>270</v>
      </c>
      <c r="HU17" s="12"/>
      <c r="HV17" s="7" t="s">
        <v>308</v>
      </c>
      <c r="HW17" s="7" t="s">
        <v>270</v>
      </c>
      <c r="HX17" s="6" t="s">
        <v>270</v>
      </c>
      <c r="HY17" s="7" t="s">
        <v>296</v>
      </c>
      <c r="HZ17" s="15">
        <v>34000</v>
      </c>
      <c r="IA17" s="16">
        <v>17</v>
      </c>
      <c r="IB17" s="23">
        <v>34000</v>
      </c>
    </row>
    <row r="18" ht="33.75" spans="1:236">
      <c r="A18" s="6" t="s">
        <v>309</v>
      </c>
      <c r="B18" s="6" t="s">
        <v>270</v>
      </c>
      <c r="C18" s="7" t="s">
        <v>271</v>
      </c>
      <c r="D18" s="7" t="s">
        <v>24</v>
      </c>
      <c r="E18" s="7" t="s">
        <v>272</v>
      </c>
      <c r="F18" s="7" t="s">
        <v>310</v>
      </c>
      <c r="G18" s="7" t="s">
        <v>311</v>
      </c>
      <c r="H18" s="7" t="s">
        <v>275</v>
      </c>
      <c r="I18" s="7" t="s">
        <v>276</v>
      </c>
      <c r="J18" s="7" t="s">
        <v>25</v>
      </c>
      <c r="K18" s="7" t="s">
        <v>277</v>
      </c>
      <c r="L18" s="7" t="s">
        <v>27</v>
      </c>
      <c r="M18" s="11">
        <v>2000</v>
      </c>
      <c r="N18" s="7" t="s">
        <v>270</v>
      </c>
      <c r="O18" s="11">
        <v>17</v>
      </c>
      <c r="P18" s="7" t="s">
        <v>278</v>
      </c>
      <c r="Q18" s="13">
        <v>34000</v>
      </c>
      <c r="R18" s="7" t="s">
        <v>279</v>
      </c>
      <c r="S18" s="7" t="s">
        <v>270</v>
      </c>
      <c r="T18" s="7" t="s">
        <v>280</v>
      </c>
      <c r="U18" s="7" t="s">
        <v>281</v>
      </c>
      <c r="V18" s="7" t="s">
        <v>271</v>
      </c>
      <c r="W18" s="7" t="s">
        <v>270</v>
      </c>
      <c r="X18" s="7" t="s">
        <v>270</v>
      </c>
      <c r="Y18" s="7" t="s">
        <v>282</v>
      </c>
      <c r="Z18" s="7" t="s">
        <v>270</v>
      </c>
      <c r="AA18" s="15"/>
      <c r="AB18" s="13">
        <v>3911.5</v>
      </c>
      <c r="AC18" s="16">
        <v>13</v>
      </c>
      <c r="AD18" s="7" t="s">
        <v>283</v>
      </c>
      <c r="AE18" s="7" t="s">
        <v>284</v>
      </c>
      <c r="AF18" s="7" t="s">
        <v>285</v>
      </c>
      <c r="AG18" s="7" t="s">
        <v>286</v>
      </c>
      <c r="AH18" s="7" t="s">
        <v>287</v>
      </c>
      <c r="AI18" s="7" t="s">
        <v>288</v>
      </c>
      <c r="AJ18" s="7" t="s">
        <v>288</v>
      </c>
      <c r="AK18" s="11">
        <v>15.0443</v>
      </c>
      <c r="AL18" s="13">
        <v>30088.5</v>
      </c>
      <c r="AM18" s="7" t="s">
        <v>289</v>
      </c>
      <c r="AN18" s="16">
        <v>2000</v>
      </c>
      <c r="AO18" s="15"/>
      <c r="AP18" s="15"/>
      <c r="AQ18" s="18">
        <v>1</v>
      </c>
      <c r="AR18" s="7" t="s">
        <v>33</v>
      </c>
      <c r="AS18" s="7" t="s">
        <v>290</v>
      </c>
      <c r="AT18" s="7" t="s">
        <v>291</v>
      </c>
      <c r="AU18" s="7" t="s">
        <v>270</v>
      </c>
      <c r="AV18" s="7" t="s">
        <v>292</v>
      </c>
      <c r="AW18" s="7" t="s">
        <v>293</v>
      </c>
      <c r="AX18" s="7" t="s">
        <v>294</v>
      </c>
      <c r="AY18" s="7" t="s">
        <v>295</v>
      </c>
      <c r="AZ18" s="7" t="s">
        <v>270</v>
      </c>
      <c r="BA18" s="15"/>
      <c r="BB18" s="12">
        <v>43493546</v>
      </c>
      <c r="BC18" s="7" t="s">
        <v>270</v>
      </c>
      <c r="BD18" s="6" t="s">
        <v>296</v>
      </c>
      <c r="BE18" s="12"/>
      <c r="BF18" s="6" t="s">
        <v>296</v>
      </c>
      <c r="BG18" s="7" t="s">
        <v>270</v>
      </c>
      <c r="BH18" s="12"/>
      <c r="BI18" s="7" t="s">
        <v>270</v>
      </c>
      <c r="BJ18" s="7" t="s">
        <v>270</v>
      </c>
      <c r="BK18" s="7" t="s">
        <v>270</v>
      </c>
      <c r="BL18" s="13">
        <v>30088.5</v>
      </c>
      <c r="BM18" s="12"/>
      <c r="BN18" s="12"/>
      <c r="BO18" s="7" t="s">
        <v>270</v>
      </c>
      <c r="BP18" s="15"/>
      <c r="BQ18" s="12">
        <v>0</v>
      </c>
      <c r="BR18" s="7" t="s">
        <v>297</v>
      </c>
      <c r="BS18" s="13">
        <v>30088.5</v>
      </c>
      <c r="BT18" s="12"/>
      <c r="BU18" s="12"/>
      <c r="BV18" s="12"/>
      <c r="BW18" s="12"/>
      <c r="BX18" s="7" t="s">
        <v>270</v>
      </c>
      <c r="BY18" s="7" t="s">
        <v>270</v>
      </c>
      <c r="BZ18" s="7" t="s">
        <v>270</v>
      </c>
      <c r="CA18" s="7" t="s">
        <v>310</v>
      </c>
      <c r="CB18" s="12">
        <v>40106935</v>
      </c>
      <c r="CC18" s="12"/>
      <c r="CD18" s="20" t="s">
        <v>270</v>
      </c>
      <c r="CE18" s="20" t="s">
        <v>270</v>
      </c>
      <c r="CF18" s="12"/>
      <c r="CG18" s="12"/>
      <c r="CH18" s="7" t="s">
        <v>270</v>
      </c>
      <c r="CI18" s="7" t="s">
        <v>270</v>
      </c>
      <c r="CJ18" s="12"/>
      <c r="CK18" s="12">
        <v>27</v>
      </c>
      <c r="CL18" s="7" t="s">
        <v>270</v>
      </c>
      <c r="CM18" s="7" t="s">
        <v>270</v>
      </c>
      <c r="CN18" s="7" t="s">
        <v>270</v>
      </c>
      <c r="CO18" s="7" t="s">
        <v>270</v>
      </c>
      <c r="CP18" s="12"/>
      <c r="CQ18" s="11">
        <v>11500</v>
      </c>
      <c r="CR18" s="7" t="s">
        <v>270</v>
      </c>
      <c r="CS18" s="7" t="s">
        <v>270</v>
      </c>
      <c r="CT18" s="7" t="s">
        <v>270</v>
      </c>
      <c r="CU18" s="7" t="s">
        <v>270</v>
      </c>
      <c r="CV18" s="16">
        <v>15.0443</v>
      </c>
      <c r="CW18" s="16">
        <v>2000</v>
      </c>
      <c r="CX18" s="15"/>
      <c r="CY18" s="7" t="s">
        <v>270</v>
      </c>
      <c r="CZ18" s="7" t="s">
        <v>298</v>
      </c>
      <c r="DA18" s="7" t="s">
        <v>270</v>
      </c>
      <c r="DB18" s="7" t="s">
        <v>270</v>
      </c>
      <c r="DC18" s="15"/>
      <c r="DD18" s="7" t="s">
        <v>270</v>
      </c>
      <c r="DE18" s="15"/>
      <c r="DF18" s="7" t="s">
        <v>270</v>
      </c>
      <c r="DG18" s="7" t="s">
        <v>270</v>
      </c>
      <c r="DH18" s="7" t="s">
        <v>270</v>
      </c>
      <c r="DI18" s="7" t="s">
        <v>270</v>
      </c>
      <c r="DJ18" s="7" t="s">
        <v>271</v>
      </c>
      <c r="DK18" s="7" t="s">
        <v>270</v>
      </c>
      <c r="DL18" s="7" t="s">
        <v>270</v>
      </c>
      <c r="DM18" s="15"/>
      <c r="DN18" s="15"/>
      <c r="DO18" s="7" t="s">
        <v>270</v>
      </c>
      <c r="DP18" s="7" t="s">
        <v>270</v>
      </c>
      <c r="DQ18" s="15"/>
      <c r="DR18" s="15"/>
      <c r="DS18" s="7" t="s">
        <v>270</v>
      </c>
      <c r="DT18" s="7" t="s">
        <v>270</v>
      </c>
      <c r="DU18" s="7" t="s">
        <v>270</v>
      </c>
      <c r="DV18" s="7" t="s">
        <v>270</v>
      </c>
      <c r="DW18" s="7" t="s">
        <v>270</v>
      </c>
      <c r="DX18" s="15"/>
      <c r="DY18" s="15"/>
      <c r="DZ18" s="7" t="s">
        <v>270</v>
      </c>
      <c r="EA18" s="7" t="s">
        <v>270</v>
      </c>
      <c r="EB18" s="7" t="s">
        <v>270</v>
      </c>
      <c r="EC18" s="7" t="s">
        <v>270</v>
      </c>
      <c r="ED18" s="7" t="s">
        <v>270</v>
      </c>
      <c r="EE18" s="7" t="s">
        <v>270</v>
      </c>
      <c r="EF18" s="7" t="s">
        <v>270</v>
      </c>
      <c r="EG18" s="7" t="s">
        <v>270</v>
      </c>
      <c r="EH18" s="15"/>
      <c r="EI18" s="21">
        <v>0.75</v>
      </c>
      <c r="EJ18" s="15"/>
      <c r="EK18" s="7" t="s">
        <v>270</v>
      </c>
      <c r="EL18" s="7" t="s">
        <v>270</v>
      </c>
      <c r="EM18" s="7" t="s">
        <v>270</v>
      </c>
      <c r="EN18" s="7" t="s">
        <v>270</v>
      </c>
      <c r="EO18" s="7" t="s">
        <v>270</v>
      </c>
      <c r="EP18" s="7" t="s">
        <v>270</v>
      </c>
      <c r="EQ18" s="7" t="s">
        <v>270</v>
      </c>
      <c r="ER18" s="7" t="s">
        <v>270</v>
      </c>
      <c r="ES18" s="7" t="s">
        <v>270</v>
      </c>
      <c r="ET18" s="7" t="s">
        <v>270</v>
      </c>
      <c r="EU18" s="7" t="s">
        <v>270</v>
      </c>
      <c r="EV18" s="7" t="s">
        <v>270</v>
      </c>
      <c r="EW18" s="7" t="s">
        <v>270</v>
      </c>
      <c r="EX18" s="15"/>
      <c r="EY18" s="7" t="s">
        <v>270</v>
      </c>
      <c r="EZ18" s="15"/>
      <c r="FA18" s="7" t="s">
        <v>270</v>
      </c>
      <c r="FB18" s="7" t="s">
        <v>270</v>
      </c>
      <c r="FC18" s="7" t="s">
        <v>270</v>
      </c>
      <c r="FD18" s="7" t="s">
        <v>270</v>
      </c>
      <c r="FE18" s="7" t="s">
        <v>270</v>
      </c>
      <c r="FF18" s="11">
        <v>15.0443</v>
      </c>
      <c r="FG18" s="15">
        <v>1</v>
      </c>
      <c r="FH18" s="13">
        <v>30088.5</v>
      </c>
      <c r="FI18" s="13">
        <v>3911.5</v>
      </c>
      <c r="FJ18" s="13">
        <v>34000</v>
      </c>
      <c r="FK18" s="7" t="s">
        <v>299</v>
      </c>
      <c r="FL18" s="22">
        <v>1</v>
      </c>
      <c r="FM18" s="7" t="s">
        <v>270</v>
      </c>
      <c r="FN18" s="7" t="s">
        <v>270</v>
      </c>
      <c r="FO18" s="12"/>
      <c r="FP18" s="12"/>
      <c r="FQ18" s="12"/>
      <c r="FR18" s="7" t="s">
        <v>270</v>
      </c>
      <c r="FS18" s="12"/>
      <c r="FT18" s="12"/>
      <c r="FU18" s="15"/>
      <c r="FV18" s="7" t="s">
        <v>270</v>
      </c>
      <c r="FW18" s="20" t="s">
        <v>300</v>
      </c>
      <c r="FX18" s="20" t="s">
        <v>270</v>
      </c>
      <c r="FY18" s="20" t="s">
        <v>270</v>
      </c>
      <c r="FZ18" s="20" t="s">
        <v>270</v>
      </c>
      <c r="GA18" s="12"/>
      <c r="GB18" s="12"/>
      <c r="GC18" s="7" t="s">
        <v>270</v>
      </c>
      <c r="GD18" s="15"/>
      <c r="GE18" s="7" t="s">
        <v>270</v>
      </c>
      <c r="GF18" s="7" t="s">
        <v>270</v>
      </c>
      <c r="GG18" s="15"/>
      <c r="GH18" s="20" t="s">
        <v>270</v>
      </c>
      <c r="GI18" s="20" t="s">
        <v>270</v>
      </c>
      <c r="GJ18" s="20" t="s">
        <v>312</v>
      </c>
      <c r="GK18" s="20" t="s">
        <v>270</v>
      </c>
      <c r="GL18" s="20" t="s">
        <v>313</v>
      </c>
      <c r="GM18" s="7" t="s">
        <v>296</v>
      </c>
      <c r="GN18" s="7" t="s">
        <v>303</v>
      </c>
      <c r="GO18" s="7" t="s">
        <v>270</v>
      </c>
      <c r="GP18" s="7" t="s">
        <v>270</v>
      </c>
      <c r="GQ18" s="7" t="s">
        <v>270</v>
      </c>
      <c r="GR18" s="7" t="s">
        <v>270</v>
      </c>
      <c r="GS18" s="7" t="s">
        <v>270</v>
      </c>
      <c r="GT18" s="7" t="s">
        <v>270</v>
      </c>
      <c r="GU18" s="15"/>
      <c r="GV18" s="7" t="s">
        <v>296</v>
      </c>
      <c r="GW18" s="15"/>
      <c r="GX18" s="15"/>
      <c r="GY18" s="15"/>
      <c r="GZ18" s="15"/>
      <c r="HA18" s="15"/>
      <c r="HB18" s="7" t="s">
        <v>270</v>
      </c>
      <c r="HC18" s="7" t="s">
        <v>270</v>
      </c>
      <c r="HD18" s="7" t="s">
        <v>270</v>
      </c>
      <c r="HE18" s="7" t="s">
        <v>270</v>
      </c>
      <c r="HF18" s="7" t="s">
        <v>270</v>
      </c>
      <c r="HG18" s="7" t="s">
        <v>270</v>
      </c>
      <c r="HH18" s="7" t="s">
        <v>281</v>
      </c>
      <c r="HI18" s="12"/>
      <c r="HJ18" s="12"/>
      <c r="HK18" s="7" t="s">
        <v>270</v>
      </c>
      <c r="HL18" s="12">
        <v>1</v>
      </c>
      <c r="HM18" s="7" t="s">
        <v>304</v>
      </c>
      <c r="HN18" s="7" t="s">
        <v>314</v>
      </c>
      <c r="HO18" s="7" t="s">
        <v>315</v>
      </c>
      <c r="HP18" s="7" t="s">
        <v>307</v>
      </c>
      <c r="HQ18" s="7" t="s">
        <v>270</v>
      </c>
      <c r="HR18" s="7" t="s">
        <v>270</v>
      </c>
      <c r="HS18" s="7" t="s">
        <v>270</v>
      </c>
      <c r="HT18" s="7" t="s">
        <v>270</v>
      </c>
      <c r="HU18" s="12"/>
      <c r="HV18" s="7" t="s">
        <v>308</v>
      </c>
      <c r="HW18" s="7" t="s">
        <v>270</v>
      </c>
      <c r="HX18" s="6" t="s">
        <v>270</v>
      </c>
      <c r="HY18" s="7" t="s">
        <v>296</v>
      </c>
      <c r="HZ18" s="15">
        <v>34000</v>
      </c>
      <c r="IA18" s="16">
        <v>17</v>
      </c>
      <c r="IB18" s="23">
        <v>34000</v>
      </c>
    </row>
    <row r="19" ht="33.75" spans="1:236">
      <c r="A19" s="6" t="s">
        <v>316</v>
      </c>
      <c r="B19" s="6" t="s">
        <v>270</v>
      </c>
      <c r="C19" s="7" t="s">
        <v>271</v>
      </c>
      <c r="D19" s="7" t="s">
        <v>24</v>
      </c>
      <c r="E19" s="7" t="s">
        <v>272</v>
      </c>
      <c r="F19" s="7" t="s">
        <v>310</v>
      </c>
      <c r="G19" s="7" t="s">
        <v>317</v>
      </c>
      <c r="H19" s="7" t="s">
        <v>275</v>
      </c>
      <c r="I19" s="7" t="s">
        <v>276</v>
      </c>
      <c r="J19" s="7" t="s">
        <v>25</v>
      </c>
      <c r="K19" s="7" t="s">
        <v>277</v>
      </c>
      <c r="L19" s="7" t="s">
        <v>27</v>
      </c>
      <c r="M19" s="11">
        <v>2000</v>
      </c>
      <c r="N19" s="7" t="s">
        <v>270</v>
      </c>
      <c r="O19" s="11">
        <v>17</v>
      </c>
      <c r="P19" s="7" t="s">
        <v>278</v>
      </c>
      <c r="Q19" s="13">
        <v>34000</v>
      </c>
      <c r="R19" s="7" t="s">
        <v>279</v>
      </c>
      <c r="S19" s="7" t="s">
        <v>270</v>
      </c>
      <c r="T19" s="7" t="s">
        <v>280</v>
      </c>
      <c r="U19" s="7" t="s">
        <v>281</v>
      </c>
      <c r="V19" s="7" t="s">
        <v>271</v>
      </c>
      <c r="W19" s="7" t="s">
        <v>270</v>
      </c>
      <c r="X19" s="7" t="s">
        <v>270</v>
      </c>
      <c r="Y19" s="7" t="s">
        <v>282</v>
      </c>
      <c r="Z19" s="7" t="s">
        <v>270</v>
      </c>
      <c r="AA19" s="15"/>
      <c r="AB19" s="13">
        <v>3911.5</v>
      </c>
      <c r="AC19" s="16">
        <v>13</v>
      </c>
      <c r="AD19" s="7" t="s">
        <v>283</v>
      </c>
      <c r="AE19" s="7" t="s">
        <v>284</v>
      </c>
      <c r="AF19" s="7" t="s">
        <v>285</v>
      </c>
      <c r="AG19" s="7" t="s">
        <v>286</v>
      </c>
      <c r="AH19" s="7" t="s">
        <v>287</v>
      </c>
      <c r="AI19" s="7" t="s">
        <v>288</v>
      </c>
      <c r="AJ19" s="7" t="s">
        <v>288</v>
      </c>
      <c r="AK19" s="11">
        <v>15.0443</v>
      </c>
      <c r="AL19" s="13">
        <v>30088.5</v>
      </c>
      <c r="AM19" s="7" t="s">
        <v>289</v>
      </c>
      <c r="AN19" s="16">
        <v>2000</v>
      </c>
      <c r="AO19" s="15"/>
      <c r="AP19" s="15"/>
      <c r="AQ19" s="18">
        <v>1</v>
      </c>
      <c r="AR19" s="7" t="s">
        <v>33</v>
      </c>
      <c r="AS19" s="7" t="s">
        <v>290</v>
      </c>
      <c r="AT19" s="7" t="s">
        <v>291</v>
      </c>
      <c r="AU19" s="7" t="s">
        <v>270</v>
      </c>
      <c r="AV19" s="7" t="s">
        <v>292</v>
      </c>
      <c r="AW19" s="7" t="s">
        <v>293</v>
      </c>
      <c r="AX19" s="7" t="s">
        <v>294</v>
      </c>
      <c r="AY19" s="7" t="s">
        <v>295</v>
      </c>
      <c r="AZ19" s="7" t="s">
        <v>270</v>
      </c>
      <c r="BA19" s="15"/>
      <c r="BB19" s="12">
        <v>43493585</v>
      </c>
      <c r="BC19" s="7" t="s">
        <v>270</v>
      </c>
      <c r="BD19" s="6" t="s">
        <v>296</v>
      </c>
      <c r="BE19" s="12"/>
      <c r="BF19" s="6" t="s">
        <v>296</v>
      </c>
      <c r="BG19" s="7" t="s">
        <v>270</v>
      </c>
      <c r="BH19" s="12"/>
      <c r="BI19" s="7" t="s">
        <v>270</v>
      </c>
      <c r="BJ19" s="7" t="s">
        <v>270</v>
      </c>
      <c r="BK19" s="7" t="s">
        <v>270</v>
      </c>
      <c r="BL19" s="13">
        <v>30088.5</v>
      </c>
      <c r="BM19" s="12"/>
      <c r="BN19" s="12"/>
      <c r="BO19" s="7" t="s">
        <v>270</v>
      </c>
      <c r="BP19" s="15"/>
      <c r="BQ19" s="12">
        <v>0</v>
      </c>
      <c r="BR19" s="7" t="s">
        <v>297</v>
      </c>
      <c r="BS19" s="13">
        <v>30088.5</v>
      </c>
      <c r="BT19" s="12"/>
      <c r="BU19" s="12"/>
      <c r="BV19" s="12"/>
      <c r="BW19" s="12"/>
      <c r="BX19" s="7" t="s">
        <v>270</v>
      </c>
      <c r="BY19" s="7" t="s">
        <v>270</v>
      </c>
      <c r="BZ19" s="7" t="s">
        <v>270</v>
      </c>
      <c r="CA19" s="7" t="s">
        <v>310</v>
      </c>
      <c r="CB19" s="12">
        <v>40106935</v>
      </c>
      <c r="CC19" s="12"/>
      <c r="CD19" s="20" t="s">
        <v>270</v>
      </c>
      <c r="CE19" s="20" t="s">
        <v>270</v>
      </c>
      <c r="CF19" s="12"/>
      <c r="CG19" s="12"/>
      <c r="CH19" s="7" t="s">
        <v>270</v>
      </c>
      <c r="CI19" s="7" t="s">
        <v>270</v>
      </c>
      <c r="CJ19" s="12"/>
      <c r="CK19" s="12">
        <v>27</v>
      </c>
      <c r="CL19" s="7" t="s">
        <v>270</v>
      </c>
      <c r="CM19" s="7" t="s">
        <v>270</v>
      </c>
      <c r="CN19" s="7" t="s">
        <v>270</v>
      </c>
      <c r="CO19" s="7" t="s">
        <v>270</v>
      </c>
      <c r="CP19" s="12"/>
      <c r="CQ19" s="11">
        <v>9500</v>
      </c>
      <c r="CR19" s="7" t="s">
        <v>270</v>
      </c>
      <c r="CS19" s="7" t="s">
        <v>270</v>
      </c>
      <c r="CT19" s="7" t="s">
        <v>270</v>
      </c>
      <c r="CU19" s="7" t="s">
        <v>270</v>
      </c>
      <c r="CV19" s="16">
        <v>15.0443</v>
      </c>
      <c r="CW19" s="16">
        <v>2000</v>
      </c>
      <c r="CX19" s="15"/>
      <c r="CY19" s="7" t="s">
        <v>270</v>
      </c>
      <c r="CZ19" s="7" t="s">
        <v>298</v>
      </c>
      <c r="DA19" s="7" t="s">
        <v>270</v>
      </c>
      <c r="DB19" s="7" t="s">
        <v>270</v>
      </c>
      <c r="DC19" s="15"/>
      <c r="DD19" s="7" t="s">
        <v>270</v>
      </c>
      <c r="DE19" s="15"/>
      <c r="DF19" s="7" t="s">
        <v>270</v>
      </c>
      <c r="DG19" s="7" t="s">
        <v>270</v>
      </c>
      <c r="DH19" s="7" t="s">
        <v>270</v>
      </c>
      <c r="DI19" s="7" t="s">
        <v>270</v>
      </c>
      <c r="DJ19" s="7" t="s">
        <v>271</v>
      </c>
      <c r="DK19" s="7" t="s">
        <v>270</v>
      </c>
      <c r="DL19" s="7" t="s">
        <v>270</v>
      </c>
      <c r="DM19" s="15"/>
      <c r="DN19" s="15"/>
      <c r="DO19" s="7" t="s">
        <v>270</v>
      </c>
      <c r="DP19" s="7" t="s">
        <v>270</v>
      </c>
      <c r="DQ19" s="15"/>
      <c r="DR19" s="15"/>
      <c r="DS19" s="7" t="s">
        <v>270</v>
      </c>
      <c r="DT19" s="7" t="s">
        <v>270</v>
      </c>
      <c r="DU19" s="7" t="s">
        <v>270</v>
      </c>
      <c r="DV19" s="7" t="s">
        <v>270</v>
      </c>
      <c r="DW19" s="7" t="s">
        <v>270</v>
      </c>
      <c r="DX19" s="15"/>
      <c r="DY19" s="15"/>
      <c r="DZ19" s="7" t="s">
        <v>270</v>
      </c>
      <c r="EA19" s="7" t="s">
        <v>270</v>
      </c>
      <c r="EB19" s="7" t="s">
        <v>270</v>
      </c>
      <c r="EC19" s="7" t="s">
        <v>270</v>
      </c>
      <c r="ED19" s="7" t="s">
        <v>270</v>
      </c>
      <c r="EE19" s="7" t="s">
        <v>270</v>
      </c>
      <c r="EF19" s="7" t="s">
        <v>270</v>
      </c>
      <c r="EG19" s="7" t="s">
        <v>270</v>
      </c>
      <c r="EH19" s="15"/>
      <c r="EI19" s="21">
        <v>0.75</v>
      </c>
      <c r="EJ19" s="15"/>
      <c r="EK19" s="7" t="s">
        <v>270</v>
      </c>
      <c r="EL19" s="7" t="s">
        <v>270</v>
      </c>
      <c r="EM19" s="7" t="s">
        <v>270</v>
      </c>
      <c r="EN19" s="7" t="s">
        <v>270</v>
      </c>
      <c r="EO19" s="7" t="s">
        <v>270</v>
      </c>
      <c r="EP19" s="7" t="s">
        <v>270</v>
      </c>
      <c r="EQ19" s="7" t="s">
        <v>270</v>
      </c>
      <c r="ER19" s="7" t="s">
        <v>270</v>
      </c>
      <c r="ES19" s="7" t="s">
        <v>270</v>
      </c>
      <c r="ET19" s="7" t="s">
        <v>270</v>
      </c>
      <c r="EU19" s="7" t="s">
        <v>270</v>
      </c>
      <c r="EV19" s="7" t="s">
        <v>270</v>
      </c>
      <c r="EW19" s="7" t="s">
        <v>270</v>
      </c>
      <c r="EX19" s="15"/>
      <c r="EY19" s="7" t="s">
        <v>270</v>
      </c>
      <c r="EZ19" s="15"/>
      <c r="FA19" s="7" t="s">
        <v>270</v>
      </c>
      <c r="FB19" s="7" t="s">
        <v>270</v>
      </c>
      <c r="FC19" s="7" t="s">
        <v>270</v>
      </c>
      <c r="FD19" s="7" t="s">
        <v>270</v>
      </c>
      <c r="FE19" s="7" t="s">
        <v>270</v>
      </c>
      <c r="FF19" s="11">
        <v>15.0443</v>
      </c>
      <c r="FG19" s="15">
        <v>1</v>
      </c>
      <c r="FH19" s="13">
        <v>30088.5</v>
      </c>
      <c r="FI19" s="13">
        <v>3911.5</v>
      </c>
      <c r="FJ19" s="13">
        <v>34000</v>
      </c>
      <c r="FK19" s="7" t="s">
        <v>299</v>
      </c>
      <c r="FL19" s="22">
        <v>1</v>
      </c>
      <c r="FM19" s="7" t="s">
        <v>270</v>
      </c>
      <c r="FN19" s="7" t="s">
        <v>270</v>
      </c>
      <c r="FO19" s="12"/>
      <c r="FP19" s="12"/>
      <c r="FQ19" s="12"/>
      <c r="FR19" s="7" t="s">
        <v>270</v>
      </c>
      <c r="FS19" s="12"/>
      <c r="FT19" s="12"/>
      <c r="FU19" s="15"/>
      <c r="FV19" s="7" t="s">
        <v>270</v>
      </c>
      <c r="FW19" s="20" t="s">
        <v>300</v>
      </c>
      <c r="FX19" s="20" t="s">
        <v>270</v>
      </c>
      <c r="FY19" s="20" t="s">
        <v>270</v>
      </c>
      <c r="FZ19" s="20" t="s">
        <v>270</v>
      </c>
      <c r="GA19" s="12"/>
      <c r="GB19" s="12"/>
      <c r="GC19" s="7" t="s">
        <v>270</v>
      </c>
      <c r="GD19" s="15"/>
      <c r="GE19" s="7" t="s">
        <v>270</v>
      </c>
      <c r="GF19" s="7" t="s">
        <v>270</v>
      </c>
      <c r="GG19" s="15"/>
      <c r="GH19" s="20" t="s">
        <v>270</v>
      </c>
      <c r="GI19" s="20" t="s">
        <v>270</v>
      </c>
      <c r="GJ19" s="20" t="s">
        <v>318</v>
      </c>
      <c r="GK19" s="20" t="s">
        <v>270</v>
      </c>
      <c r="GL19" s="20" t="s">
        <v>319</v>
      </c>
      <c r="GM19" s="7" t="s">
        <v>296</v>
      </c>
      <c r="GN19" s="7" t="s">
        <v>303</v>
      </c>
      <c r="GO19" s="7" t="s">
        <v>270</v>
      </c>
      <c r="GP19" s="7" t="s">
        <v>270</v>
      </c>
      <c r="GQ19" s="7" t="s">
        <v>270</v>
      </c>
      <c r="GR19" s="7" t="s">
        <v>270</v>
      </c>
      <c r="GS19" s="7" t="s">
        <v>270</v>
      </c>
      <c r="GT19" s="7" t="s">
        <v>270</v>
      </c>
      <c r="GU19" s="15"/>
      <c r="GV19" s="7" t="s">
        <v>296</v>
      </c>
      <c r="GW19" s="15"/>
      <c r="GX19" s="15"/>
      <c r="GY19" s="15"/>
      <c r="GZ19" s="15"/>
      <c r="HA19" s="15"/>
      <c r="HB19" s="7" t="s">
        <v>270</v>
      </c>
      <c r="HC19" s="7" t="s">
        <v>270</v>
      </c>
      <c r="HD19" s="7" t="s">
        <v>270</v>
      </c>
      <c r="HE19" s="7" t="s">
        <v>270</v>
      </c>
      <c r="HF19" s="7" t="s">
        <v>270</v>
      </c>
      <c r="HG19" s="7" t="s">
        <v>270</v>
      </c>
      <c r="HH19" s="7" t="s">
        <v>281</v>
      </c>
      <c r="HI19" s="12"/>
      <c r="HJ19" s="12"/>
      <c r="HK19" s="7" t="s">
        <v>270</v>
      </c>
      <c r="HL19" s="12">
        <v>1</v>
      </c>
      <c r="HM19" s="7" t="s">
        <v>304</v>
      </c>
      <c r="HN19" s="7" t="s">
        <v>320</v>
      </c>
      <c r="HO19" s="7" t="s">
        <v>321</v>
      </c>
      <c r="HP19" s="7" t="s">
        <v>307</v>
      </c>
      <c r="HQ19" s="7" t="s">
        <v>270</v>
      </c>
      <c r="HR19" s="7" t="s">
        <v>270</v>
      </c>
      <c r="HS19" s="7" t="s">
        <v>270</v>
      </c>
      <c r="HT19" s="7" t="s">
        <v>270</v>
      </c>
      <c r="HU19" s="12"/>
      <c r="HV19" s="7" t="s">
        <v>308</v>
      </c>
      <c r="HW19" s="7" t="s">
        <v>270</v>
      </c>
      <c r="HX19" s="6" t="s">
        <v>270</v>
      </c>
      <c r="HY19" s="7" t="s">
        <v>296</v>
      </c>
      <c r="HZ19" s="15">
        <v>34000</v>
      </c>
      <c r="IA19" s="16">
        <v>17</v>
      </c>
      <c r="IB19" s="23">
        <v>34000</v>
      </c>
    </row>
    <row r="20" ht="33.75" spans="1:236">
      <c r="A20" s="6" t="s">
        <v>322</v>
      </c>
      <c r="B20" s="6" t="s">
        <v>270</v>
      </c>
      <c r="C20" s="7" t="s">
        <v>271</v>
      </c>
      <c r="D20" s="7" t="s">
        <v>24</v>
      </c>
      <c r="E20" s="7" t="s">
        <v>272</v>
      </c>
      <c r="F20" s="7" t="s">
        <v>323</v>
      </c>
      <c r="G20" s="7" t="s">
        <v>324</v>
      </c>
      <c r="H20" s="7" t="s">
        <v>275</v>
      </c>
      <c r="I20" s="7" t="s">
        <v>276</v>
      </c>
      <c r="J20" s="7" t="s">
        <v>25</v>
      </c>
      <c r="K20" s="7" t="s">
        <v>277</v>
      </c>
      <c r="L20" s="7" t="s">
        <v>27</v>
      </c>
      <c r="M20" s="11">
        <v>2000</v>
      </c>
      <c r="N20" s="7" t="s">
        <v>270</v>
      </c>
      <c r="O20" s="11">
        <v>17</v>
      </c>
      <c r="P20" s="7" t="s">
        <v>278</v>
      </c>
      <c r="Q20" s="13">
        <v>34000</v>
      </c>
      <c r="R20" s="7" t="s">
        <v>279</v>
      </c>
      <c r="S20" s="7" t="s">
        <v>270</v>
      </c>
      <c r="T20" s="7" t="s">
        <v>280</v>
      </c>
      <c r="U20" s="7" t="s">
        <v>281</v>
      </c>
      <c r="V20" s="7" t="s">
        <v>271</v>
      </c>
      <c r="W20" s="7" t="s">
        <v>270</v>
      </c>
      <c r="X20" s="7" t="s">
        <v>270</v>
      </c>
      <c r="Y20" s="7" t="s">
        <v>282</v>
      </c>
      <c r="Z20" s="7" t="s">
        <v>270</v>
      </c>
      <c r="AA20" s="15"/>
      <c r="AB20" s="13">
        <v>3911.5</v>
      </c>
      <c r="AC20" s="16">
        <v>13</v>
      </c>
      <c r="AD20" s="7" t="s">
        <v>283</v>
      </c>
      <c r="AE20" s="7" t="s">
        <v>325</v>
      </c>
      <c r="AF20" s="7" t="s">
        <v>285</v>
      </c>
      <c r="AG20" s="7" t="s">
        <v>286</v>
      </c>
      <c r="AH20" s="7" t="s">
        <v>287</v>
      </c>
      <c r="AI20" s="7" t="s">
        <v>288</v>
      </c>
      <c r="AJ20" s="7" t="s">
        <v>288</v>
      </c>
      <c r="AK20" s="11">
        <v>15.0443</v>
      </c>
      <c r="AL20" s="13">
        <v>30088.5</v>
      </c>
      <c r="AM20" s="7" t="s">
        <v>289</v>
      </c>
      <c r="AN20" s="16">
        <v>2000</v>
      </c>
      <c r="AO20" s="15"/>
      <c r="AP20" s="15"/>
      <c r="AQ20" s="18">
        <v>1</v>
      </c>
      <c r="AR20" s="7" t="s">
        <v>33</v>
      </c>
      <c r="AS20" s="7" t="s">
        <v>290</v>
      </c>
      <c r="AT20" s="7" t="s">
        <v>291</v>
      </c>
      <c r="AU20" s="7" t="s">
        <v>270</v>
      </c>
      <c r="AV20" s="7" t="s">
        <v>292</v>
      </c>
      <c r="AW20" s="7" t="s">
        <v>293</v>
      </c>
      <c r="AX20" s="7" t="s">
        <v>294</v>
      </c>
      <c r="AY20" s="7" t="s">
        <v>295</v>
      </c>
      <c r="AZ20" s="7" t="s">
        <v>270</v>
      </c>
      <c r="BA20" s="15"/>
      <c r="BB20" s="12">
        <v>43539980</v>
      </c>
      <c r="BC20" s="7" t="s">
        <v>270</v>
      </c>
      <c r="BD20" s="6" t="s">
        <v>296</v>
      </c>
      <c r="BE20" s="12"/>
      <c r="BF20" s="6" t="s">
        <v>296</v>
      </c>
      <c r="BG20" s="7" t="s">
        <v>270</v>
      </c>
      <c r="BH20" s="12"/>
      <c r="BI20" s="7" t="s">
        <v>270</v>
      </c>
      <c r="BJ20" s="7" t="s">
        <v>270</v>
      </c>
      <c r="BK20" s="7" t="s">
        <v>270</v>
      </c>
      <c r="BL20" s="13">
        <v>30088.5</v>
      </c>
      <c r="BM20" s="12"/>
      <c r="BN20" s="12"/>
      <c r="BO20" s="7" t="s">
        <v>270</v>
      </c>
      <c r="BP20" s="15"/>
      <c r="BQ20" s="12">
        <v>0</v>
      </c>
      <c r="BR20" s="7" t="s">
        <v>326</v>
      </c>
      <c r="BS20" s="13">
        <v>30088.5</v>
      </c>
      <c r="BT20" s="12"/>
      <c r="BU20" s="12"/>
      <c r="BV20" s="12"/>
      <c r="BW20" s="12"/>
      <c r="BX20" s="7" t="s">
        <v>270</v>
      </c>
      <c r="BY20" s="7" t="s">
        <v>270</v>
      </c>
      <c r="BZ20" s="7" t="s">
        <v>270</v>
      </c>
      <c r="CA20" s="7" t="s">
        <v>323</v>
      </c>
      <c r="CB20" s="12">
        <v>40106935</v>
      </c>
      <c r="CC20" s="12"/>
      <c r="CD20" s="20" t="s">
        <v>270</v>
      </c>
      <c r="CE20" s="20" t="s">
        <v>270</v>
      </c>
      <c r="CF20" s="12"/>
      <c r="CG20" s="12"/>
      <c r="CH20" s="7" t="s">
        <v>270</v>
      </c>
      <c r="CI20" s="7" t="s">
        <v>270</v>
      </c>
      <c r="CJ20" s="12"/>
      <c r="CK20" s="12">
        <v>27</v>
      </c>
      <c r="CL20" s="7" t="s">
        <v>270</v>
      </c>
      <c r="CM20" s="7" t="s">
        <v>270</v>
      </c>
      <c r="CN20" s="7" t="s">
        <v>270</v>
      </c>
      <c r="CO20" s="7" t="s">
        <v>270</v>
      </c>
      <c r="CP20" s="12"/>
      <c r="CQ20" s="11">
        <v>7500</v>
      </c>
      <c r="CR20" s="7" t="s">
        <v>270</v>
      </c>
      <c r="CS20" s="7" t="s">
        <v>270</v>
      </c>
      <c r="CT20" s="7" t="s">
        <v>270</v>
      </c>
      <c r="CU20" s="7" t="s">
        <v>270</v>
      </c>
      <c r="CV20" s="16">
        <v>15.0443</v>
      </c>
      <c r="CW20" s="16">
        <v>2000</v>
      </c>
      <c r="CX20" s="15"/>
      <c r="CY20" s="7" t="s">
        <v>270</v>
      </c>
      <c r="CZ20" s="7" t="s">
        <v>298</v>
      </c>
      <c r="DA20" s="7" t="s">
        <v>270</v>
      </c>
      <c r="DB20" s="7" t="s">
        <v>270</v>
      </c>
      <c r="DC20" s="15"/>
      <c r="DD20" s="7" t="s">
        <v>270</v>
      </c>
      <c r="DE20" s="15"/>
      <c r="DF20" s="7" t="s">
        <v>270</v>
      </c>
      <c r="DG20" s="7" t="s">
        <v>270</v>
      </c>
      <c r="DH20" s="7" t="s">
        <v>270</v>
      </c>
      <c r="DI20" s="7" t="s">
        <v>270</v>
      </c>
      <c r="DJ20" s="7" t="s">
        <v>271</v>
      </c>
      <c r="DK20" s="7" t="s">
        <v>270</v>
      </c>
      <c r="DL20" s="7" t="s">
        <v>270</v>
      </c>
      <c r="DM20" s="15"/>
      <c r="DN20" s="15"/>
      <c r="DO20" s="7" t="s">
        <v>270</v>
      </c>
      <c r="DP20" s="7" t="s">
        <v>270</v>
      </c>
      <c r="DQ20" s="15"/>
      <c r="DR20" s="15"/>
      <c r="DS20" s="7" t="s">
        <v>270</v>
      </c>
      <c r="DT20" s="7" t="s">
        <v>270</v>
      </c>
      <c r="DU20" s="7" t="s">
        <v>270</v>
      </c>
      <c r="DV20" s="7" t="s">
        <v>270</v>
      </c>
      <c r="DW20" s="7" t="s">
        <v>270</v>
      </c>
      <c r="DX20" s="15"/>
      <c r="DY20" s="15"/>
      <c r="DZ20" s="7" t="s">
        <v>270</v>
      </c>
      <c r="EA20" s="7" t="s">
        <v>270</v>
      </c>
      <c r="EB20" s="7" t="s">
        <v>270</v>
      </c>
      <c r="EC20" s="7" t="s">
        <v>270</v>
      </c>
      <c r="ED20" s="7" t="s">
        <v>270</v>
      </c>
      <c r="EE20" s="7" t="s">
        <v>270</v>
      </c>
      <c r="EF20" s="7" t="s">
        <v>270</v>
      </c>
      <c r="EG20" s="7" t="s">
        <v>270</v>
      </c>
      <c r="EH20" s="15"/>
      <c r="EI20" s="21">
        <v>0.75</v>
      </c>
      <c r="EJ20" s="15"/>
      <c r="EK20" s="7" t="s">
        <v>270</v>
      </c>
      <c r="EL20" s="7" t="s">
        <v>270</v>
      </c>
      <c r="EM20" s="7" t="s">
        <v>270</v>
      </c>
      <c r="EN20" s="7" t="s">
        <v>270</v>
      </c>
      <c r="EO20" s="7" t="s">
        <v>270</v>
      </c>
      <c r="EP20" s="7" t="s">
        <v>270</v>
      </c>
      <c r="EQ20" s="7" t="s">
        <v>270</v>
      </c>
      <c r="ER20" s="7" t="s">
        <v>270</v>
      </c>
      <c r="ES20" s="7" t="s">
        <v>270</v>
      </c>
      <c r="ET20" s="7" t="s">
        <v>270</v>
      </c>
      <c r="EU20" s="7" t="s">
        <v>270</v>
      </c>
      <c r="EV20" s="7" t="s">
        <v>270</v>
      </c>
      <c r="EW20" s="7" t="s">
        <v>270</v>
      </c>
      <c r="EX20" s="15"/>
      <c r="EY20" s="7" t="s">
        <v>270</v>
      </c>
      <c r="EZ20" s="15"/>
      <c r="FA20" s="7" t="s">
        <v>270</v>
      </c>
      <c r="FB20" s="7" t="s">
        <v>270</v>
      </c>
      <c r="FC20" s="7" t="s">
        <v>270</v>
      </c>
      <c r="FD20" s="7" t="s">
        <v>270</v>
      </c>
      <c r="FE20" s="7" t="s">
        <v>270</v>
      </c>
      <c r="FF20" s="11">
        <v>15.0443</v>
      </c>
      <c r="FG20" s="15">
        <v>1</v>
      </c>
      <c r="FH20" s="13">
        <v>30088.5</v>
      </c>
      <c r="FI20" s="13">
        <v>3911.5</v>
      </c>
      <c r="FJ20" s="13">
        <v>34000</v>
      </c>
      <c r="FK20" s="7" t="s">
        <v>299</v>
      </c>
      <c r="FL20" s="22">
        <v>1</v>
      </c>
      <c r="FM20" s="7" t="s">
        <v>270</v>
      </c>
      <c r="FN20" s="7" t="s">
        <v>270</v>
      </c>
      <c r="FO20" s="12"/>
      <c r="FP20" s="12"/>
      <c r="FQ20" s="12"/>
      <c r="FR20" s="7" t="s">
        <v>270</v>
      </c>
      <c r="FS20" s="12"/>
      <c r="FT20" s="12"/>
      <c r="FU20" s="15"/>
      <c r="FV20" s="7" t="s">
        <v>270</v>
      </c>
      <c r="FW20" s="20" t="s">
        <v>300</v>
      </c>
      <c r="FX20" s="20" t="s">
        <v>270</v>
      </c>
      <c r="FY20" s="20" t="s">
        <v>270</v>
      </c>
      <c r="FZ20" s="20" t="s">
        <v>270</v>
      </c>
      <c r="GA20" s="12"/>
      <c r="GB20" s="12"/>
      <c r="GC20" s="7" t="s">
        <v>270</v>
      </c>
      <c r="GD20" s="15"/>
      <c r="GE20" s="7" t="s">
        <v>270</v>
      </c>
      <c r="GF20" s="7" t="s">
        <v>270</v>
      </c>
      <c r="GG20" s="15"/>
      <c r="GH20" s="20" t="s">
        <v>270</v>
      </c>
      <c r="GI20" s="20" t="s">
        <v>270</v>
      </c>
      <c r="GJ20" s="20" t="s">
        <v>327</v>
      </c>
      <c r="GK20" s="20" t="s">
        <v>270</v>
      </c>
      <c r="GL20" s="20" t="s">
        <v>328</v>
      </c>
      <c r="GM20" s="7" t="s">
        <v>296</v>
      </c>
      <c r="GN20" s="7" t="s">
        <v>303</v>
      </c>
      <c r="GO20" s="7" t="s">
        <v>270</v>
      </c>
      <c r="GP20" s="7" t="s">
        <v>270</v>
      </c>
      <c r="GQ20" s="7" t="s">
        <v>270</v>
      </c>
      <c r="GR20" s="7" t="s">
        <v>270</v>
      </c>
      <c r="GS20" s="7" t="s">
        <v>270</v>
      </c>
      <c r="GT20" s="7" t="s">
        <v>270</v>
      </c>
      <c r="GU20" s="15"/>
      <c r="GV20" s="7" t="s">
        <v>296</v>
      </c>
      <c r="GW20" s="15"/>
      <c r="GX20" s="15"/>
      <c r="GY20" s="15"/>
      <c r="GZ20" s="15"/>
      <c r="HA20" s="15"/>
      <c r="HB20" s="7" t="s">
        <v>270</v>
      </c>
      <c r="HC20" s="7" t="s">
        <v>270</v>
      </c>
      <c r="HD20" s="7" t="s">
        <v>270</v>
      </c>
      <c r="HE20" s="7" t="s">
        <v>270</v>
      </c>
      <c r="HF20" s="7" t="s">
        <v>270</v>
      </c>
      <c r="HG20" s="7" t="s">
        <v>270</v>
      </c>
      <c r="HH20" s="7" t="s">
        <v>281</v>
      </c>
      <c r="HI20" s="12"/>
      <c r="HJ20" s="12"/>
      <c r="HK20" s="7" t="s">
        <v>270</v>
      </c>
      <c r="HL20" s="12">
        <v>1</v>
      </c>
      <c r="HM20" s="7" t="s">
        <v>304</v>
      </c>
      <c r="HN20" s="7" t="s">
        <v>329</v>
      </c>
      <c r="HO20" s="7" t="s">
        <v>330</v>
      </c>
      <c r="HP20" s="7" t="s">
        <v>307</v>
      </c>
      <c r="HQ20" s="7" t="s">
        <v>270</v>
      </c>
      <c r="HR20" s="7" t="s">
        <v>270</v>
      </c>
      <c r="HS20" s="7" t="s">
        <v>270</v>
      </c>
      <c r="HT20" s="7" t="s">
        <v>270</v>
      </c>
      <c r="HU20" s="12"/>
      <c r="HV20" s="7" t="s">
        <v>308</v>
      </c>
      <c r="HW20" s="7" t="s">
        <v>270</v>
      </c>
      <c r="HX20" s="6" t="s">
        <v>270</v>
      </c>
      <c r="HY20" s="7" t="s">
        <v>296</v>
      </c>
      <c r="HZ20" s="15">
        <v>34000</v>
      </c>
      <c r="IA20" s="16">
        <v>17</v>
      </c>
      <c r="IB20" s="23">
        <v>34000</v>
      </c>
    </row>
    <row r="21" ht="33.75" spans="1:236">
      <c r="A21" s="6" t="s">
        <v>331</v>
      </c>
      <c r="B21" s="6" t="s">
        <v>270</v>
      </c>
      <c r="C21" s="7" t="s">
        <v>271</v>
      </c>
      <c r="D21" s="7" t="s">
        <v>24</v>
      </c>
      <c r="E21" s="7" t="s">
        <v>272</v>
      </c>
      <c r="F21" s="7" t="s">
        <v>332</v>
      </c>
      <c r="G21" s="7" t="s">
        <v>333</v>
      </c>
      <c r="H21" s="7" t="s">
        <v>275</v>
      </c>
      <c r="I21" s="7" t="s">
        <v>276</v>
      </c>
      <c r="J21" s="7" t="s">
        <v>25</v>
      </c>
      <c r="K21" s="7" t="s">
        <v>277</v>
      </c>
      <c r="L21" s="7" t="s">
        <v>27</v>
      </c>
      <c r="M21" s="11">
        <v>2000</v>
      </c>
      <c r="N21" s="7" t="s">
        <v>270</v>
      </c>
      <c r="O21" s="11">
        <v>17</v>
      </c>
      <c r="P21" s="7" t="s">
        <v>278</v>
      </c>
      <c r="Q21" s="13">
        <v>34000</v>
      </c>
      <c r="R21" s="7" t="s">
        <v>279</v>
      </c>
      <c r="S21" s="7" t="s">
        <v>270</v>
      </c>
      <c r="T21" s="7" t="s">
        <v>280</v>
      </c>
      <c r="U21" s="7" t="s">
        <v>281</v>
      </c>
      <c r="V21" s="7" t="s">
        <v>271</v>
      </c>
      <c r="W21" s="7" t="s">
        <v>270</v>
      </c>
      <c r="X21" s="7" t="s">
        <v>270</v>
      </c>
      <c r="Y21" s="7" t="s">
        <v>282</v>
      </c>
      <c r="Z21" s="7" t="s">
        <v>270</v>
      </c>
      <c r="AA21" s="15"/>
      <c r="AB21" s="13">
        <v>3911.5</v>
      </c>
      <c r="AC21" s="16">
        <v>13</v>
      </c>
      <c r="AD21" s="7" t="s">
        <v>283</v>
      </c>
      <c r="AE21" s="7" t="s">
        <v>325</v>
      </c>
      <c r="AF21" s="7" t="s">
        <v>285</v>
      </c>
      <c r="AG21" s="7" t="s">
        <v>286</v>
      </c>
      <c r="AH21" s="7" t="s">
        <v>287</v>
      </c>
      <c r="AI21" s="7" t="s">
        <v>288</v>
      </c>
      <c r="AJ21" s="7" t="s">
        <v>288</v>
      </c>
      <c r="AK21" s="11">
        <v>15.0443</v>
      </c>
      <c r="AL21" s="13">
        <v>30088.5</v>
      </c>
      <c r="AM21" s="7" t="s">
        <v>289</v>
      </c>
      <c r="AN21" s="16">
        <v>2000</v>
      </c>
      <c r="AO21" s="15"/>
      <c r="AP21" s="15"/>
      <c r="AQ21" s="18">
        <v>1</v>
      </c>
      <c r="AR21" s="7" t="s">
        <v>33</v>
      </c>
      <c r="AS21" s="7" t="s">
        <v>290</v>
      </c>
      <c r="AT21" s="7" t="s">
        <v>291</v>
      </c>
      <c r="AU21" s="7" t="s">
        <v>270</v>
      </c>
      <c r="AV21" s="7" t="s">
        <v>292</v>
      </c>
      <c r="AW21" s="7" t="s">
        <v>293</v>
      </c>
      <c r="AX21" s="7" t="s">
        <v>294</v>
      </c>
      <c r="AY21" s="7" t="s">
        <v>295</v>
      </c>
      <c r="AZ21" s="7" t="s">
        <v>270</v>
      </c>
      <c r="BA21" s="15"/>
      <c r="BB21" s="12">
        <v>43566800</v>
      </c>
      <c r="BC21" s="7" t="s">
        <v>270</v>
      </c>
      <c r="BD21" s="6" t="s">
        <v>296</v>
      </c>
      <c r="BE21" s="12"/>
      <c r="BF21" s="6" t="s">
        <v>296</v>
      </c>
      <c r="BG21" s="7" t="s">
        <v>270</v>
      </c>
      <c r="BH21" s="12"/>
      <c r="BI21" s="7" t="s">
        <v>270</v>
      </c>
      <c r="BJ21" s="7" t="s">
        <v>270</v>
      </c>
      <c r="BK21" s="7" t="s">
        <v>270</v>
      </c>
      <c r="BL21" s="13">
        <v>30088.5</v>
      </c>
      <c r="BM21" s="12"/>
      <c r="BN21" s="12"/>
      <c r="BO21" s="7" t="s">
        <v>270</v>
      </c>
      <c r="BP21" s="15"/>
      <c r="BQ21" s="12">
        <v>0</v>
      </c>
      <c r="BR21" s="7" t="s">
        <v>326</v>
      </c>
      <c r="BS21" s="13">
        <v>30088.5</v>
      </c>
      <c r="BT21" s="12"/>
      <c r="BU21" s="12"/>
      <c r="BV21" s="12"/>
      <c r="BW21" s="12"/>
      <c r="BX21" s="7" t="s">
        <v>270</v>
      </c>
      <c r="BY21" s="7" t="s">
        <v>270</v>
      </c>
      <c r="BZ21" s="7" t="s">
        <v>270</v>
      </c>
      <c r="CA21" s="7" t="s">
        <v>332</v>
      </c>
      <c r="CB21" s="12">
        <v>40106935</v>
      </c>
      <c r="CC21" s="12"/>
      <c r="CD21" s="20" t="s">
        <v>270</v>
      </c>
      <c r="CE21" s="20" t="s">
        <v>270</v>
      </c>
      <c r="CF21" s="12"/>
      <c r="CG21" s="12"/>
      <c r="CH21" s="7" t="s">
        <v>270</v>
      </c>
      <c r="CI21" s="7" t="s">
        <v>270</v>
      </c>
      <c r="CJ21" s="12"/>
      <c r="CK21" s="12">
        <v>27</v>
      </c>
      <c r="CL21" s="7" t="s">
        <v>270</v>
      </c>
      <c r="CM21" s="7" t="s">
        <v>270</v>
      </c>
      <c r="CN21" s="7" t="s">
        <v>270</v>
      </c>
      <c r="CO21" s="7" t="s">
        <v>270</v>
      </c>
      <c r="CP21" s="12"/>
      <c r="CQ21" s="11">
        <v>5500</v>
      </c>
      <c r="CR21" s="7" t="s">
        <v>270</v>
      </c>
      <c r="CS21" s="7" t="s">
        <v>270</v>
      </c>
      <c r="CT21" s="7" t="s">
        <v>270</v>
      </c>
      <c r="CU21" s="7" t="s">
        <v>270</v>
      </c>
      <c r="CV21" s="16">
        <v>15.0443</v>
      </c>
      <c r="CW21" s="16">
        <v>2000</v>
      </c>
      <c r="CX21" s="15"/>
      <c r="CY21" s="7" t="s">
        <v>270</v>
      </c>
      <c r="CZ21" s="7" t="s">
        <v>298</v>
      </c>
      <c r="DA21" s="7" t="s">
        <v>270</v>
      </c>
      <c r="DB21" s="7" t="s">
        <v>270</v>
      </c>
      <c r="DC21" s="15"/>
      <c r="DD21" s="7" t="s">
        <v>270</v>
      </c>
      <c r="DE21" s="15"/>
      <c r="DF21" s="7" t="s">
        <v>270</v>
      </c>
      <c r="DG21" s="7" t="s">
        <v>270</v>
      </c>
      <c r="DH21" s="7" t="s">
        <v>270</v>
      </c>
      <c r="DI21" s="7" t="s">
        <v>270</v>
      </c>
      <c r="DJ21" s="7" t="s">
        <v>271</v>
      </c>
      <c r="DK21" s="7" t="s">
        <v>270</v>
      </c>
      <c r="DL21" s="7" t="s">
        <v>270</v>
      </c>
      <c r="DM21" s="15"/>
      <c r="DN21" s="15"/>
      <c r="DO21" s="7" t="s">
        <v>270</v>
      </c>
      <c r="DP21" s="7" t="s">
        <v>270</v>
      </c>
      <c r="DQ21" s="15"/>
      <c r="DR21" s="15"/>
      <c r="DS21" s="7" t="s">
        <v>270</v>
      </c>
      <c r="DT21" s="7" t="s">
        <v>270</v>
      </c>
      <c r="DU21" s="7" t="s">
        <v>270</v>
      </c>
      <c r="DV21" s="7" t="s">
        <v>270</v>
      </c>
      <c r="DW21" s="7" t="s">
        <v>270</v>
      </c>
      <c r="DX21" s="15"/>
      <c r="DY21" s="15"/>
      <c r="DZ21" s="7" t="s">
        <v>270</v>
      </c>
      <c r="EA21" s="7" t="s">
        <v>270</v>
      </c>
      <c r="EB21" s="7" t="s">
        <v>270</v>
      </c>
      <c r="EC21" s="7" t="s">
        <v>270</v>
      </c>
      <c r="ED21" s="7" t="s">
        <v>270</v>
      </c>
      <c r="EE21" s="7" t="s">
        <v>270</v>
      </c>
      <c r="EF21" s="7" t="s">
        <v>270</v>
      </c>
      <c r="EG21" s="7" t="s">
        <v>270</v>
      </c>
      <c r="EH21" s="15"/>
      <c r="EI21" s="21">
        <v>0.75</v>
      </c>
      <c r="EJ21" s="15"/>
      <c r="EK21" s="7" t="s">
        <v>270</v>
      </c>
      <c r="EL21" s="7" t="s">
        <v>270</v>
      </c>
      <c r="EM21" s="7" t="s">
        <v>270</v>
      </c>
      <c r="EN21" s="7" t="s">
        <v>270</v>
      </c>
      <c r="EO21" s="7" t="s">
        <v>270</v>
      </c>
      <c r="EP21" s="7" t="s">
        <v>270</v>
      </c>
      <c r="EQ21" s="7" t="s">
        <v>270</v>
      </c>
      <c r="ER21" s="7" t="s">
        <v>270</v>
      </c>
      <c r="ES21" s="7" t="s">
        <v>270</v>
      </c>
      <c r="ET21" s="7" t="s">
        <v>270</v>
      </c>
      <c r="EU21" s="7" t="s">
        <v>270</v>
      </c>
      <c r="EV21" s="7" t="s">
        <v>270</v>
      </c>
      <c r="EW21" s="7" t="s">
        <v>270</v>
      </c>
      <c r="EX21" s="15"/>
      <c r="EY21" s="7" t="s">
        <v>270</v>
      </c>
      <c r="EZ21" s="15"/>
      <c r="FA21" s="7" t="s">
        <v>270</v>
      </c>
      <c r="FB21" s="7" t="s">
        <v>270</v>
      </c>
      <c r="FC21" s="7" t="s">
        <v>270</v>
      </c>
      <c r="FD21" s="7" t="s">
        <v>270</v>
      </c>
      <c r="FE21" s="7" t="s">
        <v>270</v>
      </c>
      <c r="FF21" s="11">
        <v>15.0443</v>
      </c>
      <c r="FG21" s="15">
        <v>1</v>
      </c>
      <c r="FH21" s="13">
        <v>30088.5</v>
      </c>
      <c r="FI21" s="13">
        <v>3911.5</v>
      </c>
      <c r="FJ21" s="13">
        <v>34000</v>
      </c>
      <c r="FK21" s="7" t="s">
        <v>299</v>
      </c>
      <c r="FL21" s="22">
        <v>1</v>
      </c>
      <c r="FM21" s="7" t="s">
        <v>270</v>
      </c>
      <c r="FN21" s="7" t="s">
        <v>270</v>
      </c>
      <c r="FO21" s="12"/>
      <c r="FP21" s="12"/>
      <c r="FQ21" s="12"/>
      <c r="FR21" s="7" t="s">
        <v>270</v>
      </c>
      <c r="FS21" s="12"/>
      <c r="FT21" s="12"/>
      <c r="FU21" s="15"/>
      <c r="FV21" s="7" t="s">
        <v>270</v>
      </c>
      <c r="FW21" s="20" t="s">
        <v>300</v>
      </c>
      <c r="FX21" s="20" t="s">
        <v>270</v>
      </c>
      <c r="FY21" s="20" t="s">
        <v>270</v>
      </c>
      <c r="FZ21" s="20" t="s">
        <v>270</v>
      </c>
      <c r="GA21" s="12"/>
      <c r="GB21" s="12"/>
      <c r="GC21" s="7" t="s">
        <v>270</v>
      </c>
      <c r="GD21" s="15"/>
      <c r="GE21" s="7" t="s">
        <v>270</v>
      </c>
      <c r="GF21" s="7" t="s">
        <v>270</v>
      </c>
      <c r="GG21" s="15"/>
      <c r="GH21" s="20" t="s">
        <v>270</v>
      </c>
      <c r="GI21" s="20" t="s">
        <v>270</v>
      </c>
      <c r="GJ21" s="20" t="s">
        <v>334</v>
      </c>
      <c r="GK21" s="20" t="s">
        <v>270</v>
      </c>
      <c r="GL21" s="20" t="s">
        <v>335</v>
      </c>
      <c r="GM21" s="7" t="s">
        <v>296</v>
      </c>
      <c r="GN21" s="7" t="s">
        <v>303</v>
      </c>
      <c r="GO21" s="7" t="s">
        <v>270</v>
      </c>
      <c r="GP21" s="7" t="s">
        <v>270</v>
      </c>
      <c r="GQ21" s="7" t="s">
        <v>270</v>
      </c>
      <c r="GR21" s="7" t="s">
        <v>270</v>
      </c>
      <c r="GS21" s="7" t="s">
        <v>270</v>
      </c>
      <c r="GT21" s="7" t="s">
        <v>270</v>
      </c>
      <c r="GU21" s="15"/>
      <c r="GV21" s="7" t="s">
        <v>296</v>
      </c>
      <c r="GW21" s="15"/>
      <c r="GX21" s="15"/>
      <c r="GY21" s="15"/>
      <c r="GZ21" s="15"/>
      <c r="HA21" s="15"/>
      <c r="HB21" s="7" t="s">
        <v>270</v>
      </c>
      <c r="HC21" s="7" t="s">
        <v>270</v>
      </c>
      <c r="HD21" s="7" t="s">
        <v>270</v>
      </c>
      <c r="HE21" s="7" t="s">
        <v>270</v>
      </c>
      <c r="HF21" s="7" t="s">
        <v>270</v>
      </c>
      <c r="HG21" s="7" t="s">
        <v>270</v>
      </c>
      <c r="HH21" s="7" t="s">
        <v>281</v>
      </c>
      <c r="HI21" s="12"/>
      <c r="HJ21" s="12"/>
      <c r="HK21" s="7" t="s">
        <v>270</v>
      </c>
      <c r="HL21" s="12">
        <v>1</v>
      </c>
      <c r="HM21" s="7" t="s">
        <v>304</v>
      </c>
      <c r="HN21" s="7" t="s">
        <v>336</v>
      </c>
      <c r="HO21" s="7" t="s">
        <v>337</v>
      </c>
      <c r="HP21" s="7" t="s">
        <v>307</v>
      </c>
      <c r="HQ21" s="7" t="s">
        <v>270</v>
      </c>
      <c r="HR21" s="7" t="s">
        <v>270</v>
      </c>
      <c r="HS21" s="7" t="s">
        <v>270</v>
      </c>
      <c r="HT21" s="7" t="s">
        <v>270</v>
      </c>
      <c r="HU21" s="12"/>
      <c r="HV21" s="7" t="s">
        <v>308</v>
      </c>
      <c r="HW21" s="7" t="s">
        <v>270</v>
      </c>
      <c r="HX21" s="6" t="s">
        <v>270</v>
      </c>
      <c r="HY21" s="7" t="s">
        <v>296</v>
      </c>
      <c r="HZ21" s="15">
        <v>34000</v>
      </c>
      <c r="IA21" s="16">
        <v>17</v>
      </c>
      <c r="IB21" s="23">
        <v>34000</v>
      </c>
    </row>
    <row r="22" ht="33.75" spans="1:236">
      <c r="A22" s="6" t="s">
        <v>338</v>
      </c>
      <c r="B22" s="6" t="s">
        <v>270</v>
      </c>
      <c r="C22" s="7" t="s">
        <v>271</v>
      </c>
      <c r="D22" s="7" t="s">
        <v>24</v>
      </c>
      <c r="E22" s="7" t="s">
        <v>272</v>
      </c>
      <c r="F22" s="7" t="s">
        <v>339</v>
      </c>
      <c r="G22" s="7" t="s">
        <v>340</v>
      </c>
      <c r="H22" s="7" t="s">
        <v>275</v>
      </c>
      <c r="I22" s="7" t="s">
        <v>341</v>
      </c>
      <c r="J22" s="7" t="s">
        <v>25</v>
      </c>
      <c r="K22" s="7" t="s">
        <v>277</v>
      </c>
      <c r="L22" s="7" t="s">
        <v>27</v>
      </c>
      <c r="M22" s="11">
        <v>2000</v>
      </c>
      <c r="N22" s="7" t="s">
        <v>270</v>
      </c>
      <c r="O22" s="11">
        <v>17</v>
      </c>
      <c r="P22" s="7" t="s">
        <v>278</v>
      </c>
      <c r="Q22" s="13">
        <v>34000</v>
      </c>
      <c r="R22" s="7" t="s">
        <v>279</v>
      </c>
      <c r="S22" s="7" t="s">
        <v>270</v>
      </c>
      <c r="T22" s="7" t="s">
        <v>280</v>
      </c>
      <c r="U22" s="7" t="s">
        <v>281</v>
      </c>
      <c r="V22" s="7" t="s">
        <v>271</v>
      </c>
      <c r="W22" s="7" t="s">
        <v>270</v>
      </c>
      <c r="X22" s="7" t="s">
        <v>270</v>
      </c>
      <c r="Y22" s="7" t="s">
        <v>282</v>
      </c>
      <c r="Z22" s="7" t="s">
        <v>270</v>
      </c>
      <c r="AA22" s="15"/>
      <c r="AB22" s="13">
        <v>3911.5</v>
      </c>
      <c r="AC22" s="16">
        <v>13</v>
      </c>
      <c r="AD22" s="7" t="s">
        <v>283</v>
      </c>
      <c r="AE22" s="7" t="s">
        <v>270</v>
      </c>
      <c r="AF22" s="7" t="s">
        <v>285</v>
      </c>
      <c r="AG22" s="7" t="s">
        <v>286</v>
      </c>
      <c r="AH22" s="7" t="s">
        <v>287</v>
      </c>
      <c r="AI22" s="7" t="s">
        <v>288</v>
      </c>
      <c r="AJ22" s="7" t="s">
        <v>288</v>
      </c>
      <c r="AK22" s="11">
        <v>15.0443</v>
      </c>
      <c r="AL22" s="13">
        <v>30088.5</v>
      </c>
      <c r="AM22" s="7" t="s">
        <v>289</v>
      </c>
      <c r="AN22" s="15"/>
      <c r="AO22" s="15"/>
      <c r="AP22" s="15"/>
      <c r="AQ22" s="18">
        <v>1</v>
      </c>
      <c r="AR22" s="7" t="s">
        <v>33</v>
      </c>
      <c r="AS22" s="7" t="s">
        <v>290</v>
      </c>
      <c r="AT22" s="7" t="s">
        <v>291</v>
      </c>
      <c r="AU22" s="7" t="s">
        <v>270</v>
      </c>
      <c r="AV22" s="7" t="s">
        <v>292</v>
      </c>
      <c r="AW22" s="7" t="s">
        <v>293</v>
      </c>
      <c r="AX22" s="7" t="s">
        <v>294</v>
      </c>
      <c r="AY22" s="7" t="s">
        <v>295</v>
      </c>
      <c r="AZ22" s="7" t="s">
        <v>270</v>
      </c>
      <c r="BA22" s="15"/>
      <c r="BB22" s="12">
        <v>43619666</v>
      </c>
      <c r="BC22" s="7" t="s">
        <v>270</v>
      </c>
      <c r="BD22" s="6" t="s">
        <v>296</v>
      </c>
      <c r="BE22" s="12"/>
      <c r="BF22" s="6" t="s">
        <v>296</v>
      </c>
      <c r="BG22" s="7" t="s">
        <v>270</v>
      </c>
      <c r="BH22" s="12"/>
      <c r="BI22" s="7" t="s">
        <v>270</v>
      </c>
      <c r="BJ22" s="7" t="s">
        <v>270</v>
      </c>
      <c r="BK22" s="7" t="s">
        <v>270</v>
      </c>
      <c r="BL22" s="13">
        <v>30088.5</v>
      </c>
      <c r="BM22" s="12"/>
      <c r="BN22" s="12"/>
      <c r="BO22" s="7" t="s">
        <v>270</v>
      </c>
      <c r="BP22" s="15"/>
      <c r="BQ22" s="12">
        <v>0</v>
      </c>
      <c r="BR22" s="7" t="s">
        <v>270</v>
      </c>
      <c r="BS22" s="13">
        <v>0</v>
      </c>
      <c r="BT22" s="12"/>
      <c r="BU22" s="12"/>
      <c r="BV22" s="12"/>
      <c r="BW22" s="12"/>
      <c r="BX22" s="7" t="s">
        <v>270</v>
      </c>
      <c r="BY22" s="7" t="s">
        <v>270</v>
      </c>
      <c r="BZ22" s="7" t="s">
        <v>270</v>
      </c>
      <c r="CA22" s="7" t="s">
        <v>339</v>
      </c>
      <c r="CB22" s="12">
        <v>40106935</v>
      </c>
      <c r="CC22" s="12"/>
      <c r="CD22" s="20" t="s">
        <v>270</v>
      </c>
      <c r="CE22" s="20" t="s">
        <v>270</v>
      </c>
      <c r="CF22" s="12"/>
      <c r="CG22" s="12"/>
      <c r="CH22" s="7" t="s">
        <v>270</v>
      </c>
      <c r="CI22" s="7" t="s">
        <v>270</v>
      </c>
      <c r="CJ22" s="12"/>
      <c r="CK22" s="12">
        <v>27</v>
      </c>
      <c r="CL22" s="7" t="s">
        <v>270</v>
      </c>
      <c r="CM22" s="7" t="s">
        <v>270</v>
      </c>
      <c r="CN22" s="7" t="s">
        <v>270</v>
      </c>
      <c r="CO22" s="7" t="s">
        <v>270</v>
      </c>
      <c r="CP22" s="12"/>
      <c r="CQ22" s="11">
        <v>3500</v>
      </c>
      <c r="CR22" s="7" t="s">
        <v>270</v>
      </c>
      <c r="CS22" s="7" t="s">
        <v>270</v>
      </c>
      <c r="CT22" s="7" t="s">
        <v>270</v>
      </c>
      <c r="CU22" s="7" t="s">
        <v>270</v>
      </c>
      <c r="CV22" s="16">
        <v>15.0443</v>
      </c>
      <c r="CW22" s="16">
        <v>0</v>
      </c>
      <c r="CX22" s="15"/>
      <c r="CY22" s="7" t="s">
        <v>270</v>
      </c>
      <c r="CZ22" s="7" t="s">
        <v>298</v>
      </c>
      <c r="DA22" s="7" t="s">
        <v>270</v>
      </c>
      <c r="DB22" s="7" t="s">
        <v>270</v>
      </c>
      <c r="DC22" s="15"/>
      <c r="DD22" s="7" t="s">
        <v>270</v>
      </c>
      <c r="DE22" s="15"/>
      <c r="DF22" s="7" t="s">
        <v>270</v>
      </c>
      <c r="DG22" s="7" t="s">
        <v>270</v>
      </c>
      <c r="DH22" s="7" t="s">
        <v>270</v>
      </c>
      <c r="DI22" s="7" t="s">
        <v>270</v>
      </c>
      <c r="DJ22" s="7" t="s">
        <v>271</v>
      </c>
      <c r="DK22" s="7" t="s">
        <v>270</v>
      </c>
      <c r="DL22" s="7" t="s">
        <v>270</v>
      </c>
      <c r="DM22" s="15"/>
      <c r="DN22" s="15"/>
      <c r="DO22" s="7" t="s">
        <v>270</v>
      </c>
      <c r="DP22" s="7" t="s">
        <v>270</v>
      </c>
      <c r="DQ22" s="15"/>
      <c r="DR22" s="15"/>
      <c r="DS22" s="7" t="s">
        <v>270</v>
      </c>
      <c r="DT22" s="7" t="s">
        <v>270</v>
      </c>
      <c r="DU22" s="7" t="s">
        <v>270</v>
      </c>
      <c r="DV22" s="7" t="s">
        <v>270</v>
      </c>
      <c r="DW22" s="7" t="s">
        <v>270</v>
      </c>
      <c r="DX22" s="15"/>
      <c r="DY22" s="15"/>
      <c r="DZ22" s="7" t="s">
        <v>270</v>
      </c>
      <c r="EA22" s="7" t="s">
        <v>270</v>
      </c>
      <c r="EB22" s="7" t="s">
        <v>270</v>
      </c>
      <c r="EC22" s="7" t="s">
        <v>270</v>
      </c>
      <c r="ED22" s="7" t="s">
        <v>270</v>
      </c>
      <c r="EE22" s="7" t="s">
        <v>270</v>
      </c>
      <c r="EF22" s="7" t="s">
        <v>270</v>
      </c>
      <c r="EG22" s="7" t="s">
        <v>270</v>
      </c>
      <c r="EH22" s="15"/>
      <c r="EI22" s="21">
        <v>0.75</v>
      </c>
      <c r="EJ22" s="15"/>
      <c r="EK22" s="7" t="s">
        <v>270</v>
      </c>
      <c r="EL22" s="7" t="s">
        <v>270</v>
      </c>
      <c r="EM22" s="7" t="s">
        <v>270</v>
      </c>
      <c r="EN22" s="7" t="s">
        <v>270</v>
      </c>
      <c r="EO22" s="7" t="s">
        <v>270</v>
      </c>
      <c r="EP22" s="7" t="s">
        <v>270</v>
      </c>
      <c r="EQ22" s="7" t="s">
        <v>270</v>
      </c>
      <c r="ER22" s="7" t="s">
        <v>270</v>
      </c>
      <c r="ES22" s="7" t="s">
        <v>270</v>
      </c>
      <c r="ET22" s="7" t="s">
        <v>270</v>
      </c>
      <c r="EU22" s="7" t="s">
        <v>270</v>
      </c>
      <c r="EV22" s="7" t="s">
        <v>270</v>
      </c>
      <c r="EW22" s="7" t="s">
        <v>270</v>
      </c>
      <c r="EX22" s="15"/>
      <c r="EY22" s="7" t="s">
        <v>270</v>
      </c>
      <c r="EZ22" s="15"/>
      <c r="FA22" s="7" t="s">
        <v>270</v>
      </c>
      <c r="FB22" s="7" t="s">
        <v>270</v>
      </c>
      <c r="FC22" s="7" t="s">
        <v>270</v>
      </c>
      <c r="FD22" s="7" t="s">
        <v>270</v>
      </c>
      <c r="FE22" s="7" t="s">
        <v>270</v>
      </c>
      <c r="FF22" s="11">
        <v>15.0443</v>
      </c>
      <c r="FG22" s="15">
        <v>1</v>
      </c>
      <c r="FH22" s="13">
        <v>30088.5</v>
      </c>
      <c r="FI22" s="13">
        <v>3911.5</v>
      </c>
      <c r="FJ22" s="13">
        <v>34000</v>
      </c>
      <c r="FK22" s="7" t="s">
        <v>299</v>
      </c>
      <c r="FL22" s="22">
        <v>1</v>
      </c>
      <c r="FM22" s="7" t="s">
        <v>270</v>
      </c>
      <c r="FN22" s="7" t="s">
        <v>270</v>
      </c>
      <c r="FO22" s="12"/>
      <c r="FP22" s="12"/>
      <c r="FQ22" s="12"/>
      <c r="FR22" s="7" t="s">
        <v>270</v>
      </c>
      <c r="FS22" s="12"/>
      <c r="FT22" s="12"/>
      <c r="FU22" s="15"/>
      <c r="FV22" s="7" t="s">
        <v>270</v>
      </c>
      <c r="FW22" s="20" t="s">
        <v>300</v>
      </c>
      <c r="FX22" s="20" t="s">
        <v>270</v>
      </c>
      <c r="FY22" s="20" t="s">
        <v>270</v>
      </c>
      <c r="FZ22" s="20" t="s">
        <v>270</v>
      </c>
      <c r="GA22" s="12"/>
      <c r="GB22" s="12"/>
      <c r="GC22" s="7" t="s">
        <v>270</v>
      </c>
      <c r="GD22" s="15"/>
      <c r="GE22" s="7" t="s">
        <v>270</v>
      </c>
      <c r="GF22" s="7" t="s">
        <v>270</v>
      </c>
      <c r="GG22" s="15"/>
      <c r="GH22" s="20" t="s">
        <v>270</v>
      </c>
      <c r="GI22" s="20" t="s">
        <v>270</v>
      </c>
      <c r="GJ22" s="20" t="s">
        <v>342</v>
      </c>
      <c r="GK22" s="20" t="s">
        <v>270</v>
      </c>
      <c r="GL22" s="20" t="s">
        <v>343</v>
      </c>
      <c r="GM22" s="7" t="s">
        <v>296</v>
      </c>
      <c r="GN22" s="7" t="s">
        <v>303</v>
      </c>
      <c r="GO22" s="7" t="s">
        <v>270</v>
      </c>
      <c r="GP22" s="7" t="s">
        <v>270</v>
      </c>
      <c r="GQ22" s="7" t="s">
        <v>270</v>
      </c>
      <c r="GR22" s="7" t="s">
        <v>270</v>
      </c>
      <c r="GS22" s="7" t="s">
        <v>270</v>
      </c>
      <c r="GT22" s="7" t="s">
        <v>270</v>
      </c>
      <c r="GU22" s="15"/>
      <c r="GV22" s="7" t="s">
        <v>296</v>
      </c>
      <c r="GW22" s="15"/>
      <c r="GX22" s="15"/>
      <c r="GY22" s="15"/>
      <c r="GZ22" s="15"/>
      <c r="HA22" s="15"/>
      <c r="HB22" s="7" t="s">
        <v>270</v>
      </c>
      <c r="HC22" s="7" t="s">
        <v>270</v>
      </c>
      <c r="HD22" s="7" t="s">
        <v>270</v>
      </c>
      <c r="HE22" s="7" t="s">
        <v>270</v>
      </c>
      <c r="HF22" s="7" t="s">
        <v>270</v>
      </c>
      <c r="HG22" s="7" t="s">
        <v>270</v>
      </c>
      <c r="HH22" s="7" t="s">
        <v>281</v>
      </c>
      <c r="HI22" s="12"/>
      <c r="HJ22" s="12"/>
      <c r="HK22" s="7" t="s">
        <v>270</v>
      </c>
      <c r="HL22" s="12">
        <v>1</v>
      </c>
      <c r="HM22" s="7" t="s">
        <v>304</v>
      </c>
      <c r="HN22" s="7" t="s">
        <v>344</v>
      </c>
      <c r="HO22" s="7" t="s">
        <v>345</v>
      </c>
      <c r="HP22" s="7" t="s">
        <v>307</v>
      </c>
      <c r="HQ22" s="7" t="s">
        <v>270</v>
      </c>
      <c r="HR22" s="7" t="s">
        <v>270</v>
      </c>
      <c r="HS22" s="7" t="s">
        <v>270</v>
      </c>
      <c r="HT22" s="7" t="s">
        <v>270</v>
      </c>
      <c r="HU22" s="12"/>
      <c r="HV22" s="7" t="s">
        <v>308</v>
      </c>
      <c r="HW22" s="7" t="s">
        <v>270</v>
      </c>
      <c r="HX22" s="6" t="s">
        <v>270</v>
      </c>
      <c r="HY22" s="7" t="s">
        <v>296</v>
      </c>
      <c r="HZ22" s="15"/>
      <c r="IA22" s="16">
        <v>17</v>
      </c>
      <c r="IB22" s="23">
        <v>34000</v>
      </c>
    </row>
    <row r="23" ht="33.75" spans="1:236">
      <c r="A23" s="6" t="s">
        <v>346</v>
      </c>
      <c r="B23" s="6" t="s">
        <v>270</v>
      </c>
      <c r="C23" s="7" t="s">
        <v>271</v>
      </c>
      <c r="D23" s="7" t="s">
        <v>24</v>
      </c>
      <c r="E23" s="7" t="s">
        <v>272</v>
      </c>
      <c r="F23" s="7" t="s">
        <v>347</v>
      </c>
      <c r="G23" s="7" t="s">
        <v>348</v>
      </c>
      <c r="H23" s="7" t="s">
        <v>275</v>
      </c>
      <c r="I23" s="7" t="s">
        <v>276</v>
      </c>
      <c r="J23" s="7" t="s">
        <v>25</v>
      </c>
      <c r="K23" s="7" t="s">
        <v>277</v>
      </c>
      <c r="L23" s="7" t="s">
        <v>27</v>
      </c>
      <c r="M23" s="11">
        <v>1000</v>
      </c>
      <c r="N23" s="7" t="s">
        <v>270</v>
      </c>
      <c r="O23" s="11">
        <v>17</v>
      </c>
      <c r="P23" s="7" t="s">
        <v>278</v>
      </c>
      <c r="Q23" s="13">
        <v>17000</v>
      </c>
      <c r="R23" s="7" t="s">
        <v>279</v>
      </c>
      <c r="S23" s="7" t="s">
        <v>270</v>
      </c>
      <c r="T23" s="7" t="s">
        <v>280</v>
      </c>
      <c r="U23" s="7" t="s">
        <v>281</v>
      </c>
      <c r="V23" s="7" t="s">
        <v>271</v>
      </c>
      <c r="W23" s="7" t="s">
        <v>270</v>
      </c>
      <c r="X23" s="7" t="s">
        <v>270</v>
      </c>
      <c r="Y23" s="7" t="s">
        <v>282</v>
      </c>
      <c r="Z23" s="7" t="s">
        <v>270</v>
      </c>
      <c r="AA23" s="15"/>
      <c r="AB23" s="13">
        <v>1955.75</v>
      </c>
      <c r="AC23" s="16">
        <v>13</v>
      </c>
      <c r="AD23" s="7" t="s">
        <v>283</v>
      </c>
      <c r="AE23" s="7" t="s">
        <v>270</v>
      </c>
      <c r="AF23" s="7" t="s">
        <v>285</v>
      </c>
      <c r="AG23" s="7" t="s">
        <v>286</v>
      </c>
      <c r="AH23" s="7" t="s">
        <v>287</v>
      </c>
      <c r="AI23" s="7" t="s">
        <v>349</v>
      </c>
      <c r="AJ23" s="7" t="s">
        <v>349</v>
      </c>
      <c r="AK23" s="11">
        <v>15.0443</v>
      </c>
      <c r="AL23" s="13">
        <v>15044.25</v>
      </c>
      <c r="AM23" s="7" t="s">
        <v>289</v>
      </c>
      <c r="AN23" s="15"/>
      <c r="AO23" s="15"/>
      <c r="AP23" s="15"/>
      <c r="AQ23" s="18">
        <v>1</v>
      </c>
      <c r="AR23" s="7" t="s">
        <v>33</v>
      </c>
      <c r="AS23" s="7" t="s">
        <v>290</v>
      </c>
      <c r="AT23" s="7" t="s">
        <v>291</v>
      </c>
      <c r="AU23" s="7" t="s">
        <v>270</v>
      </c>
      <c r="AV23" s="7" t="s">
        <v>292</v>
      </c>
      <c r="AW23" s="7" t="s">
        <v>293</v>
      </c>
      <c r="AX23" s="7" t="s">
        <v>294</v>
      </c>
      <c r="AY23" s="7" t="s">
        <v>295</v>
      </c>
      <c r="AZ23" s="7" t="s">
        <v>270</v>
      </c>
      <c r="BA23" s="15"/>
      <c r="BB23" s="12">
        <v>43625179</v>
      </c>
      <c r="BC23" s="7" t="s">
        <v>270</v>
      </c>
      <c r="BD23" s="6" t="s">
        <v>296</v>
      </c>
      <c r="BE23" s="12"/>
      <c r="BF23" s="6" t="s">
        <v>296</v>
      </c>
      <c r="BG23" s="7" t="s">
        <v>270</v>
      </c>
      <c r="BH23" s="12"/>
      <c r="BI23" s="7" t="s">
        <v>270</v>
      </c>
      <c r="BJ23" s="7" t="s">
        <v>270</v>
      </c>
      <c r="BK23" s="7" t="s">
        <v>270</v>
      </c>
      <c r="BL23" s="13">
        <v>15044.25</v>
      </c>
      <c r="BM23" s="12"/>
      <c r="BN23" s="12"/>
      <c r="BO23" s="7" t="s">
        <v>270</v>
      </c>
      <c r="BP23" s="15"/>
      <c r="BQ23" s="12">
        <v>0</v>
      </c>
      <c r="BR23" s="7" t="s">
        <v>270</v>
      </c>
      <c r="BS23" s="13">
        <v>0</v>
      </c>
      <c r="BT23" s="12"/>
      <c r="BU23" s="12"/>
      <c r="BV23" s="12"/>
      <c r="BW23" s="12"/>
      <c r="BX23" s="7" t="s">
        <v>270</v>
      </c>
      <c r="BY23" s="7" t="s">
        <v>270</v>
      </c>
      <c r="BZ23" s="7" t="s">
        <v>270</v>
      </c>
      <c r="CA23" s="7" t="s">
        <v>347</v>
      </c>
      <c r="CB23" s="12">
        <v>40106935</v>
      </c>
      <c r="CC23" s="12"/>
      <c r="CD23" s="20" t="s">
        <v>270</v>
      </c>
      <c r="CE23" s="20" t="s">
        <v>270</v>
      </c>
      <c r="CF23" s="12"/>
      <c r="CG23" s="12"/>
      <c r="CH23" s="7" t="s">
        <v>270</v>
      </c>
      <c r="CI23" s="7" t="s">
        <v>270</v>
      </c>
      <c r="CJ23" s="12"/>
      <c r="CK23" s="12">
        <v>27</v>
      </c>
      <c r="CL23" s="7" t="s">
        <v>270</v>
      </c>
      <c r="CM23" s="7" t="s">
        <v>270</v>
      </c>
      <c r="CN23" s="7" t="s">
        <v>270</v>
      </c>
      <c r="CO23" s="7" t="s">
        <v>270</v>
      </c>
      <c r="CP23" s="12"/>
      <c r="CQ23" s="11">
        <v>1500</v>
      </c>
      <c r="CR23" s="7" t="s">
        <v>270</v>
      </c>
      <c r="CS23" s="7" t="s">
        <v>270</v>
      </c>
      <c r="CT23" s="7" t="s">
        <v>270</v>
      </c>
      <c r="CU23" s="7" t="s">
        <v>270</v>
      </c>
      <c r="CV23" s="16">
        <v>15.0443</v>
      </c>
      <c r="CW23" s="16">
        <v>0</v>
      </c>
      <c r="CX23" s="15"/>
      <c r="CY23" s="7" t="s">
        <v>270</v>
      </c>
      <c r="CZ23" s="7" t="s">
        <v>298</v>
      </c>
      <c r="DA23" s="7" t="s">
        <v>270</v>
      </c>
      <c r="DB23" s="7" t="s">
        <v>270</v>
      </c>
      <c r="DC23" s="15"/>
      <c r="DD23" s="7" t="s">
        <v>270</v>
      </c>
      <c r="DE23" s="15"/>
      <c r="DF23" s="7" t="s">
        <v>270</v>
      </c>
      <c r="DG23" s="7" t="s">
        <v>270</v>
      </c>
      <c r="DH23" s="7" t="s">
        <v>270</v>
      </c>
      <c r="DI23" s="7" t="s">
        <v>270</v>
      </c>
      <c r="DJ23" s="7" t="s">
        <v>271</v>
      </c>
      <c r="DK23" s="7" t="s">
        <v>270</v>
      </c>
      <c r="DL23" s="7" t="s">
        <v>270</v>
      </c>
      <c r="DM23" s="15"/>
      <c r="DN23" s="15"/>
      <c r="DO23" s="7" t="s">
        <v>270</v>
      </c>
      <c r="DP23" s="7" t="s">
        <v>270</v>
      </c>
      <c r="DQ23" s="15"/>
      <c r="DR23" s="15"/>
      <c r="DS23" s="7" t="s">
        <v>270</v>
      </c>
      <c r="DT23" s="7" t="s">
        <v>270</v>
      </c>
      <c r="DU23" s="7" t="s">
        <v>270</v>
      </c>
      <c r="DV23" s="7" t="s">
        <v>270</v>
      </c>
      <c r="DW23" s="7" t="s">
        <v>270</v>
      </c>
      <c r="DX23" s="15"/>
      <c r="DY23" s="15"/>
      <c r="DZ23" s="7" t="s">
        <v>270</v>
      </c>
      <c r="EA23" s="7" t="s">
        <v>270</v>
      </c>
      <c r="EB23" s="7" t="s">
        <v>270</v>
      </c>
      <c r="EC23" s="7" t="s">
        <v>270</v>
      </c>
      <c r="ED23" s="7" t="s">
        <v>270</v>
      </c>
      <c r="EE23" s="7" t="s">
        <v>270</v>
      </c>
      <c r="EF23" s="7" t="s">
        <v>270</v>
      </c>
      <c r="EG23" s="7" t="s">
        <v>270</v>
      </c>
      <c r="EH23" s="15"/>
      <c r="EI23" s="21">
        <v>0.75</v>
      </c>
      <c r="EJ23" s="15"/>
      <c r="EK23" s="7" t="s">
        <v>270</v>
      </c>
      <c r="EL23" s="7" t="s">
        <v>270</v>
      </c>
      <c r="EM23" s="7" t="s">
        <v>270</v>
      </c>
      <c r="EN23" s="7" t="s">
        <v>270</v>
      </c>
      <c r="EO23" s="7" t="s">
        <v>270</v>
      </c>
      <c r="EP23" s="7" t="s">
        <v>270</v>
      </c>
      <c r="EQ23" s="7" t="s">
        <v>270</v>
      </c>
      <c r="ER23" s="7" t="s">
        <v>270</v>
      </c>
      <c r="ES23" s="7" t="s">
        <v>270</v>
      </c>
      <c r="ET23" s="7" t="s">
        <v>270</v>
      </c>
      <c r="EU23" s="7" t="s">
        <v>270</v>
      </c>
      <c r="EV23" s="7" t="s">
        <v>270</v>
      </c>
      <c r="EW23" s="7" t="s">
        <v>270</v>
      </c>
      <c r="EX23" s="15"/>
      <c r="EY23" s="7" t="s">
        <v>270</v>
      </c>
      <c r="EZ23" s="15"/>
      <c r="FA23" s="7" t="s">
        <v>270</v>
      </c>
      <c r="FB23" s="7" t="s">
        <v>270</v>
      </c>
      <c r="FC23" s="7" t="s">
        <v>270</v>
      </c>
      <c r="FD23" s="7" t="s">
        <v>270</v>
      </c>
      <c r="FE23" s="7" t="s">
        <v>270</v>
      </c>
      <c r="FF23" s="11">
        <v>15.0443</v>
      </c>
      <c r="FG23" s="15">
        <v>1</v>
      </c>
      <c r="FH23" s="13">
        <v>15044.25</v>
      </c>
      <c r="FI23" s="13">
        <v>1955.75</v>
      </c>
      <c r="FJ23" s="13">
        <v>17000</v>
      </c>
      <c r="FK23" s="7" t="s">
        <v>299</v>
      </c>
      <c r="FL23" s="22">
        <v>1</v>
      </c>
      <c r="FM23" s="7" t="s">
        <v>270</v>
      </c>
      <c r="FN23" s="7" t="s">
        <v>270</v>
      </c>
      <c r="FO23" s="12"/>
      <c r="FP23" s="12"/>
      <c r="FQ23" s="12"/>
      <c r="FR23" s="7" t="s">
        <v>270</v>
      </c>
      <c r="FS23" s="12"/>
      <c r="FT23" s="12"/>
      <c r="FU23" s="15"/>
      <c r="FV23" s="7" t="s">
        <v>270</v>
      </c>
      <c r="FW23" s="20" t="s">
        <v>300</v>
      </c>
      <c r="FX23" s="20" t="s">
        <v>270</v>
      </c>
      <c r="FY23" s="20" t="s">
        <v>270</v>
      </c>
      <c r="FZ23" s="20" t="s">
        <v>270</v>
      </c>
      <c r="GA23" s="12"/>
      <c r="GB23" s="12"/>
      <c r="GC23" s="7" t="s">
        <v>270</v>
      </c>
      <c r="GD23" s="15"/>
      <c r="GE23" s="7" t="s">
        <v>270</v>
      </c>
      <c r="GF23" s="7" t="s">
        <v>270</v>
      </c>
      <c r="GG23" s="15"/>
      <c r="GH23" s="20" t="s">
        <v>270</v>
      </c>
      <c r="GI23" s="20" t="s">
        <v>270</v>
      </c>
      <c r="GJ23" s="20" t="s">
        <v>350</v>
      </c>
      <c r="GK23" s="20" t="s">
        <v>270</v>
      </c>
      <c r="GL23" s="20" t="s">
        <v>351</v>
      </c>
      <c r="GM23" s="7" t="s">
        <v>296</v>
      </c>
      <c r="GN23" s="7" t="s">
        <v>303</v>
      </c>
      <c r="GO23" s="7" t="s">
        <v>270</v>
      </c>
      <c r="GP23" s="7" t="s">
        <v>270</v>
      </c>
      <c r="GQ23" s="7" t="s">
        <v>270</v>
      </c>
      <c r="GR23" s="7" t="s">
        <v>270</v>
      </c>
      <c r="GS23" s="7" t="s">
        <v>270</v>
      </c>
      <c r="GT23" s="7" t="s">
        <v>270</v>
      </c>
      <c r="GU23" s="15"/>
      <c r="GV23" s="7" t="s">
        <v>296</v>
      </c>
      <c r="GW23" s="15"/>
      <c r="GX23" s="15"/>
      <c r="GY23" s="15"/>
      <c r="GZ23" s="15"/>
      <c r="HA23" s="15"/>
      <c r="HB23" s="7" t="s">
        <v>270</v>
      </c>
      <c r="HC23" s="7" t="s">
        <v>270</v>
      </c>
      <c r="HD23" s="7" t="s">
        <v>270</v>
      </c>
      <c r="HE23" s="7" t="s">
        <v>270</v>
      </c>
      <c r="HF23" s="7" t="s">
        <v>270</v>
      </c>
      <c r="HG23" s="7" t="s">
        <v>270</v>
      </c>
      <c r="HH23" s="7" t="s">
        <v>281</v>
      </c>
      <c r="HI23" s="12"/>
      <c r="HJ23" s="12"/>
      <c r="HK23" s="7" t="s">
        <v>270</v>
      </c>
      <c r="HL23" s="12">
        <v>1</v>
      </c>
      <c r="HM23" s="7" t="s">
        <v>304</v>
      </c>
      <c r="HN23" s="7" t="s">
        <v>352</v>
      </c>
      <c r="HO23" s="7" t="s">
        <v>353</v>
      </c>
      <c r="HP23" s="7" t="s">
        <v>307</v>
      </c>
      <c r="HQ23" s="7" t="s">
        <v>270</v>
      </c>
      <c r="HR23" s="7" t="s">
        <v>270</v>
      </c>
      <c r="HS23" s="7" t="s">
        <v>270</v>
      </c>
      <c r="HT23" s="7" t="s">
        <v>270</v>
      </c>
      <c r="HU23" s="12"/>
      <c r="HV23" s="7" t="s">
        <v>308</v>
      </c>
      <c r="HW23" s="7" t="s">
        <v>270</v>
      </c>
      <c r="HX23" s="6" t="s">
        <v>270</v>
      </c>
      <c r="HY23" s="7" t="s">
        <v>296</v>
      </c>
      <c r="HZ23" s="15"/>
      <c r="IA23" s="16">
        <v>17</v>
      </c>
      <c r="IB23" s="23">
        <v>17000</v>
      </c>
    </row>
    <row r="24" spans="1:236">
      <c r="A24" s="6" t="s">
        <v>354</v>
      </c>
      <c r="B24" s="6" t="s">
        <v>355</v>
      </c>
      <c r="C24" s="7" t="s">
        <v>270</v>
      </c>
      <c r="D24" s="7" t="s">
        <v>270</v>
      </c>
      <c r="E24" s="7" t="s">
        <v>270</v>
      </c>
      <c r="F24" s="7" t="s">
        <v>270</v>
      </c>
      <c r="G24" s="7" t="s">
        <v>270</v>
      </c>
      <c r="H24" s="7" t="s">
        <v>270</v>
      </c>
      <c r="I24" s="7" t="s">
        <v>270</v>
      </c>
      <c r="J24" s="7" t="s">
        <v>270</v>
      </c>
      <c r="K24" s="7" t="s">
        <v>270</v>
      </c>
      <c r="L24" s="7" t="s">
        <v>270</v>
      </c>
      <c r="M24" s="11">
        <v>13000</v>
      </c>
      <c r="N24" s="7" t="s">
        <v>270</v>
      </c>
      <c r="O24" s="12"/>
      <c r="P24" s="7" t="s">
        <v>270</v>
      </c>
      <c r="Q24" s="13">
        <v>221000</v>
      </c>
      <c r="R24" s="7" t="s">
        <v>270</v>
      </c>
      <c r="S24" s="7" t="s">
        <v>270</v>
      </c>
      <c r="T24" s="7" t="s">
        <v>270</v>
      </c>
      <c r="U24" s="7" t="s">
        <v>270</v>
      </c>
      <c r="V24" s="7" t="s">
        <v>270</v>
      </c>
      <c r="W24" s="7" t="s">
        <v>270</v>
      </c>
      <c r="X24" s="7" t="s">
        <v>270</v>
      </c>
      <c r="Y24" s="7" t="s">
        <v>270</v>
      </c>
      <c r="Z24" s="7" t="s">
        <v>270</v>
      </c>
      <c r="AA24" s="15"/>
      <c r="AB24" s="13">
        <v>25424.75</v>
      </c>
      <c r="AC24" s="15"/>
      <c r="AD24" s="7" t="s">
        <v>270</v>
      </c>
      <c r="AE24" s="7" t="s">
        <v>270</v>
      </c>
      <c r="AF24" s="7" t="s">
        <v>270</v>
      </c>
      <c r="AG24" s="7" t="s">
        <v>270</v>
      </c>
      <c r="AH24" s="7" t="s">
        <v>270</v>
      </c>
      <c r="AI24" s="7" t="s">
        <v>270</v>
      </c>
      <c r="AJ24" s="7" t="s">
        <v>270</v>
      </c>
      <c r="AK24" s="12"/>
      <c r="AL24" s="13">
        <v>195575.25</v>
      </c>
      <c r="AM24" s="7" t="s">
        <v>270</v>
      </c>
      <c r="AN24" s="15"/>
      <c r="AO24" s="15"/>
      <c r="AP24" s="15"/>
      <c r="AQ24" s="18"/>
      <c r="AR24" s="7" t="s">
        <v>270</v>
      </c>
      <c r="AS24" s="7" t="s">
        <v>270</v>
      </c>
      <c r="AT24" s="7" t="s">
        <v>270</v>
      </c>
      <c r="AU24" s="7" t="s">
        <v>270</v>
      </c>
      <c r="AV24" s="7" t="s">
        <v>270</v>
      </c>
      <c r="AW24" s="7" t="s">
        <v>270</v>
      </c>
      <c r="AX24" s="7" t="s">
        <v>270</v>
      </c>
      <c r="AY24" s="7" t="s">
        <v>270</v>
      </c>
      <c r="AZ24" s="7" t="s">
        <v>270</v>
      </c>
      <c r="BA24" s="15"/>
      <c r="BB24" s="12"/>
      <c r="BC24" s="7" t="s">
        <v>270</v>
      </c>
      <c r="BD24" s="6" t="s">
        <v>270</v>
      </c>
      <c r="BE24" s="12"/>
      <c r="BF24" s="6" t="s">
        <v>270</v>
      </c>
      <c r="BG24" s="7" t="s">
        <v>270</v>
      </c>
      <c r="BH24" s="12"/>
      <c r="BI24" s="7" t="s">
        <v>270</v>
      </c>
      <c r="BJ24" s="7" t="s">
        <v>270</v>
      </c>
      <c r="BK24" s="7" t="s">
        <v>270</v>
      </c>
      <c r="BL24" s="13">
        <v>195575.25</v>
      </c>
      <c r="BM24" s="12"/>
      <c r="BN24" s="12"/>
      <c r="BO24" s="7" t="s">
        <v>270</v>
      </c>
      <c r="BP24" s="15"/>
      <c r="BQ24" s="12"/>
      <c r="BR24" s="7" t="s">
        <v>270</v>
      </c>
      <c r="BS24" s="13">
        <v>150442.5</v>
      </c>
      <c r="BT24" s="12"/>
      <c r="BU24" s="12"/>
      <c r="BV24" s="12"/>
      <c r="BW24" s="12"/>
      <c r="BX24" s="7" t="s">
        <v>270</v>
      </c>
      <c r="BY24" s="7" t="s">
        <v>270</v>
      </c>
      <c r="BZ24" s="7" t="s">
        <v>270</v>
      </c>
      <c r="CA24" s="7" t="s">
        <v>270</v>
      </c>
      <c r="CB24" s="12"/>
      <c r="CC24" s="12"/>
      <c r="CD24" s="20" t="s">
        <v>270</v>
      </c>
      <c r="CE24" s="20" t="s">
        <v>270</v>
      </c>
      <c r="CF24" s="12"/>
      <c r="CG24" s="12"/>
      <c r="CH24" s="7" t="s">
        <v>270</v>
      </c>
      <c r="CI24" s="7" t="s">
        <v>270</v>
      </c>
      <c r="CJ24" s="12"/>
      <c r="CK24" s="12"/>
      <c r="CL24" s="7" t="s">
        <v>270</v>
      </c>
      <c r="CM24" s="7" t="s">
        <v>270</v>
      </c>
      <c r="CN24" s="7" t="s">
        <v>270</v>
      </c>
      <c r="CO24" s="7" t="s">
        <v>270</v>
      </c>
      <c r="CP24" s="12"/>
      <c r="CQ24" s="11">
        <v>52500</v>
      </c>
      <c r="CR24" s="7" t="s">
        <v>270</v>
      </c>
      <c r="CS24" s="7" t="s">
        <v>270</v>
      </c>
      <c r="CT24" s="7" t="s">
        <v>270</v>
      </c>
      <c r="CU24" s="7" t="s">
        <v>270</v>
      </c>
      <c r="CV24" s="15"/>
      <c r="CW24" s="16">
        <v>10000</v>
      </c>
      <c r="CX24" s="15"/>
      <c r="CY24" s="7" t="s">
        <v>270</v>
      </c>
      <c r="CZ24" s="7" t="s">
        <v>270</v>
      </c>
      <c r="DA24" s="7" t="s">
        <v>270</v>
      </c>
      <c r="DB24" s="7" t="s">
        <v>270</v>
      </c>
      <c r="DC24" s="15"/>
      <c r="DD24" s="7" t="s">
        <v>270</v>
      </c>
      <c r="DE24" s="15"/>
      <c r="DF24" s="7" t="s">
        <v>270</v>
      </c>
      <c r="DG24" s="7" t="s">
        <v>270</v>
      </c>
      <c r="DH24" s="7" t="s">
        <v>270</v>
      </c>
      <c r="DI24" s="7" t="s">
        <v>270</v>
      </c>
      <c r="DJ24" s="7" t="s">
        <v>270</v>
      </c>
      <c r="DK24" s="7" t="s">
        <v>270</v>
      </c>
      <c r="DL24" s="7" t="s">
        <v>270</v>
      </c>
      <c r="DM24" s="15"/>
      <c r="DN24" s="15"/>
      <c r="DO24" s="7" t="s">
        <v>270</v>
      </c>
      <c r="DP24" s="7" t="s">
        <v>270</v>
      </c>
      <c r="DQ24" s="15"/>
      <c r="DR24" s="15"/>
      <c r="DS24" s="7" t="s">
        <v>270</v>
      </c>
      <c r="DT24" s="7" t="s">
        <v>270</v>
      </c>
      <c r="DU24" s="7" t="s">
        <v>270</v>
      </c>
      <c r="DV24" s="7" t="s">
        <v>270</v>
      </c>
      <c r="DW24" s="7" t="s">
        <v>270</v>
      </c>
      <c r="DX24" s="15"/>
      <c r="DY24" s="15"/>
      <c r="DZ24" s="7" t="s">
        <v>270</v>
      </c>
      <c r="EA24" s="7" t="s">
        <v>270</v>
      </c>
      <c r="EB24" s="7" t="s">
        <v>270</v>
      </c>
      <c r="EC24" s="7" t="s">
        <v>270</v>
      </c>
      <c r="ED24" s="7" t="s">
        <v>270</v>
      </c>
      <c r="EE24" s="7" t="s">
        <v>270</v>
      </c>
      <c r="EF24" s="7" t="s">
        <v>270</v>
      </c>
      <c r="EG24" s="7" t="s">
        <v>270</v>
      </c>
      <c r="EH24" s="15"/>
      <c r="EI24" s="15"/>
      <c r="EJ24" s="15"/>
      <c r="EK24" s="7" t="s">
        <v>270</v>
      </c>
      <c r="EL24" s="7" t="s">
        <v>270</v>
      </c>
      <c r="EM24" s="7" t="s">
        <v>270</v>
      </c>
      <c r="EN24" s="7" t="s">
        <v>270</v>
      </c>
      <c r="EO24" s="7" t="s">
        <v>270</v>
      </c>
      <c r="EP24" s="7" t="s">
        <v>270</v>
      </c>
      <c r="EQ24" s="7" t="s">
        <v>270</v>
      </c>
      <c r="ER24" s="7" t="s">
        <v>270</v>
      </c>
      <c r="ES24" s="7" t="s">
        <v>270</v>
      </c>
      <c r="ET24" s="7" t="s">
        <v>270</v>
      </c>
      <c r="EU24" s="7" t="s">
        <v>270</v>
      </c>
      <c r="EV24" s="7" t="s">
        <v>270</v>
      </c>
      <c r="EW24" s="7" t="s">
        <v>270</v>
      </c>
      <c r="EX24" s="15"/>
      <c r="EY24" s="7" t="s">
        <v>270</v>
      </c>
      <c r="EZ24" s="15"/>
      <c r="FA24" s="7" t="s">
        <v>270</v>
      </c>
      <c r="FB24" s="7" t="s">
        <v>270</v>
      </c>
      <c r="FC24" s="7" t="s">
        <v>270</v>
      </c>
      <c r="FD24" s="7" t="s">
        <v>270</v>
      </c>
      <c r="FE24" s="7" t="s">
        <v>270</v>
      </c>
      <c r="FF24" s="12"/>
      <c r="FG24" s="15"/>
      <c r="FH24" s="13">
        <v>195575.25</v>
      </c>
      <c r="FI24" s="13">
        <v>25424.75</v>
      </c>
      <c r="FJ24" s="13">
        <v>221000</v>
      </c>
      <c r="FK24" s="7" t="s">
        <v>270</v>
      </c>
      <c r="FL24" s="15"/>
      <c r="FM24" s="7" t="s">
        <v>270</v>
      </c>
      <c r="FN24" s="7" t="s">
        <v>270</v>
      </c>
      <c r="FO24" s="12"/>
      <c r="FP24" s="12"/>
      <c r="FQ24" s="12"/>
      <c r="FR24" s="7" t="s">
        <v>270</v>
      </c>
      <c r="FS24" s="12"/>
      <c r="FT24" s="12"/>
      <c r="FU24" s="15"/>
      <c r="FV24" s="7" t="s">
        <v>270</v>
      </c>
      <c r="FW24" s="20" t="s">
        <v>270</v>
      </c>
      <c r="FX24" s="20" t="s">
        <v>270</v>
      </c>
      <c r="FY24" s="20" t="s">
        <v>270</v>
      </c>
      <c r="FZ24" s="20" t="s">
        <v>270</v>
      </c>
      <c r="GA24" s="12"/>
      <c r="GB24" s="12"/>
      <c r="GC24" s="7" t="s">
        <v>270</v>
      </c>
      <c r="GD24" s="15"/>
      <c r="GE24" s="7" t="s">
        <v>270</v>
      </c>
      <c r="GF24" s="7" t="s">
        <v>270</v>
      </c>
      <c r="GG24" s="15"/>
      <c r="GH24" s="20" t="s">
        <v>270</v>
      </c>
      <c r="GI24" s="20" t="s">
        <v>270</v>
      </c>
      <c r="GJ24" s="20" t="s">
        <v>270</v>
      </c>
      <c r="GK24" s="20" t="s">
        <v>270</v>
      </c>
      <c r="GL24" s="20" t="s">
        <v>270</v>
      </c>
      <c r="GM24" s="7" t="s">
        <v>270</v>
      </c>
      <c r="GN24" s="7" t="s">
        <v>270</v>
      </c>
      <c r="GO24" s="7" t="s">
        <v>270</v>
      </c>
      <c r="GP24" s="7" t="s">
        <v>270</v>
      </c>
      <c r="GQ24" s="7" t="s">
        <v>270</v>
      </c>
      <c r="GR24" s="7" t="s">
        <v>270</v>
      </c>
      <c r="GS24" s="7" t="s">
        <v>270</v>
      </c>
      <c r="GT24" s="7" t="s">
        <v>270</v>
      </c>
      <c r="GU24" s="15"/>
      <c r="GV24" s="7" t="s">
        <v>270</v>
      </c>
      <c r="GW24" s="15"/>
      <c r="GX24" s="15"/>
      <c r="GY24" s="15"/>
      <c r="GZ24" s="15"/>
      <c r="HA24" s="15"/>
      <c r="HB24" s="7" t="s">
        <v>270</v>
      </c>
      <c r="HC24" s="7" t="s">
        <v>270</v>
      </c>
      <c r="HD24" s="7" t="s">
        <v>270</v>
      </c>
      <c r="HE24" s="7" t="s">
        <v>270</v>
      </c>
      <c r="HF24" s="7" t="s">
        <v>270</v>
      </c>
      <c r="HG24" s="7" t="s">
        <v>270</v>
      </c>
      <c r="HH24" s="7" t="s">
        <v>270</v>
      </c>
      <c r="HI24" s="12"/>
      <c r="HJ24" s="12"/>
      <c r="HK24" s="7" t="s">
        <v>270</v>
      </c>
      <c r="HL24" s="12"/>
      <c r="HM24" s="7" t="s">
        <v>270</v>
      </c>
      <c r="HN24" s="7" t="s">
        <v>270</v>
      </c>
      <c r="HO24" s="7" t="s">
        <v>270</v>
      </c>
      <c r="HP24" s="7" t="s">
        <v>270</v>
      </c>
      <c r="HQ24" s="7" t="s">
        <v>270</v>
      </c>
      <c r="HR24" s="7" t="s">
        <v>270</v>
      </c>
      <c r="HS24" s="7" t="s">
        <v>270</v>
      </c>
      <c r="HT24" s="7" t="s">
        <v>270</v>
      </c>
      <c r="HU24" s="12"/>
      <c r="HV24" s="7" t="s">
        <v>270</v>
      </c>
      <c r="HW24" s="7" t="s">
        <v>270</v>
      </c>
      <c r="HX24" s="6" t="s">
        <v>270</v>
      </c>
      <c r="HY24" s="7" t="s">
        <v>270</v>
      </c>
      <c r="HZ24" s="15"/>
      <c r="IA24" s="15"/>
      <c r="IB24" s="15"/>
    </row>
    <row r="25" spans="1:236">
      <c r="A25" s="6" t="s">
        <v>356</v>
      </c>
      <c r="B25" s="6" t="s">
        <v>357</v>
      </c>
      <c r="C25" s="7" t="s">
        <v>270</v>
      </c>
      <c r="D25" s="7" t="s">
        <v>270</v>
      </c>
      <c r="E25" s="7" t="s">
        <v>270</v>
      </c>
      <c r="F25" s="7" t="s">
        <v>270</v>
      </c>
      <c r="G25" s="7" t="s">
        <v>270</v>
      </c>
      <c r="H25" s="7" t="s">
        <v>270</v>
      </c>
      <c r="I25" s="7" t="s">
        <v>270</v>
      </c>
      <c r="J25" s="7" t="s">
        <v>270</v>
      </c>
      <c r="K25" s="7" t="s">
        <v>270</v>
      </c>
      <c r="L25" s="7" t="s">
        <v>270</v>
      </c>
      <c r="M25" s="11">
        <v>13000</v>
      </c>
      <c r="N25" s="7" t="s">
        <v>270</v>
      </c>
      <c r="O25" s="12"/>
      <c r="P25" s="7" t="s">
        <v>270</v>
      </c>
      <c r="Q25" s="13">
        <v>221000</v>
      </c>
      <c r="R25" s="7" t="s">
        <v>270</v>
      </c>
      <c r="S25" s="7" t="s">
        <v>270</v>
      </c>
      <c r="T25" s="7" t="s">
        <v>270</v>
      </c>
      <c r="U25" s="7" t="s">
        <v>270</v>
      </c>
      <c r="V25" s="7" t="s">
        <v>270</v>
      </c>
      <c r="W25" s="7" t="s">
        <v>270</v>
      </c>
      <c r="X25" s="7" t="s">
        <v>270</v>
      </c>
      <c r="Y25" s="7" t="s">
        <v>270</v>
      </c>
      <c r="Z25" s="7" t="s">
        <v>270</v>
      </c>
      <c r="AA25" s="15"/>
      <c r="AB25" s="13">
        <v>25424.75</v>
      </c>
      <c r="AC25" s="15"/>
      <c r="AD25" s="7" t="s">
        <v>270</v>
      </c>
      <c r="AE25" s="7" t="s">
        <v>270</v>
      </c>
      <c r="AF25" s="7" t="s">
        <v>270</v>
      </c>
      <c r="AG25" s="7" t="s">
        <v>270</v>
      </c>
      <c r="AH25" s="7" t="s">
        <v>270</v>
      </c>
      <c r="AI25" s="7" t="s">
        <v>270</v>
      </c>
      <c r="AJ25" s="7" t="s">
        <v>270</v>
      </c>
      <c r="AK25" s="12"/>
      <c r="AL25" s="13">
        <v>195575.25</v>
      </c>
      <c r="AM25" s="7" t="s">
        <v>270</v>
      </c>
      <c r="AN25" s="15"/>
      <c r="AO25" s="15"/>
      <c r="AP25" s="15"/>
      <c r="AQ25" s="18"/>
      <c r="AR25" s="7" t="s">
        <v>270</v>
      </c>
      <c r="AS25" s="7" t="s">
        <v>270</v>
      </c>
      <c r="AT25" s="7" t="s">
        <v>270</v>
      </c>
      <c r="AU25" s="7" t="s">
        <v>270</v>
      </c>
      <c r="AV25" s="7" t="s">
        <v>270</v>
      </c>
      <c r="AW25" s="7" t="s">
        <v>270</v>
      </c>
      <c r="AX25" s="7" t="s">
        <v>270</v>
      </c>
      <c r="AY25" s="7" t="s">
        <v>270</v>
      </c>
      <c r="AZ25" s="7" t="s">
        <v>270</v>
      </c>
      <c r="BA25" s="15"/>
      <c r="BB25" s="12"/>
      <c r="BC25" s="7" t="s">
        <v>270</v>
      </c>
      <c r="BD25" s="6" t="s">
        <v>270</v>
      </c>
      <c r="BE25" s="12"/>
      <c r="BF25" s="6" t="s">
        <v>270</v>
      </c>
      <c r="BG25" s="7" t="s">
        <v>270</v>
      </c>
      <c r="BH25" s="12"/>
      <c r="BI25" s="7" t="s">
        <v>270</v>
      </c>
      <c r="BJ25" s="7" t="s">
        <v>270</v>
      </c>
      <c r="BK25" s="7" t="s">
        <v>270</v>
      </c>
      <c r="BL25" s="13">
        <v>195575.25</v>
      </c>
      <c r="BM25" s="12"/>
      <c r="BN25" s="12"/>
      <c r="BO25" s="7" t="s">
        <v>270</v>
      </c>
      <c r="BP25" s="15"/>
      <c r="BQ25" s="12"/>
      <c r="BR25" s="7" t="s">
        <v>270</v>
      </c>
      <c r="BS25" s="13">
        <v>150442.5</v>
      </c>
      <c r="BT25" s="12"/>
      <c r="BU25" s="12"/>
      <c r="BV25" s="12"/>
      <c r="BW25" s="12"/>
      <c r="BX25" s="7" t="s">
        <v>270</v>
      </c>
      <c r="BY25" s="7" t="s">
        <v>270</v>
      </c>
      <c r="BZ25" s="7" t="s">
        <v>270</v>
      </c>
      <c r="CA25" s="7" t="s">
        <v>270</v>
      </c>
      <c r="CB25" s="12"/>
      <c r="CC25" s="12"/>
      <c r="CD25" s="20" t="s">
        <v>270</v>
      </c>
      <c r="CE25" s="20" t="s">
        <v>270</v>
      </c>
      <c r="CF25" s="12"/>
      <c r="CG25" s="12"/>
      <c r="CH25" s="7" t="s">
        <v>270</v>
      </c>
      <c r="CI25" s="7" t="s">
        <v>270</v>
      </c>
      <c r="CJ25" s="12"/>
      <c r="CK25" s="12"/>
      <c r="CL25" s="7" t="s">
        <v>270</v>
      </c>
      <c r="CM25" s="7" t="s">
        <v>270</v>
      </c>
      <c r="CN25" s="7" t="s">
        <v>270</v>
      </c>
      <c r="CO25" s="7" t="s">
        <v>270</v>
      </c>
      <c r="CP25" s="12"/>
      <c r="CQ25" s="11">
        <v>52500</v>
      </c>
      <c r="CR25" s="7" t="s">
        <v>270</v>
      </c>
      <c r="CS25" s="7" t="s">
        <v>270</v>
      </c>
      <c r="CT25" s="7" t="s">
        <v>270</v>
      </c>
      <c r="CU25" s="7" t="s">
        <v>270</v>
      </c>
      <c r="CV25" s="15"/>
      <c r="CW25" s="16">
        <v>10000</v>
      </c>
      <c r="CX25" s="15"/>
      <c r="CY25" s="7" t="s">
        <v>270</v>
      </c>
      <c r="CZ25" s="7" t="s">
        <v>270</v>
      </c>
      <c r="DA25" s="7" t="s">
        <v>270</v>
      </c>
      <c r="DB25" s="7" t="s">
        <v>270</v>
      </c>
      <c r="DC25" s="15"/>
      <c r="DD25" s="7" t="s">
        <v>270</v>
      </c>
      <c r="DE25" s="15"/>
      <c r="DF25" s="7" t="s">
        <v>270</v>
      </c>
      <c r="DG25" s="7" t="s">
        <v>270</v>
      </c>
      <c r="DH25" s="7" t="s">
        <v>270</v>
      </c>
      <c r="DI25" s="7" t="s">
        <v>270</v>
      </c>
      <c r="DJ25" s="7" t="s">
        <v>270</v>
      </c>
      <c r="DK25" s="7" t="s">
        <v>270</v>
      </c>
      <c r="DL25" s="7" t="s">
        <v>270</v>
      </c>
      <c r="DM25" s="15"/>
      <c r="DN25" s="15"/>
      <c r="DO25" s="7" t="s">
        <v>270</v>
      </c>
      <c r="DP25" s="7" t="s">
        <v>270</v>
      </c>
      <c r="DQ25" s="15"/>
      <c r="DR25" s="15"/>
      <c r="DS25" s="7" t="s">
        <v>270</v>
      </c>
      <c r="DT25" s="7" t="s">
        <v>270</v>
      </c>
      <c r="DU25" s="7" t="s">
        <v>270</v>
      </c>
      <c r="DV25" s="7" t="s">
        <v>270</v>
      </c>
      <c r="DW25" s="7" t="s">
        <v>270</v>
      </c>
      <c r="DX25" s="15"/>
      <c r="DY25" s="15"/>
      <c r="DZ25" s="7" t="s">
        <v>270</v>
      </c>
      <c r="EA25" s="7" t="s">
        <v>270</v>
      </c>
      <c r="EB25" s="7" t="s">
        <v>270</v>
      </c>
      <c r="EC25" s="7" t="s">
        <v>270</v>
      </c>
      <c r="ED25" s="7" t="s">
        <v>270</v>
      </c>
      <c r="EE25" s="7" t="s">
        <v>270</v>
      </c>
      <c r="EF25" s="7" t="s">
        <v>270</v>
      </c>
      <c r="EG25" s="7" t="s">
        <v>270</v>
      </c>
      <c r="EH25" s="15"/>
      <c r="EI25" s="15"/>
      <c r="EJ25" s="15"/>
      <c r="EK25" s="7" t="s">
        <v>270</v>
      </c>
      <c r="EL25" s="7" t="s">
        <v>270</v>
      </c>
      <c r="EM25" s="7" t="s">
        <v>270</v>
      </c>
      <c r="EN25" s="7" t="s">
        <v>270</v>
      </c>
      <c r="EO25" s="7" t="s">
        <v>270</v>
      </c>
      <c r="EP25" s="7" t="s">
        <v>270</v>
      </c>
      <c r="EQ25" s="7" t="s">
        <v>270</v>
      </c>
      <c r="ER25" s="7" t="s">
        <v>270</v>
      </c>
      <c r="ES25" s="7" t="s">
        <v>270</v>
      </c>
      <c r="ET25" s="7" t="s">
        <v>270</v>
      </c>
      <c r="EU25" s="7" t="s">
        <v>270</v>
      </c>
      <c r="EV25" s="7" t="s">
        <v>270</v>
      </c>
      <c r="EW25" s="7" t="s">
        <v>270</v>
      </c>
      <c r="EX25" s="15"/>
      <c r="EY25" s="7" t="s">
        <v>270</v>
      </c>
      <c r="EZ25" s="15"/>
      <c r="FA25" s="7" t="s">
        <v>270</v>
      </c>
      <c r="FB25" s="7" t="s">
        <v>270</v>
      </c>
      <c r="FC25" s="7" t="s">
        <v>270</v>
      </c>
      <c r="FD25" s="7" t="s">
        <v>270</v>
      </c>
      <c r="FE25" s="7" t="s">
        <v>270</v>
      </c>
      <c r="FF25" s="12"/>
      <c r="FG25" s="15"/>
      <c r="FH25" s="13">
        <v>195575.25</v>
      </c>
      <c r="FI25" s="13">
        <v>25424.75</v>
      </c>
      <c r="FJ25" s="13">
        <v>221000</v>
      </c>
      <c r="FK25" s="7" t="s">
        <v>270</v>
      </c>
      <c r="FL25" s="15"/>
      <c r="FM25" s="7" t="s">
        <v>270</v>
      </c>
      <c r="FN25" s="7" t="s">
        <v>270</v>
      </c>
      <c r="FO25" s="12"/>
      <c r="FP25" s="12"/>
      <c r="FQ25" s="12"/>
      <c r="FR25" s="7" t="s">
        <v>270</v>
      </c>
      <c r="FS25" s="12"/>
      <c r="FT25" s="12"/>
      <c r="FU25" s="15"/>
      <c r="FV25" s="7" t="s">
        <v>270</v>
      </c>
      <c r="FW25" s="20" t="s">
        <v>270</v>
      </c>
      <c r="FX25" s="20" t="s">
        <v>270</v>
      </c>
      <c r="FY25" s="20" t="s">
        <v>270</v>
      </c>
      <c r="FZ25" s="20" t="s">
        <v>270</v>
      </c>
      <c r="GA25" s="12"/>
      <c r="GB25" s="12"/>
      <c r="GC25" s="7" t="s">
        <v>270</v>
      </c>
      <c r="GD25" s="15"/>
      <c r="GE25" s="7" t="s">
        <v>270</v>
      </c>
      <c r="GF25" s="7" t="s">
        <v>270</v>
      </c>
      <c r="GG25" s="15"/>
      <c r="GH25" s="20" t="s">
        <v>270</v>
      </c>
      <c r="GI25" s="20" t="s">
        <v>270</v>
      </c>
      <c r="GJ25" s="20" t="s">
        <v>270</v>
      </c>
      <c r="GK25" s="20" t="s">
        <v>270</v>
      </c>
      <c r="GL25" s="20" t="s">
        <v>270</v>
      </c>
      <c r="GM25" s="7" t="s">
        <v>270</v>
      </c>
      <c r="GN25" s="7" t="s">
        <v>270</v>
      </c>
      <c r="GO25" s="7" t="s">
        <v>270</v>
      </c>
      <c r="GP25" s="7" t="s">
        <v>270</v>
      </c>
      <c r="GQ25" s="7" t="s">
        <v>270</v>
      </c>
      <c r="GR25" s="7" t="s">
        <v>270</v>
      </c>
      <c r="GS25" s="7" t="s">
        <v>270</v>
      </c>
      <c r="GT25" s="7" t="s">
        <v>270</v>
      </c>
      <c r="GU25" s="15"/>
      <c r="GV25" s="7" t="s">
        <v>270</v>
      </c>
      <c r="GW25" s="15"/>
      <c r="GX25" s="15"/>
      <c r="GY25" s="15"/>
      <c r="GZ25" s="15"/>
      <c r="HA25" s="15"/>
      <c r="HB25" s="7" t="s">
        <v>270</v>
      </c>
      <c r="HC25" s="7" t="s">
        <v>270</v>
      </c>
      <c r="HD25" s="7" t="s">
        <v>270</v>
      </c>
      <c r="HE25" s="7" t="s">
        <v>270</v>
      </c>
      <c r="HF25" s="7" t="s">
        <v>270</v>
      </c>
      <c r="HG25" s="7" t="s">
        <v>270</v>
      </c>
      <c r="HH25" s="7" t="s">
        <v>270</v>
      </c>
      <c r="HI25" s="12"/>
      <c r="HJ25" s="12"/>
      <c r="HK25" s="7" t="s">
        <v>270</v>
      </c>
      <c r="HL25" s="12"/>
      <c r="HM25" s="7" t="s">
        <v>270</v>
      </c>
      <c r="HN25" s="7" t="s">
        <v>270</v>
      </c>
      <c r="HO25" s="7" t="s">
        <v>270</v>
      </c>
      <c r="HP25" s="7" t="s">
        <v>270</v>
      </c>
      <c r="HQ25" s="7" t="s">
        <v>270</v>
      </c>
      <c r="HR25" s="7" t="s">
        <v>270</v>
      </c>
      <c r="HS25" s="7" t="s">
        <v>270</v>
      </c>
      <c r="HT25" s="7" t="s">
        <v>270</v>
      </c>
      <c r="HU25" s="12"/>
      <c r="HV25" s="7" t="s">
        <v>270</v>
      </c>
      <c r="HW25" s="7" t="s">
        <v>270</v>
      </c>
      <c r="HX25" s="6" t="s">
        <v>270</v>
      </c>
      <c r="HY25" s="7" t="s">
        <v>270</v>
      </c>
      <c r="HZ25" s="15"/>
      <c r="IA25" s="15"/>
      <c r="IB25" s="15"/>
    </row>
    <row r="26" spans="1:7">
      <c r="A26" s="2"/>
      <c r="B26" s="2"/>
      <c r="C26" s="2"/>
      <c r="D26" s="2"/>
      <c r="E26" s="2"/>
      <c r="F26" s="2"/>
      <c r="G26" s="2"/>
    </row>
    <row r="27" ht="14.25" spans="1:236">
      <c r="A27" s="8" t="s">
        <v>358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 t="s">
        <v>359</v>
      </c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 t="s">
        <v>360</v>
      </c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</row>
    <row r="28" ht="14.25" spans="1:236">
      <c r="A28" s="3" t="s">
        <v>34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</row>
    <row r="32" spans="1:2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</sheetData>
  <mergeCells count="6">
    <mergeCell ref="A2:IA2"/>
    <mergeCell ref="A4:IA4"/>
    <mergeCell ref="A27:BX27"/>
    <mergeCell ref="BY27:EY27"/>
    <mergeCell ref="EZ27:IB27"/>
    <mergeCell ref="A28:IB28"/>
  </mergeCells>
  <pageMargins left="0.75" right="0.75" top="1" bottom="1" header="0.5" footer="0.5"/>
  <pageSetup paperSize="9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Q18" sqref="Q18"/>
    </sheetView>
  </sheetViews>
  <sheetFormatPr defaultColWidth="9.33333333333333" defaultRowHeight="11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财务审核</vt:lpstr>
      <vt:lpstr>节控表</vt:lpstr>
      <vt:lpstr>数据源</vt:lpstr>
      <vt:lpstr>报价单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lhy</cp:lastModifiedBy>
  <dcterms:created xsi:type="dcterms:W3CDTF">2021-04-29T06:13:00Z</dcterms:created>
  <dcterms:modified xsi:type="dcterms:W3CDTF">2021-05-20T06:10:31Z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