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7" i="1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A30"/>
  <c r="A31" s="1"/>
  <c r="D29"/>
  <c r="E29" s="1"/>
  <c r="B29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A17"/>
  <c r="B17" s="1"/>
  <c r="D16"/>
  <c r="E16" s="1"/>
  <c r="B16"/>
  <c r="D5"/>
  <c r="E5" s="1"/>
  <c r="D4"/>
  <c r="E4" s="1"/>
  <c r="D6"/>
  <c r="E6" s="1"/>
  <c r="D7"/>
  <c r="E7" s="1"/>
  <c r="D8"/>
  <c r="E8" s="1"/>
  <c r="D9"/>
  <c r="E9" s="1"/>
  <c r="D10"/>
  <c r="E10" s="1"/>
  <c r="D11"/>
  <c r="E11" s="1"/>
  <c r="D3"/>
  <c r="E3" s="1"/>
  <c r="B3"/>
  <c r="A4"/>
  <c r="A5" s="1"/>
  <c r="A6" l="1"/>
  <c r="B5"/>
  <c r="B4"/>
  <c r="B30"/>
  <c r="A32"/>
  <c r="B31"/>
  <c r="A18"/>
  <c r="A7" l="1"/>
  <c r="B6"/>
  <c r="A33"/>
  <c r="B32"/>
  <c r="B18"/>
  <c r="A19"/>
  <c r="A8" l="1"/>
  <c r="B7"/>
  <c r="A34"/>
  <c r="B33"/>
  <c r="B19"/>
  <c r="A20"/>
  <c r="A9" l="1"/>
  <c r="B8"/>
  <c r="A35"/>
  <c r="B34"/>
  <c r="B20"/>
  <c r="A21"/>
  <c r="A10" l="1"/>
  <c r="B9"/>
  <c r="A36"/>
  <c r="B35"/>
  <c r="B21"/>
  <c r="A22"/>
  <c r="A11" l="1"/>
  <c r="B10"/>
  <c r="A37"/>
  <c r="B36"/>
  <c r="B22"/>
  <c r="A23"/>
  <c r="B11" l="1"/>
  <c r="B37"/>
  <c r="B23"/>
  <c r="A24"/>
  <c r="B24" l="1"/>
</calcChain>
</file>

<file path=xl/sharedStrings.xml><?xml version="1.0" encoding="utf-8"?>
<sst xmlns="http://schemas.openxmlformats.org/spreadsheetml/2006/main" count="18" uniqueCount="8">
  <si>
    <t>execution time in micro</t>
  </si>
  <si>
    <t>exec time in milli</t>
  </si>
  <si>
    <t>log of n</t>
  </si>
  <si>
    <t>no of coefficients(n)</t>
  </si>
  <si>
    <t>log of exec time</t>
  </si>
  <si>
    <t xml:space="preserve">School book algorithm, slope = 2.1 </t>
  </si>
  <si>
    <t>four sub problem algorithm, slope = 2.2</t>
  </si>
  <si>
    <t xml:space="preserve">Three sub problems algorithm, slope = 1.54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</si>
</sst>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u="sng"/>
            </a:pPr>
            <a:r>
              <a:rPr lang="en-US" u="sng"/>
              <a:t>Polynomial</a:t>
            </a:r>
            <a:r>
              <a:rPr lang="en-US" u="sng" baseline="0"/>
              <a:t> Multiplication Algorithm Analysis</a:t>
            </a:r>
            <a:endParaRPr lang="en-US" u="sng"/>
          </a:p>
        </c:rich>
      </c:tx>
      <c:layout/>
    </c:title>
    <c:plotArea>
      <c:layout>
        <c:manualLayout>
          <c:layoutTarget val="inner"/>
          <c:xMode val="edge"/>
          <c:yMode val="edge"/>
          <c:x val="0.10564628196333746"/>
          <c:y val="0.10351181034337481"/>
          <c:w val="0.70053938844281016"/>
          <c:h val="0.7706784882125135"/>
        </c:manualLayout>
      </c:layout>
      <c:scatterChart>
        <c:scatterStyle val="lineMarker"/>
        <c:ser>
          <c:idx val="0"/>
          <c:order val="0"/>
          <c:tx>
            <c:v>School Book Algorithm</c:v>
          </c:tx>
          <c:spPr>
            <a:ln w="28575">
              <a:noFill/>
            </a:ln>
          </c:spPr>
          <c:marker>
            <c:symbol val="star"/>
            <c:size val="8"/>
            <c:spPr>
              <a:ln>
                <a:solidFill>
                  <a:sysClr val="windowText" lastClr="000000"/>
                </a:solidFill>
              </a:ln>
            </c:spPr>
          </c:marker>
          <c:trendline>
            <c:trendlineType val="linear"/>
          </c:trendline>
          <c:trendline>
            <c:spPr>
              <a:ln>
                <a:solidFill>
                  <a:schemeClr val="tx1"/>
                </a:solidFill>
              </a:ln>
            </c:spPr>
            <c:trendlineType val="linear"/>
          </c:trendline>
          <c:xVal>
            <c:numRef>
              <c:f>Sheet1!$B$3:$B$11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</c:numCache>
            </c:num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6.161239714423707</c:v>
                </c:pt>
                <c:pt idx="1">
                  <c:v>7.7208800328393075</c:v>
                </c:pt>
                <c:pt idx="2">
                  <c:v>8.400897960709047</c:v>
                </c:pt>
                <c:pt idx="3">
                  <c:v>9.1286450759009945</c:v>
                </c:pt>
                <c:pt idx="4">
                  <c:v>10.562557569048112</c:v>
                </c:pt>
                <c:pt idx="5">
                  <c:v>11.563888799836851</c:v>
                </c:pt>
                <c:pt idx="6">
                  <c:v>12.500884783912779</c:v>
                </c:pt>
                <c:pt idx="7">
                  <c:v>14.016650374610107</c:v>
                </c:pt>
                <c:pt idx="8">
                  <c:v>15.846784942420721</c:v>
                </c:pt>
              </c:numCache>
            </c:numRef>
          </c:yVal>
        </c:ser>
        <c:ser>
          <c:idx val="1"/>
          <c:order val="1"/>
          <c:tx>
            <c:v>Four sub Problem Algorithm</c:v>
          </c:tx>
          <c:spPr>
            <a:ln w="28575">
              <a:noFill/>
            </a:ln>
          </c:spPr>
          <c:marker>
            <c:symbol val="plus"/>
            <c:size val="6"/>
            <c:spPr>
              <a:noFill/>
              <a:ln>
                <a:solidFill>
                  <a:srgbClr val="7030A0"/>
                </a:solidFill>
              </a:ln>
            </c:spPr>
          </c:marker>
          <c:trendline>
            <c:trendlineType val="linear"/>
          </c:trendline>
          <c:trendline>
            <c:spPr>
              <a:ln>
                <a:solidFill>
                  <a:srgbClr val="7030A0"/>
                </a:solidFill>
              </a:ln>
            </c:spPr>
            <c:trendlineType val="linear"/>
          </c:trendline>
          <c:xVal>
            <c:numRef>
              <c:f>Sheet1!$B$16:$B$24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</c:numCache>
            </c:numRef>
          </c:xVal>
          <c:yVal>
            <c:numRef>
              <c:f>Sheet1!$E$16:$E$24</c:f>
              <c:numCache>
                <c:formatCode>General</c:formatCode>
                <c:ptCount val="9"/>
                <c:pt idx="0">
                  <c:v>5.1703946023913945</c:v>
                </c:pt>
                <c:pt idx="1">
                  <c:v>5.7236816931332779</c:v>
                </c:pt>
                <c:pt idx="2">
                  <c:v>7.0248337117411195</c:v>
                </c:pt>
                <c:pt idx="3">
                  <c:v>8.4063651495007488</c:v>
                </c:pt>
                <c:pt idx="4">
                  <c:v>9.1741282608309653</c:v>
                </c:pt>
                <c:pt idx="5">
                  <c:v>9.8954110102704398</c:v>
                </c:pt>
                <c:pt idx="6">
                  <c:v>11.072341287341448</c:v>
                </c:pt>
                <c:pt idx="7">
                  <c:v>12.442086690523459</c:v>
                </c:pt>
                <c:pt idx="8">
                  <c:v>14.257977512903862</c:v>
                </c:pt>
              </c:numCache>
            </c:numRef>
          </c:yVal>
        </c:ser>
        <c:ser>
          <c:idx val="2"/>
          <c:order val="2"/>
          <c:tx>
            <c:v>Three Sub Problem Algorithm</c:v>
          </c:tx>
          <c:spPr>
            <a:ln w="28575">
              <a:noFill/>
            </a:ln>
          </c:spPr>
          <c:marker>
            <c:symbol val="circle"/>
            <c:size val="4"/>
            <c:spPr>
              <a:ln>
                <a:solidFill>
                  <a:srgbClr val="002060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</c:trendline>
          <c:xVal>
            <c:numRef>
              <c:f>Sheet1!$B$29:$B$37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</c:numCache>
            </c:numRef>
          </c:xVal>
          <c:yVal>
            <c:numRef>
              <c:f>Sheet1!$E$29:$E$37</c:f>
              <c:numCache>
                <c:formatCode>General</c:formatCode>
                <c:ptCount val="9"/>
                <c:pt idx="0">
                  <c:v>5.1458991404513981</c:v>
                </c:pt>
                <c:pt idx="1">
                  <c:v>5.5478680661702322</c:v>
                </c:pt>
                <c:pt idx="2">
                  <c:v>6.3906090508096876</c:v>
                </c:pt>
                <c:pt idx="3">
                  <c:v>7.4650897265586194</c:v>
                </c:pt>
                <c:pt idx="4">
                  <c:v>8.4969008214586115</c:v>
                </c:pt>
                <c:pt idx="5">
                  <c:v>9.4566879522873837</c:v>
                </c:pt>
                <c:pt idx="6">
                  <c:v>10.309779867677388</c:v>
                </c:pt>
                <c:pt idx="7">
                  <c:v>11.155293329187613</c:v>
                </c:pt>
                <c:pt idx="8">
                  <c:v>12.047637416060212</c:v>
                </c:pt>
              </c:numCache>
            </c:numRef>
          </c:yVal>
        </c:ser>
        <c:axId val="78980992"/>
        <c:axId val="79420800"/>
      </c:scatterChart>
      <c:valAx>
        <c:axId val="78980992"/>
        <c:scaling>
          <c:orientation val="minMax"/>
          <c:min val="4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Log of number of Coefficients </a:t>
                </a:r>
              </a:p>
            </c:rich>
          </c:tx>
          <c:layout/>
        </c:title>
        <c:numFmt formatCode="General" sourceLinked="1"/>
        <c:tickLblPos val="nextTo"/>
        <c:crossAx val="79420800"/>
        <c:crosses val="autoZero"/>
        <c:crossBetween val="midCat"/>
        <c:majorUnit val="1"/>
      </c:valAx>
      <c:valAx>
        <c:axId val="79420800"/>
        <c:scaling>
          <c:orientation val="minMax"/>
          <c:max val="16"/>
          <c:min val="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n-US" sz="1600"/>
                  <a:t>Log of execution time (ms)</a:t>
                </a:r>
              </a:p>
            </c:rich>
          </c:tx>
          <c:layout/>
        </c:title>
        <c:numFmt formatCode="General" sourceLinked="1"/>
        <c:tickLblPos val="nextTo"/>
        <c:crossAx val="78980992"/>
        <c:crosses val="autoZero"/>
        <c:crossBetween val="midCat"/>
        <c:majorUnit val="0.5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2332909989117842"/>
          <c:y val="0.11771351023941458"/>
          <c:w val="0.1664537878133717"/>
          <c:h val="0.85307244422379558"/>
        </c:manualLayout>
      </c:layout>
      <c:txPr>
        <a:bodyPr/>
        <a:lstStyle/>
        <a:p>
          <a:pPr>
            <a:defRPr sz="1100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0</xdr:row>
      <xdr:rowOff>28574</xdr:rowOff>
    </xdr:from>
    <xdr:to>
      <xdr:col>17</xdr:col>
      <xdr:colOff>266700</xdr:colOff>
      <xdr:row>27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7"/>
  <sheetViews>
    <sheetView tabSelected="1" topLeftCell="D1" workbookViewId="0">
      <selection activeCell="G35" sqref="G35"/>
    </sheetView>
  </sheetViews>
  <sheetFormatPr defaultRowHeight="15"/>
  <cols>
    <col min="1" max="1" width="18.28515625" customWidth="1"/>
    <col min="2" max="2" width="10.140625" customWidth="1"/>
    <col min="3" max="3" width="22.5703125" customWidth="1"/>
    <col min="4" max="4" width="17.42578125" customWidth="1"/>
    <col min="5" max="5" width="16.28515625" customWidth="1"/>
  </cols>
  <sheetData>
    <row r="1" spans="1:5" s="1" customFormat="1">
      <c r="A1" s="4" t="s">
        <v>5</v>
      </c>
      <c r="B1" s="4"/>
      <c r="C1" s="4"/>
      <c r="D1" s="4"/>
      <c r="E1" s="4"/>
    </row>
    <row r="2" spans="1:5" s="1" customFormat="1">
      <c r="A2" s="2" t="s">
        <v>3</v>
      </c>
      <c r="B2" s="2" t="s">
        <v>2</v>
      </c>
      <c r="C2" s="2" t="s">
        <v>0</v>
      </c>
      <c r="D2" s="2" t="s">
        <v>1</v>
      </c>
      <c r="E2" s="2" t="s">
        <v>4</v>
      </c>
    </row>
    <row r="3" spans="1:5">
      <c r="A3" s="3">
        <v>32</v>
      </c>
      <c r="B3" s="3">
        <f>LOG(A3,2)</f>
        <v>5</v>
      </c>
      <c r="C3" s="3">
        <v>71567.849000000002</v>
      </c>
      <c r="D3" s="3">
        <f>C3/1000</f>
        <v>71.567848999999995</v>
      </c>
      <c r="E3" s="3">
        <f>LOG(D3,2)</f>
        <v>6.161239714423707</v>
      </c>
    </row>
    <row r="4" spans="1:5">
      <c r="A4" s="3">
        <f>2*A3</f>
        <v>64</v>
      </c>
      <c r="B4" s="3">
        <f t="shared" ref="B4:B11" si="0">LOG(A4,2)</f>
        <v>6</v>
      </c>
      <c r="C4" s="3">
        <v>210967.95</v>
      </c>
      <c r="D4" s="3">
        <f t="shared" ref="D4:D11" si="1">C4/1000</f>
        <v>210.96795</v>
      </c>
      <c r="E4" s="3">
        <f t="shared" ref="E4:E11" si="2">LOG(D4,2)</f>
        <v>7.7208800328393075</v>
      </c>
    </row>
    <row r="5" spans="1:5">
      <c r="A5" s="3">
        <f t="shared" ref="A5:A11" si="3">2*A4</f>
        <v>128</v>
      </c>
      <c r="B5" s="3">
        <f t="shared" si="0"/>
        <v>7</v>
      </c>
      <c r="C5" s="3">
        <v>338004.34</v>
      </c>
      <c r="D5" s="3">
        <f t="shared" si="1"/>
        <v>338.00434000000001</v>
      </c>
      <c r="E5" s="3">
        <f t="shared" si="2"/>
        <v>8.400897960709047</v>
      </c>
    </row>
    <row r="6" spans="1:5">
      <c r="A6" s="3">
        <f t="shared" si="3"/>
        <v>256</v>
      </c>
      <c r="B6" s="3">
        <f t="shared" si="0"/>
        <v>8</v>
      </c>
      <c r="C6" s="3">
        <v>559752.43000000005</v>
      </c>
      <c r="D6" s="3">
        <f t="shared" si="1"/>
        <v>559.75243</v>
      </c>
      <c r="E6" s="3">
        <f t="shared" si="2"/>
        <v>9.1286450759009945</v>
      </c>
    </row>
    <row r="7" spans="1:5">
      <c r="A7" s="3">
        <f t="shared" si="3"/>
        <v>512</v>
      </c>
      <c r="B7" s="3">
        <f t="shared" si="0"/>
        <v>9</v>
      </c>
      <c r="C7" s="3">
        <v>1512330.32</v>
      </c>
      <c r="D7" s="3">
        <f t="shared" si="1"/>
        <v>1512.33032</v>
      </c>
      <c r="E7" s="3">
        <f t="shared" si="2"/>
        <v>10.562557569048112</v>
      </c>
    </row>
    <row r="8" spans="1:5">
      <c r="A8" s="3">
        <f t="shared" si="3"/>
        <v>1024</v>
      </c>
      <c r="B8" s="3">
        <f t="shared" si="0"/>
        <v>10</v>
      </c>
      <c r="C8" s="3">
        <v>3027452.9</v>
      </c>
      <c r="D8" s="3">
        <f t="shared" si="1"/>
        <v>3027.4528999999998</v>
      </c>
      <c r="E8" s="3">
        <f t="shared" si="2"/>
        <v>11.563888799836851</v>
      </c>
    </row>
    <row r="9" spans="1:5">
      <c r="A9" s="3">
        <f t="shared" si="3"/>
        <v>2048</v>
      </c>
      <c r="B9" s="3">
        <f t="shared" si="0"/>
        <v>11</v>
      </c>
      <c r="C9" s="3">
        <v>5796172.3700000001</v>
      </c>
      <c r="D9" s="3">
        <f t="shared" si="1"/>
        <v>5796.1723700000002</v>
      </c>
      <c r="E9" s="3">
        <f t="shared" si="2"/>
        <v>12.500884783912779</v>
      </c>
    </row>
    <row r="10" spans="1:5">
      <c r="A10" s="3">
        <f t="shared" si="3"/>
        <v>4096</v>
      </c>
      <c r="B10" s="3">
        <f t="shared" si="0"/>
        <v>12</v>
      </c>
      <c r="C10" s="3">
        <v>16574185.74</v>
      </c>
      <c r="D10" s="3">
        <f t="shared" si="1"/>
        <v>16574.185740000001</v>
      </c>
      <c r="E10" s="3">
        <f t="shared" si="2"/>
        <v>14.016650374610107</v>
      </c>
    </row>
    <row r="11" spans="1:5">
      <c r="A11" s="3">
        <f t="shared" si="3"/>
        <v>8192</v>
      </c>
      <c r="B11" s="3">
        <f t="shared" si="0"/>
        <v>13</v>
      </c>
      <c r="C11" s="3">
        <v>58932871.490000002</v>
      </c>
      <c r="D11" s="3">
        <f t="shared" si="1"/>
        <v>58932.871490000005</v>
      </c>
      <c r="E11" s="3">
        <f t="shared" si="2"/>
        <v>15.846784942420721</v>
      </c>
    </row>
    <row r="14" spans="1:5" s="1" customFormat="1">
      <c r="A14" s="4" t="s">
        <v>6</v>
      </c>
      <c r="B14" s="4"/>
      <c r="C14" s="4"/>
      <c r="D14" s="4"/>
      <c r="E14" s="4"/>
    </row>
    <row r="15" spans="1:5" s="1" customFormat="1">
      <c r="A15" s="2" t="s">
        <v>3</v>
      </c>
      <c r="B15" s="2" t="s">
        <v>2</v>
      </c>
      <c r="C15" s="2" t="s">
        <v>0</v>
      </c>
      <c r="D15" s="2" t="s">
        <v>1</v>
      </c>
      <c r="E15" s="2" t="s">
        <v>4</v>
      </c>
    </row>
    <row r="16" spans="1:5">
      <c r="A16" s="3">
        <v>32</v>
      </c>
      <c r="B16" s="3">
        <f>LOG(A16,2)</f>
        <v>5</v>
      </c>
      <c r="C16" s="3">
        <v>36011.72</v>
      </c>
      <c r="D16" s="3">
        <f>C16/1000</f>
        <v>36.011720000000004</v>
      </c>
      <c r="E16" s="3">
        <f>LOG(D16,2)</f>
        <v>5.1703946023913945</v>
      </c>
    </row>
    <row r="17" spans="1:5">
      <c r="A17" s="3">
        <f>2*A16</f>
        <v>64</v>
      </c>
      <c r="B17" s="3">
        <f t="shared" ref="B17:B24" si="4">LOG(A17,2)</f>
        <v>6</v>
      </c>
      <c r="C17" s="3">
        <v>52844.51</v>
      </c>
      <c r="D17" s="3">
        <f t="shared" ref="D17:D24" si="5">C17/1000</f>
        <v>52.84451</v>
      </c>
      <c r="E17" s="3">
        <f t="shared" ref="E17:E24" si="6">LOG(D17,2)</f>
        <v>5.7236816931332779</v>
      </c>
    </row>
    <row r="18" spans="1:5">
      <c r="A18" s="3">
        <f t="shared" ref="A18:A24" si="7">2*A17</f>
        <v>128</v>
      </c>
      <c r="B18" s="3">
        <f t="shared" si="4"/>
        <v>7</v>
      </c>
      <c r="C18" s="3">
        <v>130222.39</v>
      </c>
      <c r="D18" s="3">
        <f t="shared" si="5"/>
        <v>130.22238999999999</v>
      </c>
      <c r="E18" s="3">
        <f t="shared" si="6"/>
        <v>7.0248337117411195</v>
      </c>
    </row>
    <row r="19" spans="1:5">
      <c r="A19" s="3">
        <f t="shared" si="7"/>
        <v>256</v>
      </c>
      <c r="B19" s="3">
        <f t="shared" si="4"/>
        <v>8</v>
      </c>
      <c r="C19" s="3">
        <v>339287.66</v>
      </c>
      <c r="D19" s="3">
        <f t="shared" si="5"/>
        <v>339.28765999999996</v>
      </c>
      <c r="E19" s="3">
        <f t="shared" si="6"/>
        <v>8.4063651495007488</v>
      </c>
    </row>
    <row r="20" spans="1:5">
      <c r="A20" s="3">
        <f t="shared" si="7"/>
        <v>512</v>
      </c>
      <c r="B20" s="3">
        <f t="shared" si="4"/>
        <v>9</v>
      </c>
      <c r="C20" s="3">
        <v>577680.61</v>
      </c>
      <c r="D20" s="3">
        <f t="shared" si="5"/>
        <v>577.68061</v>
      </c>
      <c r="E20" s="3">
        <f t="shared" si="6"/>
        <v>9.1741282608309653</v>
      </c>
    </row>
    <row r="21" spans="1:5">
      <c r="A21" s="3">
        <f t="shared" si="7"/>
        <v>1024</v>
      </c>
      <c r="B21" s="3">
        <f t="shared" si="4"/>
        <v>10</v>
      </c>
      <c r="C21" s="3">
        <v>952391.55</v>
      </c>
      <c r="D21" s="3">
        <f t="shared" si="5"/>
        <v>952.39155000000005</v>
      </c>
      <c r="E21" s="3">
        <f t="shared" si="6"/>
        <v>9.8954110102704398</v>
      </c>
    </row>
    <row r="22" spans="1:5">
      <c r="A22" s="3">
        <f t="shared" si="7"/>
        <v>2048</v>
      </c>
      <c r="B22" s="3">
        <f t="shared" si="4"/>
        <v>11</v>
      </c>
      <c r="C22" s="3">
        <v>2153311.4500000002</v>
      </c>
      <c r="D22" s="3">
        <f t="shared" si="5"/>
        <v>2153.3114500000001</v>
      </c>
      <c r="E22" s="3">
        <f t="shared" si="6"/>
        <v>11.072341287341448</v>
      </c>
    </row>
    <row r="23" spans="1:5">
      <c r="A23" s="3">
        <f t="shared" si="7"/>
        <v>4096</v>
      </c>
      <c r="B23" s="3">
        <f t="shared" si="4"/>
        <v>12</v>
      </c>
      <c r="C23" s="3">
        <v>5564694.1900000004</v>
      </c>
      <c r="D23" s="3">
        <f t="shared" si="5"/>
        <v>5564.6941900000002</v>
      </c>
      <c r="E23" s="3">
        <f t="shared" si="6"/>
        <v>12.442086690523459</v>
      </c>
    </row>
    <row r="24" spans="1:5">
      <c r="A24" s="3">
        <f t="shared" si="7"/>
        <v>8192</v>
      </c>
      <c r="B24" s="3">
        <f t="shared" si="4"/>
        <v>13</v>
      </c>
      <c r="C24" s="3">
        <v>19592006.170000002</v>
      </c>
      <c r="D24" s="3">
        <f t="shared" si="5"/>
        <v>19592.006170000001</v>
      </c>
      <c r="E24" s="3">
        <f t="shared" si="6"/>
        <v>14.257977512903862</v>
      </c>
    </row>
    <row r="27" spans="1:5" s="1" customFormat="1">
      <c r="A27" s="4" t="s">
        <v>7</v>
      </c>
      <c r="B27" s="4"/>
      <c r="C27" s="4"/>
      <c r="D27" s="4"/>
      <c r="E27" s="4"/>
    </row>
    <row r="28" spans="1:5" s="1" customFormat="1">
      <c r="A28" s="2" t="s">
        <v>3</v>
      </c>
      <c r="B28" s="2" t="s">
        <v>2</v>
      </c>
      <c r="C28" s="2" t="s">
        <v>0</v>
      </c>
      <c r="D28" s="2" t="s">
        <v>1</v>
      </c>
      <c r="E28" s="2" t="s">
        <v>4</v>
      </c>
    </row>
    <row r="29" spans="1:5">
      <c r="A29" s="3">
        <v>32</v>
      </c>
      <c r="B29" s="3">
        <f>LOG(A29,2)</f>
        <v>5</v>
      </c>
      <c r="C29" s="3">
        <v>35405.440000000002</v>
      </c>
      <c r="D29" s="3">
        <f>C29/1000</f>
        <v>35.405440000000006</v>
      </c>
      <c r="E29" s="3">
        <f>LOG(D29,2)</f>
        <v>5.1458991404513981</v>
      </c>
    </row>
    <row r="30" spans="1:5">
      <c r="A30" s="3">
        <f>2*A29</f>
        <v>64</v>
      </c>
      <c r="B30" s="3">
        <f t="shared" ref="B30:B37" si="8">LOG(A30,2)</f>
        <v>6</v>
      </c>
      <c r="C30" s="3">
        <v>46781.56</v>
      </c>
      <c r="D30" s="3">
        <f t="shared" ref="D30:D37" si="9">C30/1000</f>
        <v>46.781559999999999</v>
      </c>
      <c r="E30" s="3">
        <f t="shared" ref="E30:E37" si="10">LOG(D30,2)</f>
        <v>5.5478680661702322</v>
      </c>
    </row>
    <row r="31" spans="1:5">
      <c r="A31" s="3">
        <f t="shared" ref="A31:A37" si="11">2*A30</f>
        <v>128</v>
      </c>
      <c r="B31" s="3">
        <f t="shared" si="8"/>
        <v>7</v>
      </c>
      <c r="C31" s="3">
        <v>83900.59</v>
      </c>
      <c r="D31" s="3">
        <f t="shared" si="9"/>
        <v>83.900589999999994</v>
      </c>
      <c r="E31" s="3">
        <f t="shared" si="10"/>
        <v>6.3906090508096876</v>
      </c>
    </row>
    <row r="32" spans="1:5">
      <c r="A32" s="3">
        <f t="shared" si="11"/>
        <v>256</v>
      </c>
      <c r="B32" s="3">
        <f t="shared" si="8"/>
        <v>8</v>
      </c>
      <c r="C32" s="3">
        <v>176691.61</v>
      </c>
      <c r="D32" s="3">
        <f t="shared" si="9"/>
        <v>176.69161</v>
      </c>
      <c r="E32" s="3">
        <f t="shared" si="10"/>
        <v>7.4650897265586194</v>
      </c>
    </row>
    <row r="33" spans="1:5">
      <c r="A33" s="3">
        <f t="shared" si="11"/>
        <v>512</v>
      </c>
      <c r="B33" s="3">
        <f t="shared" si="8"/>
        <v>9</v>
      </c>
      <c r="C33" s="3">
        <v>361261.78</v>
      </c>
      <c r="D33" s="3">
        <f t="shared" si="9"/>
        <v>361.26178000000004</v>
      </c>
      <c r="E33" s="3">
        <f t="shared" si="10"/>
        <v>8.4969008214586115</v>
      </c>
    </row>
    <row r="34" spans="1:5">
      <c r="A34" s="3">
        <f t="shared" si="11"/>
        <v>1024</v>
      </c>
      <c r="B34" s="3">
        <f t="shared" si="8"/>
        <v>10</v>
      </c>
      <c r="C34" s="3">
        <v>702662.43</v>
      </c>
      <c r="D34" s="3">
        <f t="shared" si="9"/>
        <v>702.66243000000009</v>
      </c>
      <c r="E34" s="3">
        <f t="shared" si="10"/>
        <v>9.4566879522873837</v>
      </c>
    </row>
    <row r="35" spans="1:5">
      <c r="A35" s="3">
        <f t="shared" si="11"/>
        <v>2048</v>
      </c>
      <c r="B35" s="3">
        <f t="shared" si="8"/>
        <v>11</v>
      </c>
      <c r="C35" s="3">
        <v>1269267</v>
      </c>
      <c r="D35" s="3">
        <f t="shared" si="9"/>
        <v>1269.2670000000001</v>
      </c>
      <c r="E35" s="3">
        <f t="shared" si="10"/>
        <v>10.309779867677388</v>
      </c>
    </row>
    <row r="36" spans="1:5">
      <c r="A36" s="3">
        <f t="shared" si="11"/>
        <v>4096</v>
      </c>
      <c r="B36" s="3">
        <f t="shared" si="8"/>
        <v>12</v>
      </c>
      <c r="C36" s="3">
        <v>2280751.15</v>
      </c>
      <c r="D36" s="3">
        <f t="shared" si="9"/>
        <v>2280.7511500000001</v>
      </c>
      <c r="E36" s="3">
        <f t="shared" si="10"/>
        <v>11.155293329187613</v>
      </c>
    </row>
    <row r="37" spans="1:5">
      <c r="A37" s="3">
        <f t="shared" si="11"/>
        <v>8192</v>
      </c>
      <c r="B37" s="3">
        <f t="shared" si="8"/>
        <v>13</v>
      </c>
      <c r="C37" s="3">
        <v>4233506.58</v>
      </c>
      <c r="D37" s="3">
        <f t="shared" si="9"/>
        <v>4233.5065800000002</v>
      </c>
      <c r="E37" s="3">
        <f t="shared" si="10"/>
        <v>12.047637416060212</v>
      </c>
    </row>
  </sheetData>
  <mergeCells count="3">
    <mergeCell ref="A1:E1"/>
    <mergeCell ref="A14:E14"/>
    <mergeCell ref="A27:E27"/>
  </mergeCells>
  <pageMargins left="0.7" right="0.7" top="0.75" bottom="0.75" header="0.3" footer="0.3"/>
  <pageSetup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</dc:creator>
  <cp:lastModifiedBy>Rohan</cp:lastModifiedBy>
  <dcterms:created xsi:type="dcterms:W3CDTF">2014-02-22T03:01:19Z</dcterms:created>
  <dcterms:modified xsi:type="dcterms:W3CDTF">2014-02-24T05:52:34Z</dcterms:modified>
</cp:coreProperties>
</file>