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经营日报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<sst xmlns="http://schemas.openxmlformats.org/spreadsheetml/2006/main" count="1" uniqueCount="1">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</sst>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8">
    <numFmt numFmtId="164" formatCode="@"/>
    <numFmt numFmtId="165" formatCode="#,##0.00_);(#,##0.00)"/>
    <numFmt numFmtId="166" formatCode="0.00%"/>
    <numFmt numFmtId="167" formatCode="0.00_);(0.00)"/>
    <numFmt numFmtId="168" formatCode="0.00%"/>
    <numFmt numFmtId="169" formatCode="#,##0.00_);(#,##0.00)"/>
    <numFmt numFmtId="170" formatCode="0.00%"/>
    <numFmt numFmtId="171" formatCode="@"/>
    <numFmt numFmtId="172" formatCode="0.00_);(0.00)"/>
    <numFmt numFmtId="173" formatCode="#,##0.00_);(#,##0.00)"/>
    <numFmt numFmtId="174" formatCode="0.00_);(0.00)"/>
    <numFmt numFmtId="175" formatCode="#,##0.00_);(#,##0.00)"/>
    <numFmt numFmtId="176" formatCode="#,##0.00_);(#,##0.00)"/>
    <numFmt numFmtId="177" formatCode="@"/>
    <numFmt numFmtId="178" formatCode="@"/>
    <numFmt numFmtId="179" formatCode="0.00_);(0.00)"/>
    <numFmt numFmtId="180" formatCode="0.00%"/>
    <numFmt numFmtId="181" formatCode="0.00%"/>
    <numFmt numFmtId="182" formatCode="0.00%"/>
    <numFmt numFmtId="183" formatCode="0.00_);(0.00)"/>
    <numFmt numFmtId="184" formatCode="0.00%"/>
    <numFmt numFmtId="185" formatCode="@"/>
    <numFmt numFmtId="186" formatCode="#,##0.00_);(#,##0.00)"/>
    <numFmt numFmtId="187" formatCode="0.00_);(0.00)"/>
    <numFmt numFmtId="188" formatCode="0.00%"/>
    <numFmt numFmtId="189" formatCode="@"/>
    <numFmt numFmtId="190" formatCode="0.00_);(0.00)"/>
    <numFmt numFmtId="191" formatCode="0.00%"/>
  </numFmts>
  <fonts count="36">
    <font>
      <sz val="10"/>
      <color theme="1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F8F9FA"/>
      <name val="Calibri"/>
      <family val="2"/>
      <scheme val="minor"/>
    </font>
    <font>
      <sz val="9.75"/>
      <color rgb="FFF54A45"/>
      <name val="Calibri"/>
      <family val="2"/>
      <scheme val="minor"/>
    </font>
    <font>
      <b val="true"/>
      <sz val="9.75"/>
      <color rgb="FFF8F9FA"/>
      <name val="Calibri"/>
      <family val="2"/>
      <scheme val="minor"/>
    </font>
    <font>
      <b val="true"/>
      <sz val="9.75"/>
      <color rgb="FFF8F9FA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</fills>
  <borders count="3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/>
    </xf>
    <xf applyAlignment="true" applyBorder="false" applyFill="false" applyFont="true" applyNumberFormat="true" applyProtection="false" borderId="2" fillId="0" fontId="2" numFmtId="165" xfId="0">
      <alignment horizontal="center" vertical="center"/>
    </xf>
    <xf applyAlignment="true" applyBorder="false" applyFill="false" applyFont="true" applyNumberFormat="true" applyProtection="false" borderId="3" fillId="0" fontId="3" numFmtId="166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7" xfId="0">
      <alignment horizontal="center" vertical="center"/>
    </xf>
    <xf applyAlignment="true" applyBorder="false" applyFill="false" applyFont="true" applyNumberFormat="true" applyProtection="false" borderId="7" fillId="0" fontId="7" numFmtId="168" xfId="0">
      <alignment horizontal="center" vertical="center"/>
    </xf>
    <xf applyAlignment="true" applyBorder="false" applyFill="false" applyFont="true" applyNumberFormat="true" applyProtection="false" borderId="8" fillId="0" fontId="8" numFmtId="169" xfId="0">
      <alignment vertical="center"/>
    </xf>
    <xf applyAlignment="true" applyBorder="false" applyFill="false" applyFont="true" applyNumberFormat="true" applyProtection="false" borderId="9" fillId="0" fontId="9" numFmtId="170" xfId="0">
      <alignment vertical="center"/>
    </xf>
    <xf applyAlignment="true" applyBorder="false" applyFill="false" applyFont="true" applyNumberFormat="true" applyProtection="false" borderId="10" fillId="0" fontId="10" numFmtId="171" xfId="0">
      <alignment vertical="center"/>
    </xf>
    <xf applyAlignment="true" applyBorder="false" applyFill="false" applyFont="true" applyNumberFormat="true" applyProtection="false" borderId="11" fillId="0" fontId="11" numFmtId="172" xfId="0">
      <alignment vertical="center"/>
    </xf>
    <xf applyAlignment="true" applyBorder="false" applyFill="false" applyFont="true" applyNumberFormat="true" applyProtection="false" borderId="12" fillId="0" fontId="12" numFmtId="173" xfId="0">
      <alignment vertical="center"/>
    </xf>
    <xf applyAlignment="true" applyBorder="false" applyFill="false" applyFont="true" applyNumberFormat="true" applyProtection="false" borderId="13" fillId="0" fontId="13" numFmtId="174" xfId="0">
      <alignment vertical="center"/>
    </xf>
    <xf applyAlignment="true" applyBorder="false" applyFill="false" applyFont="true" applyNumberFormat="false" applyProtection="false" borderId="14" fillId="0" fontId="14" numFmtId="0" xfId="0">
      <alignment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true" applyProtection="false" borderId="16" fillId="0" fontId="16" numFmtId="175" xfId="0">
      <alignment vertical="center"/>
    </xf>
    <xf applyAlignment="true" applyBorder="false" applyFill="false" applyFont="true" applyNumberFormat="true" applyProtection="false" borderId="17" fillId="0" fontId="17" numFmtId="176" xfId="0">
      <alignment vertical="center"/>
    </xf>
    <xf applyAlignment="true" applyBorder="false" applyFill="false" applyFont="true" applyNumberFormat="true" applyProtection="false" borderId="18" fillId="2" fontId="18" numFmtId="177" xfId="0">
      <alignment horizontal="center" vertical="center"/>
    </xf>
    <xf applyAlignment="true" applyBorder="false" applyFill="false" applyFont="true" applyNumberFormat="true" applyProtection="false" borderId="19" fillId="3" fontId="19" numFmtId="178" xfId="0">
      <alignment horizontal="center" vertical="center"/>
    </xf>
    <xf applyAlignment="true" applyBorder="false" applyFill="false" applyFont="true" applyNumberFormat="true" applyProtection="false" borderId="20" fillId="4" fontId="20" numFmtId="179" xfId="0">
      <alignment horizontal="center" vertical="center"/>
    </xf>
    <xf applyAlignment="true" applyBorder="false" applyFill="false" applyFont="true" applyNumberFormat="true" applyProtection="false" borderId="21" fillId="5" fontId="21" numFmtId="180" xfId="0">
      <alignment horizontal="center" vertical="center"/>
    </xf>
    <xf applyAlignment="true" applyBorder="false" applyFill="false" applyFont="true" applyNumberFormat="true" applyProtection="false" borderId="22" fillId="0" fontId="22" numFmtId="181" xfId="0">
      <alignment horizontal="center" vertical="center"/>
    </xf>
    <xf applyAlignment="true" applyBorder="false" applyFill="false" applyFont="true" applyNumberFormat="true" applyProtection="false" borderId="23" fillId="0" fontId="23" numFmtId="182" xfId="0">
      <alignment horizontal="center" vertical="center"/>
    </xf>
    <xf applyAlignment="true" applyBorder="false" applyFill="false" applyFont="true" applyNumberFormat="true" applyProtection="false" borderId="24" fillId="0" fontId="24" numFmtId="183" xfId="0">
      <alignment horizontal="center" vertical="center"/>
    </xf>
    <xf applyAlignment="true" applyBorder="false" applyFill="false" applyFont="true" applyNumberFormat="false" applyProtection="false" borderId="25" fillId="0" fontId="25" numFmtId="0" xfId="0">
      <alignment horizontal="center" vertical="center"/>
    </xf>
    <xf applyAlignment="true" applyBorder="false" applyFill="false" applyFont="true" applyNumberFormat="true" applyProtection="false" borderId="26" fillId="0" fontId="26" numFmtId="184" xfId="0">
      <alignment horizontal="center" vertical="center"/>
    </xf>
    <xf applyAlignment="true" applyBorder="false" applyFill="false" applyFont="true" applyNumberFormat="false" applyProtection="false" borderId="27" fillId="0" fontId="27" numFmtId="0" xfId="0">
      <alignment horizontal="center" vertical="center"/>
    </xf>
    <xf applyAlignment="true" applyBorder="false" applyFill="false" applyFont="true" applyNumberFormat="true" applyProtection="false" borderId="28" fillId="0" fontId="28" numFmtId="185" xfId="0">
      <alignment horizontal="center" vertical="center"/>
    </xf>
    <xf applyAlignment="true" applyBorder="false" applyFill="false" applyFont="true" applyNumberFormat="true" applyProtection="false" borderId="29" fillId="0" fontId="29" numFmtId="186" xfId="0">
      <alignment horizontal="center" vertical="center"/>
    </xf>
    <xf applyAlignment="true" applyBorder="false" applyFill="false" applyFont="true" applyNumberFormat="true" applyProtection="false" borderId="30" fillId="0" fontId="30" numFmtId="187" xfId="0">
      <alignment horizontal="center" vertical="center"/>
    </xf>
    <xf applyAlignment="true" applyBorder="false" applyFill="false" applyFont="true" applyNumberFormat="true" applyProtection="false" borderId="31" fillId="0" fontId="31" numFmtId="188" xfId="0">
      <alignment horizontal="center" vertical="center"/>
    </xf>
    <xf applyAlignment="true" applyBorder="false" applyFill="false" applyFont="true" applyNumberFormat="true" applyProtection="false" borderId="32" fillId="6" fontId="32" numFmtId="189" xfId="0">
      <alignment horizontal="center" vertical="center"/>
    </xf>
    <xf applyAlignment="true" applyBorder="false" applyFill="false" applyFont="true" applyNumberFormat="false" applyProtection="false" borderId="33" fillId="0" fontId="33" numFmtId="0" xfId="0">
      <alignment vertical="center" wrapText="true"/>
    </xf>
    <xf applyAlignment="true" applyBorder="false" applyFill="false" applyFont="true" applyNumberFormat="true" applyProtection="false" borderId="34" fillId="7" fontId="34" numFmtId="190" xfId="0">
      <alignment horizontal="center" vertical="center"/>
    </xf>
    <xf applyAlignment="true" applyBorder="false" applyFill="false" applyFont="true" applyNumberFormat="true" applyProtection="false" borderId="35" fillId="8" fontId="35" numFmtId="191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B8" xSplit="1" ySplit="7"/>
    </sheetView>
  </sheetViews>
  <sheetFormatPr defaultColWidth="14" defaultRowHeight="19"/>
  <cols>
    <col collapsed="false" customWidth="true" hidden="false" max="5" min="5" style="0" width="14"/>
    <col collapsed="false" customWidth="true" hidden="false" max="6" min="6" style="0" width="14"/>
  </cols>
  <sheetData>
    <row r="1">
      <c r="A1" s="32" t="str">
        <v>营收汇总</v>
      </c>
      <c r="B1" s="32"/>
      <c r="C1" s="32"/>
      <c r="D1" s="34"/>
      <c r="E1" s="32"/>
      <c r="F1" s="35"/>
      <c r="G1" s="32"/>
      <c r="H1" s="32"/>
      <c r="I1" s="32"/>
      <c r="J1" s="32"/>
      <c r="K1" s="33" t="str">
        <v>tips：每日营收基于前日实际销售去退后金额计算，与最终月度结算会有退款金额上的差异。</v>
      </c>
      <c r="L1" s="14"/>
      <c r="M1" s="14"/>
    </row>
    <row r="2">
      <c r="A2" s="15">
        <v>2023</v>
      </c>
      <c r="B2" s="1" t="str">
        <v>昨日</v>
      </c>
      <c r="C2" s="1"/>
      <c r="D2" s="24"/>
      <c r="E2" s="22" t="str">
        <v>本月</v>
      </c>
      <c r="F2" s="22"/>
      <c r="G2" s="22"/>
      <c r="H2" s="5" t="str">
        <v>本年</v>
      </c>
      <c r="I2" s="5"/>
      <c r="J2" s="5"/>
      <c r="K2" s="14"/>
      <c r="L2" s="14"/>
      <c r="M2" s="14"/>
    </row>
    <row r="3">
      <c r="A3" s="15"/>
      <c r="B3" s="1" t="str">
        <v>营收</v>
      </c>
      <c r="C3" s="5" t="str">
        <v>销售额</v>
      </c>
      <c r="D3" s="24" t="str">
        <v>GMV</v>
      </c>
      <c r="E3" s="22" t="str">
        <v>营收</v>
      </c>
      <c r="F3" s="22" t="str">
        <v>销售额</v>
      </c>
      <c r="G3" s="22" t="str">
        <v>GMV</v>
      </c>
      <c r="H3" s="5" t="str">
        <v>营收</v>
      </c>
      <c r="I3" s="23" t="str">
        <v>销售额</v>
      </c>
      <c r="J3" s="25" t="str">
        <v>GMV</v>
      </c>
      <c r="K3" s="14"/>
      <c r="L3" s="14"/>
      <c r="M3" s="14"/>
    </row>
    <row r="4">
      <c r="A4" s="15"/>
      <c r="B4" s="12">
        <v>26070.500000000004</v>
      </c>
      <c r="C4" s="12">
        <v>213531.04</v>
      </c>
      <c r="D4" s="13">
        <v>267884.58999999997</v>
      </c>
      <c r="E4" s="12">
        <v>408702.4405</v>
      </c>
      <c r="F4" s="13">
        <v>2259119.0300000003</v>
      </c>
      <c r="G4" s="12">
        <v>3354538.85</v>
      </c>
      <c r="H4" s="16">
        <v>1403858.2709999997</v>
      </c>
      <c r="I4" s="12">
        <v>5301330.210000002</v>
      </c>
      <c r="J4" s="17">
        <v>8000970.760000002</v>
      </c>
      <c r="K4" s="14"/>
      <c r="L4" s="14"/>
      <c r="M4" s="14"/>
    </row>
    <row r="5">
      <c r="A5" s="18" t="str">
        <v>销售明细</v>
      </c>
      <c r="B5" s="18"/>
      <c r="C5" s="18"/>
      <c r="D5" s="20"/>
      <c r="E5" s="18"/>
      <c r="F5" s="21"/>
      <c r="G5" s="18"/>
      <c r="H5" s="18"/>
      <c r="I5" s="18"/>
      <c r="J5" s="19"/>
    </row>
    <row r="6">
      <c r="A6" s="28" t="str">
        <v>日期</v>
      </c>
      <c r="B6" s="27" t="str">
        <v>品牌</v>
      </c>
      <c r="C6" s="29" t="str">
        <v>营收</v>
      </c>
      <c r="D6" s="30"/>
      <c r="E6" s="29"/>
      <c r="F6" s="26"/>
      <c r="G6" s="29" t="str">
        <v>销售额</v>
      </c>
      <c r="H6" s="26"/>
      <c r="I6" s="27" t="str">
        <v>GMV</v>
      </c>
      <c r="J6" s="31"/>
    </row>
    <row r="7">
      <c r="A7" s="1"/>
      <c r="B7" s="5"/>
      <c r="C7" s="2" t="str">
        <v>销售佣金</v>
      </c>
      <c r="D7" s="6" t="str">
        <v>月费</v>
      </c>
      <c r="E7" s="2" t="str">
        <v>合计</v>
      </c>
      <c r="F7" s="3" t="str">
        <v>占比</v>
      </c>
      <c r="G7" s="2" t="str">
        <v>销售额</v>
      </c>
      <c r="H7" s="3" t="str">
        <v>占比</v>
      </c>
      <c r="I7" s="4" t="str">
        <v>GMV</v>
      </c>
      <c r="J7" s="7" t="str">
        <v>占比</v>
      </c>
    </row>
    <row r="8">
      <c r="A8" s="1" t="str">
        <v>2023/03/21</v>
      </c>
      <c r="B8" s="5" t="str">
        <v>玫珂菲</v>
      </c>
      <c r="C8" s="2">
        <v>6841.09</v>
      </c>
      <c r="D8" s="6">
        <v>4838</v>
      </c>
      <c r="E8" s="2">
        <v>11679.09</v>
      </c>
      <c r="F8" s="3">
        <f>E8/SUM(E8:E10)</f>
      </c>
      <c r="G8" s="2">
        <v>86547.13</v>
      </c>
      <c r="H8" s="3">
        <f>G8/SUM(G8:G10)</f>
      </c>
      <c r="I8" s="4">
        <v>102499.63</v>
      </c>
      <c r="J8" s="7">
        <f>I8/SUM(I8:I10)</f>
      </c>
    </row>
    <row r="9">
      <c r="A9" s="1"/>
      <c r="B9" s="5" t="str">
        <v>BOP</v>
      </c>
      <c r="C9" s="2">
        <v>1596.6000000000001</v>
      </c>
      <c r="D9" s="6">
        <v>8064</v>
      </c>
      <c r="E9" s="2">
        <v>9660.6</v>
      </c>
      <c r="F9" s="3">
        <f>E9/SUM(E8:E10)</f>
      </c>
      <c r="G9" s="2">
        <v>31932</v>
      </c>
      <c r="H9" s="3">
        <f>G9/SUM(G8:G10)</f>
      </c>
      <c r="I9" s="4">
        <v>36804.15</v>
      </c>
      <c r="J9" s="7">
        <f>I9/SUM(I8:I10)</f>
      </c>
    </row>
    <row r="10">
      <c r="A10" s="1"/>
      <c r="B10" s="5" t="str">
        <v>CT</v>
      </c>
      <c r="C10" s="2">
        <v>4730.81</v>
      </c>
      <c r="D10" s="6">
        <v>0</v>
      </c>
      <c r="E10" s="2">
        <v>4730.81</v>
      </c>
      <c r="F10" s="3">
        <f>E10/SUM(E8:E10)</f>
      </c>
      <c r="G10" s="2">
        <v>95051.91</v>
      </c>
      <c r="H10" s="3">
        <f>G10/SUM(G8:G10)</f>
      </c>
      <c r="I10" s="4">
        <v>128580.81</v>
      </c>
      <c r="J10" s="7">
        <f>I10/SUM(I8:I10)</f>
      </c>
    </row>
    <row r="11">
      <c r="A11" s="1" t="str">
        <v>2023/03/20</v>
      </c>
      <c r="B11" s="5" t="str">
        <v>玫珂菲</v>
      </c>
      <c r="C11" s="2">
        <v>5143.95</v>
      </c>
      <c r="D11" s="6">
        <v>4838</v>
      </c>
      <c r="E11" s="2">
        <v>9981.95</v>
      </c>
      <c r="F11" s="3">
        <f>E11/SUM(E11:E13)</f>
      </c>
      <c r="G11" s="2">
        <v>81147.4</v>
      </c>
      <c r="H11" s="3">
        <f>G11/SUM(G11:G13)</f>
      </c>
      <c r="I11" s="4">
        <v>119768.7</v>
      </c>
      <c r="J11" s="7">
        <f>I11/SUM(I11:I13)</f>
      </c>
    </row>
    <row r="12">
      <c r="A12" s="1"/>
      <c r="B12" s="5" t="str">
        <v>BOP</v>
      </c>
      <c r="C12" s="2">
        <v>849.2615000000001</v>
      </c>
      <c r="D12" s="6">
        <v>8064</v>
      </c>
      <c r="E12" s="2">
        <v>8913.2615</v>
      </c>
      <c r="F12" s="3">
        <f>E12/SUM(E11:E13)</f>
      </c>
      <c r="G12" s="2">
        <v>16985.23</v>
      </c>
      <c r="H12" s="3">
        <f>G12/SUM(G11:G13)</f>
      </c>
      <c r="I12" s="4">
        <v>19719.1</v>
      </c>
      <c r="J12" s="7">
        <f>I12/SUM(I11:I13)</f>
      </c>
    </row>
    <row r="13">
      <c r="A13" s="1"/>
      <c r="B13" s="5" t="str">
        <v>CT</v>
      </c>
      <c r="C13" s="2">
        <v>5658.1</v>
      </c>
      <c r="D13" s="6">
        <v>0</v>
      </c>
      <c r="E13" s="2">
        <v>5658.1</v>
      </c>
      <c r="F13" s="3">
        <f>E13/SUM(E11:E13)</f>
      </c>
      <c r="G13" s="2">
        <v>124262.79</v>
      </c>
      <c r="H13" s="3">
        <f>G13/SUM(G11:G13)</f>
      </c>
      <c r="I13" s="4">
        <v>177800.69</v>
      </c>
      <c r="J13" s="7">
        <f>I13/SUM(I11:I13)</f>
      </c>
    </row>
    <row r="14">
      <c r="A14" s="1" t="str">
        <v>2023/03/19</v>
      </c>
      <c r="B14" s="5" t="str">
        <v>玫珂菲</v>
      </c>
      <c r="C14" s="2">
        <v>3377.29</v>
      </c>
      <c r="D14" s="6">
        <v>4838</v>
      </c>
      <c r="E14" s="2">
        <v>8215.29</v>
      </c>
      <c r="F14" s="3">
        <f>E14/SUM(E14:E16)</f>
      </c>
      <c r="G14" s="2">
        <v>43346.1</v>
      </c>
      <c r="H14" s="3">
        <f>G14/SUM(G14:G16)</f>
      </c>
      <c r="I14" s="4">
        <v>55828</v>
      </c>
      <c r="J14" s="7">
        <f>I14/SUM(I14:I16)</f>
      </c>
    </row>
    <row r="15">
      <c r="A15" s="1"/>
      <c r="B15" s="5" t="str">
        <v>BOP</v>
      </c>
      <c r="C15" s="2">
        <v>1678.1064999999999</v>
      </c>
      <c r="D15" s="6">
        <v>8064</v>
      </c>
      <c r="E15" s="2">
        <v>9742.1065</v>
      </c>
      <c r="F15" s="3">
        <f>E15/SUM(E14:E16)</f>
      </c>
      <c r="G15" s="2">
        <v>33562.13</v>
      </c>
      <c r="H15" s="3">
        <f>G15/SUM(G14:G16)</f>
      </c>
      <c r="I15" s="4">
        <v>38668.06</v>
      </c>
      <c r="J15" s="7">
        <f>I15/SUM(I14:I16)</f>
      </c>
    </row>
    <row r="16">
      <c r="A16" s="1"/>
      <c r="B16" s="5" t="str">
        <v>CT</v>
      </c>
      <c r="C16" s="2">
        <v>3612.58</v>
      </c>
      <c r="D16" s="6">
        <v>0</v>
      </c>
      <c r="E16" s="2">
        <v>3612.58</v>
      </c>
      <c r="F16" s="3">
        <f>E16/SUM(E14:E16)</f>
      </c>
      <c r="G16" s="2">
        <v>77905.2</v>
      </c>
      <c r="H16" s="3">
        <f>G16/SUM(G14:G16)</f>
      </c>
      <c r="I16" s="4">
        <v>112356.2</v>
      </c>
      <c r="J16" s="7">
        <f>I16/SUM(I14:I16)</f>
      </c>
    </row>
    <row r="17">
      <c r="A17" s="1" t="str">
        <v>2023/03/18</v>
      </c>
      <c r="B17" s="5" t="str">
        <v>玫珂菲</v>
      </c>
      <c r="C17" s="2">
        <v>4166.42</v>
      </c>
      <c r="D17" s="6">
        <v>4838</v>
      </c>
      <c r="E17" s="2">
        <v>9004.42</v>
      </c>
      <c r="F17" s="3">
        <f>E17/SUM(E17:E19)</f>
      </c>
      <c r="G17" s="2">
        <v>53022.7</v>
      </c>
      <c r="H17" s="3">
        <f>G17/SUM(G17:G19)</f>
      </c>
      <c r="I17" s="4">
        <v>72149.4</v>
      </c>
      <c r="J17" s="7">
        <f>I17/SUM(I17:I19)</f>
      </c>
    </row>
    <row r="18">
      <c r="A18" s="1"/>
      <c r="B18" s="5" t="str">
        <v>BOP</v>
      </c>
      <c r="C18" s="2">
        <v>1519.603</v>
      </c>
      <c r="D18" s="6">
        <v>8064</v>
      </c>
      <c r="E18" s="2">
        <v>9583.603</v>
      </c>
      <c r="F18" s="3">
        <f>E18/SUM(E17:E19)</f>
      </c>
      <c r="G18" s="2">
        <v>30392.06</v>
      </c>
      <c r="H18" s="3">
        <f>G18/SUM(G17:G19)</f>
      </c>
      <c r="I18" s="4">
        <v>35055.41</v>
      </c>
      <c r="J18" s="7">
        <f>I18/SUM(I17:I19)</f>
      </c>
    </row>
    <row r="19">
      <c r="A19" s="1"/>
      <c r="B19" s="5" t="str">
        <v>CT</v>
      </c>
      <c r="C19" s="2">
        <v>1579.35</v>
      </c>
      <c r="D19" s="6">
        <v>0</v>
      </c>
      <c r="E19" s="2">
        <v>1579.35</v>
      </c>
      <c r="F19" s="3">
        <f>E19/SUM(E17:E19)</f>
      </c>
      <c r="G19" s="2">
        <v>23180.38</v>
      </c>
      <c r="H19" s="3">
        <f>G19/SUM(G17:G19)</f>
      </c>
      <c r="I19" s="4">
        <v>28760.28</v>
      </c>
      <c r="J19" s="7">
        <f>I19/SUM(I17:I19)</f>
      </c>
    </row>
    <row r="20">
      <c r="A20" s="1" t="str">
        <v>2023/03/17</v>
      </c>
      <c r="B20" s="5" t="str">
        <v>玫珂菲</v>
      </c>
      <c r="C20" s="2">
        <v>4551.34</v>
      </c>
      <c r="D20" s="6">
        <v>4838</v>
      </c>
      <c r="E20" s="2">
        <v>9389.34</v>
      </c>
      <c r="F20" s="3">
        <f>E20/SUM(E20:E22)</f>
      </c>
      <c r="G20" s="2">
        <v>58606.72</v>
      </c>
      <c r="H20" s="3">
        <f>G20/SUM(G20:G22)</f>
      </c>
      <c r="I20" s="4">
        <v>78379.92</v>
      </c>
      <c r="J20" s="7">
        <f>I20/SUM(I20:I22)</f>
      </c>
    </row>
    <row r="21">
      <c r="A21" s="1"/>
      <c r="B21" s="5" t="str">
        <v>BOP</v>
      </c>
      <c r="C21" s="2">
        <v>1036.788</v>
      </c>
      <c r="D21" s="6">
        <v>8064</v>
      </c>
      <c r="E21" s="2">
        <v>9100.788</v>
      </c>
      <c r="F21" s="3">
        <f>E21/SUM(E20:E22)</f>
      </c>
      <c r="G21" s="2">
        <v>20735.76</v>
      </c>
      <c r="H21" s="3">
        <f>G21/SUM(G20:G22)</f>
      </c>
      <c r="I21" s="4">
        <v>24077.11</v>
      </c>
      <c r="J21" s="7">
        <f>I21/SUM(I20:I22)</f>
      </c>
    </row>
    <row r="22">
      <c r="A22" s="1"/>
      <c r="B22" s="5" t="str">
        <v>CT</v>
      </c>
      <c r="C22" s="2">
        <v>2235.16</v>
      </c>
      <c r="D22" s="6">
        <v>0</v>
      </c>
      <c r="E22" s="2">
        <v>2235.16</v>
      </c>
      <c r="F22" s="3">
        <f>E22/SUM(E20:E22)</f>
      </c>
      <c r="G22" s="2">
        <v>31377</v>
      </c>
      <c r="H22" s="3">
        <f>G22/SUM(G20:G22)</f>
      </c>
      <c r="I22" s="4">
        <v>42664</v>
      </c>
      <c r="J22" s="7">
        <f>I22/SUM(I20:I22)</f>
      </c>
    </row>
    <row r="23">
      <c r="A23" s="1" t="str">
        <v>2023/03/16</v>
      </c>
      <c r="B23" s="5" t="str">
        <v>玫珂菲</v>
      </c>
      <c r="C23" s="2">
        <v>5076.599999999999</v>
      </c>
      <c r="D23" s="6">
        <v>4838</v>
      </c>
      <c r="E23" s="2">
        <v>9914.599999999999</v>
      </c>
      <c r="F23" s="3">
        <f>E23/SUM(E23:E25)</f>
      </c>
      <c r="G23" s="2">
        <v>65311.06</v>
      </c>
      <c r="H23" s="3">
        <f>G23/SUM(G23:G25)</f>
      </c>
      <c r="I23" s="4">
        <v>87567.19</v>
      </c>
      <c r="J23" s="7">
        <f>I23/SUM(I23:I25)</f>
      </c>
    </row>
    <row r="24">
      <c r="A24" s="1"/>
      <c r="B24" s="5" t="str">
        <v>BOP</v>
      </c>
      <c r="C24" s="2">
        <v>1498.7910000000002</v>
      </c>
      <c r="D24" s="6">
        <v>8064</v>
      </c>
      <c r="E24" s="2">
        <v>9562.791000000001</v>
      </c>
      <c r="F24" s="3">
        <f>E24/SUM(E23:E25)</f>
      </c>
      <c r="G24" s="2">
        <v>29975.82</v>
      </c>
      <c r="H24" s="3">
        <f>G24/SUM(G23:G25)</f>
      </c>
      <c r="I24" s="4">
        <v>34083.15</v>
      </c>
      <c r="J24" s="7">
        <f>I24/SUM(I23:I25)</f>
      </c>
    </row>
    <row r="25">
      <c r="A25" s="1"/>
      <c r="B25" s="5" t="str">
        <v>CT</v>
      </c>
      <c r="C25" s="2">
        <v>3418.64</v>
      </c>
      <c r="D25" s="6">
        <v>0</v>
      </c>
      <c r="E25" s="2">
        <v>3418.64</v>
      </c>
      <c r="F25" s="3">
        <f>E25/SUM(E23:E25)</f>
      </c>
      <c r="G25" s="2">
        <v>63165</v>
      </c>
      <c r="H25" s="3">
        <f>G25/SUM(G23:G25)</f>
      </c>
      <c r="I25" s="4">
        <v>78472</v>
      </c>
      <c r="J25" s="7">
        <f>I25/SUM(I23:I25)</f>
      </c>
    </row>
    <row r="26">
      <c r="A26" s="1" t="str">
        <v>2023/03/15</v>
      </c>
      <c r="B26" s="5" t="str">
        <v>玫珂菲</v>
      </c>
      <c r="C26" s="2">
        <v>4102.83</v>
      </c>
      <c r="D26" s="6">
        <v>4838</v>
      </c>
      <c r="E26" s="2">
        <v>8940.83</v>
      </c>
      <c r="F26" s="3">
        <f>E26/SUM(E26:E28)</f>
      </c>
      <c r="G26" s="2">
        <v>56709.4</v>
      </c>
      <c r="H26" s="3">
        <f>G26/SUM(G26:G28)</f>
      </c>
      <c r="I26" s="4">
        <v>92848.2</v>
      </c>
      <c r="J26" s="7">
        <f>I26/SUM(I26:I28)</f>
      </c>
    </row>
    <row r="27">
      <c r="A27" s="1"/>
      <c r="B27" s="5" t="str">
        <v>BOP</v>
      </c>
      <c r="C27" s="2">
        <v>850.1625</v>
      </c>
      <c r="D27" s="6">
        <v>8064</v>
      </c>
      <c r="E27" s="2">
        <v>8914.1625</v>
      </c>
      <c r="F27" s="3">
        <f>E27/SUM(E26:E28)</f>
      </c>
      <c r="G27" s="2">
        <v>17003.25</v>
      </c>
      <c r="H27" s="3">
        <f>G27/SUM(G26:G28)</f>
      </c>
      <c r="I27" s="4">
        <v>20137.6</v>
      </c>
      <c r="J27" s="7">
        <f>I27/SUM(I26:I28)</f>
      </c>
    </row>
    <row r="28">
      <c r="A28" s="1"/>
      <c r="B28" s="5" t="str">
        <v>CT</v>
      </c>
      <c r="C28" s="2">
        <v>595.6</v>
      </c>
      <c r="D28" s="6">
        <v>0</v>
      </c>
      <c r="E28" s="2">
        <v>595.6</v>
      </c>
      <c r="F28" s="3">
        <f>E28/SUM(E26:E28)</f>
      </c>
      <c r="G28" s="2">
        <v>9525</v>
      </c>
      <c r="H28" s="3">
        <f>G28/SUM(G26:G28)</f>
      </c>
      <c r="I28" s="4">
        <v>10885</v>
      </c>
      <c r="J28" s="7">
        <f>I28/SUM(I26:I28)</f>
      </c>
    </row>
    <row r="29">
      <c r="A29" s="1" t="str">
        <v>2023/03/14</v>
      </c>
      <c r="B29" s="5" t="str">
        <v>玫珂菲</v>
      </c>
      <c r="C29" s="2">
        <v>5103.5599999999995</v>
      </c>
      <c r="D29" s="6">
        <v>4838</v>
      </c>
      <c r="E29" s="2">
        <v>9941.56</v>
      </c>
      <c r="F29" s="3">
        <f>E29/SUM(E29:E30)</f>
      </c>
      <c r="G29" s="2">
        <v>68358.54</v>
      </c>
      <c r="H29" s="3">
        <f>G29/SUM(G29:G30)</f>
      </c>
      <c r="I29" s="4">
        <v>97008.36</v>
      </c>
      <c r="J29" s="7">
        <f>I29/SUM(I29:I30)</f>
      </c>
    </row>
    <row r="30">
      <c r="A30" s="1"/>
      <c r="B30" s="5" t="str">
        <v>BOP</v>
      </c>
      <c r="C30" s="2">
        <v>729.1840000000001</v>
      </c>
      <c r="D30" s="6">
        <v>8064</v>
      </c>
      <c r="E30" s="2">
        <v>8793.184</v>
      </c>
      <c r="F30" s="3">
        <f>E30/SUM(E29:E30)</f>
      </c>
      <c r="G30" s="2">
        <v>14583.68</v>
      </c>
      <c r="H30" s="3">
        <f>G30/SUM(G29:G30)</f>
      </c>
      <c r="I30" s="4">
        <v>17950.61</v>
      </c>
      <c r="J30" s="7">
        <f>I30/SUM(I29:I30)</f>
      </c>
    </row>
    <row r="31">
      <c r="A31" s="1" t="str">
        <v>2023/03/13</v>
      </c>
      <c r="B31" s="5" t="str">
        <v>玫珂菲</v>
      </c>
      <c r="C31" s="2">
        <v>2622.29</v>
      </c>
      <c r="D31" s="6">
        <v>4838</v>
      </c>
      <c r="E31" s="2">
        <v>7460.29</v>
      </c>
      <c r="F31" s="3">
        <f>E31/SUM(E31:E32)</f>
      </c>
      <c r="G31" s="2">
        <v>40092.4</v>
      </c>
      <c r="H31" s="3">
        <f>G31/SUM(G31:G32)</f>
      </c>
      <c r="I31" s="4">
        <v>63348.3</v>
      </c>
      <c r="J31" s="7">
        <f>I31/SUM(I31:I32)</f>
      </c>
    </row>
    <row r="32">
      <c r="A32" s="1"/>
      <c r="B32" s="5" t="str">
        <v>BOP</v>
      </c>
      <c r="C32" s="2">
        <v>646.787</v>
      </c>
      <c r="D32" s="6">
        <v>8064</v>
      </c>
      <c r="E32" s="2">
        <v>8710.787</v>
      </c>
      <c r="F32" s="3">
        <f>E32/SUM(E31:E32)</f>
      </c>
      <c r="G32" s="2">
        <v>12935.74</v>
      </c>
      <c r="H32" s="3">
        <f>G32/SUM(G31:G32)</f>
      </c>
      <c r="I32" s="4">
        <v>15434.66</v>
      </c>
      <c r="J32" s="7">
        <f>I32/SUM(I31:I32)</f>
      </c>
    </row>
    <row r="33">
      <c r="A33" s="1" t="str">
        <v>2023/03/12</v>
      </c>
      <c r="B33" s="5" t="str">
        <v>玫珂菲</v>
      </c>
      <c r="C33" s="2">
        <v>4652.79</v>
      </c>
      <c r="D33" s="6">
        <v>4838</v>
      </c>
      <c r="E33" s="2">
        <v>9490.79</v>
      </c>
      <c r="F33" s="3">
        <f>E33/SUM(E33:E34)</f>
      </c>
      <c r="G33" s="2">
        <v>68770.89</v>
      </c>
      <c r="H33" s="3">
        <f>G33/SUM(G33:G34)</f>
      </c>
      <c r="I33" s="4">
        <v>110816.5</v>
      </c>
      <c r="J33" s="7">
        <f>I33/SUM(I33:I34)</f>
      </c>
    </row>
    <row r="34">
      <c r="A34" s="1"/>
      <c r="B34" s="5" t="str">
        <v>BOP</v>
      </c>
      <c r="C34" s="2">
        <v>842.5754999999999</v>
      </c>
      <c r="D34" s="6">
        <v>8064</v>
      </c>
      <c r="E34" s="2">
        <v>8906.575499999999</v>
      </c>
      <c r="F34" s="3">
        <f>E34/SUM(E33:E34)</f>
      </c>
      <c r="G34" s="2">
        <v>16851.51</v>
      </c>
      <c r="H34" s="3">
        <f>G34/SUM(G33:G34)</f>
      </c>
      <c r="I34" s="4">
        <v>19875.08</v>
      </c>
      <c r="J34" s="7">
        <f>I34/SUM(I33:I34)</f>
      </c>
    </row>
    <row r="35">
      <c r="A35" s="1" t="str">
        <v>2023/03/11</v>
      </c>
      <c r="B35" s="5" t="str">
        <v>玫珂菲</v>
      </c>
      <c r="C35" s="2">
        <v>4231.88</v>
      </c>
      <c r="D35" s="6">
        <v>4838</v>
      </c>
      <c r="E35" s="2">
        <v>9069.880000000001</v>
      </c>
      <c r="F35" s="3">
        <f>E35/SUM(E35:E36)</f>
      </c>
      <c r="G35" s="2">
        <v>53550.12</v>
      </c>
      <c r="H35" s="3">
        <f>G35/SUM(G35:G36)</f>
      </c>
      <c r="I35" s="4">
        <v>86010.5</v>
      </c>
      <c r="J35" s="7">
        <f>I35/SUM(I35:I36)</f>
      </c>
    </row>
    <row r="36">
      <c r="A36" s="1"/>
      <c r="B36" s="5" t="str">
        <v>BOP</v>
      </c>
      <c r="C36" s="2">
        <v>1027.0035</v>
      </c>
      <c r="D36" s="6">
        <v>8064</v>
      </c>
      <c r="E36" s="2">
        <v>9091.0035</v>
      </c>
      <c r="F36" s="3">
        <f>E36/SUM(E35:E36)</f>
      </c>
      <c r="G36" s="2">
        <v>20540.07</v>
      </c>
      <c r="H36" s="3">
        <f>G36/SUM(G35:G36)</f>
      </c>
      <c r="I36" s="4">
        <v>24671.5</v>
      </c>
      <c r="J36" s="7">
        <f>I36/SUM(I35:I36)</f>
      </c>
    </row>
    <row r="37">
      <c r="A37" s="1" t="str">
        <v>2023/03/10</v>
      </c>
      <c r="B37" s="5" t="str">
        <v>玫珂菲</v>
      </c>
      <c r="C37" s="2">
        <v>2462.73</v>
      </c>
      <c r="D37" s="6">
        <v>4838</v>
      </c>
      <c r="E37" s="2">
        <v>7300.73</v>
      </c>
      <c r="F37" s="3">
        <f>E37/SUM(E37:E38)</f>
      </c>
      <c r="G37" s="2">
        <v>32127.6</v>
      </c>
      <c r="H37" s="3">
        <f>G37/SUM(G37:G38)</f>
      </c>
      <c r="I37" s="4">
        <v>54751.5</v>
      </c>
      <c r="J37" s="7">
        <f>I37/SUM(I37:I38)</f>
      </c>
    </row>
    <row r="38">
      <c r="A38" s="1"/>
      <c r="B38" s="5" t="str">
        <v>BOP</v>
      </c>
      <c r="C38" s="2">
        <v>876.874</v>
      </c>
      <c r="D38" s="6">
        <v>8064</v>
      </c>
      <c r="E38" s="2">
        <v>8940.874</v>
      </c>
      <c r="F38" s="3">
        <f>E38/SUM(E37:E38)</f>
      </c>
      <c r="G38" s="2">
        <v>17537.48</v>
      </c>
      <c r="H38" s="3">
        <f>G38/SUM(G37:G38)</f>
      </c>
      <c r="I38" s="4">
        <v>21093.15</v>
      </c>
      <c r="J38" s="7">
        <f>I38/SUM(I37:I38)</f>
      </c>
    </row>
    <row r="39">
      <c r="A39" s="1" t="str">
        <v>2023/03/09</v>
      </c>
      <c r="B39" s="5" t="str">
        <v>玫珂菲</v>
      </c>
      <c r="C39" s="2">
        <v>4261.29</v>
      </c>
      <c r="D39" s="6">
        <v>4838</v>
      </c>
      <c r="E39" s="2">
        <v>9099.29</v>
      </c>
      <c r="F39" s="3">
        <f>E39/SUM(E39:E40)</f>
      </c>
      <c r="G39" s="2">
        <v>55221.66</v>
      </c>
      <c r="H39" s="3">
        <f>G39/SUM(G39:G40)</f>
      </c>
      <c r="I39" s="4">
        <v>97506.5</v>
      </c>
      <c r="J39" s="7">
        <f>I39/SUM(I39:I40)</f>
      </c>
    </row>
    <row r="40">
      <c r="A40" s="1"/>
      <c r="B40" s="5" t="str">
        <v>BOP</v>
      </c>
      <c r="C40" s="2">
        <v>400.15700000000004</v>
      </c>
      <c r="D40" s="6">
        <v>8064</v>
      </c>
      <c r="E40" s="2">
        <v>8464.157</v>
      </c>
      <c r="F40" s="3">
        <f>E40/SUM(E39:E40)</f>
      </c>
      <c r="G40" s="2">
        <v>8003.14</v>
      </c>
      <c r="H40" s="3">
        <f>G40/SUM(G39:G40)</f>
      </c>
      <c r="I40" s="4">
        <v>10516.33</v>
      </c>
      <c r="J40" s="7">
        <f>I40/SUM(I39:I40)</f>
      </c>
    </row>
    <row r="41">
      <c r="A41" s="1" t="str">
        <v>2023/03/08</v>
      </c>
      <c r="B41" s="5" t="str">
        <v>玫珂菲</v>
      </c>
      <c r="C41" s="2">
        <v>5586.23</v>
      </c>
      <c r="D41" s="6">
        <v>4838</v>
      </c>
      <c r="E41" s="2">
        <v>10424.23</v>
      </c>
      <c r="F41" s="3">
        <f>E41/SUM(E41:E42)</f>
      </c>
      <c r="G41" s="2">
        <v>86045.43</v>
      </c>
      <c r="H41" s="3">
        <f>G41/SUM(G41:G42)</f>
      </c>
      <c r="I41" s="4">
        <v>126941</v>
      </c>
      <c r="J41" s="7">
        <f>I41/SUM(I41:I42)</f>
      </c>
    </row>
    <row r="42">
      <c r="A42" s="1"/>
      <c r="B42" s="5" t="str">
        <v>BOP</v>
      </c>
      <c r="C42" s="2">
        <v>457.0045</v>
      </c>
      <c r="D42" s="6">
        <v>8064</v>
      </c>
      <c r="E42" s="2">
        <v>8521.0045</v>
      </c>
      <c r="F42" s="3">
        <f>E42/SUM(E41:E42)</f>
      </c>
      <c r="G42" s="2">
        <v>9140.09</v>
      </c>
      <c r="H42" s="3">
        <f>G42/SUM(G41:G42)</f>
      </c>
      <c r="I42" s="4">
        <v>11220.28</v>
      </c>
      <c r="J42" s="7">
        <f>I42/SUM(I41:I42)</f>
      </c>
    </row>
    <row r="43">
      <c r="A43" s="1" t="str">
        <v>2023/03/07</v>
      </c>
      <c r="B43" s="5" t="str">
        <v>玫珂菲</v>
      </c>
      <c r="C43" s="2">
        <v>4309.84</v>
      </c>
      <c r="D43" s="6">
        <v>4838</v>
      </c>
      <c r="E43" s="2">
        <v>9147.84</v>
      </c>
      <c r="F43" s="3">
        <f>E43/SUM(E43:E44)</f>
      </c>
      <c r="G43" s="2">
        <v>54263.02</v>
      </c>
      <c r="H43" s="3">
        <f>G43/SUM(G43:G44)</f>
      </c>
      <c r="I43" s="4">
        <v>98751.92</v>
      </c>
      <c r="J43" s="7">
        <f>I43/SUM(I43:I44)</f>
      </c>
    </row>
    <row r="44">
      <c r="A44" s="1"/>
      <c r="B44" s="5" t="str">
        <v>BOP</v>
      </c>
      <c r="C44" s="2">
        <v>593.7255</v>
      </c>
      <c r="D44" s="6">
        <v>8064</v>
      </c>
      <c r="E44" s="2">
        <v>8657.7255</v>
      </c>
      <c r="F44" s="3">
        <f>E44/SUM(E43:E44)</f>
      </c>
      <c r="G44" s="2">
        <v>11874.51</v>
      </c>
      <c r="H44" s="3">
        <f>G44/SUM(G43:G44)</f>
      </c>
      <c r="I44" s="4">
        <v>14473.17</v>
      </c>
      <c r="J44" s="7">
        <f>I44/SUM(I43:I44)</f>
      </c>
    </row>
    <row r="45">
      <c r="A45" s="1" t="str">
        <v>2023/03/06</v>
      </c>
      <c r="B45" s="5" t="str">
        <v>玫珂菲</v>
      </c>
      <c r="C45" s="2">
        <v>4037.54</v>
      </c>
      <c r="D45" s="6">
        <v>4838</v>
      </c>
      <c r="E45" s="2">
        <v>8875.54</v>
      </c>
      <c r="F45" s="3">
        <f>E45/SUM(E45:E46)</f>
      </c>
      <c r="G45" s="2">
        <v>59160.49</v>
      </c>
      <c r="H45" s="3">
        <f>G45/SUM(G45:G46)</f>
      </c>
      <c r="I45" s="4">
        <v>102160.5</v>
      </c>
      <c r="J45" s="7">
        <f>I45/SUM(I45:I46)</f>
      </c>
    </row>
    <row r="46">
      <c r="A46" s="1"/>
      <c r="B46" s="5" t="str">
        <v>BOP</v>
      </c>
      <c r="C46" s="2">
        <v>1907.1475</v>
      </c>
      <c r="D46" s="6">
        <v>8064</v>
      </c>
      <c r="E46" s="2">
        <v>9971.1475</v>
      </c>
      <c r="F46" s="3">
        <f>E46/SUM(E45:E46)</f>
      </c>
      <c r="G46" s="2">
        <v>38142.95</v>
      </c>
      <c r="H46" s="3">
        <f>G46/SUM(G45:G46)</f>
      </c>
      <c r="I46" s="4">
        <v>44077.25</v>
      </c>
      <c r="J46" s="7">
        <f>I46/SUM(I45:I46)</f>
      </c>
    </row>
    <row r="47">
      <c r="A47" s="1" t="str">
        <v>2023/03/05</v>
      </c>
      <c r="B47" s="5" t="str">
        <v>玫珂菲</v>
      </c>
      <c r="C47" s="2">
        <v>5293.61</v>
      </c>
      <c r="D47" s="6">
        <v>4838</v>
      </c>
      <c r="E47" s="2">
        <v>10131.61</v>
      </c>
      <c r="F47" s="3">
        <f>E47/SUM(E47:E48)</f>
      </c>
      <c r="G47" s="2">
        <v>86959.64</v>
      </c>
      <c r="H47" s="3">
        <f>G47/SUM(G47:G48)</f>
      </c>
      <c r="I47" s="4">
        <v>168904.5</v>
      </c>
      <c r="J47" s="7">
        <f>I47/SUM(I47:I48)</f>
      </c>
    </row>
    <row r="48">
      <c r="A48" s="1"/>
      <c r="B48" s="5" t="str">
        <v>BOP</v>
      </c>
      <c r="C48" s="2">
        <v>471.73500000000007</v>
      </c>
      <c r="D48" s="6">
        <v>8064</v>
      </c>
      <c r="E48" s="2">
        <v>8535.735</v>
      </c>
      <c r="F48" s="3">
        <f>E48/SUM(E47:E48)</f>
      </c>
      <c r="G48" s="2">
        <v>9434.7</v>
      </c>
      <c r="H48" s="3">
        <f>G48/SUM(G47:G48)</f>
      </c>
      <c r="I48" s="4">
        <v>11816.65</v>
      </c>
      <c r="J48" s="7">
        <f>I48/SUM(I47:I48)</f>
      </c>
    </row>
    <row r="49">
      <c r="A49" s="1" t="str">
        <v>2023/03/04</v>
      </c>
      <c r="B49" s="5" t="str">
        <v>玫珂菲</v>
      </c>
      <c r="C49" s="2">
        <v>3829.98</v>
      </c>
      <c r="D49" s="6">
        <v>4838</v>
      </c>
      <c r="E49" s="2">
        <v>8667.98</v>
      </c>
      <c r="F49" s="3">
        <f>E49/SUM(E49:E50)</f>
      </c>
      <c r="G49" s="2">
        <v>57289</v>
      </c>
      <c r="H49" s="3">
        <f>G49/SUM(G49:G50)</f>
      </c>
      <c r="I49" s="4">
        <v>95870.7</v>
      </c>
      <c r="J49" s="7">
        <f>I49/SUM(I49:I50)</f>
      </c>
    </row>
    <row r="50">
      <c r="A50" s="1"/>
      <c r="B50" s="5" t="str">
        <v>BOP</v>
      </c>
      <c r="C50" s="2">
        <v>443.475</v>
      </c>
      <c r="D50" s="6">
        <v>8064</v>
      </c>
      <c r="E50" s="2">
        <v>8507.475</v>
      </c>
      <c r="F50" s="3">
        <f>E50/SUM(E49:E50)</f>
      </c>
      <c r="G50" s="2">
        <v>8869.5</v>
      </c>
      <c r="H50" s="3">
        <f>G50/SUM(G49:G50)</f>
      </c>
      <c r="I50" s="4">
        <v>10940.05</v>
      </c>
      <c r="J50" s="7">
        <f>I50/SUM(I49:I50)</f>
      </c>
    </row>
    <row r="51">
      <c r="A51" s="1" t="str">
        <v>2023/03/03</v>
      </c>
      <c r="B51" s="5" t="str">
        <v>玫珂菲</v>
      </c>
      <c r="C51" s="2">
        <v>1940.3500000000001</v>
      </c>
      <c r="D51" s="6">
        <v>4838</v>
      </c>
      <c r="E51" s="2">
        <v>6778.35</v>
      </c>
      <c r="F51" s="3">
        <f>E51/SUM(E51:E52)</f>
      </c>
      <c r="G51" s="2">
        <v>26769.42</v>
      </c>
      <c r="H51" s="3">
        <f>G51/SUM(G51:G52)</f>
      </c>
      <c r="I51" s="4">
        <v>58255</v>
      </c>
      <c r="J51" s="7">
        <f>I51/SUM(I51:I52)</f>
      </c>
    </row>
    <row r="52">
      <c r="A52" s="1"/>
      <c r="B52" s="5" t="str">
        <v>BOP</v>
      </c>
      <c r="C52" s="2">
        <v>496.9615</v>
      </c>
      <c r="D52" s="6">
        <v>8064</v>
      </c>
      <c r="E52" s="2">
        <v>8560.9615</v>
      </c>
      <c r="F52" s="3">
        <f>E52/SUM(E51:E52)</f>
      </c>
      <c r="G52" s="2">
        <v>9939.23</v>
      </c>
      <c r="H52" s="3">
        <f>G52/SUM(G51:G52)</f>
      </c>
      <c r="I52" s="4">
        <v>12232.8</v>
      </c>
      <c r="J52" s="7">
        <f>I52/SUM(I51:I52)</f>
      </c>
    </row>
    <row r="53">
      <c r="A53" s="1" t="str">
        <v>2023/03/02</v>
      </c>
      <c r="B53" s="5" t="str">
        <v>玫珂菲</v>
      </c>
      <c r="C53" s="2">
        <v>2481.06</v>
      </c>
      <c r="D53" s="6">
        <v>4838</v>
      </c>
      <c r="E53" s="2">
        <v>7319.0599999999995</v>
      </c>
      <c r="F53" s="3">
        <f>E53/SUM(E53:E54)</f>
      </c>
      <c r="G53" s="2">
        <v>32505.74</v>
      </c>
      <c r="H53" s="3">
        <f>G53/SUM(G53:G54)</f>
      </c>
      <c r="I53" s="4">
        <v>64898.71</v>
      </c>
      <c r="J53" s="7">
        <f>I53/SUM(I53:I54)</f>
      </c>
    </row>
    <row r="54">
      <c r="A54" s="1"/>
      <c r="B54" s="5" t="str">
        <v>BOP</v>
      </c>
      <c r="C54" s="2">
        <v>281.03000000000003</v>
      </c>
      <c r="D54" s="6">
        <v>8064</v>
      </c>
      <c r="E54" s="2">
        <v>8345.03</v>
      </c>
      <c r="F54" s="3">
        <f>E54/SUM(E53:E54)</f>
      </c>
      <c r="G54" s="2">
        <v>5620.6</v>
      </c>
      <c r="H54" s="3">
        <f>G54/SUM(G53:G54)</f>
      </c>
      <c r="I54" s="4">
        <v>7780.21</v>
      </c>
      <c r="J54" s="7">
        <f>I54/SUM(I53:I54)</f>
      </c>
    </row>
    <row r="55">
      <c r="A55" s="1" t="str">
        <v>2023/03/01</v>
      </c>
      <c r="B55" s="5" t="str">
        <v>玫珂菲</v>
      </c>
      <c r="C55" s="2">
        <v>13221.55</v>
      </c>
      <c r="D55" s="6">
        <v>4838</v>
      </c>
      <c r="E55" s="2">
        <v>18059.55</v>
      </c>
      <c r="F55" s="3">
        <f>E55/SUM(E55:E56)</f>
      </c>
      <c r="G55" s="2">
        <v>296127.68</v>
      </c>
      <c r="H55" s="3">
        <f>G55/SUM(G55:G56)</f>
      </c>
      <c r="I55" s="4">
        <v>499244.46</v>
      </c>
      <c r="J55" s="7">
        <f>I55/SUM(I55:I56)</f>
      </c>
    </row>
    <row r="56">
      <c r="A56" s="1"/>
      <c r="B56" s="5" t="str">
        <v>BOP</v>
      </c>
      <c r="C56" s="2">
        <v>433.00800000000004</v>
      </c>
      <c r="D56" s="6">
        <v>8064</v>
      </c>
      <c r="E56" s="2">
        <v>8497.008</v>
      </c>
      <c r="F56" s="3">
        <f>E56/SUM(E55:E56)</f>
      </c>
      <c r="G56" s="2">
        <v>8660.16</v>
      </c>
      <c r="H56" s="3">
        <f>G56/SUM(G55:G56)</f>
      </c>
      <c r="I56" s="4">
        <v>10884.06</v>
      </c>
      <c r="J56" s="7">
        <f>I56/SUM(I55:I56)</f>
      </c>
    </row>
    <row r="57">
      <c r="A57" s="1" t="str">
        <v>2023/02/28</v>
      </c>
      <c r="B57" s="5" t="str">
        <v>玫珂菲</v>
      </c>
      <c r="C57" s="2">
        <v>2310.01</v>
      </c>
      <c r="D57" s="6">
        <v>5357</v>
      </c>
      <c r="E57" s="2">
        <v>7667.01</v>
      </c>
      <c r="F57" s="3">
        <f>E57/SUM(E57:E58)</f>
      </c>
      <c r="G57" s="2">
        <v>30267.58</v>
      </c>
      <c r="H57" s="3">
        <f>G57/SUM(G57:G58)</f>
      </c>
      <c r="I57" s="4">
        <v>67336.31</v>
      </c>
      <c r="J57" s="7">
        <f>I57/SUM(I57:I58)</f>
      </c>
    </row>
    <row r="58">
      <c r="A58" s="1"/>
      <c r="B58" s="5" t="str">
        <v>BOP</v>
      </c>
      <c r="C58" s="2">
        <v>38.4965</v>
      </c>
      <c r="D58" s="6">
        <v>8928</v>
      </c>
      <c r="E58" s="2">
        <v>8966.4965</v>
      </c>
      <c r="F58" s="3">
        <f>E58/SUM(E57:E58)</f>
      </c>
      <c r="G58" s="2">
        <v>769.93</v>
      </c>
      <c r="H58" s="3">
        <f>G58/SUM(G57:G58)</f>
      </c>
      <c r="I58" s="4">
        <v>779.93</v>
      </c>
      <c r="J58" s="7">
        <f>I58/SUM(I57:I58)</f>
      </c>
    </row>
    <row r="59">
      <c r="A59" s="1" t="str">
        <v>2023/02/27</v>
      </c>
      <c r="B59" s="5" t="str">
        <v>玫珂菲</v>
      </c>
      <c r="C59" s="2">
        <v>3085.71</v>
      </c>
      <c r="D59" s="6">
        <v>5357</v>
      </c>
      <c r="E59" s="2">
        <v>8442.71</v>
      </c>
      <c r="F59" s="3">
        <f>E59/SUM(E59:E60)</f>
      </c>
      <c r="G59" s="2">
        <v>45213.89</v>
      </c>
      <c r="H59" s="3">
        <f>G59/SUM(G59:G60)</f>
      </c>
      <c r="I59" s="4">
        <v>87835.89</v>
      </c>
      <c r="J59" s="7">
        <f>I59/SUM(I59:I60)</f>
      </c>
    </row>
    <row r="60">
      <c r="A60" s="1"/>
      <c r="B60" s="5" t="str">
        <v>BOP</v>
      </c>
      <c r="C60" s="2">
        <v>46.3935</v>
      </c>
      <c r="D60" s="6">
        <v>8928</v>
      </c>
      <c r="E60" s="2">
        <v>8974.3935</v>
      </c>
      <c r="F60" s="3">
        <f>E60/SUM(E59:E60)</f>
      </c>
      <c r="G60" s="2">
        <v>927.87</v>
      </c>
      <c r="H60" s="3">
        <f>G60/SUM(G59:G60)</f>
      </c>
      <c r="I60" s="4">
        <v>1556.37</v>
      </c>
      <c r="J60" s="7">
        <f>I60/SUM(I59:I60)</f>
      </c>
    </row>
    <row r="61">
      <c r="A61" s="1" t="str">
        <v>2023/02/26</v>
      </c>
      <c r="B61" s="5" t="str">
        <v>玫珂菲</v>
      </c>
      <c r="C61" s="2">
        <v>3144.61</v>
      </c>
      <c r="D61" s="6">
        <v>5357</v>
      </c>
      <c r="E61" s="2">
        <v>8501.61</v>
      </c>
      <c r="F61" s="3">
        <f>E61/SUM(E61:E62)</f>
      </c>
      <c r="G61" s="2">
        <v>46711.57</v>
      </c>
      <c r="H61" s="3">
        <f>G61/SUM(G61:G62)</f>
      </c>
      <c r="I61" s="4">
        <v>82951.9</v>
      </c>
      <c r="J61" s="7">
        <f>I61/SUM(I61:I62)</f>
      </c>
    </row>
    <row r="62">
      <c r="A62" s="1"/>
      <c r="B62" s="5" t="str">
        <v>BOP</v>
      </c>
      <c r="C62" s="2">
        <v>60.8165</v>
      </c>
      <c r="D62" s="6">
        <v>8928</v>
      </c>
      <c r="E62" s="2">
        <v>8988.8165</v>
      </c>
      <c r="F62" s="3">
        <f>E62/SUM(E61:E62)</f>
      </c>
      <c r="G62" s="2">
        <v>1216.33</v>
      </c>
      <c r="H62" s="3">
        <f>G62/SUM(G61:G62)</f>
      </c>
      <c r="I62" s="4">
        <v>1226.33</v>
      </c>
      <c r="J62" s="7">
        <f>I62/SUM(I61:I62)</f>
      </c>
    </row>
    <row r="63">
      <c r="A63" s="1" t="str">
        <v>2023/02/25</v>
      </c>
      <c r="B63" s="5" t="str">
        <v>玫珂菲</v>
      </c>
      <c r="C63" s="2">
        <v>2992.54</v>
      </c>
      <c r="D63" s="6">
        <v>5357</v>
      </c>
      <c r="E63" s="2">
        <v>8349.54</v>
      </c>
      <c r="F63" s="3">
        <f>E63/SUM(E63:E64)</f>
      </c>
      <c r="G63" s="2">
        <v>41714.19</v>
      </c>
      <c r="H63" s="3">
        <f>G63/SUM(G63:G64)</f>
      </c>
      <c r="I63" s="4">
        <v>80307</v>
      </c>
      <c r="J63" s="7">
        <f>I63/SUM(I63:I64)</f>
      </c>
    </row>
    <row r="64">
      <c r="A64" s="1"/>
      <c r="B64" s="5" t="str">
        <v>BOP</v>
      </c>
      <c r="C64" s="2">
        <v>20.355000000000004</v>
      </c>
      <c r="D64" s="6">
        <v>8928</v>
      </c>
      <c r="E64" s="2">
        <v>8948.355</v>
      </c>
      <c r="F64" s="3">
        <f>E64/SUM(E63:E64)</f>
      </c>
      <c r="G64" s="2">
        <v>407.1</v>
      </c>
      <c r="H64" s="3">
        <f>G64/SUM(G63:G64)</f>
      </c>
      <c r="I64" s="4">
        <v>477</v>
      </c>
      <c r="J64" s="7">
        <f>I64/SUM(I63:I64)</f>
      </c>
    </row>
    <row r="65">
      <c r="A65" s="1" t="str">
        <v>2023/02/24</v>
      </c>
      <c r="B65" s="5" t="str">
        <v>玫珂菲</v>
      </c>
      <c r="C65" s="2">
        <v>1885.99</v>
      </c>
      <c r="D65" s="6">
        <v>5357</v>
      </c>
      <c r="E65" s="2">
        <v>7242.99</v>
      </c>
      <c r="F65" s="3">
        <f>E65/SUM(E65:E66)</f>
      </c>
      <c r="G65" s="2">
        <v>24218.43</v>
      </c>
      <c r="H65" s="3">
        <f>G65/SUM(G65:G66)</f>
      </c>
      <c r="I65" s="4">
        <v>67228.5</v>
      </c>
      <c r="J65" s="7">
        <f>I65/SUM(I65:I66)</f>
      </c>
    </row>
    <row r="66">
      <c r="A66" s="1"/>
      <c r="B66" s="5" t="str">
        <v>BOP</v>
      </c>
      <c r="C66" s="2">
        <v>28.345</v>
      </c>
      <c r="D66" s="6">
        <v>8928</v>
      </c>
      <c r="E66" s="2">
        <v>8956.345</v>
      </c>
      <c r="F66" s="3">
        <f>E66/SUM(E65:E66)</f>
      </c>
      <c r="G66" s="2">
        <v>566.9</v>
      </c>
      <c r="H66" s="3">
        <f>G66/SUM(G65:G66)</f>
      </c>
      <c r="I66" s="4">
        <v>745.8</v>
      </c>
      <c r="J66" s="7">
        <f>I66/SUM(I65:I66)</f>
      </c>
    </row>
    <row r="67">
      <c r="A67" s="1" t="str">
        <v>2023/02/23</v>
      </c>
      <c r="B67" s="5" t="str">
        <v>玫珂菲</v>
      </c>
      <c r="C67" s="2">
        <v>2540.3</v>
      </c>
      <c r="D67" s="6">
        <v>5357</v>
      </c>
      <c r="E67" s="2">
        <v>7897.3</v>
      </c>
      <c r="F67" s="3">
        <f>E67/SUM(E67:E68)</f>
      </c>
      <c r="G67" s="2">
        <v>44871.2</v>
      </c>
      <c r="H67" s="3">
        <f>G67/SUM(G67:G68)</f>
      </c>
      <c r="I67" s="4">
        <v>104515.2</v>
      </c>
      <c r="J67" s="7">
        <f>I67/SUM(I67:I68)</f>
      </c>
    </row>
    <row r="68">
      <c r="A68" s="1"/>
      <c r="B68" s="5" t="str">
        <v>BOP</v>
      </c>
      <c r="C68" s="2">
        <v>49.400000000000006</v>
      </c>
      <c r="D68" s="6">
        <v>8928</v>
      </c>
      <c r="E68" s="2">
        <v>8977.4</v>
      </c>
      <c r="F68" s="3">
        <f>E68/SUM(E67:E68)</f>
      </c>
      <c r="G68" s="2">
        <v>988</v>
      </c>
      <c r="H68" s="3">
        <f>G68/SUM(G67:G68)</f>
      </c>
      <c r="I68" s="4">
        <v>1565.7</v>
      </c>
      <c r="J68" s="7">
        <f>I68/SUM(I67:I68)</f>
      </c>
    </row>
    <row r="69">
      <c r="A69" s="1" t="str">
        <v>2023/02/22</v>
      </c>
      <c r="B69" s="5" t="str">
        <v>玫珂菲</v>
      </c>
      <c r="C69" s="2">
        <v>2088.66</v>
      </c>
      <c r="D69" s="6">
        <v>5357</v>
      </c>
      <c r="E69" s="2">
        <v>7445.66</v>
      </c>
      <c r="F69" s="3">
        <f>E69/SUM(E69:E70)</f>
      </c>
      <c r="G69" s="2">
        <v>34618.2</v>
      </c>
      <c r="H69" s="3">
        <f>G69/SUM(G69:G70)</f>
      </c>
      <c r="I69" s="4">
        <v>72542</v>
      </c>
      <c r="J69" s="7">
        <f>I69/SUM(I69:I70)</f>
      </c>
    </row>
    <row r="70">
      <c r="A70" s="1"/>
      <c r="B70" s="5" t="str">
        <v>BOP</v>
      </c>
      <c r="C70" s="2">
        <v>40.58500000000001</v>
      </c>
      <c r="D70" s="6">
        <v>8928</v>
      </c>
      <c r="E70" s="2">
        <v>8968.585</v>
      </c>
      <c r="F70" s="3">
        <f>E70/SUM(E69:E70)</f>
      </c>
      <c r="G70" s="2">
        <v>811.7</v>
      </c>
      <c r="H70" s="3">
        <f>G70/SUM(G69:G70)</f>
      </c>
      <c r="I70" s="4">
        <v>951.5</v>
      </c>
      <c r="J70" s="7">
        <f>I70/SUM(I69:I70)</f>
      </c>
    </row>
    <row r="71">
      <c r="A71" s="1" t="str">
        <v>2023/02/21</v>
      </c>
      <c r="B71" s="5" t="str">
        <v>玫珂菲</v>
      </c>
      <c r="C71" s="2">
        <v>1252.49</v>
      </c>
      <c r="D71" s="6">
        <v>5357</v>
      </c>
      <c r="E71" s="2">
        <v>6609.49</v>
      </c>
      <c r="F71" s="3">
        <f>E71/SUM(E71:E72)</f>
      </c>
      <c r="G71" s="2">
        <v>15881.1</v>
      </c>
      <c r="H71" s="3">
        <f>G71/SUM(G71:G72)</f>
      </c>
      <c r="I71" s="4">
        <v>52506</v>
      </c>
      <c r="J71" s="7">
        <f>I71/SUM(I71:I72)</f>
      </c>
    </row>
    <row r="72">
      <c r="A72" s="1"/>
      <c r="B72" s="5" t="str">
        <v>BOP</v>
      </c>
      <c r="C72" s="2">
        <v>71.01</v>
      </c>
      <c r="D72" s="6">
        <v>8928</v>
      </c>
      <c r="E72" s="2">
        <v>8999.01</v>
      </c>
      <c r="F72" s="3">
        <f>E72/SUM(E71:E72)</f>
      </c>
      <c r="G72" s="2">
        <v>1420.2</v>
      </c>
      <c r="H72" s="3">
        <f>G72/SUM(G71:G72)</f>
      </c>
      <c r="I72" s="4">
        <v>1594.7</v>
      </c>
      <c r="J72" s="7">
        <f>I72/SUM(I71:I72)</f>
      </c>
    </row>
    <row r="73">
      <c r="A73" s="1" t="str">
        <v>2023/02/20</v>
      </c>
      <c r="B73" s="5" t="str">
        <v>玫珂菲</v>
      </c>
      <c r="C73" s="2">
        <v>2278.8</v>
      </c>
      <c r="D73" s="6">
        <v>5357</v>
      </c>
      <c r="E73" s="2">
        <v>7635.8</v>
      </c>
      <c r="F73" s="3">
        <f>E73/SUM(E73:E74)</f>
      </c>
      <c r="G73" s="2">
        <v>28485</v>
      </c>
      <c r="H73" s="3">
        <f>G73/SUM(G73:G74)</f>
      </c>
      <c r="I73" s="4">
        <v>61908.31</v>
      </c>
      <c r="J73" s="7">
        <f>I73/SUM(I73:I74)</f>
      </c>
    </row>
    <row r="74">
      <c r="A74" s="1"/>
      <c r="B74" s="5" t="str">
        <v>BOP</v>
      </c>
      <c r="C74" s="2">
        <v>58.85</v>
      </c>
      <c r="D74" s="6">
        <v>8928</v>
      </c>
      <c r="E74" s="2">
        <v>8986.85</v>
      </c>
      <c r="F74" s="3">
        <f>E74/SUM(E73:E74)</f>
      </c>
      <c r="G74" s="2">
        <v>1177</v>
      </c>
      <c r="H74" s="3">
        <f>G74/SUM(G73:G74)</f>
      </c>
      <c r="I74" s="4">
        <v>1348.5</v>
      </c>
      <c r="J74" s="7">
        <f>I74/SUM(I73:I74)</f>
      </c>
    </row>
    <row r="75">
      <c r="A75" s="1" t="str">
        <v>2023/02/19</v>
      </c>
      <c r="B75" s="5" t="str">
        <v>玫珂菲</v>
      </c>
      <c r="C75" s="2">
        <v>1896.9699999999998</v>
      </c>
      <c r="D75" s="6">
        <v>5357</v>
      </c>
      <c r="E75" s="2">
        <v>7253.969999999999</v>
      </c>
      <c r="F75" s="3">
        <f>E75/SUM(E75:E76)</f>
      </c>
      <c r="G75" s="2">
        <v>23957.1</v>
      </c>
      <c r="H75" s="3">
        <f>G75/SUM(G75:G76)</f>
      </c>
      <c r="I75" s="4">
        <v>59935</v>
      </c>
      <c r="J75" s="7">
        <f>I75/SUM(I75:I76)</f>
      </c>
    </row>
    <row r="76">
      <c r="A76" s="1"/>
      <c r="B76" s="5" t="str">
        <v>BOP</v>
      </c>
      <c r="C76" s="2">
        <v>109.418</v>
      </c>
      <c r="D76" s="6">
        <v>8928</v>
      </c>
      <c r="E76" s="2">
        <v>9037.418</v>
      </c>
      <c r="F76" s="3">
        <f>E76/SUM(E75:E76)</f>
      </c>
      <c r="G76" s="2">
        <v>2188.36</v>
      </c>
      <c r="H76" s="3">
        <f>G76/SUM(G75:G76)</f>
      </c>
      <c r="I76" s="4">
        <v>2536.96</v>
      </c>
      <c r="J76" s="7">
        <f>I76/SUM(I75:I76)</f>
      </c>
    </row>
    <row r="77">
      <c r="A77" s="1" t="str">
        <v>2023/02/18</v>
      </c>
      <c r="B77" s="5" t="str">
        <v>玫珂菲</v>
      </c>
      <c r="C77" s="2">
        <v>3704.8599999999997</v>
      </c>
      <c r="D77" s="6">
        <v>5357</v>
      </c>
      <c r="E77" s="2">
        <v>9061.86</v>
      </c>
      <c r="F77" s="3">
        <f>E77/SUM(E77:E78)</f>
      </c>
      <c r="G77" s="2">
        <v>59964.27</v>
      </c>
      <c r="H77" s="3">
        <f>G77/SUM(G77:G78)</f>
      </c>
      <c r="I77" s="4">
        <v>108194.9</v>
      </c>
      <c r="J77" s="7">
        <f>I77/SUM(I77:I78)</f>
      </c>
    </row>
    <row r="78">
      <c r="A78" s="1"/>
      <c r="B78" s="5" t="str">
        <v>BOP</v>
      </c>
      <c r="C78" s="2">
        <v>952.0504999999999</v>
      </c>
      <c r="D78" s="6">
        <v>8928</v>
      </c>
      <c r="E78" s="2">
        <v>9880.0505</v>
      </c>
      <c r="F78" s="3">
        <f>E78/SUM(E77:E78)</f>
      </c>
      <c r="G78" s="2">
        <v>19041.01</v>
      </c>
      <c r="H78" s="3">
        <f>G78/SUM(G77:G78)</f>
      </c>
      <c r="I78" s="4">
        <v>22698.81</v>
      </c>
      <c r="J78" s="7">
        <f>I78/SUM(I77:I78)</f>
      </c>
    </row>
    <row r="79">
      <c r="A79" s="1" t="str">
        <v>2023/02/17</v>
      </c>
      <c r="B79" s="5" t="str">
        <v>玫珂菲</v>
      </c>
      <c r="C79" s="2">
        <v>5394.98</v>
      </c>
      <c r="D79" s="6">
        <v>5357</v>
      </c>
      <c r="E79" s="2">
        <v>10751.98</v>
      </c>
      <c r="F79" s="3">
        <f>E79/SUM(E79:E80)</f>
      </c>
      <c r="G79" s="2">
        <v>103538.3</v>
      </c>
      <c r="H79" s="3">
        <f>G79/SUM(G79:G80)</f>
      </c>
      <c r="I79" s="4">
        <v>171243.3</v>
      </c>
      <c r="J79" s="7">
        <f>I79/SUM(I79:I80)</f>
      </c>
    </row>
    <row r="80">
      <c r="A80" s="1"/>
      <c r="B80" s="5" t="str">
        <v>BOP</v>
      </c>
      <c r="C80" s="2">
        <v>1640.2615000000003</v>
      </c>
      <c r="D80" s="6">
        <v>8928</v>
      </c>
      <c r="E80" s="2">
        <v>10568.2615</v>
      </c>
      <c r="F80" s="3">
        <f>E80/SUM(E79:E80)</f>
      </c>
      <c r="G80" s="2">
        <v>32805.23</v>
      </c>
      <c r="H80" s="3">
        <f>G80/SUM(G79:G80)</f>
      </c>
      <c r="I80" s="4">
        <v>41891.63</v>
      </c>
      <c r="J80" s="7">
        <f>I80/SUM(I79:I80)</f>
      </c>
    </row>
    <row r="81">
      <c r="A81" s="1" t="str">
        <v>2023/02/16</v>
      </c>
      <c r="B81" s="5" t="str">
        <v>玫珂菲</v>
      </c>
      <c r="C81" s="2">
        <v>2267.64</v>
      </c>
      <c r="D81" s="6">
        <v>5357</v>
      </c>
      <c r="E81" s="2">
        <v>7624.639999999999</v>
      </c>
      <c r="F81" s="3">
        <f>E81/SUM(E81:E82)</f>
      </c>
      <c r="G81" s="2">
        <v>31150</v>
      </c>
      <c r="H81" s="3">
        <f>G81/SUM(G81:G82)</f>
      </c>
      <c r="I81" s="4">
        <v>53309.11</v>
      </c>
      <c r="J81" s="7">
        <f>I81/SUM(I81:I82)</f>
      </c>
    </row>
    <row r="82">
      <c r="A82" s="1"/>
      <c r="B82" s="5" t="str">
        <v>BOP</v>
      </c>
      <c r="C82" s="2">
        <v>1318.3425</v>
      </c>
      <c r="D82" s="6">
        <v>8928</v>
      </c>
      <c r="E82" s="2">
        <v>10246.3425</v>
      </c>
      <c r="F82" s="3">
        <f>E82/SUM(E81:E82)</f>
      </c>
      <c r="G82" s="2">
        <v>26366.85</v>
      </c>
      <c r="H82" s="3">
        <f>G82/SUM(G81:G82)</f>
      </c>
      <c r="I82" s="4">
        <v>31958.02</v>
      </c>
      <c r="J82" s="7">
        <f>I82/SUM(I81:I82)</f>
      </c>
    </row>
    <row r="83">
      <c r="A83" s="1" t="str">
        <v>2023/02/15</v>
      </c>
      <c r="B83" s="5" t="str">
        <v>玫珂菲</v>
      </c>
      <c r="C83" s="2">
        <v>2098.32</v>
      </c>
      <c r="D83" s="6">
        <v>5357</v>
      </c>
      <c r="E83" s="2">
        <v>7455.32</v>
      </c>
      <c r="F83" s="3">
        <f>E83/SUM(E83:E84)</f>
      </c>
      <c r="G83" s="2">
        <v>27009</v>
      </c>
      <c r="H83" s="3">
        <f>G83/SUM(G83:G84)</f>
      </c>
      <c r="I83" s="4">
        <v>49737</v>
      </c>
      <c r="J83" s="7">
        <f>I83/SUM(I83:I84)</f>
      </c>
    </row>
    <row r="84">
      <c r="A84" s="1"/>
      <c r="B84" s="5" t="str">
        <v>BOP</v>
      </c>
      <c r="C84" s="2">
        <v>1201.4935</v>
      </c>
      <c r="D84" s="6">
        <v>8928</v>
      </c>
      <c r="E84" s="2">
        <v>10129.4935</v>
      </c>
      <c r="F84" s="3">
        <f>E84/SUM(E83:E84)</f>
      </c>
      <c r="G84" s="2">
        <v>24029.87</v>
      </c>
      <c r="H84" s="3">
        <f>G84/SUM(G83:G84)</f>
      </c>
      <c r="I84" s="4">
        <v>29605.77</v>
      </c>
      <c r="J84" s="7">
        <f>I84/SUM(I83:I84)</f>
      </c>
    </row>
    <row r="85">
      <c r="A85" s="1" t="str">
        <v>2023/02/14</v>
      </c>
      <c r="B85" s="5" t="str">
        <v>玫珂菲</v>
      </c>
      <c r="C85" s="2">
        <v>3731.04</v>
      </c>
      <c r="D85" s="6">
        <v>5357</v>
      </c>
      <c r="E85" s="2">
        <v>9088.04</v>
      </c>
      <c r="F85" s="3">
        <f>E85/SUM(E85:E86)</f>
      </c>
      <c r="G85" s="2">
        <v>56114</v>
      </c>
      <c r="H85" s="3">
        <f>G85/SUM(G85:G86)</f>
      </c>
      <c r="I85" s="4">
        <v>86855</v>
      </c>
      <c r="J85" s="7">
        <f>I85/SUM(I85:I86)</f>
      </c>
    </row>
    <row r="86">
      <c r="A86" s="1"/>
      <c r="B86" s="5" t="str">
        <v>BOP</v>
      </c>
      <c r="C86" s="2">
        <v>650.2090000000001</v>
      </c>
      <c r="D86" s="6">
        <v>8928</v>
      </c>
      <c r="E86" s="2">
        <v>9578.209</v>
      </c>
      <c r="F86" s="3">
        <f>E86/SUM(E85:E86)</f>
      </c>
      <c r="G86" s="2">
        <v>13004.18</v>
      </c>
      <c r="H86" s="3">
        <f>G86/SUM(G85:G86)</f>
      </c>
      <c r="I86" s="4">
        <v>16065.6</v>
      </c>
      <c r="J86" s="7">
        <f>I86/SUM(I85:I86)</f>
      </c>
    </row>
    <row r="87">
      <c r="A87" s="1" t="str">
        <v>2023/02/13</v>
      </c>
      <c r="B87" s="5" t="str">
        <v>玫珂菲</v>
      </c>
      <c r="C87" s="2">
        <v>2575.1600000000003</v>
      </c>
      <c r="D87" s="6">
        <v>5357</v>
      </c>
      <c r="E87" s="2">
        <v>7932.16</v>
      </c>
      <c r="F87" s="3">
        <f>E87/SUM(E87:E88)</f>
      </c>
      <c r="G87" s="2">
        <v>34137</v>
      </c>
      <c r="H87" s="3">
        <f>G87/SUM(G87:G88)</f>
      </c>
      <c r="I87" s="4">
        <v>54367</v>
      </c>
      <c r="J87" s="7">
        <f>I87/SUM(I87:I88)</f>
      </c>
    </row>
    <row r="88">
      <c r="A88" s="1"/>
      <c r="B88" s="5" t="str">
        <v>BOP</v>
      </c>
      <c r="C88" s="2">
        <v>720.0875000000001</v>
      </c>
      <c r="D88" s="6">
        <v>8928</v>
      </c>
      <c r="E88" s="2">
        <v>9648.0875</v>
      </c>
      <c r="F88" s="3">
        <f>E88/SUM(E87:E88)</f>
      </c>
      <c r="G88" s="2">
        <v>14401.75</v>
      </c>
      <c r="H88" s="3">
        <f>G88/SUM(G87:G88)</f>
      </c>
      <c r="I88" s="4">
        <v>16629.59</v>
      </c>
      <c r="J88" s="7">
        <f>I88/SUM(I87:I88)</f>
      </c>
    </row>
    <row r="89">
      <c r="A89" s="1" t="str">
        <v>2023/02/12</v>
      </c>
      <c r="B89" s="5" t="str">
        <v>玫珂菲</v>
      </c>
      <c r="C89" s="2">
        <v>2444.48</v>
      </c>
      <c r="D89" s="6">
        <v>5357</v>
      </c>
      <c r="E89" s="2">
        <v>7801.48</v>
      </c>
      <c r="F89" s="3">
        <f>E89/SUM(E89:E90)</f>
      </c>
      <c r="G89" s="2">
        <v>31206</v>
      </c>
      <c r="H89" s="3">
        <f>G89/SUM(G89:G90)</f>
      </c>
      <c r="I89" s="4">
        <v>51234</v>
      </c>
      <c r="J89" s="7">
        <f>I89/SUM(I89:I90)</f>
      </c>
    </row>
    <row r="90">
      <c r="A90" s="1"/>
      <c r="B90" s="5" t="str">
        <v>BOP</v>
      </c>
      <c r="C90" s="2">
        <v>1144.3335</v>
      </c>
      <c r="D90" s="6">
        <v>8928</v>
      </c>
      <c r="E90" s="2">
        <v>10072.3335</v>
      </c>
      <c r="F90" s="3">
        <f>E90/SUM(E89:E90)</f>
      </c>
      <c r="G90" s="2">
        <v>22886.67</v>
      </c>
      <c r="H90" s="3">
        <f>G90/SUM(G89:G90)</f>
      </c>
      <c r="I90" s="4">
        <v>27746.16</v>
      </c>
      <c r="J90" s="7">
        <f>I90/SUM(I89:I90)</f>
      </c>
    </row>
    <row r="91">
      <c r="A91" s="1" t="str">
        <v>2023/02/11</v>
      </c>
      <c r="B91" s="5" t="str">
        <v>玫珂菲</v>
      </c>
      <c r="C91" s="2">
        <v>2258.06</v>
      </c>
      <c r="D91" s="6">
        <v>5357</v>
      </c>
      <c r="E91" s="2">
        <v>7615.0599999999995</v>
      </c>
      <c r="F91" s="3">
        <f>E91/SUM(E91:E92)</f>
      </c>
      <c r="G91" s="2">
        <v>30152.7</v>
      </c>
      <c r="H91" s="3">
        <f>G91/SUM(G91:G92)</f>
      </c>
      <c r="I91" s="4">
        <v>42843.6</v>
      </c>
      <c r="J91" s="7">
        <f>I91/SUM(I91:I92)</f>
      </c>
    </row>
    <row r="92">
      <c r="A92" s="1"/>
      <c r="B92" s="5" t="str">
        <v>BOP</v>
      </c>
      <c r="C92" s="2">
        <v>705.98</v>
      </c>
      <c r="D92" s="6">
        <v>8928</v>
      </c>
      <c r="E92" s="2">
        <v>9633.98</v>
      </c>
      <c r="F92" s="3">
        <f>E92/SUM(E91:E92)</f>
      </c>
      <c r="G92" s="2">
        <v>14119.6</v>
      </c>
      <c r="H92" s="3">
        <f>G92/SUM(G91:G92)</f>
      </c>
      <c r="I92" s="4">
        <v>17132.4</v>
      </c>
      <c r="J92" s="7">
        <f>I92/SUM(I91:I92)</f>
      </c>
    </row>
    <row r="93">
      <c r="A93" s="1" t="str">
        <v>2023/02/10</v>
      </c>
      <c r="B93" s="5" t="str">
        <v>玫珂菲</v>
      </c>
      <c r="C93" s="2">
        <v>2524.0099999999998</v>
      </c>
      <c r="D93" s="6">
        <v>5357</v>
      </c>
      <c r="E93" s="2">
        <v>7881.01</v>
      </c>
      <c r="F93" s="3">
        <f>E93/SUM(E93:E94)</f>
      </c>
      <c r="G93" s="2">
        <v>33040.1</v>
      </c>
      <c r="H93" s="3">
        <f>G93/SUM(G93:G94)</f>
      </c>
      <c r="I93" s="4">
        <v>56852</v>
      </c>
      <c r="J93" s="7">
        <f>I93/SUM(I93:I94)</f>
      </c>
    </row>
    <row r="94">
      <c r="A94" s="1"/>
      <c r="B94" s="5" t="str">
        <v>BOP</v>
      </c>
      <c r="C94" s="2">
        <v>56.770500000000006</v>
      </c>
      <c r="D94" s="6">
        <v>8928</v>
      </c>
      <c r="E94" s="2">
        <v>8984.7705</v>
      </c>
      <c r="F94" s="3">
        <f>E94/SUM(E93:E94)</f>
      </c>
      <c r="G94" s="2">
        <v>1135.41</v>
      </c>
      <c r="H94" s="3">
        <f>G94/SUM(G93:G94)</f>
      </c>
      <c r="I94" s="4">
        <v>1165.98</v>
      </c>
      <c r="J94" s="7">
        <f>I94/SUM(I93:I94)</f>
      </c>
    </row>
    <row r="95">
      <c r="A95" s="1" t="str">
        <v>2023/02/09</v>
      </c>
      <c r="B95" s="5" t="str">
        <v>玫珂菲</v>
      </c>
      <c r="C95" s="2">
        <v>1659.96</v>
      </c>
      <c r="D95" s="6">
        <v>5357</v>
      </c>
      <c r="E95" s="2">
        <v>7016.96</v>
      </c>
      <c r="F95" s="3">
        <f>E95/SUM(E95:E96)</f>
      </c>
      <c r="G95" s="2">
        <v>22815</v>
      </c>
      <c r="H95" s="3">
        <f>G95/SUM(G95:G96)</f>
      </c>
      <c r="I95" s="4">
        <v>36001.7</v>
      </c>
      <c r="J95" s="7">
        <f>I95/SUM(I95:I96)</f>
      </c>
    </row>
    <row r="96">
      <c r="A96" s="1"/>
      <c r="B96" s="5" t="str">
        <v>BOP</v>
      </c>
      <c r="C96" s="2">
        <v>409.468</v>
      </c>
      <c r="D96" s="6">
        <v>8928</v>
      </c>
      <c r="E96" s="2">
        <v>9337.468</v>
      </c>
      <c r="F96" s="3">
        <f>E96/SUM(E95:E96)</f>
      </c>
      <c r="G96" s="2">
        <v>8189.36</v>
      </c>
      <c r="H96" s="3">
        <f>G96/SUM(G95:G96)</f>
      </c>
      <c r="I96" s="4">
        <v>9420.41</v>
      </c>
      <c r="J96" s="7">
        <f>I96/SUM(I95:I96)</f>
      </c>
    </row>
    <row r="97">
      <c r="A97" s="1" t="str">
        <v>2023/02/08</v>
      </c>
      <c r="B97" s="5" t="str">
        <v>玫珂菲</v>
      </c>
      <c r="C97" s="2">
        <v>3037.5499999999997</v>
      </c>
      <c r="D97" s="6">
        <v>5357</v>
      </c>
      <c r="E97" s="2">
        <v>8394.55</v>
      </c>
      <c r="F97" s="3">
        <f>E97/SUM(E97:E98)</f>
      </c>
      <c r="G97" s="2">
        <v>38184.4</v>
      </c>
      <c r="H97" s="3">
        <f>G97/SUM(G97:G98)</f>
      </c>
      <c r="I97" s="4">
        <v>64896</v>
      </c>
      <c r="J97" s="7">
        <f>I97/SUM(I97:I98)</f>
      </c>
    </row>
    <row r="98">
      <c r="A98" s="1"/>
      <c r="B98" s="5" t="str">
        <v>BOP</v>
      </c>
      <c r="C98" s="2">
        <v>606.932</v>
      </c>
      <c r="D98" s="6">
        <v>8928</v>
      </c>
      <c r="E98" s="2">
        <v>9534.932</v>
      </c>
      <c r="F98" s="3">
        <f>E98/SUM(E97:E98)</f>
      </c>
      <c r="G98" s="2">
        <v>12138.64</v>
      </c>
      <c r="H98" s="3">
        <f>G98/SUM(G97:G98)</f>
      </c>
      <c r="I98" s="4">
        <v>14716.14</v>
      </c>
      <c r="J98" s="7">
        <f>I98/SUM(I97:I98)</f>
      </c>
    </row>
    <row r="99">
      <c r="A99" s="1" t="str">
        <v>2023/02/07</v>
      </c>
      <c r="B99" s="5" t="str">
        <v>玫珂菲</v>
      </c>
      <c r="C99" s="2">
        <v>2700.57</v>
      </c>
      <c r="D99" s="6">
        <v>5357</v>
      </c>
      <c r="E99" s="2">
        <v>8057.57</v>
      </c>
      <c r="F99" s="3">
        <f>E99/SUM(E99:E100)</f>
      </c>
      <c r="G99" s="2">
        <v>34619.6</v>
      </c>
      <c r="H99" s="3">
        <f>G99/SUM(G99:G100)</f>
      </c>
      <c r="I99" s="4">
        <v>68155.5</v>
      </c>
      <c r="J99" s="7">
        <f>I99/SUM(I99:I100)</f>
      </c>
    </row>
    <row r="100">
      <c r="A100" s="1"/>
      <c r="B100" s="5" t="str">
        <v>BOP</v>
      </c>
      <c r="C100" s="2">
        <v>566.9175</v>
      </c>
      <c r="D100" s="6">
        <v>8928</v>
      </c>
      <c r="E100" s="2">
        <v>9494.9175</v>
      </c>
      <c r="F100" s="3">
        <f>E100/SUM(E99:E100)</f>
      </c>
      <c r="G100" s="2">
        <v>11338.35</v>
      </c>
      <c r="H100" s="3">
        <f>G100/SUM(G99:G100)</f>
      </c>
      <c r="I100" s="4">
        <v>13477.15</v>
      </c>
      <c r="J100" s="7">
        <f>I100/SUM(I99:I100)</f>
      </c>
    </row>
    <row r="101">
      <c r="A101" s="1" t="str">
        <v>2023/02/06</v>
      </c>
      <c r="B101" s="5" t="str">
        <v>玫珂菲</v>
      </c>
      <c r="C101" s="2">
        <v>1451.8</v>
      </c>
      <c r="D101" s="6">
        <v>5357</v>
      </c>
      <c r="E101" s="2">
        <v>6808.8</v>
      </c>
      <c r="F101" s="3">
        <f>E101/SUM(E101:E102)</f>
      </c>
      <c r="G101" s="2">
        <v>18492.5</v>
      </c>
      <c r="H101" s="3">
        <f>G101/SUM(G101:G102)</f>
      </c>
      <c r="I101" s="4">
        <v>38217.3</v>
      </c>
      <c r="J101" s="7">
        <f>I101/SUM(I101:I102)</f>
      </c>
    </row>
    <row r="102">
      <c r="A102" s="1"/>
      <c r="B102" s="5" t="str">
        <v>BOP</v>
      </c>
      <c r="C102" s="2">
        <v>248.9935</v>
      </c>
      <c r="D102" s="6">
        <v>8928</v>
      </c>
      <c r="E102" s="2">
        <v>9176.9935</v>
      </c>
      <c r="F102" s="3">
        <f>E102/SUM(E101:E102)</f>
      </c>
      <c r="G102" s="2">
        <v>4979.87</v>
      </c>
      <c r="H102" s="3">
        <f>G102/SUM(G101:G102)</f>
      </c>
      <c r="I102" s="4">
        <v>5641.4</v>
      </c>
      <c r="J102" s="7">
        <f>I102/SUM(I101:I102)</f>
      </c>
    </row>
    <row r="103">
      <c r="A103" s="1" t="str">
        <v>2023/02/05</v>
      </c>
      <c r="B103" s="5" t="str">
        <v>玫珂菲</v>
      </c>
      <c r="C103" s="2">
        <v>2268.33</v>
      </c>
      <c r="D103" s="6">
        <v>5357</v>
      </c>
      <c r="E103" s="2">
        <v>7625.33</v>
      </c>
      <c r="F103" s="3">
        <f>E103/SUM(E103:E104)</f>
      </c>
      <c r="G103" s="2">
        <v>29921.6</v>
      </c>
      <c r="H103" s="3">
        <f>G103/SUM(G103:G104)</f>
      </c>
      <c r="I103" s="4">
        <v>48445.5</v>
      </c>
      <c r="J103" s="7">
        <f>I103/SUM(I103:I104)</f>
      </c>
    </row>
    <row r="104">
      <c r="A104" s="1"/>
      <c r="B104" s="5" t="str">
        <v>BOP</v>
      </c>
      <c r="C104" s="2">
        <v>268.6415</v>
      </c>
      <c r="D104" s="6">
        <v>8928</v>
      </c>
      <c r="E104" s="2">
        <v>9196.6415</v>
      </c>
      <c r="F104" s="3">
        <f>E104/SUM(E103:E104)</f>
      </c>
      <c r="G104" s="2">
        <v>5372.83</v>
      </c>
      <c r="H104" s="3">
        <f>G104/SUM(G103:G104)</f>
      </c>
      <c r="I104" s="4">
        <v>6847.9</v>
      </c>
      <c r="J104" s="7">
        <f>I104/SUM(I103:I104)</f>
      </c>
    </row>
    <row r="105">
      <c r="A105" s="1" t="str">
        <v>2023/02/04</v>
      </c>
      <c r="B105" s="5" t="str">
        <v>玫珂菲</v>
      </c>
      <c r="C105" s="2">
        <v>2007.24</v>
      </c>
      <c r="D105" s="6">
        <v>5357</v>
      </c>
      <c r="E105" s="2">
        <v>7364.24</v>
      </c>
      <c r="F105" s="3">
        <f>E105/SUM(E105:E106)</f>
      </c>
      <c r="G105" s="2">
        <v>25520.5</v>
      </c>
      <c r="H105" s="3">
        <f>G105/SUM(G105:G106)</f>
      </c>
      <c r="I105" s="4">
        <v>37856.4</v>
      </c>
      <c r="J105" s="7">
        <f>I105/SUM(I105:I106)</f>
      </c>
    </row>
    <row r="106">
      <c r="A106" s="1"/>
      <c r="B106" s="5" t="str">
        <v>BOP</v>
      </c>
      <c r="C106" s="2">
        <v>349.062</v>
      </c>
      <c r="D106" s="6">
        <v>8928</v>
      </c>
      <c r="E106" s="2">
        <v>9277.062</v>
      </c>
      <c r="F106" s="3">
        <f>E106/SUM(E105:E106)</f>
      </c>
      <c r="G106" s="2">
        <v>6981.24</v>
      </c>
      <c r="H106" s="3">
        <f>G106/SUM(G105:G106)</f>
      </c>
      <c r="I106" s="4">
        <v>7698.99</v>
      </c>
      <c r="J106" s="7">
        <f>I106/SUM(I105:I106)</f>
      </c>
    </row>
    <row r="107">
      <c r="A107" s="1" t="str">
        <v>2023/02/03</v>
      </c>
      <c r="B107" s="5" t="str">
        <v>玫珂菲</v>
      </c>
      <c r="C107" s="2">
        <v>1352.02</v>
      </c>
      <c r="D107" s="6">
        <v>5357</v>
      </c>
      <c r="E107" s="2">
        <v>6709.02</v>
      </c>
      <c r="F107" s="3">
        <f>E107/SUM(E107:E108)</f>
      </c>
      <c r="G107" s="2">
        <v>17975.3</v>
      </c>
      <c r="H107" s="3">
        <f>G107/SUM(G107:G108)</f>
      </c>
      <c r="I107" s="4">
        <v>26513.6</v>
      </c>
      <c r="J107" s="7">
        <f>I107/SUM(I107:I108)</f>
      </c>
    </row>
    <row r="108">
      <c r="A108" s="1"/>
      <c r="B108" s="5" t="str">
        <v>BOP</v>
      </c>
      <c r="C108" s="2">
        <v>530.9965000000001</v>
      </c>
      <c r="D108" s="6">
        <v>8928</v>
      </c>
      <c r="E108" s="2">
        <v>9458.9965</v>
      </c>
      <c r="F108" s="3">
        <f>E108/SUM(E107:E108)</f>
      </c>
      <c r="G108" s="2">
        <v>10619.93</v>
      </c>
      <c r="H108" s="3">
        <f>G108/SUM(G107:G108)</f>
      </c>
      <c r="I108" s="4">
        <v>13038.08</v>
      </c>
      <c r="J108" s="7">
        <f>I108/SUM(I107:I108)</f>
      </c>
    </row>
    <row r="109">
      <c r="A109" s="1" t="str">
        <v>2023/02/02</v>
      </c>
      <c r="B109" s="5" t="str">
        <v>玫珂菲</v>
      </c>
      <c r="C109" s="2">
        <v>3498.12</v>
      </c>
      <c r="D109" s="6">
        <v>5357</v>
      </c>
      <c r="E109" s="2">
        <v>8855.119999999999</v>
      </c>
      <c r="F109" s="3">
        <f>E109/SUM(E109:E110)</f>
      </c>
      <c r="G109" s="2">
        <v>48854</v>
      </c>
      <c r="H109" s="3">
        <f>G109/SUM(G109:G110)</f>
      </c>
      <c r="I109" s="4">
        <v>71674</v>
      </c>
      <c r="J109" s="7">
        <f>I109/SUM(I109:I110)</f>
      </c>
    </row>
    <row r="110">
      <c r="A110" s="1"/>
      <c r="B110" s="5" t="str">
        <v>BOP</v>
      </c>
      <c r="C110" s="2">
        <v>1354.334</v>
      </c>
      <c r="D110" s="6">
        <v>8928</v>
      </c>
      <c r="E110" s="2">
        <v>10282.334</v>
      </c>
      <c r="F110" s="3">
        <f>E110/SUM(E109:E110)</f>
      </c>
      <c r="G110" s="2">
        <v>27086.68</v>
      </c>
      <c r="H110" s="3">
        <f>G110/SUM(G109:G110)</f>
      </c>
      <c r="I110" s="4">
        <v>31902.98</v>
      </c>
      <c r="J110" s="7">
        <f>I110/SUM(I109:I110)</f>
      </c>
    </row>
    <row r="111">
      <c r="A111" s="1" t="str">
        <v>2023/02/01</v>
      </c>
      <c r="B111" s="5" t="str">
        <v>玫珂菲</v>
      </c>
      <c r="C111" s="2">
        <v>5709.54</v>
      </c>
      <c r="D111" s="6">
        <v>5357</v>
      </c>
      <c r="E111" s="2">
        <v>11066.54</v>
      </c>
      <c r="F111" s="3">
        <f>E111/SUM(E111:E112)</f>
      </c>
      <c r="G111" s="2">
        <v>80504.24</v>
      </c>
      <c r="H111" s="3">
        <f>G111/SUM(G111:G112)</f>
      </c>
      <c r="I111" s="4">
        <v>109964.5</v>
      </c>
      <c r="J111" s="7">
        <f>I111/SUM(I111:I112)</f>
      </c>
    </row>
    <row r="112">
      <c r="A112" s="1"/>
      <c r="B112" s="5" t="str">
        <v>BOP</v>
      </c>
      <c r="C112" s="2">
        <v>779.511</v>
      </c>
      <c r="D112" s="6">
        <v>8928</v>
      </c>
      <c r="E112" s="2">
        <v>9707.511</v>
      </c>
      <c r="F112" s="3">
        <f>E112/SUM(E111:E112)</f>
      </c>
      <c r="G112" s="2">
        <v>15590.22</v>
      </c>
      <c r="H112" s="3">
        <f>G112/SUM(G111:G112)</f>
      </c>
      <c r="I112" s="4">
        <v>20299.49</v>
      </c>
      <c r="J112" s="7">
        <f>I112/SUM(I111:I112)</f>
      </c>
    </row>
    <row r="113">
      <c r="A113" s="1" t="str">
        <v>2023/01/31</v>
      </c>
      <c r="B113" s="5" t="str">
        <v>玫珂菲</v>
      </c>
      <c r="C113" s="2">
        <v>3580.16</v>
      </c>
      <c r="D113" s="6">
        <v>4838</v>
      </c>
      <c r="E113" s="2">
        <v>8418.16</v>
      </c>
      <c r="F113" s="3">
        <f>E113/SUM(E113:E114)</f>
      </c>
      <c r="G113" s="2">
        <v>45442</v>
      </c>
      <c r="H113" s="3">
        <f>G113/SUM(G113:G114)</f>
      </c>
      <c r="I113" s="4">
        <v>66019</v>
      </c>
      <c r="J113" s="7">
        <f>I113/SUM(I113:I114)</f>
      </c>
    </row>
    <row r="114">
      <c r="A114" s="1"/>
      <c r="B114" s="5" t="str">
        <v>BOP</v>
      </c>
      <c r="C114" s="2">
        <v>1117.589</v>
      </c>
      <c r="D114" s="6">
        <v>8064</v>
      </c>
      <c r="E114" s="2">
        <v>9181.589</v>
      </c>
      <c r="F114" s="3">
        <f>E114/SUM(E113:E114)</f>
      </c>
      <c r="G114" s="2">
        <v>22351.78</v>
      </c>
      <c r="H114" s="3">
        <f>G114/SUM(G113:G114)</f>
      </c>
      <c r="I114" s="4">
        <v>25486.75</v>
      </c>
      <c r="J114" s="7">
        <f>I114/SUM(I113:I114)</f>
      </c>
    </row>
    <row r="115">
      <c r="A115" s="1" t="str">
        <v>2023/01/30</v>
      </c>
      <c r="B115" s="5" t="str">
        <v>玫珂菲</v>
      </c>
      <c r="C115" s="2">
        <v>3418.64</v>
      </c>
      <c r="D115" s="6">
        <v>4838</v>
      </c>
      <c r="E115" s="2">
        <v>8256.64</v>
      </c>
      <c r="F115" s="3">
        <f>E115/SUM(E115:E116)</f>
      </c>
      <c r="G115" s="2">
        <v>43678</v>
      </c>
      <c r="H115" s="3">
        <f>G115/SUM(G115:G116)</f>
      </c>
      <c r="I115" s="4">
        <v>68079</v>
      </c>
      <c r="J115" s="7">
        <f>I115/SUM(I115:I116)</f>
      </c>
    </row>
    <row r="116">
      <c r="A116" s="1"/>
      <c r="B116" s="5" t="str">
        <v>BOP</v>
      </c>
      <c r="C116" s="2">
        <v>1686.3335</v>
      </c>
      <c r="D116" s="6">
        <v>8064</v>
      </c>
      <c r="E116" s="2">
        <v>9750.3335</v>
      </c>
      <c r="F116" s="3">
        <f>E116/SUM(E115:E116)</f>
      </c>
      <c r="G116" s="2">
        <v>33726.67</v>
      </c>
      <c r="H116" s="3">
        <f>G116/SUM(G115:G116)</f>
      </c>
      <c r="I116" s="4">
        <v>42667.88</v>
      </c>
      <c r="J116" s="7">
        <f>I116/SUM(I115:I116)</f>
      </c>
    </row>
    <row r="117">
      <c r="A117" s="1" t="str">
        <v>2023/01/29</v>
      </c>
      <c r="B117" s="5" t="str">
        <v>玫珂菲</v>
      </c>
      <c r="C117" s="2">
        <v>2958.32</v>
      </c>
      <c r="D117" s="6">
        <v>4838</v>
      </c>
      <c r="E117" s="2">
        <v>7796.32</v>
      </c>
      <c r="F117" s="3">
        <f>E117/SUM(E117:E118)</f>
      </c>
      <c r="G117" s="2">
        <v>36979</v>
      </c>
      <c r="H117" s="3">
        <f>G117/SUM(G117:G118)</f>
      </c>
      <c r="I117" s="4">
        <v>61892</v>
      </c>
      <c r="J117" s="7">
        <f>I117/SUM(I117:I118)</f>
      </c>
    </row>
    <row r="118">
      <c r="A118" s="1"/>
      <c r="B118" s="5" t="str">
        <v>BOP</v>
      </c>
      <c r="C118" s="2">
        <v>924.2425</v>
      </c>
      <c r="D118" s="6">
        <v>8064</v>
      </c>
      <c r="E118" s="2">
        <v>8988.2425</v>
      </c>
      <c r="F118" s="3">
        <f>E118/SUM(E117:E118)</f>
      </c>
      <c r="G118" s="2">
        <v>18484.85</v>
      </c>
      <c r="H118" s="3">
        <f>G118/SUM(G117:G118)</f>
      </c>
      <c r="I118" s="4">
        <v>22950.07</v>
      </c>
      <c r="J118" s="7">
        <f>I118/SUM(I117:I118)</f>
      </c>
    </row>
    <row r="119">
      <c r="A119" s="1" t="str">
        <v>2023/01/28</v>
      </c>
      <c r="B119" s="5" t="str">
        <v>玫珂菲</v>
      </c>
      <c r="C119" s="2">
        <v>1882.4</v>
      </c>
      <c r="D119" s="6">
        <v>4838</v>
      </c>
      <c r="E119" s="2">
        <v>6720.4</v>
      </c>
      <c r="F119" s="3">
        <f>E119/SUM(E119:E120)</f>
      </c>
      <c r="G119" s="2">
        <v>23755</v>
      </c>
      <c r="H119" s="3">
        <f>G119/SUM(G119:G120)</f>
      </c>
      <c r="I119" s="4">
        <v>37466</v>
      </c>
      <c r="J119" s="7">
        <f>I119/SUM(I119:I120)</f>
      </c>
    </row>
    <row r="120">
      <c r="A120" s="1"/>
      <c r="B120" s="5" t="str">
        <v>BOP</v>
      </c>
      <c r="C120" s="2">
        <v>1473.0475000000001</v>
      </c>
      <c r="D120" s="6">
        <v>8064</v>
      </c>
      <c r="E120" s="2">
        <v>9537.0475</v>
      </c>
      <c r="F120" s="3">
        <f>E120/SUM(E119:E120)</f>
      </c>
      <c r="G120" s="2">
        <v>29460.95</v>
      </c>
      <c r="H120" s="3">
        <f>G120/SUM(G119:G120)</f>
      </c>
      <c r="I120" s="4">
        <v>40579.04</v>
      </c>
      <c r="J120" s="7">
        <f>I120/SUM(I119:I120)</f>
      </c>
    </row>
    <row r="121">
      <c r="A121" s="1" t="str">
        <v>2023/01/27</v>
      </c>
      <c r="B121" s="5" t="str">
        <v>玫珂菲</v>
      </c>
      <c r="C121" s="2">
        <v>3574.3500000000004</v>
      </c>
      <c r="D121" s="6">
        <v>4838</v>
      </c>
      <c r="E121" s="2">
        <v>8412.35</v>
      </c>
      <c r="F121" s="3">
        <f>E121/SUM(E121:E122)</f>
      </c>
      <c r="G121" s="2">
        <v>46883.4</v>
      </c>
      <c r="H121" s="3">
        <f>G121/SUM(G121:G122)</f>
      </c>
      <c r="I121" s="4">
        <v>61600.4</v>
      </c>
      <c r="J121" s="7">
        <f>I121/SUM(I121:I122)</f>
      </c>
    </row>
    <row r="122">
      <c r="A122" s="1"/>
      <c r="B122" s="5" t="str">
        <v>BOP</v>
      </c>
      <c r="C122" s="2">
        <v>1834.1705000000002</v>
      </c>
      <c r="D122" s="6">
        <v>8064</v>
      </c>
      <c r="E122" s="2">
        <v>9898.1705</v>
      </c>
      <c r="F122" s="3">
        <f>E122/SUM(E121:E122)</f>
      </c>
      <c r="G122" s="2">
        <v>36683.41</v>
      </c>
      <c r="H122" s="3">
        <f>G122/SUM(G121:G122)</f>
      </c>
      <c r="I122" s="4">
        <v>42466.77</v>
      </c>
      <c r="J122" s="7">
        <f>I122/SUM(I121:I122)</f>
      </c>
    </row>
    <row r="123">
      <c r="A123" s="1" t="str">
        <v>2023/01/26</v>
      </c>
      <c r="B123" s="5" t="str">
        <v>玫珂菲</v>
      </c>
      <c r="C123" s="2">
        <v>4300.8</v>
      </c>
      <c r="D123" s="6">
        <v>4838</v>
      </c>
      <c r="E123" s="2">
        <v>9138.8</v>
      </c>
      <c r="F123" s="3">
        <f>E123/SUM(E123:E124)</f>
      </c>
      <c r="G123" s="2">
        <v>54135</v>
      </c>
      <c r="H123" s="3">
        <f>G123/SUM(G123:G124)</f>
      </c>
      <c r="I123" s="4">
        <v>77243.93</v>
      </c>
      <c r="J123" s="7">
        <f>I123/SUM(I123:I124)</f>
      </c>
    </row>
    <row r="124">
      <c r="A124" s="1"/>
      <c r="B124" s="5" t="str">
        <v>BOP</v>
      </c>
      <c r="C124" s="2">
        <v>2359.5005</v>
      </c>
      <c r="D124" s="6">
        <v>8064</v>
      </c>
      <c r="E124" s="2">
        <v>10423.5005</v>
      </c>
      <c r="F124" s="3">
        <f>E124/SUM(E123:E124)</f>
      </c>
      <c r="G124" s="2">
        <v>47190.01</v>
      </c>
      <c r="H124" s="3">
        <f>G124/SUM(G123:G124)</f>
      </c>
      <c r="I124" s="4">
        <v>58405.81</v>
      </c>
      <c r="J124" s="7">
        <f>I124/SUM(I123:I124)</f>
      </c>
    </row>
    <row r="125">
      <c r="A125" s="1" t="str">
        <v>2023/01/25</v>
      </c>
      <c r="B125" s="5" t="str">
        <v>玫珂菲</v>
      </c>
      <c r="C125" s="2">
        <v>2100.24</v>
      </c>
      <c r="D125" s="6">
        <v>4838</v>
      </c>
      <c r="E125" s="2">
        <v>6938.24</v>
      </c>
      <c r="F125" s="3">
        <f>E125/SUM(E125:E126)</f>
      </c>
      <c r="G125" s="2">
        <v>26253</v>
      </c>
      <c r="H125" s="3">
        <f>G125/SUM(G125:G126)</f>
      </c>
      <c r="I125" s="4">
        <v>39314.97</v>
      </c>
      <c r="J125" s="7">
        <f>I125/SUM(I125:I126)</f>
      </c>
    </row>
    <row r="126">
      <c r="A126" s="1"/>
      <c r="B126" s="5" t="str">
        <v>BOP</v>
      </c>
      <c r="C126" s="2">
        <v>2500.9880000000003</v>
      </c>
      <c r="D126" s="6">
        <v>8064</v>
      </c>
      <c r="E126" s="2">
        <v>10564.988000000001</v>
      </c>
      <c r="F126" s="3">
        <f>E126/SUM(E125:E126)</f>
      </c>
      <c r="G126" s="2">
        <v>50019.76</v>
      </c>
      <c r="H126" s="3">
        <f>G126/SUM(G125:G126)</f>
      </c>
      <c r="I126" s="4">
        <v>58904.03</v>
      </c>
      <c r="J126" s="7">
        <f>I126/SUM(I125:I126)</f>
      </c>
    </row>
    <row r="127">
      <c r="A127" s="1" t="str">
        <v>2023/01/24</v>
      </c>
      <c r="B127" s="5" t="str">
        <v>玫珂菲</v>
      </c>
      <c r="C127" s="2">
        <v>2625.68</v>
      </c>
      <c r="D127" s="6">
        <v>4838</v>
      </c>
      <c r="E127" s="2">
        <v>7463.68</v>
      </c>
      <c r="F127" s="3">
        <f>E127/SUM(E127:E128)</f>
      </c>
      <c r="G127" s="2">
        <v>32821</v>
      </c>
      <c r="H127" s="3">
        <f>G127/SUM(G127:G128)</f>
      </c>
      <c r="I127" s="4">
        <v>49418</v>
      </c>
      <c r="J127" s="7">
        <f>I127/SUM(I127:I128)</f>
      </c>
    </row>
    <row r="128">
      <c r="A128" s="1"/>
      <c r="B128" s="5" t="str">
        <v>BOP</v>
      </c>
      <c r="C128" s="2">
        <v>2630.648</v>
      </c>
      <c r="D128" s="6">
        <v>8064</v>
      </c>
      <c r="E128" s="2">
        <v>10694.648000000001</v>
      </c>
      <c r="F128" s="3">
        <f>E128/SUM(E127:E128)</f>
      </c>
      <c r="G128" s="2">
        <v>52612.96</v>
      </c>
      <c r="H128" s="3">
        <f>G128/SUM(G127:G128)</f>
      </c>
      <c r="I128" s="4">
        <v>66498.76</v>
      </c>
      <c r="J128" s="7">
        <f>I128/SUM(I127:I128)</f>
      </c>
    </row>
    <row r="129">
      <c r="A129" s="1" t="str">
        <v>2023/01/23</v>
      </c>
      <c r="B129" s="5" t="str">
        <v>玫珂菲</v>
      </c>
      <c r="C129" s="2">
        <v>2503.6</v>
      </c>
      <c r="D129" s="6">
        <v>4838</v>
      </c>
      <c r="E129" s="2">
        <v>7341.6</v>
      </c>
      <c r="F129" s="3">
        <f>E129/SUM(E129:E130)</f>
      </c>
      <c r="G129" s="2">
        <v>31685</v>
      </c>
      <c r="H129" s="3">
        <f>G129/SUM(G129:G130)</f>
      </c>
      <c r="I129" s="4">
        <v>45094</v>
      </c>
      <c r="J129" s="7">
        <f>I129/SUM(I129:I130)</f>
      </c>
    </row>
    <row r="130">
      <c r="A130" s="1"/>
      <c r="B130" s="5" t="str">
        <v>BOP</v>
      </c>
      <c r="C130" s="2">
        <v>2215.8525000000004</v>
      </c>
      <c r="D130" s="6">
        <v>8064</v>
      </c>
      <c r="E130" s="2">
        <v>10279.8525</v>
      </c>
      <c r="F130" s="3">
        <f>E130/SUM(E129:E130)</f>
      </c>
      <c r="G130" s="2">
        <v>44317.05</v>
      </c>
      <c r="H130" s="3">
        <f>G130/SUM(G129:G130)</f>
      </c>
      <c r="I130" s="4">
        <v>54526.99</v>
      </c>
      <c r="J130" s="7">
        <f>I130/SUM(I129:I130)</f>
      </c>
    </row>
    <row r="131">
      <c r="A131" s="1" t="str">
        <v>2023/01/22</v>
      </c>
      <c r="B131" s="5" t="str">
        <v>玫珂菲</v>
      </c>
      <c r="C131" s="2">
        <v>2134.64</v>
      </c>
      <c r="D131" s="6">
        <v>4838</v>
      </c>
      <c r="E131" s="2">
        <v>6972.639999999999</v>
      </c>
      <c r="F131" s="3">
        <f>E131/SUM(E131:E132)</f>
      </c>
      <c r="G131" s="2">
        <v>26908</v>
      </c>
      <c r="H131" s="3">
        <f>G131/SUM(G131:G132)</f>
      </c>
      <c r="I131" s="4">
        <v>38540</v>
      </c>
      <c r="J131" s="7">
        <f>I131/SUM(I131:I132)</f>
      </c>
    </row>
    <row r="132">
      <c r="A132" s="1"/>
      <c r="B132" s="5" t="str">
        <v>BOP</v>
      </c>
      <c r="C132" s="2">
        <v>4385.0995</v>
      </c>
      <c r="D132" s="6">
        <v>8064</v>
      </c>
      <c r="E132" s="2">
        <v>12449.0995</v>
      </c>
      <c r="F132" s="3">
        <f>E132/SUM(E131:E132)</f>
      </c>
      <c r="G132" s="2">
        <v>87701.99</v>
      </c>
      <c r="H132" s="3">
        <f>G132/SUM(G131:G132)</f>
      </c>
      <c r="I132" s="4">
        <v>106757.46</v>
      </c>
      <c r="J132" s="7">
        <f>I132/SUM(I131:I132)</f>
      </c>
    </row>
    <row r="133">
      <c r="A133" s="1" t="str">
        <v>2023/01/21</v>
      </c>
      <c r="B133" s="5" t="str">
        <v>玫珂菲</v>
      </c>
      <c r="C133" s="2">
        <v>1188.3200000000002</v>
      </c>
      <c r="D133" s="6">
        <v>4838</v>
      </c>
      <c r="E133" s="2">
        <v>6026.32</v>
      </c>
      <c r="F133" s="3">
        <f>E133/SUM(E133:E134)</f>
      </c>
      <c r="G133" s="2">
        <v>14984</v>
      </c>
      <c r="H133" s="3">
        <f>G133/SUM(G133:G134)</f>
      </c>
      <c r="I133" s="4">
        <v>20187</v>
      </c>
      <c r="J133" s="7">
        <f>I133/SUM(I133:I134)</f>
      </c>
    </row>
    <row r="134">
      <c r="A134" s="1"/>
      <c r="B134" s="5" t="str">
        <v>BOP</v>
      </c>
      <c r="C134" s="2">
        <v>2318.425</v>
      </c>
      <c r="D134" s="6">
        <v>8064</v>
      </c>
      <c r="E134" s="2">
        <v>10382.425</v>
      </c>
      <c r="F134" s="3">
        <f>E134/SUM(E133:E134)</f>
      </c>
      <c r="G134" s="2">
        <v>46368.5</v>
      </c>
      <c r="H134" s="3">
        <f>G134/SUM(G133:G134)</f>
      </c>
      <c r="I134" s="4">
        <v>56956.88</v>
      </c>
      <c r="J134" s="7">
        <f>I134/SUM(I133:I134)</f>
      </c>
    </row>
    <row r="135">
      <c r="A135" s="1" t="str">
        <v>2023/01/20</v>
      </c>
      <c r="B135" s="5" t="str">
        <v>玫珂菲</v>
      </c>
      <c r="C135" s="2">
        <v>4130.97</v>
      </c>
      <c r="D135" s="6">
        <v>4838</v>
      </c>
      <c r="E135" s="2">
        <v>8968.970000000001</v>
      </c>
      <c r="F135" s="3">
        <f>E135/SUM(E135:E136)</f>
      </c>
      <c r="G135" s="2">
        <v>51637.1</v>
      </c>
      <c r="H135" s="3">
        <f>G135/SUM(G135:G136)</f>
      </c>
      <c r="I135" s="4">
        <v>66831.1</v>
      </c>
      <c r="J135" s="7">
        <f>I135/SUM(I135:I136)</f>
      </c>
    </row>
    <row r="136">
      <c r="A136" s="1"/>
      <c r="B136" s="5" t="str">
        <v>BOP</v>
      </c>
      <c r="C136" s="2">
        <v>1225.7195</v>
      </c>
      <c r="D136" s="6">
        <v>8064</v>
      </c>
      <c r="E136" s="2">
        <v>9289.7195</v>
      </c>
      <c r="F136" s="3">
        <f>E136/SUM(E135:E136)</f>
      </c>
      <c r="G136" s="2">
        <v>24514.39</v>
      </c>
      <c r="H136" s="3">
        <f>G136/SUM(G135:G136)</f>
      </c>
      <c r="I136" s="4">
        <v>29474.09</v>
      </c>
      <c r="J136" s="7">
        <f>I136/SUM(I135:I136)</f>
      </c>
    </row>
    <row r="137">
      <c r="A137" s="1" t="str">
        <v>2023/01/19</v>
      </c>
      <c r="B137" s="5" t="str">
        <v>玫珂菲</v>
      </c>
      <c r="C137" s="2">
        <v>908.94</v>
      </c>
      <c r="D137" s="6">
        <v>4838</v>
      </c>
      <c r="E137" s="2">
        <v>5746.9400000000005</v>
      </c>
      <c r="F137" s="3">
        <f>E137/SUM(E137:E138)</f>
      </c>
      <c r="G137" s="2">
        <v>12076.7</v>
      </c>
      <c r="H137" s="3">
        <f>G137/SUM(G137:G138)</f>
      </c>
      <c r="I137" s="4">
        <v>21663.7</v>
      </c>
      <c r="J137" s="7">
        <f>I137/SUM(I137:I138)</f>
      </c>
    </row>
    <row r="138">
      <c r="A138" s="1"/>
      <c r="B138" s="5" t="str">
        <v>BOP</v>
      </c>
      <c r="C138" s="2">
        <v>1049.1585</v>
      </c>
      <c r="D138" s="6">
        <v>8064</v>
      </c>
      <c r="E138" s="2">
        <v>9113.1585</v>
      </c>
      <c r="F138" s="3">
        <f>E138/SUM(E137:E138)</f>
      </c>
      <c r="G138" s="2">
        <v>20983.17</v>
      </c>
      <c r="H138" s="3">
        <f>G138/SUM(G137:G138)</f>
      </c>
      <c r="I138" s="4">
        <v>26590.56</v>
      </c>
      <c r="J138" s="7">
        <f>I138/SUM(I137:I138)</f>
      </c>
    </row>
    <row r="139">
      <c r="A139" s="1" t="str">
        <v>2023/01/18</v>
      </c>
      <c r="B139" s="5" t="str">
        <v>玫珂菲</v>
      </c>
      <c r="C139" s="2">
        <v>1766.3200000000002</v>
      </c>
      <c r="D139" s="6">
        <v>4838</v>
      </c>
      <c r="E139" s="2">
        <v>6604.32</v>
      </c>
      <c r="F139" s="3">
        <f>E139/SUM(E139:E140)</f>
      </c>
      <c r="G139" s="2">
        <v>22859</v>
      </c>
      <c r="H139" s="3">
        <f>G139/SUM(G139:G140)</f>
      </c>
      <c r="I139" s="4">
        <v>30628</v>
      </c>
      <c r="J139" s="7">
        <f>I139/SUM(I139:I140)</f>
      </c>
    </row>
    <row r="140">
      <c r="A140" s="1"/>
      <c r="B140" s="5" t="str">
        <v>BOP</v>
      </c>
      <c r="C140" s="2">
        <v>2138.693</v>
      </c>
      <c r="D140" s="6">
        <v>8064</v>
      </c>
      <c r="E140" s="2">
        <v>10202.693</v>
      </c>
      <c r="F140" s="3">
        <f>E140/SUM(E139:E140)</f>
      </c>
      <c r="G140" s="2">
        <v>42773.86</v>
      </c>
      <c r="H140" s="3">
        <f>G140/SUM(G139:G140)</f>
      </c>
      <c r="I140" s="4">
        <v>51868.41</v>
      </c>
      <c r="J140" s="7">
        <f>I140/SUM(I139:I140)</f>
      </c>
    </row>
    <row r="141">
      <c r="A141" s="1" t="str">
        <v>2023/01/17</v>
      </c>
      <c r="B141" s="5" t="str">
        <v>玫珂菲</v>
      </c>
      <c r="C141" s="2">
        <v>1779.56</v>
      </c>
      <c r="D141" s="6">
        <v>4838</v>
      </c>
      <c r="E141" s="2">
        <v>6617.5599999999995</v>
      </c>
      <c r="F141" s="3">
        <f>E141/SUM(E141:E142)</f>
      </c>
      <c r="G141" s="2">
        <v>22372</v>
      </c>
      <c r="H141" s="3">
        <f>G141/SUM(G141:G142)</f>
      </c>
      <c r="I141" s="4">
        <v>31731</v>
      </c>
      <c r="J141" s="7">
        <f>I141/SUM(I141:I142)</f>
      </c>
    </row>
    <row r="142">
      <c r="A142" s="1"/>
      <c r="B142" s="5" t="str">
        <v>BOP</v>
      </c>
      <c r="C142" s="2">
        <v>3054.351</v>
      </c>
      <c r="D142" s="6">
        <v>8064</v>
      </c>
      <c r="E142" s="2">
        <v>11118.351</v>
      </c>
      <c r="F142" s="3">
        <f>E142/SUM(E141:E142)</f>
      </c>
      <c r="G142" s="2">
        <v>61087.02</v>
      </c>
      <c r="H142" s="3">
        <f>G142/SUM(G141:G142)</f>
      </c>
      <c r="I142" s="4">
        <v>75265.52</v>
      </c>
      <c r="J142" s="7">
        <f>I142/SUM(I141:I142)</f>
      </c>
    </row>
    <row r="143">
      <c r="A143" s="1" t="str">
        <v>2023/01/16</v>
      </c>
      <c r="B143" s="5" t="str">
        <v>玫珂菲</v>
      </c>
      <c r="C143" s="2">
        <v>1125.6</v>
      </c>
      <c r="D143" s="6">
        <v>4838</v>
      </c>
      <c r="E143" s="2">
        <v>5963.6</v>
      </c>
      <c r="F143" s="3">
        <f>E143/SUM(E143:E144)</f>
      </c>
      <c r="G143" s="2">
        <v>14390</v>
      </c>
      <c r="H143" s="3">
        <f>G143/SUM(G143:G144)</f>
      </c>
      <c r="I143" s="4">
        <v>23873</v>
      </c>
      <c r="J143" s="7">
        <f>I143/SUM(I143:I144)</f>
      </c>
    </row>
    <row r="144">
      <c r="A144" s="1"/>
      <c r="B144" s="5" t="str">
        <v>BOP</v>
      </c>
      <c r="C144" s="2">
        <v>493.0605</v>
      </c>
      <c r="D144" s="6">
        <v>8064</v>
      </c>
      <c r="E144" s="2">
        <v>8557.0605</v>
      </c>
      <c r="F144" s="3">
        <f>E144/SUM(E143:E144)</f>
      </c>
      <c r="G144" s="2">
        <v>9861.21</v>
      </c>
      <c r="H144" s="3">
        <f>G144/SUM(G143:G144)</f>
      </c>
      <c r="I144" s="4">
        <v>13432.01</v>
      </c>
      <c r="J144" s="7">
        <f>I144/SUM(I143:I144)</f>
      </c>
    </row>
    <row r="145">
      <c r="A145" s="1" t="str">
        <v>2023/01/15</v>
      </c>
      <c r="B145" s="5" t="str">
        <v>玫珂菲</v>
      </c>
      <c r="C145" s="2">
        <v>1607.0800000000002</v>
      </c>
      <c r="D145" s="6">
        <v>4838</v>
      </c>
      <c r="E145" s="2">
        <v>6445.08</v>
      </c>
      <c r="F145" s="3">
        <f>E145/SUM(E145:E146)</f>
      </c>
      <c r="G145" s="2">
        <v>21266</v>
      </c>
      <c r="H145" s="3">
        <f>G145/SUM(G145:G146)</f>
      </c>
      <c r="I145" s="4">
        <v>34989</v>
      </c>
      <c r="J145" s="7">
        <f>I145/SUM(I145:I146)</f>
      </c>
    </row>
    <row r="146">
      <c r="A146" s="1"/>
      <c r="B146" s="5" t="str">
        <v>BOP</v>
      </c>
      <c r="C146" s="2">
        <v>522.047</v>
      </c>
      <c r="D146" s="6">
        <v>8064</v>
      </c>
      <c r="E146" s="2">
        <v>8586.047</v>
      </c>
      <c r="F146" s="3">
        <f>E146/SUM(E145:E146)</f>
      </c>
      <c r="G146" s="2">
        <v>10440.94</v>
      </c>
      <c r="H146" s="3">
        <f>G146/SUM(G145:G146)</f>
      </c>
      <c r="I146" s="4">
        <v>13463.52</v>
      </c>
      <c r="J146" s="7">
        <f>I146/SUM(I145:I146)</f>
      </c>
    </row>
    <row r="147">
      <c r="A147" s="1" t="str">
        <v>2023/01/14</v>
      </c>
      <c r="B147" s="5" t="str">
        <v>玫珂菲</v>
      </c>
      <c r="C147" s="2">
        <v>2166.71</v>
      </c>
      <c r="D147" s="6">
        <v>4838</v>
      </c>
      <c r="E147" s="2">
        <v>7004.71</v>
      </c>
      <c r="F147" s="3">
        <f>E147/SUM(E147:E148)</f>
      </c>
      <c r="G147" s="2">
        <v>27753.9</v>
      </c>
      <c r="H147" s="3">
        <f>G147/SUM(G147:G148)</f>
      </c>
      <c r="I147" s="4">
        <v>42587.9</v>
      </c>
      <c r="J147" s="7">
        <f>I147/SUM(I147:I148)</f>
      </c>
    </row>
    <row r="148">
      <c r="A148" s="1"/>
      <c r="B148" s="5" t="str">
        <v>BOP</v>
      </c>
      <c r="C148" s="2">
        <v>510.7865</v>
      </c>
      <c r="D148" s="6">
        <v>8064</v>
      </c>
      <c r="E148" s="2">
        <v>8574.7865</v>
      </c>
      <c r="F148" s="3">
        <f>E148/SUM(E147:E148)</f>
      </c>
      <c r="G148" s="2">
        <v>10215.73</v>
      </c>
      <c r="H148" s="3">
        <f>G148/SUM(G147:G148)</f>
      </c>
      <c r="I148" s="4">
        <v>12128.87</v>
      </c>
      <c r="J148" s="7">
        <f>I148/SUM(I147:I148)</f>
      </c>
    </row>
    <row r="149">
      <c r="A149" s="1" t="str">
        <v>2023/01/13</v>
      </c>
      <c r="B149" s="5" t="str">
        <v>玫珂菲</v>
      </c>
      <c r="C149" s="2">
        <v>3535.7599999999998</v>
      </c>
      <c r="D149" s="6">
        <v>4838</v>
      </c>
      <c r="E149" s="2">
        <v>8373.76</v>
      </c>
      <c r="F149" s="3">
        <f>E149/SUM(E149:E150)</f>
      </c>
      <c r="G149" s="2">
        <v>47099.5</v>
      </c>
      <c r="H149" s="3">
        <f>G149/SUM(G149:G150)</f>
      </c>
      <c r="I149" s="4">
        <v>63384.1</v>
      </c>
      <c r="J149" s="7">
        <f>I149/SUM(I149:I150)</f>
      </c>
    </row>
    <row r="150">
      <c r="A150" s="1"/>
      <c r="B150" s="5" t="str">
        <v>BOP</v>
      </c>
      <c r="C150" s="2">
        <v>466.498</v>
      </c>
      <c r="D150" s="6">
        <v>8064</v>
      </c>
      <c r="E150" s="2">
        <v>8530.498</v>
      </c>
      <c r="F150" s="3">
        <f>E150/SUM(E149:E150)</f>
      </c>
      <c r="G150" s="2">
        <v>9329.96</v>
      </c>
      <c r="H150" s="3">
        <f>G150/SUM(G149:G150)</f>
      </c>
      <c r="I150" s="4">
        <v>12389.03</v>
      </c>
      <c r="J150" s="7">
        <f>I150/SUM(I149:I150)</f>
      </c>
    </row>
    <row r="151">
      <c r="A151" s="1" t="str">
        <v>2023/01/12</v>
      </c>
      <c r="B151" s="5" t="str">
        <v>玫珂菲</v>
      </c>
      <c r="C151" s="2">
        <v>1977.12</v>
      </c>
      <c r="D151" s="6">
        <v>4838</v>
      </c>
      <c r="E151" s="2">
        <v>6815.12</v>
      </c>
      <c r="F151" s="3">
        <f>E151/SUM(E151:E152)</f>
      </c>
      <c r="G151" s="2">
        <v>25309</v>
      </c>
      <c r="H151" s="3">
        <f>G151/SUM(G151:G152)</f>
      </c>
      <c r="I151" s="4">
        <v>41298</v>
      </c>
      <c r="J151" s="7">
        <f>I151/SUM(I151:I152)</f>
      </c>
    </row>
    <row r="152">
      <c r="A152" s="1"/>
      <c r="B152" s="5" t="str">
        <v>BOP</v>
      </c>
      <c r="C152" s="2">
        <v>543.9255</v>
      </c>
      <c r="D152" s="6">
        <v>8064</v>
      </c>
      <c r="E152" s="2">
        <v>8607.9255</v>
      </c>
      <c r="F152" s="3">
        <f>E152/SUM(E151:E152)</f>
      </c>
      <c r="G152" s="2">
        <v>10878.51</v>
      </c>
      <c r="H152" s="3">
        <f>G152/SUM(G151:G152)</f>
      </c>
      <c r="I152" s="4">
        <v>15354.9</v>
      </c>
      <c r="J152" s="7">
        <f>I152/SUM(I151:I152)</f>
      </c>
    </row>
    <row r="153">
      <c r="A153" s="1" t="str">
        <v>2023/01/11</v>
      </c>
      <c r="B153" s="5" t="str">
        <v>玫珂菲</v>
      </c>
      <c r="C153" s="2">
        <v>9428.92</v>
      </c>
      <c r="D153" s="6">
        <v>4838</v>
      </c>
      <c r="E153" s="2">
        <v>14266.92</v>
      </c>
      <c r="F153" s="3">
        <f>E153/SUM(E153:E154)</f>
      </c>
      <c r="G153" s="2">
        <v>205703.5</v>
      </c>
      <c r="H153" s="3">
        <f>G153/SUM(G153:G154)</f>
      </c>
      <c r="I153" s="4">
        <v>350120.5</v>
      </c>
      <c r="J153" s="7">
        <f>I153/SUM(I153:I154)</f>
      </c>
    </row>
    <row r="154">
      <c r="A154" s="1"/>
      <c r="B154" s="5" t="str">
        <v>BOP</v>
      </c>
      <c r="C154" s="2">
        <v>143.449</v>
      </c>
      <c r="D154" s="6">
        <v>8064</v>
      </c>
      <c r="E154" s="2">
        <v>8207.449</v>
      </c>
      <c r="F154" s="3">
        <f>E154/SUM(E153:E154)</f>
      </c>
      <c r="G154" s="2">
        <v>2868.98</v>
      </c>
      <c r="H154" s="3">
        <f>G154/SUM(G153:G154)</f>
      </c>
      <c r="I154" s="4">
        <v>4642.63</v>
      </c>
      <c r="J154" s="7">
        <f>I154/SUM(I153:I154)</f>
      </c>
    </row>
    <row r="155">
      <c r="A155" s="1" t="str">
        <v>2023/01/10</v>
      </c>
      <c r="B155" s="5" t="str">
        <v>玫珂菲</v>
      </c>
      <c r="C155" s="2">
        <v>2307.7400000000002</v>
      </c>
      <c r="D155" s="6">
        <v>4838</v>
      </c>
      <c r="E155" s="2">
        <v>7145.74</v>
      </c>
      <c r="F155" s="3">
        <f>E155/SUM(E155:E156)</f>
      </c>
      <c r="G155" s="2">
        <v>33963.3</v>
      </c>
      <c r="H155" s="3">
        <f>G155/SUM(G155:G156)</f>
      </c>
      <c r="I155" s="4">
        <v>47656.9</v>
      </c>
      <c r="J155" s="7">
        <f>I155/SUM(I155:I156)</f>
      </c>
    </row>
    <row r="156">
      <c r="A156" s="1"/>
      <c r="B156" s="5" t="str">
        <v>BOP</v>
      </c>
      <c r="C156" s="2">
        <v>50.072500000000005</v>
      </c>
      <c r="D156" s="6">
        <v>8064</v>
      </c>
      <c r="E156" s="2">
        <v>8114.0725</v>
      </c>
      <c r="F156" s="3">
        <f>E156/SUM(E155:E156)</f>
      </c>
      <c r="G156" s="2">
        <v>1001.45</v>
      </c>
      <c r="H156" s="3">
        <f>G156/SUM(G155:G156)</f>
      </c>
      <c r="I156" s="4">
        <v>2678.5</v>
      </c>
      <c r="J156" s="7">
        <f>I156/SUM(I155:I156)</f>
      </c>
    </row>
    <row r="157">
      <c r="A157" s="1" t="str">
        <v>2023/01/09</v>
      </c>
      <c r="B157" s="5" t="str">
        <v>玫珂菲</v>
      </c>
      <c r="C157" s="2">
        <v>2756.36</v>
      </c>
      <c r="D157" s="6">
        <v>4838</v>
      </c>
      <c r="E157" s="2">
        <v>7594.360000000001</v>
      </c>
      <c r="F157" s="3">
        <f>E157/SUM(E157:E158)</f>
      </c>
      <c r="G157" s="2">
        <v>35487</v>
      </c>
      <c r="H157" s="3">
        <f>G157/SUM(G157:G158)</f>
      </c>
      <c r="I157" s="4">
        <v>54797</v>
      </c>
      <c r="J157" s="7">
        <f>I157/SUM(I157:I158)</f>
      </c>
    </row>
    <row r="158">
      <c r="A158" s="1"/>
      <c r="B158" s="5" t="str">
        <v>BOP</v>
      </c>
      <c r="C158" s="2">
        <v>37.8525</v>
      </c>
      <c r="D158" s="6">
        <v>8064</v>
      </c>
      <c r="E158" s="2">
        <v>8101.8525</v>
      </c>
      <c r="F158" s="3">
        <f>E158/SUM(E157:E158)</f>
      </c>
      <c r="G158" s="2">
        <v>757.05</v>
      </c>
      <c r="H158" s="3">
        <f>G158/SUM(G157:G158)</f>
      </c>
      <c r="I158" s="4">
        <v>871.6</v>
      </c>
      <c r="J158" s="7">
        <f>I158/SUM(I157:I158)</f>
      </c>
    </row>
    <row r="159">
      <c r="A159" s="1" t="str">
        <v>2023/01/08</v>
      </c>
      <c r="B159" s="5" t="str">
        <v>玫珂菲</v>
      </c>
      <c r="C159" s="2">
        <v>1778.0800000000002</v>
      </c>
      <c r="D159" s="6">
        <v>4838</v>
      </c>
      <c r="E159" s="2">
        <v>6616.08</v>
      </c>
      <c r="F159" s="3">
        <f>E159/SUM(E159:E160)</f>
      </c>
      <c r="G159" s="2">
        <v>23131</v>
      </c>
      <c r="H159" s="3">
        <f>G159/SUM(G159:G160)</f>
      </c>
      <c r="I159" s="4">
        <v>32710</v>
      </c>
      <c r="J159" s="7">
        <f>I159/SUM(I159:I160)</f>
      </c>
    </row>
    <row r="160">
      <c r="A160" s="1"/>
      <c r="B160" s="5" t="str">
        <v>BOP</v>
      </c>
      <c r="C160" s="2">
        <v>40.89750000000001</v>
      </c>
      <c r="D160" s="6">
        <v>8064</v>
      </c>
      <c r="E160" s="2">
        <v>8104.8975</v>
      </c>
      <c r="F160" s="3">
        <f>E160/SUM(E159:E160)</f>
      </c>
      <c r="G160" s="2">
        <v>817.95</v>
      </c>
      <c r="H160" s="3">
        <f>G160/SUM(G159:G160)</f>
      </c>
      <c r="I160" s="4">
        <v>1086.95</v>
      </c>
      <c r="J160" s="7">
        <f>I160/SUM(I159:I160)</f>
      </c>
    </row>
    <row r="161">
      <c r="A161" s="1" t="str">
        <v>2023/01/07</v>
      </c>
      <c r="B161" s="5" t="str">
        <v>玫珂菲</v>
      </c>
      <c r="C161" s="2">
        <v>2993.08</v>
      </c>
      <c r="D161" s="6">
        <v>4838</v>
      </c>
      <c r="E161" s="2">
        <v>7831.08</v>
      </c>
      <c r="F161" s="3">
        <f>E161/SUM(E161:E162)</f>
      </c>
      <c r="G161" s="2">
        <v>38896</v>
      </c>
      <c r="H161" s="3">
        <f>G161/SUM(G161:G162)</f>
      </c>
      <c r="I161" s="4">
        <v>49911</v>
      </c>
      <c r="J161" s="7">
        <f>I161/SUM(I161:I162)</f>
      </c>
    </row>
    <row r="162">
      <c r="A162" s="1"/>
      <c r="B162" s="5" t="str">
        <v>BOP</v>
      </c>
      <c r="C162" s="2">
        <v>8.815000000000001</v>
      </c>
      <c r="D162" s="6">
        <v>8064</v>
      </c>
      <c r="E162" s="2">
        <v>8072.815</v>
      </c>
      <c r="F162" s="3">
        <f>E162/SUM(E161:E162)</f>
      </c>
      <c r="G162" s="2">
        <v>176.3</v>
      </c>
      <c r="H162" s="3">
        <f>G162/SUM(G161:G162)</f>
      </c>
      <c r="I162" s="4">
        <v>245.08</v>
      </c>
      <c r="J162" s="7">
        <f>I162/SUM(I161:I162)</f>
      </c>
    </row>
    <row r="163">
      <c r="A163" s="1" t="str">
        <v>2023/01/06</v>
      </c>
      <c r="B163" s="5" t="str">
        <v>玫珂菲</v>
      </c>
      <c r="C163" s="2">
        <v>2042.28</v>
      </c>
      <c r="D163" s="6">
        <v>4838</v>
      </c>
      <c r="E163" s="2">
        <v>6880.28</v>
      </c>
      <c r="F163" s="3">
        <f>E163/SUM(E163:E164)</f>
      </c>
      <c r="G163" s="2">
        <v>27461</v>
      </c>
      <c r="H163" s="3">
        <f>G163/SUM(G163:G164)</f>
      </c>
      <c r="I163" s="4">
        <v>36750</v>
      </c>
      <c r="J163" s="7">
        <f>I163/SUM(I163:I164)</f>
      </c>
    </row>
    <row r="164">
      <c r="A164" s="1"/>
      <c r="B164" s="5" t="str">
        <v>BOP</v>
      </c>
      <c r="C164" s="2">
        <v>17.4665</v>
      </c>
      <c r="D164" s="6">
        <v>8064</v>
      </c>
      <c r="E164" s="2">
        <v>8081.4665</v>
      </c>
      <c r="F164" s="3">
        <f>E164/SUM(E163:E164)</f>
      </c>
      <c r="G164" s="2">
        <v>349.33</v>
      </c>
      <c r="H164" s="3">
        <f>G164/SUM(G163:G164)</f>
      </c>
      <c r="I164" s="4">
        <v>384.18</v>
      </c>
      <c r="J164" s="7">
        <f>I164/SUM(I163:I164)</f>
      </c>
    </row>
    <row r="165">
      <c r="A165" s="1" t="str">
        <v>2023/01/05</v>
      </c>
      <c r="B165" s="5" t="str">
        <v>玫珂菲</v>
      </c>
      <c r="C165" s="2">
        <v>1608.64</v>
      </c>
      <c r="D165" s="6">
        <v>4838</v>
      </c>
      <c r="E165" s="2">
        <v>6446.64</v>
      </c>
      <c r="F165" s="3">
        <f>E165/SUM(E165:E166)</f>
      </c>
      <c r="G165" s="2">
        <v>20108</v>
      </c>
      <c r="H165" s="3">
        <f>G165/SUM(G165:G166)</f>
      </c>
      <c r="I165" s="4">
        <v>27855</v>
      </c>
      <c r="J165" s="7">
        <f>I165/SUM(I165:I166)</f>
      </c>
    </row>
    <row r="166">
      <c r="A166" s="1"/>
      <c r="B166" s="5" t="str">
        <v>BOP</v>
      </c>
      <c r="C166" s="2">
        <v>14.217500000000001</v>
      </c>
      <c r="D166" s="6">
        <v>8064</v>
      </c>
      <c r="E166" s="2">
        <v>8078.2175</v>
      </c>
      <c r="F166" s="3">
        <f>E166/SUM(E165:E166)</f>
      </c>
      <c r="G166" s="2">
        <v>284.35</v>
      </c>
      <c r="H166" s="3">
        <f>G166/SUM(G165:G166)</f>
      </c>
      <c r="I166" s="4">
        <v>446.81</v>
      </c>
      <c r="J166" s="7">
        <f>I166/SUM(I165:I166)</f>
      </c>
    </row>
    <row r="167">
      <c r="A167" s="1" t="str">
        <v>2023/01/04</v>
      </c>
      <c r="B167" s="5" t="str">
        <v>玫珂菲</v>
      </c>
      <c r="C167" s="2">
        <v>149.35999999999999</v>
      </c>
      <c r="D167" s="6">
        <v>4838</v>
      </c>
      <c r="E167" s="2">
        <v>4987.36</v>
      </c>
      <c r="F167" s="3">
        <f>E167/SUM(E167:E168)</f>
      </c>
      <c r="G167" s="2">
        <v>2082</v>
      </c>
      <c r="H167" s="3">
        <f>G167/SUM(G167:G168)</f>
      </c>
      <c r="I167" s="4">
        <v>2082</v>
      </c>
      <c r="J167" s="7">
        <f>I167/SUM(I167:I168)</f>
      </c>
    </row>
    <row r="168">
      <c r="A168" s="1"/>
      <c r="B168" s="5" t="str">
        <v>BOP</v>
      </c>
      <c r="C168" s="2">
        <v>29.595</v>
      </c>
      <c r="D168" s="6">
        <v>8064</v>
      </c>
      <c r="E168" s="2">
        <v>8093.595</v>
      </c>
      <c r="F168" s="3">
        <f>E168/SUM(E167:E168)</f>
      </c>
      <c r="G168" s="2">
        <v>591.9</v>
      </c>
      <c r="H168" s="3">
        <f>G168/SUM(G167:G168)</f>
      </c>
      <c r="I168" s="4">
        <v>611.8</v>
      </c>
      <c r="J168" s="7">
        <f>I168/SUM(I167:I168)</f>
      </c>
    </row>
    <row r="169">
      <c r="A169" s="1" t="str">
        <v>2023/01/03</v>
      </c>
      <c r="B169" s="5" t="str">
        <v>玫珂菲</v>
      </c>
      <c r="C169" s="2">
        <v>193.6</v>
      </c>
      <c r="D169" s="6">
        <v>4838</v>
      </c>
      <c r="E169" s="2">
        <v>5031.6</v>
      </c>
      <c r="F169" s="3">
        <f>E169/SUM(E169:E170)</f>
      </c>
      <c r="G169" s="2">
        <v>2420</v>
      </c>
      <c r="H169" s="3">
        <f>G169/SUM(G169:G170)</f>
      </c>
      <c r="I169" s="4">
        <v>3740</v>
      </c>
      <c r="J169" s="7">
        <f>I169/SUM(I169:I170)</f>
      </c>
    </row>
    <row r="170">
      <c r="A170" s="1"/>
      <c r="B170" s="5" t="str">
        <v>BOP</v>
      </c>
      <c r="C170" s="2">
        <v>4.245</v>
      </c>
      <c r="D170" s="6">
        <v>8064</v>
      </c>
      <c r="E170" s="2">
        <v>8068.245</v>
      </c>
      <c r="F170" s="3">
        <f>E170/SUM(E169:E170)</f>
      </c>
      <c r="G170" s="2">
        <v>84.9</v>
      </c>
      <c r="H170" s="3">
        <f>G170/SUM(G169:G170)</f>
      </c>
      <c r="I170" s="4">
        <v>84.9</v>
      </c>
      <c r="J170" s="7">
        <f>I170/SUM(I169:I170)</f>
      </c>
    </row>
    <row r="171">
      <c r="A171" s="1" t="str">
        <v>2023/01/02</v>
      </c>
      <c r="B171" s="5" t="str">
        <v>玫珂菲</v>
      </c>
      <c r="C171" s="2">
        <v>112.4</v>
      </c>
      <c r="D171" s="6">
        <v>4838</v>
      </c>
      <c r="E171" s="2">
        <v>4950.4</v>
      </c>
      <c r="F171" s="3">
        <f>E171/SUM(E171:E172)</f>
      </c>
      <c r="G171" s="2">
        <v>1405</v>
      </c>
      <c r="H171" s="3">
        <f>G171/SUM(G171:G172)</f>
      </c>
      <c r="I171" s="4">
        <v>3440</v>
      </c>
      <c r="J171" s="7">
        <f>I171/SUM(I171:I172)</f>
      </c>
    </row>
    <row r="172">
      <c r="A172" s="1"/>
      <c r="B172" s="5" t="str">
        <v>BOP</v>
      </c>
      <c r="C172" s="2">
        <v>0</v>
      </c>
      <c r="D172" s="6">
        <v>8064</v>
      </c>
      <c r="E172" s="2">
        <v>8064</v>
      </c>
      <c r="F172" s="3">
        <f>E172/SUM(E171:E172)</f>
      </c>
      <c r="G172" s="2">
        <v>0</v>
      </c>
      <c r="H172" s="3">
        <f>G172/SUM(G171:G172)</f>
      </c>
      <c r="I172" s="4">
        <v>169.8</v>
      </c>
      <c r="J172" s="7">
        <f>I172/SUM(I171:I172)</f>
      </c>
    </row>
    <row r="173">
      <c r="A173" s="1" t="str">
        <v>2023/01/01</v>
      </c>
      <c r="B173" s="5" t="str">
        <v>玫珂菲</v>
      </c>
      <c r="C173" s="2">
        <v>593.6</v>
      </c>
      <c r="D173" s="6">
        <v>4838</v>
      </c>
      <c r="E173" s="2">
        <v>5431.6</v>
      </c>
      <c r="F173" s="3">
        <f>E173/SUM(E173:E174)</f>
      </c>
      <c r="G173" s="2">
        <v>7635</v>
      </c>
      <c r="H173" s="3">
        <f>G173/SUM(G173:G174)</f>
      </c>
      <c r="I173" s="4">
        <v>23994</v>
      </c>
      <c r="J173" s="7">
        <f>I173/SUM(I173:I174)</f>
      </c>
    </row>
    <row r="174">
      <c r="A174" s="1"/>
      <c r="B174" s="5" t="str">
        <v>BOP</v>
      </c>
      <c r="C174" s="2">
        <v>0</v>
      </c>
      <c r="D174" s="6">
        <v>8064</v>
      </c>
      <c r="E174" s="2">
        <v>8064</v>
      </c>
      <c r="F174" s="3">
        <f>E174/SUM(E173:E174)</f>
      </c>
      <c r="G174" s="2">
        <v>0</v>
      </c>
      <c r="H174" s="3">
        <f>G174/SUM(G173:G174)</f>
      </c>
      <c r="I174" s="4">
        <v>0</v>
      </c>
      <c r="J174" s="7">
        <f>I174/SUM(I173:I174)</f>
      </c>
    </row>
    <row r="175">
      <c r="A175" s="10"/>
      <c r="C175" s="8"/>
      <c r="D175" s="11"/>
      <c r="E175" s="8"/>
      <c r="F175" s="9"/>
      <c r="G175" s="8"/>
      <c r="H175" s="9"/>
      <c r="J175" s="9"/>
    </row>
    <row r="176">
      <c r="A176" s="10"/>
      <c r="C176" s="8"/>
      <c r="D176" s="11"/>
      <c r="E176" s="8"/>
      <c r="F176" s="9"/>
      <c r="G176" s="8"/>
      <c r="H176" s="9"/>
      <c r="J176" s="9"/>
    </row>
    <row r="177">
      <c r="A177" s="10"/>
      <c r="C177" s="8"/>
      <c r="D177" s="11"/>
      <c r="E177" s="8"/>
      <c r="F177" s="9"/>
      <c r="G177" s="8"/>
      <c r="H177" s="9"/>
      <c r="J177" s="9"/>
    </row>
    <row r="178">
      <c r="A178" s="10"/>
      <c r="C178" s="8"/>
      <c r="D178" s="11"/>
      <c r="E178" s="8"/>
      <c r="F178" s="9"/>
      <c r="G178" s="8"/>
      <c r="H178" s="9"/>
      <c r="J178" s="9"/>
    </row>
    <row r="179">
      <c r="A179" s="10"/>
      <c r="C179" s="8"/>
      <c r="D179" s="11"/>
      <c r="E179" s="8"/>
      <c r="F179" s="9"/>
      <c r="G179" s="8"/>
      <c r="H179" s="9"/>
      <c r="J179" s="9"/>
    </row>
    <row r="180">
      <c r="A180" s="10"/>
      <c r="C180" s="8"/>
      <c r="D180" s="11"/>
      <c r="E180" s="8"/>
      <c r="F180" s="9"/>
      <c r="G180" s="8"/>
      <c r="H180" s="9"/>
      <c r="J180" s="9"/>
    </row>
    <row r="181">
      <c r="A181" s="10"/>
      <c r="C181" s="8"/>
      <c r="D181" s="11"/>
      <c r="E181" s="8"/>
      <c r="F181" s="9"/>
      <c r="G181" s="8"/>
      <c r="H181" s="9"/>
      <c r="J181" s="9"/>
    </row>
    <row r="182">
      <c r="A182" s="10"/>
      <c r="C182" s="8"/>
      <c r="D182" s="11"/>
      <c r="E182" s="8"/>
      <c r="F182" s="9"/>
      <c r="G182" s="8"/>
      <c r="H182" s="9"/>
      <c r="J182" s="9"/>
    </row>
    <row r="183">
      <c r="A183" s="10"/>
      <c r="C183" s="8"/>
      <c r="D183" s="11"/>
      <c r="E183" s="8"/>
      <c r="F183" s="9"/>
      <c r="G183" s="8"/>
      <c r="H183" s="9"/>
      <c r="J183" s="9"/>
    </row>
    <row r="184">
      <c r="A184" s="10"/>
      <c r="C184" s="8"/>
      <c r="D184" s="11"/>
      <c r="E184" s="8"/>
      <c r="F184" s="9"/>
      <c r="G184" s="8"/>
      <c r="H184" s="9"/>
      <c r="J184" s="9"/>
    </row>
    <row r="185">
      <c r="A185" s="10"/>
      <c r="C185" s="8"/>
      <c r="D185" s="11"/>
      <c r="E185" s="8"/>
      <c r="F185" s="9"/>
      <c r="G185" s="8"/>
      <c r="H185" s="9"/>
      <c r="J185" s="9"/>
    </row>
    <row r="186">
      <c r="A186" s="10"/>
      <c r="C186" s="8"/>
      <c r="D186" s="11"/>
      <c r="E186" s="8"/>
      <c r="F186" s="9"/>
      <c r="G186" s="8"/>
      <c r="H186" s="9"/>
      <c r="J186" s="9"/>
    </row>
    <row r="187">
      <c r="A187" s="10"/>
      <c r="C187" s="8"/>
      <c r="D187" s="11"/>
      <c r="E187" s="8"/>
      <c r="F187" s="9"/>
      <c r="G187" s="8"/>
      <c r="H187" s="9"/>
      <c r="J187" s="9"/>
    </row>
    <row r="188">
      <c r="A188" s="10"/>
      <c r="C188" s="8"/>
      <c r="D188" s="11"/>
      <c r="E188" s="8"/>
      <c r="F188" s="9"/>
      <c r="G188" s="8"/>
      <c r="H188" s="9"/>
      <c r="J188" s="9"/>
    </row>
    <row r="189">
      <c r="A189" s="10"/>
      <c r="C189" s="8"/>
      <c r="D189" s="11"/>
      <c r="E189" s="8"/>
      <c r="F189" s="9"/>
      <c r="G189" s="8"/>
      <c r="H189" s="9"/>
      <c r="J189" s="9"/>
    </row>
    <row r="190">
      <c r="A190" s="10"/>
      <c r="C190" s="8"/>
      <c r="D190" s="11"/>
      <c r="E190" s="8"/>
      <c r="F190" s="9"/>
      <c r="G190" s="8"/>
      <c r="H190" s="9"/>
      <c r="J190" s="9"/>
    </row>
    <row r="191">
      <c r="A191" s="10"/>
      <c r="C191" s="8"/>
      <c r="D191" s="11"/>
      <c r="E191" s="8"/>
      <c r="F191" s="9"/>
      <c r="G191" s="8"/>
      <c r="H191" s="9"/>
      <c r="J191" s="9"/>
    </row>
    <row r="192">
      <c r="A192" s="10"/>
      <c r="C192" s="8"/>
      <c r="D192" s="11"/>
      <c r="E192" s="8"/>
      <c r="F192" s="9"/>
      <c r="G192" s="8"/>
      <c r="H192" s="9"/>
      <c r="J192" s="9"/>
    </row>
    <row r="193">
      <c r="A193" s="10"/>
      <c r="C193" s="8"/>
      <c r="D193" s="11"/>
      <c r="E193" s="8"/>
      <c r="F193" s="9"/>
      <c r="G193" s="8"/>
      <c r="H193" s="9"/>
      <c r="J193" s="9"/>
    </row>
    <row r="194">
      <c r="A194" s="10"/>
      <c r="C194" s="8"/>
      <c r="D194" s="11"/>
      <c r="E194" s="8"/>
      <c r="F194" s="9"/>
      <c r="G194" s="8"/>
      <c r="H194" s="9"/>
      <c r="J194" s="9"/>
    </row>
    <row r="195">
      <c r="A195" s="10"/>
      <c r="C195" s="8"/>
      <c r="D195" s="11"/>
      <c r="E195" s="8"/>
      <c r="F195" s="9"/>
      <c r="G195" s="8"/>
      <c r="H195" s="9"/>
      <c r="J195" s="9"/>
    </row>
    <row r="196">
      <c r="A196" s="10"/>
      <c r="C196" s="8"/>
      <c r="D196" s="11"/>
      <c r="E196" s="8"/>
      <c r="F196" s="9"/>
      <c r="G196" s="8"/>
      <c r="H196" s="9"/>
      <c r="J196" s="9"/>
    </row>
    <row r="197">
      <c r="A197" s="10"/>
      <c r="C197" s="8"/>
      <c r="D197" s="11"/>
      <c r="E197" s="8"/>
      <c r="F197" s="9"/>
      <c r="G197" s="8"/>
      <c r="H197" s="9"/>
      <c r="J197" s="9"/>
    </row>
    <row r="198">
      <c r="A198" s="10"/>
      <c r="C198" s="8"/>
      <c r="D198" s="11"/>
      <c r="E198" s="8"/>
      <c r="F198" s="9"/>
      <c r="G198" s="8"/>
      <c r="H198" s="9"/>
      <c r="J198" s="9"/>
    </row>
    <row r="199">
      <c r="A199" s="10"/>
      <c r="C199" s="8"/>
      <c r="D199" s="11"/>
      <c r="E199" s="8"/>
      <c r="F199" s="9"/>
      <c r="G199" s="8"/>
      <c r="H199" s="9"/>
      <c r="J199" s="9"/>
    </row>
    <row r="200">
      <c r="A200" s="10"/>
      <c r="C200" s="8"/>
      <c r="D200" s="11"/>
      <c r="E200" s="8"/>
      <c r="F200" s="9"/>
      <c r="G200" s="8"/>
      <c r="H200" s="9"/>
      <c r="J200" s="9"/>
    </row>
    <row r="201">
      <c r="A201" s="10"/>
      <c r="C201" s="8"/>
      <c r="D201" s="11"/>
      <c r="E201" s="8"/>
      <c r="F201" s="9"/>
      <c r="G201" s="8"/>
      <c r="H201" s="9"/>
      <c r="J201" s="9"/>
    </row>
    <row r="202">
      <c r="A202" s="10"/>
      <c r="C202" s="8"/>
      <c r="D202" s="11"/>
      <c r="E202" s="8"/>
      <c r="F202" s="9"/>
      <c r="G202" s="8"/>
      <c r="H202" s="9"/>
      <c r="J202" s="9"/>
    </row>
    <row r="203">
      <c r="A203" s="10"/>
      <c r="C203" s="8"/>
      <c r="D203" s="11"/>
      <c r="E203" s="8"/>
      <c r="F203" s="9"/>
      <c r="G203" s="8"/>
      <c r="H203" s="9"/>
      <c r="J203" s="9"/>
    </row>
    <row r="204">
      <c r="A204" s="10"/>
      <c r="C204" s="8"/>
      <c r="D204" s="11"/>
      <c r="E204" s="8"/>
      <c r="F204" s="9"/>
      <c r="G204" s="8"/>
      <c r="H204" s="9"/>
      <c r="J204" s="9"/>
    </row>
    <row r="205">
      <c r="A205" s="10"/>
      <c r="C205" s="8"/>
      <c r="D205" s="11"/>
      <c r="E205" s="8"/>
      <c r="F205" s="9"/>
      <c r="G205" s="8"/>
      <c r="H205" s="9"/>
      <c r="J205" s="9"/>
    </row>
    <row r="206">
      <c r="A206" s="10"/>
      <c r="C206" s="8"/>
      <c r="D206" s="11"/>
      <c r="E206" s="8"/>
      <c r="F206" s="9"/>
      <c r="G206" s="8"/>
      <c r="H206" s="9"/>
      <c r="J206" s="9"/>
    </row>
    <row r="207">
      <c r="A207" s="10"/>
      <c r="C207" s="8"/>
      <c r="D207" s="11"/>
      <c r="E207" s="8"/>
      <c r="F207" s="9"/>
      <c r="G207" s="8"/>
      <c r="H207" s="9"/>
      <c r="J207" s="9"/>
    </row>
    <row r="208">
      <c r="A208" s="10"/>
      <c r="C208" s="8"/>
      <c r="D208" s="11"/>
      <c r="E208" s="8"/>
      <c r="F208" s="9"/>
      <c r="G208" s="8"/>
      <c r="H208" s="9"/>
      <c r="J208" s="9"/>
    </row>
    <row r="209">
      <c r="A209" s="10"/>
      <c r="C209" s="8"/>
      <c r="D209" s="11"/>
      <c r="E209" s="8"/>
      <c r="F209" s="9"/>
      <c r="G209" s="8"/>
      <c r="H209" s="9"/>
      <c r="J209" s="9"/>
    </row>
    <row r="210">
      <c r="A210" s="10"/>
      <c r="C210" s="8"/>
      <c r="D210" s="11"/>
      <c r="E210" s="8"/>
      <c r="F210" s="9"/>
      <c r="G210" s="8"/>
      <c r="H210" s="9"/>
      <c r="J210" s="9"/>
    </row>
    <row r="211">
      <c r="A211" s="10"/>
      <c r="C211" s="8"/>
      <c r="D211" s="11"/>
      <c r="E211" s="8"/>
      <c r="F211" s="9"/>
      <c r="G211" s="8"/>
      <c r="H211" s="9"/>
      <c r="J211" s="9"/>
    </row>
    <row r="212">
      <c r="A212" s="10"/>
      <c r="C212" s="8"/>
      <c r="D212" s="11"/>
      <c r="E212" s="8"/>
      <c r="F212" s="9"/>
      <c r="G212" s="8"/>
      <c r="H212" s="9"/>
      <c r="J212" s="9"/>
    </row>
    <row r="213">
      <c r="A213" s="10"/>
      <c r="C213" s="8"/>
      <c r="D213" s="11"/>
      <c r="E213" s="8"/>
      <c r="F213" s="9"/>
      <c r="G213" s="8"/>
      <c r="H213" s="9"/>
      <c r="J213" s="9"/>
    </row>
    <row r="214">
      <c r="A214" s="10"/>
      <c r="C214" s="8"/>
      <c r="D214" s="11"/>
      <c r="E214" s="8"/>
      <c r="F214" s="9"/>
      <c r="G214" s="8"/>
      <c r="H214" s="9"/>
      <c r="J214" s="9"/>
    </row>
    <row r="215">
      <c r="A215" s="10"/>
      <c r="C215" s="8"/>
      <c r="D215" s="11"/>
      <c r="E215" s="8"/>
      <c r="F215" s="9"/>
      <c r="G215" s="8"/>
      <c r="H215" s="9"/>
      <c r="J215" s="9"/>
    </row>
    <row r="216">
      <c r="A216" s="10"/>
      <c r="C216" s="8"/>
      <c r="D216" s="11"/>
      <c r="E216" s="8"/>
      <c r="F216" s="9"/>
      <c r="G216" s="8"/>
      <c r="H216" s="9"/>
      <c r="J216" s="9"/>
    </row>
    <row r="217">
      <c r="A217" s="10"/>
      <c r="C217" s="8"/>
      <c r="D217" s="11"/>
      <c r="E217" s="8"/>
      <c r="F217" s="9"/>
      <c r="G217" s="8"/>
      <c r="H217" s="9"/>
      <c r="J217" s="9"/>
    </row>
    <row r="218">
      <c r="A218" s="10"/>
      <c r="C218" s="8"/>
      <c r="D218" s="11"/>
      <c r="E218" s="8"/>
      <c r="F218" s="9"/>
      <c r="G218" s="8"/>
      <c r="H218" s="9"/>
      <c r="J218" s="9"/>
    </row>
    <row r="219">
      <c r="A219" s="10"/>
      <c r="C219" s="8"/>
      <c r="D219" s="11"/>
      <c r="E219" s="8"/>
      <c r="F219" s="9"/>
      <c r="G219" s="8"/>
      <c r="H219" s="9"/>
      <c r="J219" s="9"/>
    </row>
    <row r="220">
      <c r="A220" s="10"/>
      <c r="C220" s="8"/>
      <c r="D220" s="11"/>
      <c r="E220" s="8"/>
      <c r="F220" s="9"/>
      <c r="G220" s="8"/>
      <c r="H220" s="9"/>
      <c r="J220" s="9"/>
    </row>
    <row r="221">
      <c r="A221" s="10"/>
      <c r="C221" s="8"/>
      <c r="D221" s="11"/>
      <c r="E221" s="8"/>
      <c r="F221" s="9"/>
      <c r="G221" s="8"/>
      <c r="H221" s="9"/>
      <c r="J221" s="9"/>
    </row>
    <row r="222">
      <c r="A222" s="10"/>
      <c r="C222" s="8"/>
      <c r="D222" s="11"/>
      <c r="E222" s="8"/>
      <c r="F222" s="9"/>
      <c r="G222" s="8"/>
      <c r="H222" s="9"/>
      <c r="J222" s="9"/>
    </row>
    <row r="223">
      <c r="A223" s="10"/>
      <c r="C223" s="8"/>
      <c r="D223" s="11"/>
      <c r="E223" s="8"/>
      <c r="F223" s="9"/>
      <c r="G223" s="8"/>
      <c r="H223" s="9"/>
      <c r="J223" s="9"/>
    </row>
    <row r="224">
      <c r="A224" s="10"/>
      <c r="C224" s="8"/>
      <c r="D224" s="11"/>
      <c r="E224" s="8"/>
      <c r="F224" s="9"/>
      <c r="G224" s="8"/>
      <c r="H224" s="9"/>
      <c r="J224" s="9"/>
    </row>
    <row r="225">
      <c r="A225" s="10"/>
      <c r="C225" s="8"/>
      <c r="D225" s="11"/>
      <c r="E225" s="8"/>
      <c r="F225" s="9"/>
      <c r="G225" s="8"/>
      <c r="H225" s="9"/>
      <c r="J225" s="9"/>
    </row>
    <row r="226">
      <c r="A226" s="10"/>
      <c r="C226" s="8"/>
      <c r="D226" s="11"/>
      <c r="E226" s="8"/>
      <c r="F226" s="9"/>
      <c r="G226" s="8"/>
      <c r="H226" s="9"/>
      <c r="J226" s="9"/>
    </row>
    <row r="227">
      <c r="A227" s="10"/>
      <c r="C227" s="8"/>
      <c r="D227" s="11"/>
      <c r="E227" s="8"/>
      <c r="F227" s="9"/>
      <c r="G227" s="8"/>
      <c r="H227" s="9"/>
      <c r="J227" s="9"/>
    </row>
    <row r="228">
      <c r="A228" s="10"/>
      <c r="C228" s="8"/>
      <c r="D228" s="11"/>
      <c r="E228" s="8"/>
      <c r="F228" s="9"/>
      <c r="G228" s="8"/>
      <c r="H228" s="9"/>
      <c r="J228" s="9"/>
    </row>
    <row r="229">
      <c r="A229" s="10"/>
      <c r="C229" s="8"/>
      <c r="D229" s="11"/>
      <c r="E229" s="8"/>
      <c r="F229" s="9"/>
      <c r="G229" s="8"/>
      <c r="H229" s="9"/>
      <c r="J229" s="9"/>
    </row>
    <row r="230">
      <c r="A230" s="10"/>
      <c r="C230" s="8"/>
      <c r="D230" s="11"/>
      <c r="E230" s="8"/>
      <c r="F230" s="9"/>
      <c r="G230" s="8"/>
      <c r="H230" s="9"/>
      <c r="J230" s="9"/>
    </row>
    <row r="231">
      <c r="A231" s="10"/>
      <c r="C231" s="8"/>
      <c r="D231" s="11"/>
      <c r="E231" s="8"/>
      <c r="F231" s="9"/>
      <c r="G231" s="8"/>
      <c r="H231" s="9"/>
      <c r="J231" s="9"/>
    </row>
    <row r="232">
      <c r="A232" s="10"/>
      <c r="C232" s="8"/>
      <c r="D232" s="11"/>
      <c r="E232" s="8"/>
      <c r="F232" s="9"/>
      <c r="G232" s="8"/>
      <c r="H232" s="9"/>
      <c r="J232" s="9"/>
    </row>
    <row r="233">
      <c r="A233" s="10"/>
      <c r="C233" s="8"/>
      <c r="D233" s="11"/>
      <c r="E233" s="8"/>
      <c r="F233" s="9"/>
      <c r="G233" s="8"/>
      <c r="H233" s="9"/>
      <c r="J233" s="9"/>
    </row>
    <row r="234">
      <c r="A234" s="10"/>
      <c r="C234" s="8"/>
      <c r="D234" s="11"/>
      <c r="E234" s="8"/>
      <c r="F234" s="9"/>
      <c r="G234" s="8"/>
      <c r="H234" s="9"/>
      <c r="J234" s="9"/>
    </row>
    <row r="235">
      <c r="A235" s="10"/>
      <c r="C235" s="8"/>
      <c r="D235" s="11"/>
      <c r="E235" s="8"/>
      <c r="F235" s="9"/>
      <c r="G235" s="8"/>
      <c r="H235" s="9"/>
      <c r="J235" s="9"/>
    </row>
    <row r="236">
      <c r="A236" s="10"/>
      <c r="C236" s="8"/>
      <c r="D236" s="11"/>
      <c r="E236" s="8"/>
      <c r="F236" s="9"/>
      <c r="G236" s="8"/>
      <c r="H236" s="9"/>
      <c r="J236" s="9"/>
    </row>
    <row r="237">
      <c r="A237" s="10"/>
      <c r="C237" s="8"/>
      <c r="D237" s="11"/>
      <c r="E237" s="8"/>
      <c r="F237" s="9"/>
      <c r="G237" s="8"/>
      <c r="H237" s="9"/>
      <c r="J237" s="9"/>
    </row>
    <row r="238">
      <c r="A238" s="10"/>
      <c r="C238" s="8"/>
      <c r="D238" s="11"/>
      <c r="E238" s="8"/>
      <c r="F238" s="9"/>
      <c r="G238" s="8"/>
      <c r="H238" s="9"/>
      <c r="J238" s="9"/>
    </row>
    <row r="239">
      <c r="A239" s="10"/>
      <c r="C239" s="8"/>
      <c r="D239" s="11"/>
      <c r="E239" s="8"/>
      <c r="F239" s="9"/>
      <c r="G239" s="8"/>
      <c r="H239" s="9"/>
      <c r="J239" s="9"/>
    </row>
    <row r="240">
      <c r="A240" s="10"/>
      <c r="C240" s="8"/>
      <c r="D240" s="11"/>
      <c r="E240" s="8"/>
      <c r="F240" s="9"/>
      <c r="G240" s="8"/>
      <c r="H240" s="9"/>
      <c r="J240" s="9"/>
    </row>
    <row r="241">
      <c r="A241" s="10"/>
      <c r="C241" s="8"/>
      <c r="D241" s="11"/>
      <c r="E241" s="8"/>
      <c r="F241" s="9"/>
      <c r="G241" s="8"/>
      <c r="H241" s="9"/>
      <c r="J241" s="9"/>
    </row>
    <row r="242">
      <c r="A242" s="10"/>
      <c r="C242" s="8"/>
      <c r="D242" s="11"/>
      <c r="E242" s="8"/>
      <c r="F242" s="9"/>
      <c r="G242" s="8"/>
      <c r="H242" s="9"/>
      <c r="J242" s="9"/>
    </row>
    <row r="243">
      <c r="A243" s="10"/>
      <c r="C243" s="8"/>
      <c r="D243" s="11"/>
      <c r="E243" s="8"/>
      <c r="F243" s="9"/>
      <c r="G243" s="8"/>
      <c r="H243" s="9"/>
      <c r="J243" s="9"/>
    </row>
    <row r="244">
      <c r="A244" s="10"/>
      <c r="C244" s="8"/>
      <c r="D244" s="11"/>
      <c r="E244" s="8"/>
      <c r="F244" s="9"/>
      <c r="G244" s="8"/>
      <c r="H244" s="9"/>
      <c r="J244" s="9"/>
    </row>
    <row r="245">
      <c r="A245" s="10"/>
      <c r="C245" s="8"/>
      <c r="D245" s="11"/>
      <c r="E245" s="8"/>
      <c r="F245" s="9"/>
      <c r="G245" s="8"/>
      <c r="H245" s="9"/>
      <c r="J245" s="9"/>
    </row>
    <row r="246">
      <c r="A246" s="10"/>
      <c r="C246" s="8"/>
      <c r="D246" s="11"/>
      <c r="E246" s="8"/>
      <c r="F246" s="9"/>
      <c r="G246" s="8"/>
      <c r="H246" s="9"/>
      <c r="J246" s="9"/>
    </row>
    <row r="247">
      <c r="A247" s="10"/>
      <c r="C247" s="8"/>
      <c r="D247" s="11"/>
      <c r="E247" s="8"/>
      <c r="F247" s="9"/>
      <c r="G247" s="8"/>
      <c r="H247" s="9"/>
      <c r="J247" s="9"/>
    </row>
    <row r="248">
      <c r="A248" s="10"/>
      <c r="C248" s="8"/>
      <c r="D248" s="11"/>
      <c r="E248" s="8"/>
      <c r="F248" s="9"/>
      <c r="G248" s="8"/>
      <c r="H248" s="9"/>
      <c r="J248" s="9"/>
    </row>
    <row r="249">
      <c r="A249" s="10"/>
      <c r="C249" s="8"/>
      <c r="D249" s="11"/>
      <c r="E249" s="8"/>
      <c r="F249" s="9"/>
      <c r="G249" s="8"/>
      <c r="H249" s="9"/>
      <c r="J249" s="9"/>
    </row>
    <row r="250">
      <c r="A250" s="10"/>
      <c r="C250" s="8"/>
      <c r="D250" s="11"/>
      <c r="E250" s="8"/>
      <c r="F250" s="9"/>
      <c r="G250" s="8"/>
      <c r="H250" s="9"/>
      <c r="J250" s="9"/>
    </row>
    <row r="251">
      <c r="A251" s="10"/>
      <c r="C251" s="8"/>
      <c r="D251" s="11"/>
      <c r="E251" s="8"/>
      <c r="F251" s="9"/>
      <c r="G251" s="8"/>
      <c r="H251" s="9"/>
      <c r="J251" s="9"/>
    </row>
    <row r="252">
      <c r="A252" s="10"/>
      <c r="C252" s="8"/>
      <c r="D252" s="11"/>
      <c r="E252" s="8"/>
      <c r="F252" s="9"/>
      <c r="G252" s="8"/>
      <c r="H252" s="9"/>
      <c r="J252" s="9"/>
    </row>
    <row r="253">
      <c r="A253" s="10"/>
      <c r="C253" s="8"/>
      <c r="D253" s="11"/>
      <c r="E253" s="8"/>
      <c r="F253" s="9"/>
      <c r="G253" s="8"/>
      <c r="H253" s="9"/>
      <c r="J253" s="9"/>
    </row>
    <row r="254">
      <c r="A254" s="10"/>
      <c r="C254" s="8"/>
      <c r="D254" s="11"/>
      <c r="E254" s="8"/>
      <c r="F254" s="9"/>
      <c r="G254" s="8"/>
      <c r="H254" s="9"/>
      <c r="J254" s="9"/>
    </row>
    <row r="255">
      <c r="A255" s="10"/>
      <c r="C255" s="8"/>
      <c r="D255" s="11"/>
      <c r="E255" s="8"/>
      <c r="F255" s="9"/>
      <c r="G255" s="8"/>
      <c r="H255" s="9"/>
      <c r="J255" s="9"/>
    </row>
    <row r="256">
      <c r="A256" s="10"/>
      <c r="C256" s="8"/>
      <c r="D256" s="11"/>
      <c r="E256" s="8"/>
      <c r="F256" s="9"/>
      <c r="G256" s="8"/>
      <c r="H256" s="9"/>
      <c r="J256" s="9"/>
    </row>
    <row r="257">
      <c r="A257" s="10"/>
      <c r="C257" s="8"/>
      <c r="D257" s="11"/>
      <c r="E257" s="8"/>
      <c r="F257" s="9"/>
      <c r="G257" s="8"/>
      <c r="H257" s="9"/>
      <c r="J257" s="9"/>
    </row>
    <row r="258">
      <c r="A258" s="10"/>
      <c r="C258" s="8"/>
      <c r="D258" s="11"/>
      <c r="E258" s="8"/>
      <c r="F258" s="9"/>
      <c r="G258" s="8"/>
      <c r="H258" s="9"/>
      <c r="J258" s="9"/>
    </row>
    <row r="259">
      <c r="A259" s="10"/>
      <c r="C259" s="8"/>
      <c r="D259" s="11"/>
      <c r="E259" s="8"/>
      <c r="F259" s="9"/>
      <c r="G259" s="8"/>
      <c r="H259" s="9"/>
      <c r="J259" s="9"/>
    </row>
    <row r="260">
      <c r="A260" s="10"/>
      <c r="C260" s="8"/>
      <c r="D260" s="11"/>
      <c r="E260" s="8"/>
      <c r="F260" s="9"/>
      <c r="G260" s="8"/>
      <c r="H260" s="9"/>
      <c r="J260" s="9"/>
    </row>
    <row r="261">
      <c r="A261" s="10"/>
      <c r="C261" s="8"/>
      <c r="D261" s="11"/>
      <c r="E261" s="8"/>
      <c r="F261" s="9"/>
      <c r="G261" s="8"/>
      <c r="H261" s="9"/>
      <c r="J261" s="9"/>
    </row>
    <row r="262">
      <c r="A262" s="10"/>
      <c r="C262" s="8"/>
      <c r="D262" s="11"/>
      <c r="E262" s="8"/>
      <c r="F262" s="9"/>
      <c r="G262" s="8"/>
      <c r="H262" s="9"/>
      <c r="J262" s="9"/>
    </row>
    <row r="263">
      <c r="A263" s="10"/>
      <c r="C263" s="8"/>
      <c r="D263" s="11"/>
      <c r="E263" s="8"/>
      <c r="F263" s="9"/>
      <c r="G263" s="8"/>
      <c r="H263" s="9"/>
      <c r="J263" s="9"/>
    </row>
    <row r="264">
      <c r="A264" s="10"/>
      <c r="C264" s="8"/>
      <c r="D264" s="11"/>
      <c r="E264" s="8"/>
      <c r="F264" s="9"/>
      <c r="G264" s="8"/>
      <c r="H264" s="9"/>
      <c r="J264" s="9"/>
    </row>
    <row r="265">
      <c r="A265" s="10"/>
      <c r="C265" s="8"/>
      <c r="D265" s="11"/>
      <c r="E265" s="8"/>
      <c r="F265" s="9"/>
      <c r="G265" s="8"/>
      <c r="H265" s="9"/>
      <c r="J265" s="9"/>
    </row>
    <row r="266">
      <c r="A266" s="10"/>
      <c r="C266" s="8"/>
      <c r="D266" s="11"/>
      <c r="E266" s="8"/>
      <c r="F266" s="9"/>
      <c r="G266" s="8"/>
      <c r="H266" s="9"/>
      <c r="J266" s="9"/>
    </row>
    <row r="267">
      <c r="A267" s="10"/>
      <c r="C267" s="8"/>
      <c r="D267" s="11"/>
      <c r="E267" s="8"/>
      <c r="F267" s="9"/>
      <c r="G267" s="8"/>
      <c r="H267" s="9"/>
      <c r="J267" s="9"/>
    </row>
    <row r="268">
      <c r="A268" s="10"/>
      <c r="C268" s="8"/>
      <c r="D268" s="11"/>
      <c r="E268" s="8"/>
      <c r="F268" s="9"/>
      <c r="G268" s="8"/>
      <c r="H268" s="9"/>
      <c r="J268" s="9"/>
    </row>
    <row r="269">
      <c r="A269" s="10"/>
      <c r="C269" s="8"/>
      <c r="D269" s="11"/>
      <c r="E269" s="8"/>
      <c r="F269" s="9"/>
      <c r="G269" s="8"/>
      <c r="H269" s="9"/>
      <c r="J269" s="9"/>
    </row>
    <row r="270">
      <c r="A270" s="10"/>
      <c r="C270" s="8"/>
      <c r="D270" s="11"/>
      <c r="E270" s="8"/>
      <c r="F270" s="9"/>
      <c r="G270" s="8"/>
      <c r="H270" s="9"/>
      <c r="J270" s="9"/>
    </row>
    <row r="271">
      <c r="A271" s="10"/>
      <c r="C271" s="8"/>
      <c r="D271" s="11"/>
      <c r="E271" s="8"/>
      <c r="F271" s="9"/>
      <c r="G271" s="8"/>
      <c r="H271" s="9"/>
      <c r="J271" s="9"/>
    </row>
    <row r="272">
      <c r="A272" s="10"/>
      <c r="C272" s="8"/>
      <c r="D272" s="11"/>
      <c r="E272" s="8"/>
      <c r="F272" s="9"/>
      <c r="G272" s="8"/>
      <c r="H272" s="9"/>
      <c r="J272" s="9"/>
    </row>
    <row r="273">
      <c r="A273" s="10"/>
      <c r="C273" s="8"/>
      <c r="D273" s="11"/>
      <c r="E273" s="8"/>
      <c r="F273" s="9"/>
      <c r="G273" s="8"/>
      <c r="H273" s="9"/>
      <c r="J273" s="9"/>
    </row>
    <row r="274">
      <c r="A274" s="10"/>
      <c r="C274" s="8"/>
      <c r="D274" s="11"/>
      <c r="E274" s="8"/>
      <c r="F274" s="9"/>
      <c r="G274" s="8"/>
      <c r="H274" s="9"/>
      <c r="J274" s="9"/>
    </row>
    <row r="275">
      <c r="A275" s="10"/>
      <c r="C275" s="8"/>
      <c r="D275" s="11"/>
      <c r="E275" s="8"/>
      <c r="F275" s="9"/>
      <c r="G275" s="8"/>
      <c r="H275" s="9"/>
      <c r="J275" s="9"/>
    </row>
    <row r="276">
      <c r="A276" s="10"/>
      <c r="C276" s="8"/>
      <c r="D276" s="11"/>
      <c r="E276" s="8"/>
      <c r="F276" s="9"/>
      <c r="G276" s="8"/>
      <c r="H276" s="9"/>
      <c r="J276" s="9"/>
    </row>
    <row r="277">
      <c r="A277" s="10"/>
      <c r="C277" s="8"/>
      <c r="D277" s="11"/>
      <c r="E277" s="8"/>
      <c r="F277" s="9"/>
      <c r="G277" s="8"/>
      <c r="H277" s="9"/>
      <c r="J277" s="9"/>
    </row>
    <row r="278">
      <c r="A278" s="10"/>
      <c r="C278" s="8"/>
      <c r="D278" s="11"/>
      <c r="E278" s="8"/>
      <c r="F278" s="9"/>
      <c r="G278" s="8"/>
      <c r="H278" s="9"/>
      <c r="J278" s="9"/>
    </row>
    <row r="279">
      <c r="A279" s="10"/>
      <c r="C279" s="8"/>
      <c r="D279" s="11"/>
      <c r="E279" s="8"/>
      <c r="F279" s="9"/>
      <c r="G279" s="8"/>
      <c r="H279" s="9"/>
      <c r="J279" s="9"/>
    </row>
    <row r="280">
      <c r="A280" s="10"/>
      <c r="C280" s="8"/>
      <c r="D280" s="11"/>
      <c r="E280" s="8"/>
      <c r="F280" s="9"/>
      <c r="G280" s="8"/>
      <c r="H280" s="9"/>
      <c r="J280" s="9"/>
    </row>
    <row r="281">
      <c r="A281" s="10"/>
      <c r="C281" s="8"/>
      <c r="D281" s="11"/>
      <c r="E281" s="8"/>
      <c r="F281" s="9"/>
      <c r="G281" s="8"/>
      <c r="H281" s="9"/>
      <c r="J281" s="9"/>
    </row>
    <row r="282">
      <c r="A282" s="10"/>
      <c r="C282" s="8"/>
      <c r="D282" s="11"/>
      <c r="E282" s="8"/>
      <c r="F282" s="9"/>
      <c r="G282" s="8"/>
      <c r="H282" s="9"/>
      <c r="J282" s="9"/>
    </row>
    <row r="283">
      <c r="A283" s="10"/>
      <c r="C283" s="8"/>
      <c r="D283" s="11"/>
      <c r="E283" s="8"/>
      <c r="F283" s="9"/>
      <c r="G283" s="8"/>
      <c r="H283" s="9"/>
      <c r="J283" s="9"/>
    </row>
    <row r="284">
      <c r="A284" s="10"/>
      <c r="C284" s="8"/>
      <c r="D284" s="11"/>
      <c r="E284" s="8"/>
      <c r="F284" s="9"/>
      <c r="G284" s="8"/>
      <c r="H284" s="9"/>
      <c r="J284" s="9"/>
    </row>
    <row r="285">
      <c r="A285" s="10"/>
      <c r="C285" s="8"/>
      <c r="D285" s="11"/>
      <c r="E285" s="8"/>
      <c r="F285" s="9"/>
      <c r="G285" s="8"/>
      <c r="H285" s="9"/>
      <c r="J285" s="9"/>
    </row>
    <row r="286">
      <c r="A286" s="10"/>
      <c r="C286" s="8"/>
      <c r="D286" s="11"/>
      <c r="E286" s="8"/>
      <c r="F286" s="9"/>
      <c r="G286" s="8"/>
      <c r="H286" s="9"/>
      <c r="J286" s="9"/>
    </row>
    <row r="287">
      <c r="A287" s="10"/>
      <c r="C287" s="8"/>
      <c r="D287" s="11"/>
      <c r="E287" s="8"/>
      <c r="F287" s="9"/>
      <c r="G287" s="8"/>
      <c r="H287" s="9"/>
      <c r="J287" s="9"/>
    </row>
    <row r="288">
      <c r="A288" s="10"/>
      <c r="C288" s="8"/>
      <c r="D288" s="11"/>
      <c r="E288" s="8"/>
      <c r="F288" s="9"/>
      <c r="G288" s="8"/>
      <c r="H288" s="9"/>
      <c r="J288" s="9"/>
    </row>
    <row r="289">
      <c r="A289" s="10"/>
      <c r="C289" s="8"/>
      <c r="D289" s="11"/>
      <c r="E289" s="8"/>
      <c r="F289" s="9"/>
      <c r="G289" s="8"/>
      <c r="H289" s="9"/>
      <c r="J289" s="9"/>
    </row>
    <row r="290">
      <c r="A290" s="10"/>
      <c r="C290" s="8"/>
      <c r="D290" s="11"/>
      <c r="E290" s="8"/>
      <c r="F290" s="9"/>
      <c r="G290" s="8"/>
      <c r="H290" s="9"/>
      <c r="J290" s="9"/>
    </row>
    <row r="291">
      <c r="A291" s="10"/>
      <c r="C291" s="8"/>
      <c r="D291" s="11"/>
      <c r="E291" s="8"/>
      <c r="F291" s="9"/>
      <c r="G291" s="8"/>
      <c r="H291" s="9"/>
      <c r="J291" s="9"/>
    </row>
    <row r="292">
      <c r="A292" s="10"/>
      <c r="C292" s="8"/>
      <c r="D292" s="11"/>
      <c r="E292" s="8"/>
      <c r="F292" s="9"/>
      <c r="G292" s="8"/>
      <c r="H292" s="9"/>
      <c r="J292" s="9"/>
    </row>
    <row r="293">
      <c r="A293" s="10"/>
      <c r="C293" s="8"/>
      <c r="D293" s="11"/>
      <c r="E293" s="8"/>
      <c r="F293" s="9"/>
      <c r="G293" s="8"/>
      <c r="H293" s="9"/>
      <c r="J293" s="9"/>
    </row>
    <row r="294">
      <c r="A294" s="10"/>
      <c r="C294" s="8"/>
      <c r="D294" s="11"/>
      <c r="E294" s="8"/>
      <c r="F294" s="9"/>
      <c r="G294" s="8"/>
      <c r="H294" s="9"/>
      <c r="J294" s="9"/>
    </row>
    <row r="295">
      <c r="A295" s="10"/>
      <c r="C295" s="8"/>
      <c r="D295" s="11"/>
      <c r="E295" s="8"/>
      <c r="F295" s="9"/>
      <c r="G295" s="8"/>
      <c r="H295" s="9"/>
      <c r="J295" s="9"/>
    </row>
    <row r="296">
      <c r="A296" s="10"/>
      <c r="C296" s="8"/>
      <c r="D296" s="11"/>
      <c r="E296" s="8"/>
      <c r="F296" s="9"/>
      <c r="G296" s="8"/>
      <c r="H296" s="9"/>
      <c r="J296" s="9"/>
    </row>
    <row r="297">
      <c r="A297" s="10"/>
      <c r="C297" s="8"/>
      <c r="D297" s="11"/>
      <c r="E297" s="8"/>
      <c r="F297" s="9"/>
      <c r="G297" s="8"/>
      <c r="H297" s="9"/>
      <c r="J297" s="9"/>
    </row>
    <row r="298">
      <c r="A298" s="10"/>
      <c r="C298" s="8"/>
      <c r="D298" s="11"/>
      <c r="E298" s="8"/>
      <c r="F298" s="9"/>
      <c r="G298" s="8"/>
      <c r="H298" s="9"/>
      <c r="J298" s="9"/>
    </row>
    <row r="299">
      <c r="A299" s="10"/>
      <c r="C299" s="8"/>
      <c r="D299" s="11"/>
      <c r="E299" s="8"/>
      <c r="F299" s="9"/>
      <c r="G299" s="8"/>
      <c r="H299" s="9"/>
      <c r="J299" s="9"/>
    </row>
    <row r="300">
      <c r="A300" s="10"/>
      <c r="C300" s="8"/>
      <c r="D300" s="11"/>
      <c r="E300" s="8"/>
      <c r="F300" s="9"/>
      <c r="G300" s="8"/>
      <c r="H300" s="9"/>
      <c r="J300" s="9"/>
    </row>
    <row r="301">
      <c r="A301" s="10"/>
      <c r="C301" s="8"/>
      <c r="D301" s="11"/>
      <c r="E301" s="8"/>
      <c r="F301" s="9"/>
      <c r="G301" s="8"/>
      <c r="H301" s="9"/>
      <c r="J301" s="9"/>
    </row>
    <row r="302">
      <c r="A302" s="10"/>
      <c r="C302" s="8"/>
      <c r="D302" s="11"/>
      <c r="E302" s="8"/>
      <c r="F302" s="9"/>
      <c r="G302" s="8"/>
      <c r="H302" s="9"/>
      <c r="J302" s="9"/>
    </row>
    <row r="303">
      <c r="A303" s="10"/>
      <c r="C303" s="8"/>
      <c r="D303" s="11"/>
      <c r="E303" s="8"/>
      <c r="F303" s="9"/>
      <c r="G303" s="8"/>
      <c r="H303" s="9"/>
      <c r="J303" s="9"/>
    </row>
    <row r="304">
      <c r="A304" s="10"/>
      <c r="C304" s="8"/>
      <c r="D304" s="11"/>
      <c r="E304" s="8"/>
      <c r="F304" s="9"/>
      <c r="G304" s="8"/>
      <c r="H304" s="9"/>
      <c r="J304" s="9"/>
    </row>
    <row r="305">
      <c r="A305" s="10"/>
      <c r="C305" s="8"/>
      <c r="D305" s="11"/>
      <c r="E305" s="8"/>
      <c r="F305" s="9"/>
      <c r="G305" s="8"/>
      <c r="H305" s="9"/>
      <c r="J305" s="9"/>
    </row>
    <row r="306">
      <c r="A306" s="10"/>
      <c r="C306" s="8"/>
      <c r="D306" s="11"/>
      <c r="E306" s="8"/>
      <c r="F306" s="9"/>
      <c r="G306" s="8"/>
      <c r="H306" s="9"/>
      <c r="J306" s="9"/>
    </row>
    <row r="307">
      <c r="A307" s="10"/>
      <c r="C307" s="8"/>
      <c r="D307" s="11"/>
      <c r="E307" s="8"/>
      <c r="F307" s="9"/>
      <c r="G307" s="8"/>
      <c r="H307" s="9"/>
      <c r="J307" s="9"/>
    </row>
    <row r="308">
      <c r="A308" s="10"/>
      <c r="C308" s="8"/>
      <c r="D308" s="11"/>
      <c r="E308" s="8"/>
      <c r="F308" s="9"/>
      <c r="G308" s="8"/>
      <c r="H308" s="9"/>
      <c r="J308" s="9"/>
    </row>
    <row r="309">
      <c r="A309" s="10"/>
      <c r="C309" s="8"/>
      <c r="D309" s="11"/>
      <c r="E309" s="8"/>
      <c r="F309" s="9"/>
      <c r="G309" s="8"/>
      <c r="H309" s="9"/>
      <c r="J309" s="9"/>
    </row>
    <row r="310">
      <c r="A310" s="10"/>
      <c r="C310" s="8"/>
      <c r="D310" s="11"/>
      <c r="E310" s="8"/>
      <c r="F310" s="9"/>
      <c r="G310" s="8"/>
      <c r="H310" s="9"/>
      <c r="J310" s="9"/>
    </row>
    <row r="311">
      <c r="A311" s="10"/>
      <c r="C311" s="8"/>
      <c r="D311" s="11"/>
      <c r="E311" s="8"/>
      <c r="F311" s="9"/>
      <c r="G311" s="8"/>
      <c r="H311" s="9"/>
      <c r="J311" s="9"/>
    </row>
    <row r="312">
      <c r="A312" s="10"/>
      <c r="C312" s="8"/>
      <c r="D312" s="11"/>
      <c r="E312" s="8"/>
      <c r="F312" s="9"/>
      <c r="G312" s="8"/>
      <c r="H312" s="9"/>
      <c r="J312" s="9"/>
    </row>
    <row r="313">
      <c r="A313" s="10"/>
      <c r="C313" s="8"/>
      <c r="D313" s="11"/>
      <c r="E313" s="8"/>
      <c r="F313" s="9"/>
      <c r="G313" s="8"/>
      <c r="H313" s="9"/>
      <c r="J313" s="9"/>
    </row>
    <row r="314">
      <c r="A314" s="10"/>
      <c r="C314" s="8"/>
      <c r="D314" s="11"/>
      <c r="E314" s="8"/>
      <c r="F314" s="9"/>
      <c r="G314" s="8"/>
      <c r="H314" s="9"/>
      <c r="J314" s="9"/>
    </row>
    <row r="315">
      <c r="A315" s="10"/>
      <c r="C315" s="8"/>
      <c r="D315" s="11"/>
      <c r="E315" s="8"/>
      <c r="F315" s="9"/>
      <c r="G315" s="8"/>
      <c r="H315" s="9"/>
      <c r="J315" s="9"/>
    </row>
    <row r="316">
      <c r="A316" s="10"/>
      <c r="C316" s="8"/>
      <c r="D316" s="11"/>
      <c r="E316" s="8"/>
      <c r="F316" s="9"/>
      <c r="G316" s="8"/>
      <c r="H316" s="9"/>
      <c r="J316" s="9"/>
    </row>
    <row r="317">
      <c r="A317" s="10"/>
      <c r="C317" s="8"/>
      <c r="D317" s="11"/>
      <c r="E317" s="8"/>
      <c r="F317" s="9"/>
      <c r="G317" s="8"/>
      <c r="H317" s="9"/>
      <c r="J317" s="9"/>
    </row>
    <row r="318">
      <c r="A318" s="10"/>
      <c r="C318" s="8"/>
      <c r="D318" s="11"/>
      <c r="E318" s="8"/>
      <c r="F318" s="9"/>
      <c r="G318" s="8"/>
      <c r="H318" s="9"/>
      <c r="J318" s="9"/>
    </row>
    <row r="319">
      <c r="A319" s="10"/>
      <c r="C319" s="8"/>
      <c r="D319" s="11"/>
      <c r="E319" s="8"/>
      <c r="F319" s="9"/>
      <c r="G319" s="8"/>
      <c r="H319" s="9"/>
      <c r="J319" s="9"/>
    </row>
    <row r="320">
      <c r="A320" s="10"/>
      <c r="C320" s="8"/>
      <c r="D320" s="11"/>
      <c r="E320" s="8"/>
      <c r="F320" s="9"/>
      <c r="G320" s="8"/>
      <c r="H320" s="9"/>
      <c r="J320" s="9"/>
    </row>
    <row r="321">
      <c r="A321" s="10"/>
      <c r="C321" s="8"/>
      <c r="D321" s="11"/>
      <c r="E321" s="8"/>
      <c r="F321" s="9"/>
      <c r="G321" s="8"/>
      <c r="H321" s="9"/>
      <c r="J321" s="9"/>
    </row>
    <row r="322">
      <c r="A322" s="10"/>
      <c r="C322" s="8"/>
      <c r="D322" s="11"/>
      <c r="E322" s="8"/>
      <c r="F322" s="9"/>
      <c r="G322" s="8"/>
      <c r="H322" s="9"/>
      <c r="J322" s="9"/>
    </row>
    <row r="323">
      <c r="A323" s="10"/>
      <c r="C323" s="8"/>
      <c r="D323" s="11"/>
      <c r="E323" s="8"/>
      <c r="F323" s="9"/>
      <c r="G323" s="8"/>
      <c r="H323" s="9"/>
      <c r="J323" s="9"/>
    </row>
    <row r="324">
      <c r="A324" s="10"/>
      <c r="C324" s="8"/>
      <c r="D324" s="11"/>
      <c r="E324" s="8"/>
      <c r="F324" s="9"/>
      <c r="G324" s="8"/>
      <c r="H324" s="9"/>
      <c r="J324" s="9"/>
    </row>
    <row r="325">
      <c r="A325" s="10"/>
      <c r="C325" s="8"/>
      <c r="D325" s="11"/>
      <c r="E325" s="8"/>
      <c r="F325" s="9"/>
      <c r="G325" s="8"/>
      <c r="H325" s="9"/>
      <c r="J325" s="9"/>
    </row>
    <row r="326">
      <c r="A326" s="10"/>
      <c r="C326" s="8"/>
      <c r="D326" s="11"/>
      <c r="E326" s="8"/>
      <c r="F326" s="9"/>
      <c r="G326" s="8"/>
      <c r="H326" s="9"/>
      <c r="J326" s="9"/>
    </row>
    <row r="327">
      <c r="A327" s="10"/>
      <c r="C327" s="8"/>
      <c r="D327" s="11"/>
      <c r="E327" s="8"/>
      <c r="F327" s="9"/>
      <c r="G327" s="8"/>
      <c r="H327" s="9"/>
      <c r="J327" s="9"/>
    </row>
    <row r="328">
      <c r="A328" s="10"/>
      <c r="C328" s="8"/>
      <c r="D328" s="11"/>
      <c r="E328" s="8"/>
      <c r="F328" s="9"/>
      <c r="G328" s="8"/>
      <c r="H328" s="9"/>
      <c r="J328" s="9"/>
    </row>
    <row r="329">
      <c r="A329" s="10"/>
      <c r="C329" s="8"/>
      <c r="D329" s="11"/>
      <c r="E329" s="8"/>
      <c r="F329" s="9"/>
      <c r="G329" s="8"/>
      <c r="H329" s="9"/>
      <c r="J329" s="9"/>
    </row>
    <row r="330">
      <c r="A330" s="10"/>
      <c r="C330" s="8"/>
      <c r="D330" s="11"/>
      <c r="E330" s="8"/>
      <c r="F330" s="9"/>
      <c r="G330" s="8"/>
      <c r="H330" s="9"/>
      <c r="J330" s="9"/>
    </row>
    <row r="331">
      <c r="A331" s="10"/>
      <c r="C331" s="8"/>
      <c r="D331" s="11"/>
      <c r="E331" s="8"/>
      <c r="F331" s="9"/>
      <c r="G331" s="8"/>
      <c r="H331" s="9"/>
      <c r="J331" s="9"/>
    </row>
    <row r="332">
      <c r="A332" s="10"/>
      <c r="C332" s="8"/>
      <c r="D332" s="11"/>
      <c r="E332" s="8"/>
      <c r="F332" s="9"/>
      <c r="G332" s="8"/>
      <c r="H332" s="9"/>
      <c r="J332" s="9"/>
    </row>
    <row r="333">
      <c r="A333" s="10"/>
      <c r="C333" s="8"/>
      <c r="D333" s="11"/>
      <c r="E333" s="8"/>
      <c r="F333" s="9"/>
      <c r="G333" s="8"/>
      <c r="H333" s="9"/>
      <c r="J333" s="9"/>
    </row>
    <row r="334">
      <c r="A334" s="10"/>
      <c r="C334" s="8"/>
      <c r="D334" s="11"/>
      <c r="E334" s="8"/>
      <c r="F334" s="9"/>
      <c r="G334" s="8"/>
      <c r="H334" s="9"/>
      <c r="J334" s="9"/>
    </row>
    <row r="335">
      <c r="A335" s="10"/>
      <c r="C335" s="8"/>
      <c r="D335" s="11"/>
      <c r="E335" s="8"/>
      <c r="F335" s="9"/>
      <c r="G335" s="8"/>
      <c r="H335" s="9"/>
      <c r="J335" s="9"/>
    </row>
    <row r="336">
      <c r="A336" s="10"/>
      <c r="C336" s="8"/>
      <c r="D336" s="11"/>
      <c r="E336" s="8"/>
      <c r="F336" s="9"/>
      <c r="G336" s="8"/>
      <c r="H336" s="9"/>
      <c r="J336" s="9"/>
    </row>
    <row r="337">
      <c r="A337" s="10"/>
      <c r="C337" s="8"/>
      <c r="D337" s="11"/>
      <c r="E337" s="8"/>
      <c r="F337" s="9"/>
      <c r="G337" s="8"/>
      <c r="H337" s="9"/>
      <c r="J337" s="9"/>
    </row>
    <row r="338">
      <c r="A338" s="10"/>
      <c r="C338" s="8"/>
      <c r="D338" s="11"/>
      <c r="E338" s="8"/>
      <c r="F338" s="9"/>
      <c r="G338" s="8"/>
      <c r="H338" s="9"/>
      <c r="J338" s="9"/>
    </row>
    <row r="339">
      <c r="A339" s="10"/>
      <c r="C339" s="8"/>
      <c r="D339" s="11"/>
      <c r="E339" s="8"/>
      <c r="F339" s="9"/>
      <c r="G339" s="8"/>
      <c r="H339" s="9"/>
      <c r="J339" s="9"/>
    </row>
    <row r="340">
      <c r="A340" s="10"/>
      <c r="C340" s="8"/>
      <c r="D340" s="11"/>
      <c r="E340" s="8"/>
      <c r="F340" s="9"/>
      <c r="G340" s="8"/>
      <c r="H340" s="9"/>
      <c r="J340" s="9"/>
    </row>
    <row r="341">
      <c r="A341" s="10"/>
      <c r="C341" s="8"/>
      <c r="D341" s="11"/>
      <c r="E341" s="8"/>
      <c r="F341" s="9"/>
      <c r="G341" s="8"/>
      <c r="H341" s="9"/>
      <c r="J341" s="9"/>
    </row>
    <row r="342">
      <c r="A342" s="10"/>
      <c r="C342" s="8"/>
      <c r="D342" s="11"/>
      <c r="E342" s="8"/>
      <c r="F342" s="9"/>
      <c r="G342" s="8"/>
      <c r="H342" s="9"/>
      <c r="J342" s="9"/>
    </row>
    <row r="343">
      <c r="A343" s="10"/>
      <c r="C343" s="8"/>
      <c r="D343" s="11"/>
      <c r="E343" s="8"/>
      <c r="F343" s="9"/>
      <c r="G343" s="8"/>
      <c r="H343" s="9"/>
      <c r="J343" s="9"/>
    </row>
    <row r="344">
      <c r="A344" s="10"/>
      <c r="C344" s="8"/>
      <c r="D344" s="11"/>
      <c r="E344" s="8"/>
      <c r="F344" s="9"/>
      <c r="G344" s="8"/>
      <c r="H344" s="9"/>
      <c r="J344" s="9"/>
    </row>
    <row r="345">
      <c r="A345" s="10"/>
      <c r="C345" s="8"/>
      <c r="D345" s="11"/>
      <c r="E345" s="8"/>
      <c r="F345" s="9"/>
      <c r="G345" s="8"/>
      <c r="H345" s="9"/>
      <c r="J345" s="9"/>
    </row>
    <row r="346">
      <c r="A346" s="10"/>
      <c r="C346" s="8"/>
      <c r="D346" s="11"/>
      <c r="E346" s="8"/>
      <c r="F346" s="9"/>
      <c r="G346" s="8"/>
      <c r="H346" s="9"/>
      <c r="J346" s="9"/>
    </row>
    <row r="347">
      <c r="A347" s="10"/>
      <c r="C347" s="8"/>
      <c r="D347" s="11"/>
      <c r="E347" s="8"/>
      <c r="F347" s="9"/>
      <c r="G347" s="8"/>
      <c r="H347" s="9"/>
      <c r="J347" s="9"/>
    </row>
    <row r="348">
      <c r="A348" s="10"/>
      <c r="C348" s="8"/>
      <c r="D348" s="11"/>
      <c r="E348" s="8"/>
      <c r="F348" s="9"/>
      <c r="G348" s="8"/>
      <c r="H348" s="9"/>
      <c r="J348" s="9"/>
    </row>
    <row r="349">
      <c r="A349" s="10"/>
      <c r="C349" s="8"/>
      <c r="D349" s="11"/>
      <c r="E349" s="8"/>
      <c r="F349" s="9"/>
      <c r="G349" s="8"/>
      <c r="H349" s="9"/>
      <c r="J349" s="9"/>
    </row>
    <row r="350">
      <c r="A350" s="10"/>
      <c r="C350" s="8"/>
      <c r="D350" s="11"/>
      <c r="E350" s="8"/>
      <c r="F350" s="9"/>
      <c r="G350" s="8"/>
      <c r="H350" s="9"/>
      <c r="J350" s="9"/>
    </row>
    <row r="351">
      <c r="A351" s="10"/>
      <c r="C351" s="8"/>
      <c r="D351" s="11"/>
      <c r="E351" s="8"/>
      <c r="F351" s="9"/>
      <c r="G351" s="8"/>
      <c r="H351" s="9"/>
      <c r="J351" s="9"/>
    </row>
    <row r="352">
      <c r="A352" s="10"/>
      <c r="C352" s="8"/>
      <c r="D352" s="11"/>
      <c r="E352" s="8"/>
      <c r="F352" s="9"/>
      <c r="G352" s="8"/>
      <c r="H352" s="9"/>
      <c r="J352" s="9"/>
    </row>
    <row r="353">
      <c r="A353" s="10"/>
      <c r="C353" s="8"/>
      <c r="D353" s="11"/>
      <c r="E353" s="8"/>
      <c r="F353" s="9"/>
      <c r="G353" s="8"/>
      <c r="H353" s="9"/>
      <c r="J353" s="9"/>
    </row>
    <row r="354">
      <c r="A354" s="10"/>
      <c r="C354" s="8"/>
      <c r="D354" s="11"/>
      <c r="E354" s="8"/>
      <c r="F354" s="9"/>
      <c r="G354" s="8"/>
      <c r="H354" s="9"/>
      <c r="J354" s="9"/>
    </row>
    <row r="355">
      <c r="A355" s="10"/>
      <c r="C355" s="8"/>
      <c r="D355" s="11"/>
      <c r="E355" s="8"/>
      <c r="F355" s="9"/>
      <c r="G355" s="8"/>
      <c r="H355" s="9"/>
      <c r="J355" s="9"/>
    </row>
    <row r="356">
      <c r="A356" s="10"/>
      <c r="C356" s="8"/>
      <c r="D356" s="11"/>
      <c r="E356" s="8"/>
      <c r="F356" s="9"/>
      <c r="G356" s="8"/>
      <c r="H356" s="9"/>
      <c r="J356" s="9"/>
    </row>
    <row r="357">
      <c r="A357" s="10"/>
      <c r="C357" s="8"/>
      <c r="D357" s="11"/>
      <c r="E357" s="8"/>
      <c r="F357" s="9"/>
      <c r="G357" s="8"/>
      <c r="H357" s="9"/>
      <c r="J357" s="9"/>
    </row>
    <row r="358">
      <c r="A358" s="10"/>
      <c r="C358" s="8"/>
      <c r="D358" s="11"/>
      <c r="E358" s="8"/>
      <c r="F358" s="9"/>
      <c r="G358" s="8"/>
      <c r="H358" s="9"/>
      <c r="J358" s="9"/>
    </row>
    <row r="359">
      <c r="A359" s="10"/>
      <c r="C359" s="8"/>
      <c r="D359" s="11"/>
      <c r="E359" s="8"/>
      <c r="F359" s="9"/>
      <c r="G359" s="8"/>
      <c r="H359" s="9"/>
      <c r="J359" s="9"/>
    </row>
    <row r="360">
      <c r="A360" s="10"/>
      <c r="C360" s="8"/>
      <c r="D360" s="11"/>
      <c r="E360" s="8"/>
      <c r="F360" s="9"/>
      <c r="G360" s="8"/>
      <c r="H360" s="9"/>
      <c r="J360" s="9"/>
    </row>
    <row r="361">
      <c r="A361" s="10"/>
      <c r="C361" s="8"/>
      <c r="D361" s="11"/>
      <c r="E361" s="8"/>
      <c r="F361" s="9"/>
      <c r="G361" s="8"/>
      <c r="H361" s="9"/>
      <c r="J361" s="9"/>
    </row>
    <row r="362">
      <c r="A362" s="10"/>
      <c r="C362" s="8"/>
      <c r="D362" s="11"/>
      <c r="E362" s="8"/>
      <c r="F362" s="9"/>
      <c r="G362" s="8"/>
      <c r="H362" s="9"/>
      <c r="J362" s="9"/>
    </row>
    <row r="363">
      <c r="A363" s="10"/>
      <c r="C363" s="8"/>
      <c r="D363" s="11"/>
      <c r="E363" s="8"/>
      <c r="F363" s="9"/>
      <c r="G363" s="8"/>
      <c r="H363" s="9"/>
      <c r="J363" s="9"/>
    </row>
  </sheetData>
  <mergeCells>
    <mergeCell ref="A1:J1"/>
    <mergeCell ref="C6:F6"/>
    <mergeCell ref="K1:M4"/>
    <mergeCell ref="A5:J5"/>
    <mergeCell ref="I6:J6"/>
    <mergeCell ref="G6:H6"/>
    <mergeCell ref="B6:B7"/>
    <mergeCell ref="A6:A7"/>
    <mergeCell ref="A2:A4"/>
    <mergeCell ref="B2:D2"/>
    <mergeCell ref="E2:G2"/>
    <mergeCell ref="H2:J2"/>
    <mergeCell ref="A11:A13"/>
    <mergeCell ref="A17:A19"/>
    <mergeCell ref="A23:A25"/>
    <mergeCell ref="A29:A30"/>
    <mergeCell ref="A33:A34"/>
    <mergeCell ref="A37:A38"/>
    <mergeCell ref="A41:A42"/>
    <mergeCell ref="A45:A46"/>
    <mergeCell ref="A49:A50"/>
    <mergeCell ref="A53:A54"/>
    <mergeCell ref="A57:A58"/>
    <mergeCell ref="A61:A62"/>
    <mergeCell ref="A65:A66"/>
    <mergeCell ref="A69:A70"/>
    <mergeCell ref="A73:A74"/>
    <mergeCell ref="A77:A78"/>
    <mergeCell ref="A81:A82"/>
    <mergeCell ref="A85:A86"/>
    <mergeCell ref="A89:A90"/>
    <mergeCell ref="A93:A94"/>
    <mergeCell ref="A97:A98"/>
    <mergeCell ref="A101:A102"/>
    <mergeCell ref="A105:A106"/>
    <mergeCell ref="A109:A110"/>
    <mergeCell ref="A113:A114"/>
    <mergeCell ref="A117:A118"/>
    <mergeCell ref="A121:A122"/>
    <mergeCell ref="A125:A126"/>
    <mergeCell ref="A129:A130"/>
    <mergeCell ref="A133:A134"/>
    <mergeCell ref="A137:A138"/>
    <mergeCell ref="A141:A142"/>
    <mergeCell ref="A145:A146"/>
    <mergeCell ref="A149:A150"/>
    <mergeCell ref="A153:A154"/>
    <mergeCell ref="A157:A158"/>
    <mergeCell ref="A161:A162"/>
    <mergeCell ref="A165:A166"/>
    <mergeCell ref="A169:A170"/>
    <mergeCell ref="A173:A174"/>
    <mergeCell ref="A171:A172"/>
    <mergeCell ref="A167:A168"/>
    <mergeCell ref="A163:A164"/>
    <mergeCell ref="A159:A160"/>
    <mergeCell ref="A155:A156"/>
    <mergeCell ref="A151:A152"/>
    <mergeCell ref="A147:A148"/>
    <mergeCell ref="A143:A144"/>
    <mergeCell ref="A139:A140"/>
    <mergeCell ref="A135:A136"/>
    <mergeCell ref="A131:A132"/>
    <mergeCell ref="A127:A128"/>
    <mergeCell ref="A123:A124"/>
    <mergeCell ref="A119:A120"/>
    <mergeCell ref="A115:A116"/>
    <mergeCell ref="A111:A112"/>
    <mergeCell ref="A107:A108"/>
    <mergeCell ref="A103:A104"/>
    <mergeCell ref="A99:A100"/>
    <mergeCell ref="A95:A96"/>
    <mergeCell ref="A91:A92"/>
    <mergeCell ref="A87:A88"/>
    <mergeCell ref="A83:A84"/>
    <mergeCell ref="A79:A80"/>
    <mergeCell ref="A75:A76"/>
    <mergeCell ref="A71:A72"/>
    <mergeCell ref="A67:A68"/>
    <mergeCell ref="A63:A64"/>
    <mergeCell ref="A59:A60"/>
    <mergeCell ref="A55:A56"/>
    <mergeCell ref="A51:A52"/>
    <mergeCell ref="A47:A48"/>
    <mergeCell ref="A43:A44"/>
    <mergeCell ref="A39:A40"/>
    <mergeCell ref="A35:A36"/>
    <mergeCell ref="A31:A32"/>
    <mergeCell ref="A26:A28"/>
    <mergeCell ref="A20:A22"/>
    <mergeCell ref="A14:A16"/>
    <mergeCell ref="A8:A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