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70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<sst xmlns="http://schemas.openxmlformats.org/spreadsheetml/2006/main" count="16" uniqueCount="16">
  <si>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存款渠道</t>
  </si>
  <si>
    <t>应存金额</t>
  </si>
  <si>
    <t>支付金额</t>
  </si>
  <si>
    <t>现在金额</t>
  </si>
  <si>
    <t>欠钱</t>
  </si>
  <si>
    <t>微信</t>
  </si>
  <si>
    <t>信用卡</t>
  </si>
  <si>
    <t>银行卡</t>
  </si>
  <si>
    <t>工资金额</t>
  </si>
  <si>
    <t>火车费</t>
  </si>
  <si>
    <t>公交费</t>
  </si>
  <si>
    <t>汽车费</t>
  </si>
  <si>
    <t>打车费</t>
  </si>
  <si>
    <t>饮食</t>
  </si>
  <si>
    <t>补助</t>
  </si>
  <si>
    <t>开房费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</si>
</sst>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abSelected="1" zoomScale="220" zoomScaleNormal="220" workbookViewId="0">
      <selection activeCell="F3" sqref="F3"/>
    </sheetView>
  </sheetViews>
  <sheetFormatPr defaultColWidth="9" defaultRowHeight="13.5" outlineLevelCol="7"/>
  <cols>
    <col min="1" max="3" width="9" style="1"/>
    <col min="4" max="5" width="9.375" style="1"/>
    <col min="6" max="16384" width="9" style="1"/>
  </cols>
  <sheetData>
    <row r="1" spans="1:8">
      <c r="A1" s="2" t="s">
        <v>0</v>
      </c>
      <c r="B1" s="3" t="s">
        <v>1</v>
      </c>
      <c r="C1" s="3" t="s">
        <v>2</v>
      </c>
      <c r="D1" s="3" t="s">
        <v>3</v>
      </c>
      <c r="E1" s="3"/>
      <c r="F1" s="3" t="s">
        <v>4</v>
      </c>
      <c r="G1" s="3"/>
      <c r="H1" s="3"/>
    </row>
    <row r="2" spans="1:6">
      <c r="A2" s="1" t="s">
        <v>5</v>
      </c>
      <c r="B2" s="1">
        <v>20000</v>
      </c>
      <c r="D2" s="1">
        <v>19698.17</v>
      </c>
      <c r="E2" s="1">
        <f>B2-D2</f>
        <v>301.830000000002</v>
      </c>
      <c r="F2" s="1">
        <v>301.830000000002</v>
      </c>
    </row>
    <row r="3" spans="1:6">
      <c r="A3" s="1" t="s">
        <v>6</v>
      </c>
      <c r="B3" s="1">
        <v>17000</v>
      </c>
      <c r="C3" s="1">
        <v>604.13</v>
      </c>
      <c r="D3" s="1">
        <f>B3-C3</f>
        <v>16395.87</v>
      </c>
      <c r="E3" s="1">
        <v>16198.29</v>
      </c>
      <c r="F3" s="1">
        <f>D3-E3</f>
        <v>197.579999999998</v>
      </c>
    </row>
    <row r="4" spans="1:4">
      <c r="A4" s="1" t="s">
        <v>7</v>
      </c>
      <c r="D4" s="1">
        <v>296.11</v>
      </c>
    </row>
    <row r="5" spans="1:4">
      <c r="A5" s="1" t="s">
        <v>8</v>
      </c>
      <c r="D5" s="1">
        <v>10711.57</v>
      </c>
    </row>
    <row r="8" spans="1:7">
      <c r="A8" s="4" t="s">
        <v>9</v>
      </c>
      <c r="B8" s="4" t="s">
        <v>10</v>
      </c>
      <c r="C8" s="4" t="s">
        <v>11</v>
      </c>
      <c r="D8" s="4" t="s">
        <v>12</v>
      </c>
      <c r="E8" s="4" t="s">
        <v>13</v>
      </c>
      <c r="F8" s="4" t="s">
        <v>14</v>
      </c>
      <c r="G8" s="4" t="s">
        <v>15</v>
      </c>
    </row>
    <row r="9" spans="1:7">
      <c r="A9" s="4">
        <v>143</v>
      </c>
      <c r="B9" s="4">
        <v>6</v>
      </c>
      <c r="C9" s="4">
        <v>24</v>
      </c>
      <c r="D9" s="4">
        <v>23.29</v>
      </c>
      <c r="E9" s="4">
        <v>0.2</v>
      </c>
      <c r="F9" s="4">
        <v>160</v>
      </c>
      <c r="G9" s="4">
        <v>162</v>
      </c>
    </row>
    <row r="10" spans="1:7">
      <c r="A10" s="4">
        <v>143</v>
      </c>
      <c r="B10" s="4">
        <v>3</v>
      </c>
      <c r="C10" s="4"/>
      <c r="D10" s="4">
        <v>22.8</v>
      </c>
      <c r="E10" s="4">
        <v>19.9</v>
      </c>
      <c r="F10" s="4"/>
      <c r="G10" s="4"/>
    </row>
    <row r="11" spans="1:7">
      <c r="A11" s="4"/>
      <c r="B11" s="4">
        <v>6</v>
      </c>
      <c r="C11" s="4"/>
      <c r="D11" s="4">
        <v>6.83</v>
      </c>
      <c r="E11" s="4">
        <v>16.9</v>
      </c>
      <c r="F11" s="4"/>
      <c r="G11" s="4"/>
    </row>
    <row r="12" spans="1:7">
      <c r="A12" s="4"/>
      <c r="B12" s="4"/>
      <c r="C12" s="4"/>
      <c r="D12" s="4">
        <v>9.16</v>
      </c>
      <c r="E12" s="4">
        <v>3</v>
      </c>
      <c r="F12" s="4"/>
      <c r="G12" s="4"/>
    </row>
    <row r="13" spans="1:7">
      <c r="A13" s="4"/>
      <c r="B13" s="4"/>
      <c r="C13" s="4"/>
      <c r="D13" s="4"/>
      <c r="E13" s="4">
        <v>113</v>
      </c>
      <c r="F13" s="4"/>
      <c r="G13" s="4"/>
    </row>
    <row r="14" spans="1:7">
      <c r="A14" s="4"/>
      <c r="B14" s="4"/>
      <c r="C14" s="4"/>
      <c r="D14" s="4"/>
      <c r="E14" s="4">
        <v>3</v>
      </c>
      <c r="F14" s="4"/>
      <c r="G14" s="4"/>
    </row>
    <row r="15" spans="1:7">
      <c r="A15" s="1">
        <f>SUM(A9:A14)</f>
        <v>286</v>
      </c>
      <c r="B15" s="1">
        <f t="shared" ref="B15:G15" si="0">SUM(B9:B14)</f>
        <v>15</v>
      </c>
      <c r="C15" s="1">
        <f t="shared" si="0"/>
        <v>24</v>
      </c>
      <c r="D15" s="1">
        <f t="shared" si="0"/>
        <v>62.08</v>
      </c>
      <c r="F15" s="1">
        <f>SUM(F9:F14)</f>
        <v>160</v>
      </c>
      <c r="G15" s="1">
        <f t="shared" si="0"/>
        <v>162</v>
      </c>
    </row>
    <row r="17" spans="1:4">
      <c r="A17" s="1">
        <f>SUM(A15:G15)</f>
        <v>709.08</v>
      </c>
      <c r="B17" s="1">
        <v>301.830000000002</v>
      </c>
      <c r="C17" s="1">
        <v>197.579999999998</v>
      </c>
      <c r="D17" s="1">
        <f>A17-B17-C17</f>
        <v>209.67</v>
      </c>
    </row>
    <row r="18" spans="4:4">
      <c r="D18" s="1">
        <f>D17+D4</f>
        <v>505.78</v>
      </c>
    </row>
    <row r="19" spans="4:5">
      <c r="D19" s="1">
        <v>505.78</v>
      </c>
      <c r="E19" s="1">
        <v>18</v>
      </c>
    </row>
    <row r="20" spans="4:4">
      <c r="D20" s="1">
        <v>45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</cp:lastModifiedBy>
  <dcterms:created xsi:type="dcterms:W3CDTF">2023-05-12T11:15:00Z</dcterms:created>
  <dcterms:modified xsi:type="dcterms:W3CDTF">2025-02-10T09:40:15Z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9A7E377E7CAC484083413C4EC7917C46_12</vt:lpwstr>
  </property>
</Properties>
</file>