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A2D6303-E1DC-47F9-ABB2-4E120D8A533B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TI_Cal_1" sheetId="1" r:id="rId1"/>
    <sheet name="TI_Cal_2" sheetId="2" r:id="rId2"/>
    <sheet name="SS" sheetId="4" r:id="rId3"/>
    <sheet name="Abr" sheetId="3" r:id="rId4"/>
    <sheet name="TI_SS" sheetId="5" r:id="rId5"/>
    <sheet name="TI_Ab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C7" i="4"/>
</calcChain>
</file>

<file path=xl/sharedStrings.xml><?xml version="1.0" encoding="utf-8"?>
<sst xmlns="http://schemas.openxmlformats.org/spreadsheetml/2006/main" count="268" uniqueCount="123">
  <si>
    <t>N</t>
  </si>
  <si>
    <t>IN_1</t>
  </si>
  <si>
    <t>IN_2</t>
  </si>
  <si>
    <t>M_1</t>
  </si>
  <si>
    <t>M_2</t>
  </si>
  <si>
    <t>mM_2</t>
  </si>
  <si>
    <t>F</t>
  </si>
  <si>
    <t>R</t>
  </si>
  <si>
    <t>RR</t>
  </si>
  <si>
    <t>SCI</t>
  </si>
  <si>
    <t>SDD</t>
  </si>
  <si>
    <t>H</t>
  </si>
  <si>
    <t>ISI</t>
  </si>
  <si>
    <t>AZ</t>
  </si>
  <si>
    <t>ABC</t>
  </si>
  <si>
    <t>HM_1</t>
  </si>
  <si>
    <t>HM_2</t>
  </si>
  <si>
    <t>GA</t>
  </si>
  <si>
    <t>AG</t>
  </si>
  <si>
    <t>SO</t>
  </si>
  <si>
    <t>mSO</t>
  </si>
  <si>
    <t>GQ</t>
  </si>
  <si>
    <t>QG</t>
  </si>
  <si>
    <t>Topological Indices/trees of order 5</t>
  </si>
  <si>
    <t>Tree/Structure Sensitivity and Abruptness</t>
  </si>
  <si>
    <t>(18). N</t>
  </si>
  <si>
    <t>(19). IN_1</t>
  </si>
  <si>
    <t>(20). IN_2</t>
  </si>
  <si>
    <t>(1). M_1</t>
  </si>
  <si>
    <t>(2). M_2</t>
  </si>
  <si>
    <t>(3). mM_2</t>
  </si>
  <si>
    <t>(4). F</t>
  </si>
  <si>
    <t>(5). R</t>
  </si>
  <si>
    <t>(6). RR</t>
  </si>
  <si>
    <t>(23). SCI</t>
  </si>
  <si>
    <t>(7). SDD</t>
  </si>
  <si>
    <t>(8). H</t>
  </si>
  <si>
    <t>(9). ISI</t>
  </si>
  <si>
    <t>(10). AZ</t>
  </si>
  <si>
    <t>(11). ABC</t>
  </si>
  <si>
    <t>(12). HM_1</t>
  </si>
  <si>
    <t>(13).HM_2</t>
  </si>
  <si>
    <t>(14). GA</t>
  </si>
  <si>
    <t>(15). AG</t>
  </si>
  <si>
    <t>(16). SO</t>
  </si>
  <si>
    <t>(17). mSO</t>
  </si>
  <si>
    <t>(21). GQ</t>
  </si>
  <si>
    <t>(22). QG</t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</si>
  <si>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N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</si>
  <si>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IN_1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</si>
  <si>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IN_2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</si>
  <si>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M_1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</si>
  <si>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</si>
  <si>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mM_2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</si>
  <si>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F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</si>
  <si>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R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</si>
  <si>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RR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</si>
  <si>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SCI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</si>
  <si>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SDD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</si>
  <si>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H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</si>
  <si>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ISI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</si>
  <si>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AZ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</si>
  <si>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ABC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</si>
  <si>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HM_1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</si>
  <si>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HM_2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</si>
  <si>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GA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</si>
  <si>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AG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</si>
  <si>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SO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</si>
  <si>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mSO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</si>
  <si>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GQ</t>
    </r>
  </si>
  <si>
    <r>
      <t>Structure sensitivity</t>
    </r>
    <r>
      <rPr>
        <b/>
        <sz val="11"/>
        <color theme="1"/>
        <rFont val="Calibri"/>
        <family val="2"/>
        <scheme val="minor"/>
      </rPr>
      <t xml:space="preserve"> (SS) </t>
    </r>
    <r>
      <rPr>
        <sz val="11"/>
        <color theme="1"/>
        <rFont val="Calibri"/>
        <family val="2"/>
        <scheme val="minor"/>
      </rPr>
      <t xml:space="preserve">of </t>
    </r>
    <r>
      <rPr>
        <b/>
        <sz val="11"/>
        <color theme="1"/>
        <rFont val="Calibri"/>
        <family val="2"/>
        <scheme val="minor"/>
      </rPr>
      <t>QG</t>
    </r>
  </si>
  <si>
    <t>Tree/ Abruptness</t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</si>
  <si>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N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</si>
  <si>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IN_1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</si>
  <si>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IN_2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</si>
  <si>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</t>
    </r>
    <r>
      <rPr>
        <b/>
        <sz val="11"/>
        <color theme="1"/>
        <rFont val="Calibri"/>
        <family val="2"/>
        <scheme val="minor"/>
      </rPr>
      <t xml:space="preserve"> M_1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</si>
  <si>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</si>
  <si>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mM_2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</si>
  <si>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</t>
    </r>
    <r>
      <rPr>
        <b/>
        <sz val="11"/>
        <color theme="1"/>
        <rFont val="Calibri"/>
        <family val="2"/>
        <scheme val="minor"/>
      </rPr>
      <t xml:space="preserve"> F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</si>
  <si>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R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</si>
  <si>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RR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</si>
  <si>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SCI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</si>
  <si>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SDD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</si>
  <si>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H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</si>
  <si>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ISI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</si>
  <si>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AZ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</si>
  <si>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</t>
    </r>
    <r>
      <rPr>
        <b/>
        <sz val="11"/>
        <color theme="1"/>
        <rFont val="Calibri"/>
        <family val="2"/>
        <scheme val="minor"/>
      </rPr>
      <t xml:space="preserve"> ABC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</si>
  <si>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HM_1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</si>
  <si>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HM_2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</si>
  <si>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GA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</si>
  <si>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AG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</si>
  <si>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SO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</si>
  <si>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mSO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</si>
  <si>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GQ</t>
    </r>
  </si>
  <si>
    <r>
      <t xml:space="preserve">Abruptness </t>
    </r>
    <r>
      <rPr>
        <b/>
        <sz val="11"/>
        <color theme="1"/>
        <rFont val="Calibri"/>
        <family val="2"/>
        <scheme val="minor"/>
      </rPr>
      <t>(Abr)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QG</t>
    </r>
  </si>
  <si>
    <t>T_1</t>
  </si>
  <si>
    <t>T_2</t>
  </si>
  <si>
    <t>T_3</t>
  </si>
  <si>
    <t>n=4</t>
  </si>
  <si>
    <t>n=5</t>
  </si>
  <si>
    <t>SS</t>
  </si>
  <si>
    <t>Abr</t>
  </si>
  <si>
    <t xml:space="preserve"> N</t>
  </si>
  <si>
    <t xml:space="preserve"> IN_1</t>
  </si>
  <si>
    <t xml:space="preserve"> IN_2</t>
  </si>
  <si>
    <t xml:space="preserve"> M_1</t>
  </si>
  <si>
    <t xml:space="preserve"> mM_2</t>
  </si>
  <si>
    <t xml:space="preserve"> F</t>
  </si>
  <si>
    <t xml:space="preserve"> R</t>
  </si>
  <si>
    <t xml:space="preserve"> RR</t>
  </si>
  <si>
    <t xml:space="preserve"> SDD</t>
  </si>
  <si>
    <t xml:space="preserve"> ISI</t>
  </si>
  <si>
    <t xml:space="preserve"> AZ</t>
  </si>
  <si>
    <t xml:space="preserve"> AG</t>
  </si>
  <si>
    <t xml:space="preserve"> SO</t>
  </si>
  <si>
    <t xml:space="preserve"> GQ</t>
  </si>
  <si>
    <t xml:space="preserve"> QG</t>
  </si>
  <si>
    <t>TI</t>
  </si>
  <si>
    <t>n=6</t>
  </si>
  <si>
    <t>n=7</t>
  </si>
  <si>
    <t>n=8</t>
  </si>
  <si>
    <t>n=9</t>
  </si>
  <si>
    <t>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</si>
</sst>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0" borderId="1" xfId="0" applyFont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1" fillId="5" borderId="1" xfId="0" applyFont="1" applyFill="1" applyBorder="1"/>
    <xf numFmtId="0" fontId="1" fillId="2" borderId="1" xfId="0" applyFont="1" applyFill="1" applyBorder="1"/>
    <xf numFmtId="0" fontId="0" fillId="13" borderId="1" xfId="0" applyFill="1" applyBorder="1"/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3" xfId="0" applyBorder="1"/>
    <xf numFmtId="0" fontId="0" fillId="0" borderId="1" xfId="0" applyFill="1" applyBorder="1"/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workbookViewId="0">
      <selection activeCell="A3" sqref="A3:A5"/>
    </sheetView>
  </sheetViews>
  <sheetFormatPr defaultRowHeight="15" x14ac:dyDescent="0.25"/>
  <sheetData>
    <row r="1" spans="1:25" ht="75" x14ac:dyDescent="0.25">
      <c r="A1" s="1" t="s">
        <v>23</v>
      </c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3" spans="1:25" x14ac:dyDescent="0.25">
      <c r="A3" s="22" t="s">
        <v>95</v>
      </c>
      <c r="C3">
        <v>7.4641016151377499</v>
      </c>
      <c r="D3">
        <v>4.4494897427831699</v>
      </c>
      <c r="E3">
        <v>3.6329931618554498</v>
      </c>
      <c r="F3">
        <v>14</v>
      </c>
      <c r="G3">
        <v>12</v>
      </c>
      <c r="H3">
        <v>1.5</v>
      </c>
      <c r="I3">
        <v>26</v>
      </c>
      <c r="J3">
        <v>2.41421356237309</v>
      </c>
      <c r="K3">
        <v>6.8284271247461898</v>
      </c>
      <c r="L3">
        <v>2.1547005383792501</v>
      </c>
      <c r="M3">
        <v>9</v>
      </c>
      <c r="N3">
        <v>2.3333333333333299</v>
      </c>
      <c r="O3">
        <v>3.3333333333333299</v>
      </c>
      <c r="P3">
        <v>32</v>
      </c>
      <c r="Q3">
        <v>2.8284271247461898</v>
      </c>
      <c r="R3">
        <v>50</v>
      </c>
      <c r="S3">
        <v>40</v>
      </c>
      <c r="T3">
        <v>3.8856180831641201</v>
      </c>
      <c r="U3">
        <v>4.1213203435596402</v>
      </c>
      <c r="V3">
        <v>10.128990204491901</v>
      </c>
      <c r="W3">
        <v>1.6015339721864601</v>
      </c>
      <c r="X3">
        <v>3.7888543819998302</v>
      </c>
      <c r="Y3">
        <v>4.2360679774997898</v>
      </c>
    </row>
    <row r="4" spans="1:25" x14ac:dyDescent="0.25">
      <c r="A4" s="22" t="s">
        <v>96</v>
      </c>
      <c r="C4">
        <v>7.9681187850686603</v>
      </c>
      <c r="D4">
        <v>4.4470168773253604</v>
      </c>
      <c r="E4">
        <v>3.6439925035069298</v>
      </c>
      <c r="F4">
        <v>16</v>
      </c>
      <c r="G4">
        <v>14</v>
      </c>
      <c r="H4">
        <v>1.3333333333333299</v>
      </c>
      <c r="I4">
        <v>38</v>
      </c>
      <c r="J4">
        <v>2.2700556100296598</v>
      </c>
      <c r="K4">
        <v>7.3278049202940201</v>
      </c>
      <c r="L4">
        <v>2.0245638646895801</v>
      </c>
      <c r="M4">
        <v>11.3333333333333</v>
      </c>
      <c r="N4">
        <v>2.0666666666666602</v>
      </c>
      <c r="O4">
        <v>3.36666666666666</v>
      </c>
      <c r="P4">
        <v>22.75</v>
      </c>
      <c r="Q4">
        <v>3.0472067242285399</v>
      </c>
      <c r="R4">
        <v>66</v>
      </c>
      <c r="S4">
        <v>58</v>
      </c>
      <c r="T4">
        <v>3.65465574626421</v>
      </c>
      <c r="U4">
        <v>4.3906819746979799</v>
      </c>
      <c r="V4">
        <v>12.1661745733005</v>
      </c>
      <c r="W4">
        <v>1.3570192256462399</v>
      </c>
      <c r="X4">
        <v>3.4043894523134002</v>
      </c>
      <c r="Y4">
        <v>4.74085588595457</v>
      </c>
    </row>
    <row r="5" spans="1:25" x14ac:dyDescent="0.25">
      <c r="A5" s="22" t="s">
        <v>97</v>
      </c>
      <c r="C5">
        <v>8.9442719099991592</v>
      </c>
      <c r="D5">
        <v>4.4721359549995796</v>
      </c>
      <c r="E5">
        <v>3.5777087639996599</v>
      </c>
      <c r="F5">
        <v>20</v>
      </c>
      <c r="G5">
        <v>16</v>
      </c>
      <c r="H5">
        <v>1</v>
      </c>
      <c r="I5">
        <v>68</v>
      </c>
      <c r="J5">
        <v>2</v>
      </c>
      <c r="K5">
        <v>8</v>
      </c>
      <c r="L5">
        <v>1.7888543819998299</v>
      </c>
      <c r="M5">
        <v>17</v>
      </c>
      <c r="N5">
        <v>1.6</v>
      </c>
      <c r="O5">
        <v>3.2</v>
      </c>
      <c r="P5">
        <v>9.4814814814814792</v>
      </c>
      <c r="Q5">
        <v>3.4641016151377499</v>
      </c>
      <c r="R5">
        <v>100</v>
      </c>
      <c r="S5">
        <v>64</v>
      </c>
      <c r="T5">
        <v>3.2</v>
      </c>
      <c r="U5">
        <v>5</v>
      </c>
      <c r="V5">
        <v>16.4924225024706</v>
      </c>
      <c r="W5">
        <v>0.97014250014533099</v>
      </c>
      <c r="X5">
        <v>2.7439773622801402</v>
      </c>
      <c r="Y5">
        <v>5.8309518948452999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63B-A6BA-4C3F-8952-3187B12DCE33}">
  <dimension ref="A1:K25"/>
  <sheetViews>
    <sheetView workbookViewId="0">
      <selection activeCell="M5" sqref="M5"/>
    </sheetView>
  </sheetViews>
  <sheetFormatPr defaultRowHeight="15" x14ac:dyDescent="0.25"/>
  <sheetData>
    <row r="1" spans="1:11" ht="75" x14ac:dyDescent="0.25">
      <c r="A1" s="1" t="s">
        <v>23</v>
      </c>
      <c r="C1" s="22" t="s">
        <v>95</v>
      </c>
      <c r="D1" s="23" t="s">
        <v>96</v>
      </c>
      <c r="F1" s="22" t="s">
        <v>96</v>
      </c>
      <c r="G1" s="23" t="s">
        <v>95</v>
      </c>
      <c r="H1" s="23" t="s">
        <v>97</v>
      </c>
      <c r="J1" s="22" t="s">
        <v>97</v>
      </c>
      <c r="K1" s="23" t="s">
        <v>96</v>
      </c>
    </row>
    <row r="2" spans="1:11" x14ac:dyDescent="0.25">
      <c r="A2" s="2"/>
    </row>
    <row r="3" spans="1:11" x14ac:dyDescent="0.25">
      <c r="A3" s="3" t="s">
        <v>0</v>
      </c>
      <c r="C3" s="24">
        <v>7.4641016151377499</v>
      </c>
      <c r="D3" s="2">
        <v>7.9681187850686603</v>
      </c>
      <c r="F3" s="24">
        <v>7.9681187850686603</v>
      </c>
      <c r="G3" s="2">
        <v>7.4641016151377499</v>
      </c>
      <c r="H3" s="2">
        <v>8.9442719099991592</v>
      </c>
      <c r="J3" s="24">
        <v>8.9442719099991592</v>
      </c>
      <c r="K3" s="2">
        <v>7.9681187850686603</v>
      </c>
    </row>
    <row r="4" spans="1:11" x14ac:dyDescent="0.25">
      <c r="A4" s="3" t="s">
        <v>1</v>
      </c>
      <c r="C4" s="24">
        <v>4.4494897427831699</v>
      </c>
      <c r="D4" s="2">
        <v>4.4470168773253604</v>
      </c>
      <c r="F4" s="24">
        <v>4.4470168773253604</v>
      </c>
      <c r="G4" s="2">
        <v>4.4494897427831699</v>
      </c>
      <c r="H4" s="2">
        <v>4.4721359549995796</v>
      </c>
      <c r="J4" s="24">
        <v>4.4721359549995796</v>
      </c>
      <c r="K4" s="2">
        <v>4.4470168773253604</v>
      </c>
    </row>
    <row r="5" spans="1:11" x14ac:dyDescent="0.25">
      <c r="A5" s="3" t="s">
        <v>2</v>
      </c>
      <c r="C5" s="24">
        <v>3.6329931618554498</v>
      </c>
      <c r="D5" s="2">
        <v>3.6439925035069298</v>
      </c>
      <c r="F5" s="24">
        <v>3.6439925035069298</v>
      </c>
      <c r="G5" s="2">
        <v>3.6329931618554498</v>
      </c>
      <c r="H5" s="2">
        <v>3.5777087639996599</v>
      </c>
      <c r="J5" s="24">
        <v>3.5777087639996599</v>
      </c>
      <c r="K5" s="2">
        <v>3.6439925035069298</v>
      </c>
    </row>
    <row r="6" spans="1:11" x14ac:dyDescent="0.25">
      <c r="A6" s="3" t="s">
        <v>3</v>
      </c>
      <c r="C6" s="24">
        <v>14</v>
      </c>
      <c r="D6" s="2">
        <v>16</v>
      </c>
      <c r="F6" s="24">
        <v>16</v>
      </c>
      <c r="G6" s="2">
        <v>14</v>
      </c>
      <c r="H6" s="2">
        <v>20</v>
      </c>
      <c r="J6" s="24">
        <v>20</v>
      </c>
      <c r="K6" s="2">
        <v>16</v>
      </c>
    </row>
    <row r="7" spans="1:11" x14ac:dyDescent="0.25">
      <c r="A7" s="3" t="s">
        <v>4</v>
      </c>
      <c r="C7" s="24">
        <v>12</v>
      </c>
      <c r="D7" s="2">
        <v>14</v>
      </c>
      <c r="F7" s="24">
        <v>14</v>
      </c>
      <c r="G7" s="2">
        <v>12</v>
      </c>
      <c r="H7" s="2">
        <v>16</v>
      </c>
      <c r="J7" s="24">
        <v>16</v>
      </c>
      <c r="K7" s="2">
        <v>14</v>
      </c>
    </row>
    <row r="8" spans="1:11" x14ac:dyDescent="0.25">
      <c r="A8" s="3" t="s">
        <v>5</v>
      </c>
      <c r="C8" s="24">
        <v>1.5</v>
      </c>
      <c r="D8" s="2">
        <v>1.3333333333333299</v>
      </c>
      <c r="F8" s="24">
        <v>1.3333333333333299</v>
      </c>
      <c r="G8" s="2">
        <v>1.5</v>
      </c>
      <c r="H8" s="2">
        <v>1</v>
      </c>
      <c r="J8" s="24">
        <v>1</v>
      </c>
      <c r="K8" s="2">
        <v>1.3333333333333299</v>
      </c>
    </row>
    <row r="9" spans="1:11" x14ac:dyDescent="0.25">
      <c r="A9" s="3" t="s">
        <v>6</v>
      </c>
      <c r="C9" s="24">
        <v>26</v>
      </c>
      <c r="D9" s="2">
        <v>38</v>
      </c>
      <c r="F9" s="24">
        <v>38</v>
      </c>
      <c r="G9" s="2">
        <v>26</v>
      </c>
      <c r="H9" s="2">
        <v>68</v>
      </c>
      <c r="J9" s="24">
        <v>68</v>
      </c>
      <c r="K9" s="2">
        <v>38</v>
      </c>
    </row>
    <row r="10" spans="1:11" x14ac:dyDescent="0.25">
      <c r="A10" s="3" t="s">
        <v>7</v>
      </c>
      <c r="C10" s="24">
        <v>2.41421356237309</v>
      </c>
      <c r="D10" s="2">
        <v>2.2700556100296598</v>
      </c>
      <c r="F10" s="24">
        <v>2.2700556100296598</v>
      </c>
      <c r="G10" s="2">
        <v>2.41421356237309</v>
      </c>
      <c r="H10" s="2">
        <v>2</v>
      </c>
      <c r="J10" s="24">
        <v>2</v>
      </c>
      <c r="K10" s="2">
        <v>2.2700556100296598</v>
      </c>
    </row>
    <row r="11" spans="1:11" x14ac:dyDescent="0.25">
      <c r="A11" s="3" t="s">
        <v>8</v>
      </c>
      <c r="C11" s="24">
        <v>6.8284271247461898</v>
      </c>
      <c r="D11" s="2">
        <v>7.3278049202940201</v>
      </c>
      <c r="F11" s="24">
        <v>7.3278049202940201</v>
      </c>
      <c r="G11" s="2">
        <v>6.8284271247461898</v>
      </c>
      <c r="H11" s="2">
        <v>8</v>
      </c>
      <c r="J11" s="24">
        <v>8</v>
      </c>
      <c r="K11" s="2">
        <v>7.3278049202940201</v>
      </c>
    </row>
    <row r="12" spans="1:11" x14ac:dyDescent="0.25">
      <c r="A12" s="3" t="s">
        <v>9</v>
      </c>
      <c r="C12" s="24">
        <v>2.1547005383792501</v>
      </c>
      <c r="D12" s="2">
        <v>2.0245638646895801</v>
      </c>
      <c r="F12" s="24">
        <v>2.0245638646895801</v>
      </c>
      <c r="G12" s="2">
        <v>2.1547005383792501</v>
      </c>
      <c r="H12" s="2">
        <v>1.7888543819998299</v>
      </c>
      <c r="J12" s="24">
        <v>1.7888543819998299</v>
      </c>
      <c r="K12" s="2">
        <v>2.0245638646895801</v>
      </c>
    </row>
    <row r="13" spans="1:11" x14ac:dyDescent="0.25">
      <c r="A13" s="3" t="s">
        <v>10</v>
      </c>
      <c r="C13" s="24">
        <v>9</v>
      </c>
      <c r="D13" s="2">
        <v>11.3333333333333</v>
      </c>
      <c r="F13" s="24">
        <v>11.3333333333333</v>
      </c>
      <c r="G13" s="2">
        <v>9</v>
      </c>
      <c r="H13" s="2">
        <v>17</v>
      </c>
      <c r="J13" s="24">
        <v>17</v>
      </c>
      <c r="K13" s="2">
        <v>11.3333333333333</v>
      </c>
    </row>
    <row r="14" spans="1:11" x14ac:dyDescent="0.25">
      <c r="A14" s="3" t="s">
        <v>11</v>
      </c>
      <c r="C14" s="24">
        <v>2.3333333333333299</v>
      </c>
      <c r="D14" s="2">
        <v>2.0666666666666602</v>
      </c>
      <c r="F14" s="24">
        <v>2.0666666666666602</v>
      </c>
      <c r="G14" s="2">
        <v>2.3333333333333299</v>
      </c>
      <c r="H14" s="2">
        <v>1.6</v>
      </c>
      <c r="J14" s="24">
        <v>1.6</v>
      </c>
      <c r="K14" s="2">
        <v>2.0666666666666602</v>
      </c>
    </row>
    <row r="15" spans="1:11" x14ac:dyDescent="0.25">
      <c r="A15" s="3" t="s">
        <v>12</v>
      </c>
      <c r="C15" s="24">
        <v>3.3333333333333299</v>
      </c>
      <c r="D15" s="2">
        <v>3.36666666666666</v>
      </c>
      <c r="F15" s="24">
        <v>3.36666666666666</v>
      </c>
      <c r="G15" s="2">
        <v>3.3333333333333299</v>
      </c>
      <c r="H15" s="2">
        <v>3.2</v>
      </c>
      <c r="J15" s="24">
        <v>3.2</v>
      </c>
      <c r="K15" s="2">
        <v>3.36666666666666</v>
      </c>
    </row>
    <row r="16" spans="1:11" x14ac:dyDescent="0.25">
      <c r="A16" s="3" t="s">
        <v>13</v>
      </c>
      <c r="C16" s="24">
        <v>32</v>
      </c>
      <c r="D16" s="2">
        <v>22.75</v>
      </c>
      <c r="F16" s="24">
        <v>22.75</v>
      </c>
      <c r="G16" s="2">
        <v>32</v>
      </c>
      <c r="H16" s="2">
        <v>9.4814814814814792</v>
      </c>
      <c r="J16" s="24">
        <v>9.4814814814814792</v>
      </c>
      <c r="K16" s="2">
        <v>22.75</v>
      </c>
    </row>
    <row r="17" spans="1:11" x14ac:dyDescent="0.25">
      <c r="A17" s="3" t="s">
        <v>14</v>
      </c>
      <c r="C17" s="24">
        <v>2.8284271247461898</v>
      </c>
      <c r="D17" s="2">
        <v>3.0472067242285399</v>
      </c>
      <c r="F17" s="24">
        <v>3.0472067242285399</v>
      </c>
      <c r="G17" s="2">
        <v>2.8284271247461898</v>
      </c>
      <c r="H17" s="2">
        <v>3.4641016151377499</v>
      </c>
      <c r="J17" s="24">
        <v>3.4641016151377499</v>
      </c>
      <c r="K17" s="2">
        <v>3.0472067242285399</v>
      </c>
    </row>
    <row r="18" spans="1:11" x14ac:dyDescent="0.25">
      <c r="A18" s="3" t="s">
        <v>15</v>
      </c>
      <c r="C18" s="24">
        <v>50</v>
      </c>
      <c r="D18" s="2">
        <v>66</v>
      </c>
      <c r="F18" s="24">
        <v>66</v>
      </c>
      <c r="G18" s="2">
        <v>50</v>
      </c>
      <c r="H18" s="2">
        <v>100</v>
      </c>
      <c r="J18" s="24">
        <v>100</v>
      </c>
      <c r="K18" s="2">
        <v>66</v>
      </c>
    </row>
    <row r="19" spans="1:11" x14ac:dyDescent="0.25">
      <c r="A19" s="3" t="s">
        <v>16</v>
      </c>
      <c r="C19" s="24">
        <v>40</v>
      </c>
      <c r="D19" s="2">
        <v>58</v>
      </c>
      <c r="F19" s="24">
        <v>58</v>
      </c>
      <c r="G19" s="2">
        <v>40</v>
      </c>
      <c r="H19" s="2">
        <v>64</v>
      </c>
      <c r="J19" s="24">
        <v>64</v>
      </c>
      <c r="K19" s="2">
        <v>58</v>
      </c>
    </row>
    <row r="20" spans="1:11" x14ac:dyDescent="0.25">
      <c r="A20" s="3" t="s">
        <v>17</v>
      </c>
      <c r="C20" s="24">
        <v>3.8856180831641201</v>
      </c>
      <c r="D20" s="2">
        <v>3.65465574626421</v>
      </c>
      <c r="F20" s="24">
        <v>3.65465574626421</v>
      </c>
      <c r="G20" s="2">
        <v>3.8856180831641201</v>
      </c>
      <c r="H20" s="2">
        <v>3.2</v>
      </c>
      <c r="J20" s="24">
        <v>3.2</v>
      </c>
      <c r="K20" s="2">
        <v>3.65465574626421</v>
      </c>
    </row>
    <row r="21" spans="1:11" x14ac:dyDescent="0.25">
      <c r="A21" s="3" t="s">
        <v>18</v>
      </c>
      <c r="C21" s="24">
        <v>4.1213203435596402</v>
      </c>
      <c r="D21" s="2">
        <v>4.3906819746979799</v>
      </c>
      <c r="F21" s="24">
        <v>4.3906819746979799</v>
      </c>
      <c r="G21" s="2">
        <v>4.1213203435596402</v>
      </c>
      <c r="H21" s="2">
        <v>5</v>
      </c>
      <c r="J21" s="24">
        <v>5</v>
      </c>
      <c r="K21" s="2">
        <v>4.3906819746979799</v>
      </c>
    </row>
    <row r="22" spans="1:11" x14ac:dyDescent="0.25">
      <c r="A22" s="3" t="s">
        <v>19</v>
      </c>
      <c r="C22" s="24">
        <v>10.128990204491901</v>
      </c>
      <c r="D22" s="2">
        <v>12.1661745733005</v>
      </c>
      <c r="F22" s="24">
        <v>12.1661745733005</v>
      </c>
      <c r="G22" s="2">
        <v>10.128990204491901</v>
      </c>
      <c r="H22" s="2">
        <v>16.4924225024706</v>
      </c>
      <c r="J22" s="24">
        <v>16.4924225024706</v>
      </c>
      <c r="K22" s="2">
        <v>12.1661745733005</v>
      </c>
    </row>
    <row r="23" spans="1:11" x14ac:dyDescent="0.25">
      <c r="A23" s="3" t="s">
        <v>20</v>
      </c>
      <c r="C23" s="24">
        <v>1.6015339721864601</v>
      </c>
      <c r="D23" s="2">
        <v>1.3570192256462399</v>
      </c>
      <c r="F23" s="24">
        <v>1.3570192256462399</v>
      </c>
      <c r="G23" s="2">
        <v>1.6015339721864601</v>
      </c>
      <c r="H23" s="2">
        <v>0.97014250014533099</v>
      </c>
      <c r="J23" s="24">
        <v>0.97014250014533099</v>
      </c>
      <c r="K23" s="2">
        <v>1.3570192256462399</v>
      </c>
    </row>
    <row r="24" spans="1:11" x14ac:dyDescent="0.25">
      <c r="A24" s="3" t="s">
        <v>21</v>
      </c>
      <c r="C24" s="24">
        <v>3.7888543819998302</v>
      </c>
      <c r="D24" s="2">
        <v>3.4043894523134002</v>
      </c>
      <c r="F24" s="24">
        <v>3.4043894523134002</v>
      </c>
      <c r="G24" s="2">
        <v>3.7888543819998302</v>
      </c>
      <c r="H24" s="2">
        <v>2.7439773622801402</v>
      </c>
      <c r="J24" s="24">
        <v>2.7439773622801402</v>
      </c>
      <c r="K24" s="2">
        <v>3.4043894523134002</v>
      </c>
    </row>
    <row r="25" spans="1:11" x14ac:dyDescent="0.25">
      <c r="A25" s="3" t="s">
        <v>22</v>
      </c>
      <c r="C25" s="24">
        <v>4.2360679774997898</v>
      </c>
      <c r="D25" s="2">
        <v>4.74085588595457</v>
      </c>
      <c r="F25" s="24">
        <v>4.74085588595457</v>
      </c>
      <c r="G25" s="2">
        <v>4.2360679774997898</v>
      </c>
      <c r="H25" s="2">
        <v>5.8309518948452999</v>
      </c>
      <c r="J25" s="24">
        <v>5.8309518948452999</v>
      </c>
      <c r="K25" s="2">
        <v>4.74085588595457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C5C7-73A9-4A13-BA68-BABCBDFA9B7E}">
  <dimension ref="A1:Y7"/>
  <sheetViews>
    <sheetView topLeftCell="G1" workbookViewId="0">
      <selection activeCell="C1" sqref="C1:Y1"/>
    </sheetView>
  </sheetViews>
  <sheetFormatPr defaultRowHeight="15" x14ac:dyDescent="0.25"/>
  <sheetData>
    <row r="1" spans="1:25" ht="90" x14ac:dyDescent="0.25">
      <c r="A1" s="1" t="s">
        <v>24</v>
      </c>
      <c r="C1" s="4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3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5" t="s">
        <v>40</v>
      </c>
      <c r="S1" s="5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3" t="s">
        <v>46</v>
      </c>
      <c r="Y1" s="3" t="s">
        <v>47</v>
      </c>
    </row>
    <row r="2" spans="1:25" ht="60" x14ac:dyDescent="0.25">
      <c r="A2" s="6"/>
      <c r="B2" s="2"/>
      <c r="C2" s="7" t="s">
        <v>48</v>
      </c>
      <c r="D2" s="8" t="s">
        <v>49</v>
      </c>
      <c r="E2" s="9" t="s">
        <v>50</v>
      </c>
      <c r="F2" s="10" t="s">
        <v>51</v>
      </c>
      <c r="G2" s="8" t="s">
        <v>52</v>
      </c>
      <c r="H2" s="11" t="s">
        <v>53</v>
      </c>
      <c r="I2" s="12" t="s">
        <v>54</v>
      </c>
      <c r="J2" s="13" t="s">
        <v>55</v>
      </c>
      <c r="K2" s="8" t="s">
        <v>56</v>
      </c>
      <c r="L2" s="10" t="s">
        <v>57</v>
      </c>
      <c r="M2" s="14" t="s">
        <v>58</v>
      </c>
      <c r="N2" s="9" t="s">
        <v>59</v>
      </c>
      <c r="O2" s="15" t="s">
        <v>60</v>
      </c>
      <c r="P2" s="12" t="s">
        <v>61</v>
      </c>
      <c r="Q2" s="10" t="s">
        <v>62</v>
      </c>
      <c r="R2" s="16" t="s">
        <v>63</v>
      </c>
      <c r="S2" s="8" t="s">
        <v>64</v>
      </c>
      <c r="T2" s="9" t="s">
        <v>65</v>
      </c>
      <c r="U2" s="12" t="s">
        <v>66</v>
      </c>
      <c r="V2" s="17" t="s">
        <v>67</v>
      </c>
      <c r="W2" s="10" t="s">
        <v>68</v>
      </c>
      <c r="X2" s="12" t="s">
        <v>69</v>
      </c>
      <c r="Y2" s="11" t="s">
        <v>70</v>
      </c>
    </row>
    <row r="4" spans="1:25" x14ac:dyDescent="0.25">
      <c r="A4" s="22" t="s">
        <v>95</v>
      </c>
      <c r="C4" s="2">
        <v>6.7525496827203699E-2</v>
      </c>
      <c r="D4" s="2">
        <v>5.5576382928408804E-4</v>
      </c>
      <c r="E4" s="2">
        <v>3.0276252008859701E-3</v>
      </c>
      <c r="F4" s="2">
        <v>0.14285714285714299</v>
      </c>
      <c r="G4" s="2">
        <v>0.16666666666666699</v>
      </c>
      <c r="H4" s="2">
        <v>0.11111111111111301</v>
      </c>
      <c r="I4" s="2">
        <v>0.46153846153846201</v>
      </c>
      <c r="J4" s="2">
        <v>5.9712178984583197E-2</v>
      </c>
      <c r="K4" s="2">
        <v>7.3132184970985101E-2</v>
      </c>
      <c r="L4" s="2">
        <v>6.0396640448030899E-2</v>
      </c>
      <c r="M4" s="2">
        <v>0.25925925925925603</v>
      </c>
      <c r="N4" s="2">
        <v>0.114285714285716</v>
      </c>
      <c r="O4" s="2">
        <v>9.9999999999990392E-3</v>
      </c>
      <c r="P4" s="2">
        <v>0.2890625</v>
      </c>
      <c r="Q4" s="2">
        <v>7.7350269189623302E-2</v>
      </c>
      <c r="R4" s="2">
        <v>0.32</v>
      </c>
      <c r="S4" s="2">
        <v>0.45</v>
      </c>
      <c r="T4" s="2">
        <v>5.9440308325885101E-2</v>
      </c>
      <c r="U4" s="2">
        <v>6.5358091262978202E-2</v>
      </c>
      <c r="V4" s="2">
        <v>0.20112413258186099</v>
      </c>
      <c r="W4" s="2">
        <v>0.15267534175775299</v>
      </c>
      <c r="X4" s="2">
        <v>0.101472606472541</v>
      </c>
      <c r="Y4" s="2">
        <v>0.119164260615269</v>
      </c>
    </row>
    <row r="5" spans="1:25" x14ac:dyDescent="0.25">
      <c r="A5" s="22" t="s">
        <v>96</v>
      </c>
      <c r="C5" s="2">
        <v>9.2880787472387996E-2</v>
      </c>
      <c r="D5" s="2">
        <v>3.1022980003421602E-3</v>
      </c>
      <c r="E5" s="2">
        <v>1.0604176749042901E-2</v>
      </c>
      <c r="F5" s="2">
        <v>0.1875</v>
      </c>
      <c r="G5" s="2">
        <v>0.14285714285714299</v>
      </c>
      <c r="H5" s="2">
        <v>0.187500000000001</v>
      </c>
      <c r="I5" s="2">
        <v>0.55263157894736803</v>
      </c>
      <c r="J5" s="2">
        <v>9.1234232444128996E-2</v>
      </c>
      <c r="K5" s="2">
        <v>7.9940233671422695E-2</v>
      </c>
      <c r="L5" s="2">
        <v>9.0351843861323305E-2</v>
      </c>
      <c r="M5" s="2">
        <v>0.35294117647058898</v>
      </c>
      <c r="N5" s="2">
        <v>0.17741935483870899</v>
      </c>
      <c r="O5" s="2">
        <v>2.97029702970283E-2</v>
      </c>
      <c r="P5" s="2">
        <v>0.494912494912495</v>
      </c>
      <c r="Q5" s="2">
        <v>0.10430445780676301</v>
      </c>
      <c r="R5" s="2">
        <v>0.37878787878787901</v>
      </c>
      <c r="S5" s="2">
        <v>0.20689655172413801</v>
      </c>
      <c r="T5" s="2">
        <v>9.3800638249575102E-2</v>
      </c>
      <c r="U5" s="2">
        <v>0.100061865275588</v>
      </c>
      <c r="V5" s="2">
        <v>0.26152149386150098</v>
      </c>
      <c r="W5" s="2">
        <v>0.23263910345133401</v>
      </c>
      <c r="X5" s="2">
        <v>0.15346026568870699</v>
      </c>
      <c r="Y5" s="2">
        <v>0.16820632768764099</v>
      </c>
    </row>
    <row r="6" spans="1:25" x14ac:dyDescent="0.25">
      <c r="A6" s="22" t="s">
        <v>97</v>
      </c>
      <c r="C6" s="2">
        <v>0.109137237189672</v>
      </c>
      <c r="D6" s="2">
        <v>5.61679652116514E-3</v>
      </c>
      <c r="E6" s="2">
        <v>1.8526868417642998E-2</v>
      </c>
      <c r="F6" s="2">
        <v>0.2</v>
      </c>
      <c r="G6" s="2">
        <v>0.125</v>
      </c>
      <c r="H6" s="2">
        <v>0.33333333333332998</v>
      </c>
      <c r="I6" s="2">
        <v>0.441176470588235</v>
      </c>
      <c r="J6" s="2">
        <v>0.13502780501483</v>
      </c>
      <c r="K6" s="2">
        <v>8.4024384963247503E-2</v>
      </c>
      <c r="L6" s="2">
        <v>0.13176560655889799</v>
      </c>
      <c r="M6" s="2">
        <v>0.33333333333333498</v>
      </c>
      <c r="N6" s="2">
        <v>0.29166666666666302</v>
      </c>
      <c r="O6" s="2">
        <v>5.2083333333331198E-2</v>
      </c>
      <c r="P6" s="2">
        <v>1.3994140625</v>
      </c>
      <c r="Q6" s="2">
        <v>0.120347188745106</v>
      </c>
      <c r="R6" s="2">
        <v>0.34</v>
      </c>
      <c r="S6" s="2">
        <v>9.375E-2</v>
      </c>
      <c r="T6" s="2">
        <v>0.142079920707566</v>
      </c>
      <c r="U6" s="2">
        <v>0.121863605060404</v>
      </c>
      <c r="V6" s="2">
        <v>0.26231731139085401</v>
      </c>
      <c r="W6" s="2">
        <v>0.39878340083333502</v>
      </c>
      <c r="X6" s="2">
        <v>0.24067694548488699</v>
      </c>
      <c r="Y6" s="2">
        <v>0.18694992319425599</v>
      </c>
    </row>
    <row r="7" spans="1:25" x14ac:dyDescent="0.25">
      <c r="C7" s="25">
        <f t="shared" ref="C7:Y7" si="0">AVERAGE(C4:C6)</f>
        <v>8.9847840496421236E-2</v>
      </c>
      <c r="D7" s="25">
        <f t="shared" si="0"/>
        <v>3.0916194502637957E-3</v>
      </c>
      <c r="E7" s="25">
        <f t="shared" si="0"/>
        <v>1.0719556789190622E-2</v>
      </c>
      <c r="F7" s="25">
        <f t="shared" si="0"/>
        <v>0.17678571428571432</v>
      </c>
      <c r="G7" s="25">
        <f t="shared" si="0"/>
        <v>0.14484126984126999</v>
      </c>
      <c r="H7" s="25">
        <f t="shared" si="0"/>
        <v>0.210648148148148</v>
      </c>
      <c r="I7" s="25">
        <f t="shared" si="0"/>
        <v>0.48511550369135503</v>
      </c>
      <c r="J7" s="25">
        <f t="shared" si="0"/>
        <v>9.5324738814514046E-2</v>
      </c>
      <c r="K7" s="25">
        <f t="shared" si="0"/>
        <v>7.9032267868551762E-2</v>
      </c>
      <c r="L7" s="25">
        <f t="shared" si="0"/>
        <v>9.4171363622750734E-2</v>
      </c>
      <c r="M7" s="25">
        <f t="shared" si="0"/>
        <v>0.31517792302106001</v>
      </c>
      <c r="N7" s="25">
        <f t="shared" si="0"/>
        <v>0.19445724526369601</v>
      </c>
      <c r="O7" s="25">
        <f t="shared" si="0"/>
        <v>3.0595434543452843E-2</v>
      </c>
      <c r="P7" s="25">
        <f t="shared" si="0"/>
        <v>0.72779635247083174</v>
      </c>
      <c r="Q7" s="25">
        <f t="shared" si="0"/>
        <v>0.10066730524716409</v>
      </c>
      <c r="R7" s="25">
        <f t="shared" si="0"/>
        <v>0.34626262626262633</v>
      </c>
      <c r="S7" s="25">
        <f t="shared" si="0"/>
        <v>0.25021551724137936</v>
      </c>
      <c r="T7" s="25">
        <f t="shared" si="0"/>
        <v>9.8440289094342062E-2</v>
      </c>
      <c r="U7" s="25">
        <f t="shared" si="0"/>
        <v>9.5761187199656719E-2</v>
      </c>
      <c r="V7" s="25">
        <f t="shared" si="0"/>
        <v>0.24165431261140533</v>
      </c>
      <c r="W7" s="25">
        <f t="shared" si="0"/>
        <v>0.26136594868080731</v>
      </c>
      <c r="X7" s="25">
        <f t="shared" si="0"/>
        <v>0.16520327254871167</v>
      </c>
      <c r="Y7" s="25">
        <f t="shared" si="0"/>
        <v>0.15810683716572196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32A3-9838-4DA1-BFBC-AC424686CFAE}">
  <dimension ref="A1:Y7"/>
  <sheetViews>
    <sheetView topLeftCell="G1" workbookViewId="0">
      <selection activeCell="C7" sqref="C7:Y7"/>
    </sheetView>
  </sheetViews>
  <sheetFormatPr defaultRowHeight="15" x14ac:dyDescent="0.25"/>
  <sheetData>
    <row r="1" spans="1:25" ht="45" x14ac:dyDescent="0.25">
      <c r="A1" s="1" t="s">
        <v>71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18" t="s">
        <v>40</v>
      </c>
      <c r="S1" s="18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</row>
    <row r="2" spans="1:25" ht="45" x14ac:dyDescent="0.25">
      <c r="A2" s="6"/>
      <c r="C2" s="19" t="s">
        <v>72</v>
      </c>
      <c r="D2" s="10" t="s">
        <v>73</v>
      </c>
      <c r="E2" s="12" t="s">
        <v>74</v>
      </c>
      <c r="F2" s="10" t="s">
        <v>75</v>
      </c>
      <c r="G2" s="8" t="s">
        <v>76</v>
      </c>
      <c r="H2" s="11" t="s">
        <v>77</v>
      </c>
      <c r="I2" s="12" t="s">
        <v>78</v>
      </c>
      <c r="J2" s="20" t="s">
        <v>79</v>
      </c>
      <c r="K2" s="19" t="s">
        <v>80</v>
      </c>
      <c r="L2" s="19" t="s">
        <v>81</v>
      </c>
      <c r="M2" s="14" t="s">
        <v>82</v>
      </c>
      <c r="N2" s="11" t="s">
        <v>83</v>
      </c>
      <c r="O2" s="8" t="s">
        <v>84</v>
      </c>
      <c r="P2" s="12" t="s">
        <v>85</v>
      </c>
      <c r="Q2" s="10" t="s">
        <v>86</v>
      </c>
      <c r="R2" s="19" t="s">
        <v>87</v>
      </c>
      <c r="S2" s="13" t="s">
        <v>88</v>
      </c>
      <c r="T2" s="8" t="s">
        <v>89</v>
      </c>
      <c r="U2" s="12" t="s">
        <v>90</v>
      </c>
      <c r="V2" s="14" t="s">
        <v>91</v>
      </c>
      <c r="W2" s="21" t="s">
        <v>92</v>
      </c>
      <c r="X2" s="8" t="s">
        <v>93</v>
      </c>
      <c r="Y2" s="21" t="s">
        <v>94</v>
      </c>
    </row>
    <row r="4" spans="1:25" x14ac:dyDescent="0.25">
      <c r="A4" s="22" t="s">
        <v>95</v>
      </c>
      <c r="C4" s="2">
        <v>6.7525496827203699E-2</v>
      </c>
      <c r="D4" s="2">
        <v>5.5576382928408804E-4</v>
      </c>
      <c r="E4" s="2">
        <v>3.0276252008859701E-3</v>
      </c>
      <c r="F4" s="2">
        <v>0.14285714285714299</v>
      </c>
      <c r="G4" s="2">
        <v>0.16666666666666699</v>
      </c>
      <c r="H4" s="2">
        <v>0.11111111111111301</v>
      </c>
      <c r="I4" s="2">
        <v>0.46153846153846201</v>
      </c>
      <c r="J4" s="2">
        <v>5.9712178984583197E-2</v>
      </c>
      <c r="K4" s="2">
        <v>7.3132184970985101E-2</v>
      </c>
      <c r="L4" s="2">
        <v>6.0396640448030899E-2</v>
      </c>
      <c r="M4" s="2">
        <v>0.25925925925925603</v>
      </c>
      <c r="N4" s="2">
        <v>0.114285714285716</v>
      </c>
      <c r="O4" s="2">
        <v>9.9999999999990392E-3</v>
      </c>
      <c r="P4" s="2">
        <v>0.2890625</v>
      </c>
      <c r="Q4" s="2">
        <v>7.7350269189623302E-2</v>
      </c>
      <c r="R4" s="2">
        <v>0.32</v>
      </c>
      <c r="S4" s="2">
        <v>0.45</v>
      </c>
      <c r="T4" s="2">
        <v>5.9440308325885101E-2</v>
      </c>
      <c r="U4" s="2">
        <v>6.5358091262978202E-2</v>
      </c>
      <c r="V4" s="2">
        <v>0.20112413258186099</v>
      </c>
      <c r="W4" s="2">
        <v>0.15267534175775299</v>
      </c>
      <c r="X4" s="2">
        <v>0.101472606472541</v>
      </c>
      <c r="Y4" s="2">
        <v>0.119164260615269</v>
      </c>
    </row>
    <row r="5" spans="1:25" x14ac:dyDescent="0.25">
      <c r="A5" s="22" t="s">
        <v>96</v>
      </c>
      <c r="C5" s="2">
        <v>0.122507351014859</v>
      </c>
      <c r="D5" s="2">
        <v>5.6485231262101603E-3</v>
      </c>
      <c r="E5" s="2">
        <v>1.8189867142558401E-2</v>
      </c>
      <c r="F5" s="2">
        <v>0.25</v>
      </c>
      <c r="G5" s="2">
        <v>0.14285714285714299</v>
      </c>
      <c r="H5" s="2">
        <v>0.249999999999998</v>
      </c>
      <c r="I5" s="2">
        <v>0.78947368421052599</v>
      </c>
      <c r="J5" s="2">
        <v>0.118964314722727</v>
      </c>
      <c r="K5" s="2">
        <v>9.1732119920982902E-2</v>
      </c>
      <c r="L5" s="2">
        <v>0.11642481958744801</v>
      </c>
      <c r="M5" s="2">
        <v>0.500000000000004</v>
      </c>
      <c r="N5" s="2">
        <v>0.225806451612901</v>
      </c>
      <c r="O5" s="2">
        <v>4.9504950495047599E-2</v>
      </c>
      <c r="P5" s="2">
        <v>0.58323158323158297</v>
      </c>
      <c r="Q5" s="2">
        <v>0.13681214588903701</v>
      </c>
      <c r="R5" s="2">
        <v>0.51515151515151503</v>
      </c>
      <c r="S5" s="2">
        <v>0.31034482758620702</v>
      </c>
      <c r="T5" s="2">
        <v>0.124404534333763</v>
      </c>
      <c r="U5" s="2">
        <v>0.13877525833419799</v>
      </c>
      <c r="V5" s="2">
        <v>0.35559640403848403</v>
      </c>
      <c r="W5" s="2">
        <v>0.28509303198462099</v>
      </c>
      <c r="X5" s="2">
        <v>0.19398840799030401</v>
      </c>
      <c r="Y5" s="2">
        <v>0.22993654207466799</v>
      </c>
    </row>
    <row r="6" spans="1:25" x14ac:dyDescent="0.25">
      <c r="A6" s="22" t="s">
        <v>97</v>
      </c>
      <c r="C6" s="2">
        <v>0.109137237189672</v>
      </c>
      <c r="D6" s="2">
        <v>5.61679652116514E-3</v>
      </c>
      <c r="E6" s="2">
        <v>1.8526868417642998E-2</v>
      </c>
      <c r="F6" s="2">
        <v>0.2</v>
      </c>
      <c r="G6" s="2">
        <v>0.125</v>
      </c>
      <c r="H6" s="2">
        <v>0.33333333333332998</v>
      </c>
      <c r="I6" s="2">
        <v>0.441176470588235</v>
      </c>
      <c r="J6" s="2">
        <v>0.13502780501483</v>
      </c>
      <c r="K6" s="2">
        <v>8.4024384963247503E-2</v>
      </c>
      <c r="L6" s="2">
        <v>0.13176560655889799</v>
      </c>
      <c r="M6" s="2">
        <v>0.33333333333333498</v>
      </c>
      <c r="N6" s="2">
        <v>0.29166666666666302</v>
      </c>
      <c r="O6" s="2">
        <v>5.2083333333331198E-2</v>
      </c>
      <c r="P6" s="2">
        <v>1.3994140625</v>
      </c>
      <c r="Q6" s="2">
        <v>0.120347188745106</v>
      </c>
      <c r="R6" s="2">
        <v>0.34</v>
      </c>
      <c r="S6" s="2">
        <v>9.375E-2</v>
      </c>
      <c r="T6" s="2">
        <v>0.142079920707566</v>
      </c>
      <c r="U6" s="2">
        <v>0.121863605060404</v>
      </c>
      <c r="V6" s="2">
        <v>0.26231731139085401</v>
      </c>
      <c r="W6" s="2">
        <v>0.39878340083333502</v>
      </c>
      <c r="X6" s="2">
        <v>0.24067694548488699</v>
      </c>
      <c r="Y6" s="2">
        <v>0.18694992319425599</v>
      </c>
    </row>
    <row r="7" spans="1:25" x14ac:dyDescent="0.25">
      <c r="C7" s="25">
        <f t="shared" ref="C7:Y7" si="0">AVERAGE(C4:C6)</f>
        <v>9.9723361677244896E-2</v>
      </c>
      <c r="D7" s="25">
        <f t="shared" si="0"/>
        <v>3.9403611588864629E-3</v>
      </c>
      <c r="E7" s="25">
        <f t="shared" si="0"/>
        <v>1.3248120253695789E-2</v>
      </c>
      <c r="F7" s="25">
        <f t="shared" si="0"/>
        <v>0.19761904761904767</v>
      </c>
      <c r="G7" s="25">
        <f t="shared" si="0"/>
        <v>0.14484126984126999</v>
      </c>
      <c r="H7" s="25">
        <f t="shared" si="0"/>
        <v>0.23148148148148032</v>
      </c>
      <c r="I7" s="25">
        <f t="shared" si="0"/>
        <v>0.56406287211240769</v>
      </c>
      <c r="J7" s="25">
        <f t="shared" si="0"/>
        <v>0.10456809957404674</v>
      </c>
      <c r="K7" s="25">
        <f t="shared" si="0"/>
        <v>8.2962896618405169E-2</v>
      </c>
      <c r="L7" s="25">
        <f t="shared" si="0"/>
        <v>0.10286235553145896</v>
      </c>
      <c r="M7" s="25">
        <f t="shared" si="0"/>
        <v>0.36419753086419832</v>
      </c>
      <c r="N7" s="25">
        <f t="shared" si="0"/>
        <v>0.21058627752176004</v>
      </c>
      <c r="O7" s="25">
        <f t="shared" si="0"/>
        <v>3.7196094609459281E-2</v>
      </c>
      <c r="P7" s="25">
        <f t="shared" si="0"/>
        <v>0.7572360485771944</v>
      </c>
      <c r="Q7" s="25">
        <f t="shared" si="0"/>
        <v>0.11150320127458875</v>
      </c>
      <c r="R7" s="25">
        <f t="shared" si="0"/>
        <v>0.39171717171717169</v>
      </c>
      <c r="S7" s="25">
        <f t="shared" si="0"/>
        <v>0.28469827586206903</v>
      </c>
      <c r="T7" s="25">
        <f t="shared" si="0"/>
        <v>0.10864158778907136</v>
      </c>
      <c r="U7" s="25">
        <f t="shared" si="0"/>
        <v>0.10866565155252672</v>
      </c>
      <c r="V7" s="25">
        <f t="shared" si="0"/>
        <v>0.273012616003733</v>
      </c>
      <c r="W7" s="25">
        <f t="shared" si="0"/>
        <v>0.27885059152523634</v>
      </c>
      <c r="X7" s="25">
        <f t="shared" si="0"/>
        <v>0.17871265331591069</v>
      </c>
      <c r="Y7" s="25">
        <f t="shared" si="0"/>
        <v>0.178683575294731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F7B6-073C-4A4E-9CE5-88EBAB24F6A1}">
  <dimension ref="A1:K25"/>
  <sheetViews>
    <sheetView topLeftCell="A10" workbookViewId="0">
      <selection activeCell="C25" sqref="C25:I25"/>
    </sheetView>
  </sheetViews>
  <sheetFormatPr defaultRowHeight="15" x14ac:dyDescent="0.25"/>
  <cols>
    <col min="1" max="1" width="11.28515625" customWidth="1"/>
  </cols>
  <sheetData>
    <row r="1" spans="1:11" x14ac:dyDescent="0.25">
      <c r="A1" s="23" t="s">
        <v>117</v>
      </c>
      <c r="B1" s="27"/>
      <c r="C1" s="22" t="s">
        <v>98</v>
      </c>
      <c r="D1" s="22" t="s">
        <v>99</v>
      </c>
      <c r="E1" s="22" t="s">
        <v>118</v>
      </c>
      <c r="F1" s="22" t="s">
        <v>119</v>
      </c>
      <c r="G1" s="22" t="s">
        <v>120</v>
      </c>
      <c r="H1" s="22" t="s">
        <v>121</v>
      </c>
      <c r="I1" s="22" t="s">
        <v>122</v>
      </c>
    </row>
    <row r="2" spans="1:11" x14ac:dyDescent="0.25">
      <c r="C2" s="26" t="s">
        <v>100</v>
      </c>
      <c r="D2" s="26"/>
      <c r="E2" s="26"/>
      <c r="F2" s="26"/>
      <c r="G2" s="26"/>
      <c r="H2" s="26"/>
      <c r="I2" s="26"/>
    </row>
    <row r="3" spans="1:11" x14ac:dyDescent="0.25">
      <c r="A3" s="4" t="s">
        <v>102</v>
      </c>
      <c r="C3" s="28">
        <v>9.3696304415179302E-2</v>
      </c>
      <c r="D3" s="28">
        <v>8.9847840496421236E-2</v>
      </c>
      <c r="E3" s="29">
        <v>7.0064000000000001E-2</v>
      </c>
      <c r="F3" s="2">
        <v>0.1584996150557276</v>
      </c>
      <c r="G3" s="2">
        <v>4.8035194248757254E-2</v>
      </c>
      <c r="H3" s="2">
        <v>4.1267767483232798E-2</v>
      </c>
      <c r="I3" s="2">
        <v>3.5574416063114893E-2</v>
      </c>
      <c r="K3" s="4" t="s">
        <v>102</v>
      </c>
    </row>
    <row r="4" spans="1:11" x14ac:dyDescent="0.25">
      <c r="A4" s="3" t="s">
        <v>103</v>
      </c>
      <c r="C4" s="2">
        <v>4.2270180194024102E-3</v>
      </c>
      <c r="D4" s="2">
        <v>3.0916194502637957E-3</v>
      </c>
      <c r="E4" s="29">
        <v>2.8110000000000001E-3</v>
      </c>
      <c r="F4" s="2">
        <v>5.7883381377815318E-2</v>
      </c>
      <c r="G4" s="2">
        <v>2.6430886982656402E-3</v>
      </c>
      <c r="H4" s="2">
        <v>2.4806810833513382E-3</v>
      </c>
      <c r="I4" s="2">
        <v>2.3674868380747197E-3</v>
      </c>
      <c r="K4" s="3" t="s">
        <v>103</v>
      </c>
    </row>
    <row r="5" spans="1:11" x14ac:dyDescent="0.25">
      <c r="A5" s="3" t="s">
        <v>104</v>
      </c>
      <c r="C5" s="2">
        <v>1.3350427527440499E-2</v>
      </c>
      <c r="D5" s="2">
        <v>1.0719556789190622E-2</v>
      </c>
      <c r="E5" s="29">
        <v>9.7549999999999998E-3</v>
      </c>
      <c r="F5" s="2">
        <v>2.8119198788220038E-3</v>
      </c>
      <c r="G5" s="2">
        <v>9.1317254036539213E-3</v>
      </c>
      <c r="H5" s="2">
        <v>8.6195967075298335E-3</v>
      </c>
      <c r="I5" s="2">
        <v>8.2823546065634752E-3</v>
      </c>
      <c r="K5" s="3" t="s">
        <v>104</v>
      </c>
    </row>
    <row r="6" spans="1:11" x14ac:dyDescent="0.25">
      <c r="A6" s="4" t="s">
        <v>105</v>
      </c>
      <c r="C6" s="2">
        <v>0.18333333333333351</v>
      </c>
      <c r="D6" s="2">
        <v>0.17678571428571432</v>
      </c>
      <c r="E6" s="29">
        <v>0.138075</v>
      </c>
      <c r="F6" s="2">
        <v>0.11511517300287352</v>
      </c>
      <c r="G6" s="2">
        <v>9.6381590864807395E-2</v>
      </c>
      <c r="H6" s="2">
        <v>8.354106623685055E-2</v>
      </c>
      <c r="I6" s="30">
        <v>7.2605144910011507E-2</v>
      </c>
      <c r="K6" s="4" t="s">
        <v>105</v>
      </c>
    </row>
    <row r="7" spans="1:11" x14ac:dyDescent="0.25">
      <c r="A7" s="4" t="s">
        <v>4</v>
      </c>
      <c r="C7" s="2">
        <v>0.1180555555555555</v>
      </c>
      <c r="D7" s="2">
        <v>0.14484126984126999</v>
      </c>
      <c r="E7" s="29">
        <v>0.140266</v>
      </c>
      <c r="F7" s="2">
        <v>0.12958177441167254</v>
      </c>
      <c r="G7" s="2">
        <v>0.1208915837115674</v>
      </c>
      <c r="H7" s="2">
        <v>0.11110680688377261</v>
      </c>
      <c r="I7" s="30">
        <v>0.10317924694085168</v>
      </c>
      <c r="K7" s="4" t="s">
        <v>4</v>
      </c>
    </row>
    <row r="8" spans="1:11" x14ac:dyDescent="0.25">
      <c r="A8" s="4" t="s">
        <v>106</v>
      </c>
      <c r="C8" s="24">
        <v>0.22500000000000001</v>
      </c>
      <c r="D8" s="24">
        <v>0.210648148148148</v>
      </c>
      <c r="E8" s="24">
        <v>0.16272</v>
      </c>
      <c r="F8" s="24">
        <v>0.1277529599944188</v>
      </c>
      <c r="G8" s="24">
        <v>0.10054036281391973</v>
      </c>
      <c r="H8" s="24">
        <v>8.1748375146165619E-2</v>
      </c>
      <c r="I8" s="24">
        <v>6.7097199493345305E-2</v>
      </c>
      <c r="K8" s="4" t="s">
        <v>106</v>
      </c>
    </row>
    <row r="9" spans="1:11" x14ac:dyDescent="0.25">
      <c r="A9" s="4" t="s">
        <v>107</v>
      </c>
      <c r="C9" s="2">
        <v>0.53333333333333344</v>
      </c>
      <c r="D9" s="2">
        <v>0.48511550369135503</v>
      </c>
      <c r="E9" s="29">
        <v>0.36526999999999998</v>
      </c>
      <c r="F9" s="2">
        <v>0.30439957436004872</v>
      </c>
      <c r="G9" s="2">
        <v>0.25331640435232361</v>
      </c>
      <c r="H9" s="2">
        <v>0.22047455173116218</v>
      </c>
      <c r="I9" s="2">
        <v>0.19181957768223235</v>
      </c>
      <c r="K9" s="4" t="s">
        <v>107</v>
      </c>
    </row>
    <row r="10" spans="1:11" x14ac:dyDescent="0.25">
      <c r="A10" s="4" t="s">
        <v>108</v>
      </c>
      <c r="C10" s="2">
        <v>0.1001674751902028</v>
      </c>
      <c r="D10" s="2">
        <v>9.5324738814514046E-2</v>
      </c>
      <c r="E10" s="29">
        <v>7.4446999999999999E-2</v>
      </c>
      <c r="F10" s="2">
        <v>5.9979643829814938E-2</v>
      </c>
      <c r="G10" s="2">
        <v>4.8393726695976885E-2</v>
      </c>
      <c r="H10" s="2">
        <v>4.036361637707888E-2</v>
      </c>
      <c r="I10" s="30">
        <v>3.3885537506352571E-2</v>
      </c>
      <c r="K10" s="4" t="s">
        <v>108</v>
      </c>
    </row>
    <row r="11" spans="1:11" x14ac:dyDescent="0.25">
      <c r="A11" s="4" t="s">
        <v>109</v>
      </c>
      <c r="C11" s="2">
        <v>7.3463584704941395E-2</v>
      </c>
      <c r="D11" s="2">
        <v>7.9032267868551762E-2</v>
      </c>
      <c r="E11" s="29">
        <v>6.8897E-2</v>
      </c>
      <c r="F11" s="2">
        <v>6.0528969786795554E-2</v>
      </c>
      <c r="G11" s="2">
        <v>5.3719121004998295E-2</v>
      </c>
      <c r="H11" s="2">
        <v>4.8046899532605332E-2</v>
      </c>
      <c r="I11" s="2">
        <v>4.3421426804283347E-2</v>
      </c>
      <c r="K11" s="4" t="s">
        <v>109</v>
      </c>
    </row>
    <row r="12" spans="1:11" x14ac:dyDescent="0.25">
      <c r="A12" s="3" t="s">
        <v>9</v>
      </c>
      <c r="C12" s="24">
        <v>9.83126272484727E-2</v>
      </c>
      <c r="D12" s="24">
        <v>9.4171363622750734E-2</v>
      </c>
      <c r="E12" s="24">
        <v>7.3419999999999999E-2</v>
      </c>
      <c r="F12" s="24">
        <v>5.9377752506319069E-2</v>
      </c>
      <c r="G12" s="24">
        <v>4.8185466398825094E-2</v>
      </c>
      <c r="H12" s="24">
        <v>4.0383906048729233E-2</v>
      </c>
      <c r="I12" s="24">
        <v>3.40778308048197E-2</v>
      </c>
      <c r="K12" s="3" t="s">
        <v>9</v>
      </c>
    </row>
    <row r="13" spans="1:11" x14ac:dyDescent="0.25">
      <c r="A13" s="4" t="s">
        <v>110</v>
      </c>
      <c r="C13" s="2">
        <v>0.36428571428571449</v>
      </c>
      <c r="D13" s="2">
        <v>0.31517792302106001</v>
      </c>
      <c r="E13" s="29">
        <v>0.235931</v>
      </c>
      <c r="F13" s="2">
        <v>0.19126675358926074</v>
      </c>
      <c r="G13" s="2">
        <v>0.15463022247895691</v>
      </c>
      <c r="H13" s="2">
        <v>0.13189881506084122</v>
      </c>
      <c r="I13" s="2">
        <v>0.11194275885586889</v>
      </c>
      <c r="K13" s="4" t="s">
        <v>110</v>
      </c>
    </row>
    <row r="14" spans="1:11" x14ac:dyDescent="0.25">
      <c r="A14" s="4" t="s">
        <v>11</v>
      </c>
      <c r="C14" s="24">
        <v>0.20202020202019999</v>
      </c>
      <c r="D14" s="24">
        <v>0.19445724526369601</v>
      </c>
      <c r="E14" s="24">
        <v>0.15187300000000001</v>
      </c>
      <c r="F14" s="24">
        <v>0.12143588617224078</v>
      </c>
      <c r="G14" s="24">
        <v>9.7232413625842548E-2</v>
      </c>
      <c r="H14" s="24">
        <v>8.0285150357505414E-2</v>
      </c>
      <c r="I14" s="24">
        <v>6.6903448013708747E-2</v>
      </c>
      <c r="K14" s="4" t="s">
        <v>11</v>
      </c>
    </row>
    <row r="15" spans="1:11" x14ac:dyDescent="0.25">
      <c r="A15" s="4" t="s">
        <v>111</v>
      </c>
      <c r="C15" s="2">
        <v>3.6375661375659896E-2</v>
      </c>
      <c r="D15" s="2">
        <v>3.0595434543452843E-2</v>
      </c>
      <c r="E15" s="29">
        <v>2.8368999999999998E-2</v>
      </c>
      <c r="F15" s="2">
        <v>2.6922073724811646E-2</v>
      </c>
      <c r="G15" s="2">
        <v>2.6101679830185496E-2</v>
      </c>
      <c r="H15" s="2">
        <v>2.4593017791205093E-2</v>
      </c>
      <c r="I15" s="2">
        <v>2.3659777710528372E-2</v>
      </c>
      <c r="K15" s="4" t="s">
        <v>111</v>
      </c>
    </row>
    <row r="16" spans="1:11" x14ac:dyDescent="0.25">
      <c r="A16" s="4" t="s">
        <v>112</v>
      </c>
      <c r="C16" s="24">
        <v>0.97424768518518501</v>
      </c>
      <c r="D16" s="24">
        <v>0.72779635247083174</v>
      </c>
      <c r="E16" s="24">
        <v>0.46158199999999999</v>
      </c>
      <c r="F16" s="24">
        <v>0.3028791832256566</v>
      </c>
      <c r="G16" s="24">
        <v>0.20167906199772179</v>
      </c>
      <c r="H16" s="24">
        <v>0.15154645759916971</v>
      </c>
      <c r="I16" s="24">
        <v>0.11823012056777375</v>
      </c>
      <c r="K16" s="4" t="s">
        <v>112</v>
      </c>
    </row>
    <row r="17" spans="1:11" x14ac:dyDescent="0.25">
      <c r="A17" s="4" t="s">
        <v>14</v>
      </c>
      <c r="C17" s="24">
        <v>0.14433756729740399</v>
      </c>
      <c r="D17" s="24">
        <v>0.10066730524716409</v>
      </c>
      <c r="E17" s="24">
        <v>6.9094299999999997E-2</v>
      </c>
      <c r="F17" s="24">
        <v>5.0074098532200767E-2</v>
      </c>
      <c r="G17" s="24">
        <v>3.8207794787391482E-2</v>
      </c>
      <c r="H17" s="24">
        <v>3.0984945910192373E-2</v>
      </c>
      <c r="I17" s="24">
        <v>2.5514824192874666E-2</v>
      </c>
      <c r="K17" s="4" t="s">
        <v>14</v>
      </c>
    </row>
    <row r="18" spans="1:11" x14ac:dyDescent="0.25">
      <c r="A18" s="5" t="s">
        <v>15</v>
      </c>
      <c r="C18" s="24">
        <v>0.35171568627451</v>
      </c>
      <c r="D18" s="24">
        <v>0.34626262626262633</v>
      </c>
      <c r="E18" s="24">
        <v>0.27624900000000002</v>
      </c>
      <c r="F18" s="24">
        <v>0.23640260040879471</v>
      </c>
      <c r="G18" s="24">
        <v>0.20174157273019394</v>
      </c>
      <c r="H18" s="24">
        <v>0.17751446473393526</v>
      </c>
      <c r="I18" s="24">
        <v>0.15650371367454696</v>
      </c>
      <c r="K18" s="5" t="s">
        <v>15</v>
      </c>
    </row>
    <row r="19" spans="1:11" x14ac:dyDescent="0.25">
      <c r="A19" s="5" t="s">
        <v>16</v>
      </c>
      <c r="C19" s="24">
        <v>0.1180555555555555</v>
      </c>
      <c r="D19" s="24">
        <v>0.25021551724137936</v>
      </c>
      <c r="E19" s="24">
        <v>0.31351499999999999</v>
      </c>
      <c r="F19" s="24">
        <v>0.31701991787457778</v>
      </c>
      <c r="G19" s="24">
        <v>0.31632455951173361</v>
      </c>
      <c r="H19" s="24">
        <v>0.29902474280385755</v>
      </c>
      <c r="I19" s="24">
        <v>0.28466983656495976</v>
      </c>
      <c r="K19" s="5" t="s">
        <v>16</v>
      </c>
    </row>
    <row r="20" spans="1:11" x14ac:dyDescent="0.25">
      <c r="A20" s="4" t="s">
        <v>17</v>
      </c>
      <c r="C20" s="24">
        <v>0.10516073146766611</v>
      </c>
      <c r="D20" s="24">
        <v>9.8440289094342062E-2</v>
      </c>
      <c r="E20" s="24">
        <v>7.4550000000000005E-2</v>
      </c>
      <c r="F20" s="24">
        <v>5.960187204352952E-2</v>
      </c>
      <c r="G20" s="24">
        <v>4.7373846477206889E-2</v>
      </c>
      <c r="H20" s="24">
        <v>3.9253234640920683E-2</v>
      </c>
      <c r="I20" s="24">
        <v>3.2589707269363749E-2</v>
      </c>
      <c r="K20" s="4" t="s">
        <v>17</v>
      </c>
    </row>
    <row r="21" spans="1:11" x14ac:dyDescent="0.25">
      <c r="A21" s="4" t="s">
        <v>113</v>
      </c>
      <c r="C21" s="24">
        <v>0.10438587388495005</v>
      </c>
      <c r="D21" s="24">
        <v>9.5761187199656719E-2</v>
      </c>
      <c r="E21" s="24">
        <v>7.2743000000000002E-2</v>
      </c>
      <c r="F21" s="24">
        <v>5.9128910224442152E-2</v>
      </c>
      <c r="G21" s="24">
        <v>4.7738074511889085E-2</v>
      </c>
      <c r="H21" s="24">
        <v>4.0318083559490445E-2</v>
      </c>
      <c r="I21" s="24">
        <v>3.3948820301300482E-2</v>
      </c>
      <c r="K21" s="4" t="s">
        <v>113</v>
      </c>
    </row>
    <row r="22" spans="1:11" x14ac:dyDescent="0.25">
      <c r="A22" s="4" t="s">
        <v>114</v>
      </c>
      <c r="C22" s="2">
        <v>0.26495950532097251</v>
      </c>
      <c r="D22" s="2">
        <v>0.24165431261140533</v>
      </c>
      <c r="E22" s="29">
        <v>0.18345700000000001</v>
      </c>
      <c r="F22" s="2">
        <v>0.15089350733934054</v>
      </c>
      <c r="G22" s="2">
        <v>0.12455428534736476</v>
      </c>
      <c r="H22" s="2">
        <v>0.10734323693875659</v>
      </c>
      <c r="I22" s="2">
        <v>9.2590901612446291E-2</v>
      </c>
      <c r="K22" s="4" t="s">
        <v>114</v>
      </c>
    </row>
    <row r="23" spans="1:11" x14ac:dyDescent="0.25">
      <c r="A23" s="4" t="s">
        <v>20</v>
      </c>
      <c r="C23" s="24">
        <v>0.27765615536127447</v>
      </c>
      <c r="D23" s="24">
        <v>0.26136594868080731</v>
      </c>
      <c r="E23" s="24">
        <v>0.20132700000000001</v>
      </c>
      <c r="F23" s="24">
        <v>9.4831979425780352E-3</v>
      </c>
      <c r="G23" s="24">
        <v>0.12606655633129116</v>
      </c>
      <c r="H23" s="24">
        <v>0.10350304607192433</v>
      </c>
      <c r="I23" s="24">
        <v>8.6101067409871668E-2</v>
      </c>
      <c r="K23" s="4" t="s">
        <v>20</v>
      </c>
    </row>
    <row r="24" spans="1:11" x14ac:dyDescent="0.25">
      <c r="A24" s="3" t="s">
        <v>115</v>
      </c>
      <c r="C24" s="24">
        <v>0.18344502763370502</v>
      </c>
      <c r="D24" s="24">
        <v>0.16520327254871167</v>
      </c>
      <c r="E24" s="24">
        <v>0.122125</v>
      </c>
      <c r="F24" s="24">
        <v>9.5502930609519018E-2</v>
      </c>
      <c r="G24" s="24">
        <v>7.5133505191066069E-2</v>
      </c>
      <c r="H24" s="24">
        <v>6.1872431850538478E-2</v>
      </c>
      <c r="I24" s="24">
        <v>5.1282801839466575E-2</v>
      </c>
      <c r="K24" s="3" t="s">
        <v>115</v>
      </c>
    </row>
    <row r="25" spans="1:11" x14ac:dyDescent="0.25">
      <c r="A25" s="3" t="s">
        <v>116</v>
      </c>
      <c r="C25" s="24">
        <v>0.18063425698622598</v>
      </c>
      <c r="D25" s="24">
        <v>0.15810683716572196</v>
      </c>
      <c r="E25" s="24">
        <v>0.118142</v>
      </c>
      <c r="F25" s="24">
        <v>9.4857589230409642E-2</v>
      </c>
      <c r="G25" s="24">
        <v>7.6280142356345448E-2</v>
      </c>
      <c r="H25" s="24">
        <v>6.4463717002527288E-2</v>
      </c>
      <c r="I25" s="24">
        <v>5.4400748433146136E-2</v>
      </c>
      <c r="K25" s="3" t="s">
        <v>116</v>
      </c>
    </row>
  </sheetData>
  <mergeCells count="1">
    <mergeCell ref="C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E95-B293-40F6-99FF-EA3FAAA322A7}">
  <dimension ref="A1:K25"/>
  <sheetViews>
    <sheetView tabSelected="1" workbookViewId="0">
      <selection activeCell="C25" sqref="C25:I25"/>
    </sheetView>
  </sheetViews>
  <sheetFormatPr defaultRowHeight="15" x14ac:dyDescent="0.25"/>
  <sheetData>
    <row r="1" spans="1:11" x14ac:dyDescent="0.25">
      <c r="A1" s="23" t="s">
        <v>117</v>
      </c>
      <c r="C1" s="22" t="s">
        <v>98</v>
      </c>
      <c r="D1" s="22" t="s">
        <v>99</v>
      </c>
      <c r="E1" s="22" t="s">
        <v>118</v>
      </c>
      <c r="F1" s="22" t="s">
        <v>119</v>
      </c>
      <c r="G1" s="22" t="s">
        <v>120</v>
      </c>
      <c r="H1" s="22" t="s">
        <v>121</v>
      </c>
      <c r="I1" s="22" t="s">
        <v>122</v>
      </c>
    </row>
    <row r="2" spans="1:11" x14ac:dyDescent="0.25">
      <c r="C2" s="26" t="s">
        <v>101</v>
      </c>
      <c r="D2" s="26"/>
      <c r="E2" s="26"/>
      <c r="F2" s="26"/>
      <c r="G2" s="26"/>
      <c r="H2" s="26"/>
      <c r="I2" s="26"/>
    </row>
    <row r="3" spans="1:11" x14ac:dyDescent="0.25">
      <c r="A3" s="4" t="s">
        <v>102</v>
      </c>
      <c r="C3" s="28">
        <v>9.3696304415179302E-2</v>
      </c>
      <c r="D3" s="28">
        <v>9.9723361677244896E-2</v>
      </c>
      <c r="E3" s="29">
        <v>0.103728</v>
      </c>
      <c r="F3" s="2">
        <v>9.4488313516477171E-2</v>
      </c>
      <c r="G3" s="2">
        <v>8.8390852062789418E-2</v>
      </c>
      <c r="H3" s="2">
        <v>8.2337605651428586E-2</v>
      </c>
      <c r="I3" s="2">
        <v>7.7717515496069631E-2</v>
      </c>
      <c r="K3" s="4" t="s">
        <v>102</v>
      </c>
    </row>
    <row r="4" spans="1:11" x14ac:dyDescent="0.25">
      <c r="A4" s="3" t="s">
        <v>103</v>
      </c>
      <c r="C4" s="2">
        <v>4.2270180194024102E-3</v>
      </c>
      <c r="D4" s="2">
        <v>3.9403611588864629E-3</v>
      </c>
      <c r="E4" s="29">
        <v>4.1310000000000001E-3</v>
      </c>
      <c r="F4" s="2">
        <v>4.6787729728135817E-3</v>
      </c>
      <c r="G4" s="2">
        <v>5.0981420639592849E-3</v>
      </c>
      <c r="H4" s="2">
        <v>5.5101797117951424E-3</v>
      </c>
      <c r="I4" s="2">
        <v>5.8847393899950796E-3</v>
      </c>
      <c r="K4" s="3" t="s">
        <v>103</v>
      </c>
    </row>
    <row r="5" spans="1:11" x14ac:dyDescent="0.25">
      <c r="A5" s="3" t="s">
        <v>104</v>
      </c>
      <c r="C5" s="2">
        <v>1.3350427527440499E-2</v>
      </c>
      <c r="D5" s="2">
        <v>1.3248120253695789E-2</v>
      </c>
      <c r="E5" s="29">
        <v>1.4220999999999999E-2</v>
      </c>
      <c r="F5" s="2">
        <v>1.6022490304095163E-2</v>
      </c>
      <c r="G5" s="2">
        <v>1.8139438023902162E-2</v>
      </c>
      <c r="H5" s="2">
        <v>1.9626850629959117E-2</v>
      </c>
      <c r="I5" s="2">
        <v>2.1015861550497911E-2</v>
      </c>
      <c r="K5" s="3" t="s">
        <v>104</v>
      </c>
    </row>
    <row r="6" spans="1:11" x14ac:dyDescent="0.25">
      <c r="A6" s="4" t="s">
        <v>105</v>
      </c>
      <c r="C6" s="2">
        <v>0.18333333333333351</v>
      </c>
      <c r="D6" s="2">
        <v>0.19761904761904767</v>
      </c>
      <c r="E6" s="29">
        <v>0.209007</v>
      </c>
      <c r="F6" s="2">
        <v>0.19338050541259097</v>
      </c>
      <c r="G6" s="2">
        <v>0.18152544839675766</v>
      </c>
      <c r="H6" s="2">
        <v>0.17081217204068125</v>
      </c>
      <c r="I6" s="30">
        <v>0.16286663635419815</v>
      </c>
      <c r="K6" s="4" t="s">
        <v>105</v>
      </c>
    </row>
    <row r="7" spans="1:11" x14ac:dyDescent="0.25">
      <c r="A7" s="4" t="s">
        <v>4</v>
      </c>
      <c r="C7" s="2">
        <v>0.1180555555555555</v>
      </c>
      <c r="D7" s="2">
        <v>0.14484126984126999</v>
      </c>
      <c r="E7" s="29">
        <v>0.20542199999999999</v>
      </c>
      <c r="F7" s="2">
        <v>0.23079966256843737</v>
      </c>
      <c r="G7" s="2">
        <v>0.25458190986700135</v>
      </c>
      <c r="H7" s="2">
        <v>0.26417464933202489</v>
      </c>
      <c r="I7" s="30">
        <v>0.2709279866606793</v>
      </c>
      <c r="K7" s="4" t="s">
        <v>4</v>
      </c>
    </row>
    <row r="8" spans="1:11" x14ac:dyDescent="0.25">
      <c r="A8" s="4" t="s">
        <v>106</v>
      </c>
      <c r="C8" s="24">
        <v>0.22500000000000001</v>
      </c>
      <c r="D8" s="24">
        <v>0.23148148148148032</v>
      </c>
      <c r="E8" s="24">
        <v>0.223408</v>
      </c>
      <c r="F8" s="24">
        <v>0.19670699030876992</v>
      </c>
      <c r="G8" s="24">
        <v>0.17408485393220877</v>
      </c>
      <c r="H8" s="24">
        <v>0.15803490461049519</v>
      </c>
      <c r="I8" s="24">
        <v>0.1428776761362284</v>
      </c>
      <c r="K8" s="4" t="s">
        <v>106</v>
      </c>
    </row>
    <row r="9" spans="1:11" x14ac:dyDescent="0.25">
      <c r="A9" s="4" t="s">
        <v>107</v>
      </c>
      <c r="C9" s="2">
        <v>0.53333333333333344</v>
      </c>
      <c r="D9" s="2">
        <v>0.56406287211240769</v>
      </c>
      <c r="E9" s="29">
        <v>0.59165599999999996</v>
      </c>
      <c r="F9" s="2">
        <v>0.55269969869772262</v>
      </c>
      <c r="G9" s="2">
        <v>0.51660078703974999</v>
      </c>
      <c r="H9" s="2">
        <v>0.48877986993987055</v>
      </c>
      <c r="I9" s="2">
        <v>0.46751396531866207</v>
      </c>
      <c r="K9" s="4" t="s">
        <v>107</v>
      </c>
    </row>
    <row r="10" spans="1:11" x14ac:dyDescent="0.25">
      <c r="A10" s="4" t="s">
        <v>108</v>
      </c>
      <c r="C10" s="2">
        <v>0.1001674751902028</v>
      </c>
      <c r="D10" s="2">
        <v>0.10456809957404674</v>
      </c>
      <c r="E10" s="29">
        <v>0.105251</v>
      </c>
      <c r="F10" s="2">
        <v>9.1955220146377276E-2</v>
      </c>
      <c r="G10" s="2">
        <v>8.5520747200403452E-2</v>
      </c>
      <c r="H10" s="2">
        <v>7.7870010695942932E-2</v>
      </c>
      <c r="I10" s="30">
        <v>7.0985719697706312E-2</v>
      </c>
      <c r="K10" s="4" t="s">
        <v>108</v>
      </c>
    </row>
    <row r="11" spans="1:11" x14ac:dyDescent="0.25">
      <c r="A11" s="4" t="s">
        <v>109</v>
      </c>
      <c r="C11" s="2">
        <v>7.3463584704941395E-2</v>
      </c>
      <c r="D11" s="2">
        <v>8.2962896618405169E-2</v>
      </c>
      <c r="E11" s="29">
        <v>9.8605999999999999E-2</v>
      </c>
      <c r="F11" s="2">
        <v>0.10112015603571885</v>
      </c>
      <c r="G11" s="2">
        <v>0.10638034058370266</v>
      </c>
      <c r="H11" s="2">
        <v>0.10631111655758993</v>
      </c>
      <c r="I11" s="2">
        <v>0.10620608055866008</v>
      </c>
      <c r="K11" s="4" t="s">
        <v>109</v>
      </c>
    </row>
    <row r="12" spans="1:11" x14ac:dyDescent="0.25">
      <c r="A12" s="3" t="s">
        <v>9</v>
      </c>
      <c r="C12" s="24">
        <v>9.83126272484727E-2</v>
      </c>
      <c r="D12" s="24">
        <v>0.10286235553145896</v>
      </c>
      <c r="E12" s="24">
        <v>0.103897</v>
      </c>
      <c r="F12" s="24">
        <v>9.1479269539459368E-2</v>
      </c>
      <c r="G12" s="24">
        <v>8.4948809048175186E-2</v>
      </c>
      <c r="H12" s="24">
        <v>7.7597416934147137E-2</v>
      </c>
      <c r="I12" s="24">
        <v>7.1380948137602207E-2</v>
      </c>
      <c r="K12" s="3" t="s">
        <v>9</v>
      </c>
    </row>
    <row r="13" spans="1:11" x14ac:dyDescent="0.25">
      <c r="A13" s="4" t="s">
        <v>110</v>
      </c>
      <c r="C13" s="2">
        <v>0.36428571428571449</v>
      </c>
      <c r="D13" s="2">
        <v>0.36419753086419832</v>
      </c>
      <c r="E13" s="29">
        <v>0.36520200000000003</v>
      </c>
      <c r="F13" s="2">
        <v>0.3266319672875645</v>
      </c>
      <c r="G13" s="2">
        <v>0.29946238872257191</v>
      </c>
      <c r="H13" s="2">
        <v>0.27726483691467729</v>
      </c>
      <c r="I13" s="2">
        <v>0.25609724010131568</v>
      </c>
      <c r="K13" s="4" t="s">
        <v>110</v>
      </c>
    </row>
    <row r="14" spans="1:11" x14ac:dyDescent="0.25">
      <c r="A14" s="4" t="s">
        <v>11</v>
      </c>
      <c r="C14" s="24">
        <v>0.20202020202019999</v>
      </c>
      <c r="D14" s="24">
        <v>0.21058627752176004</v>
      </c>
      <c r="E14" s="24">
        <v>0.21009900000000001</v>
      </c>
      <c r="F14" s="24">
        <v>0.18294807977368691</v>
      </c>
      <c r="G14" s="24">
        <v>0.16914734142212487</v>
      </c>
      <c r="H14" s="24">
        <v>0.15238610012524487</v>
      </c>
      <c r="I14" s="24">
        <v>0.13808595389049125</v>
      </c>
      <c r="K14" s="4" t="s">
        <v>11</v>
      </c>
    </row>
    <row r="15" spans="1:11" x14ac:dyDescent="0.25">
      <c r="A15" s="4" t="s">
        <v>111</v>
      </c>
      <c r="C15" s="2">
        <v>3.6375661375659896E-2</v>
      </c>
      <c r="D15" s="2">
        <v>3.7196094609459281E-2</v>
      </c>
      <c r="E15" s="29">
        <v>4.1419999999999998E-2</v>
      </c>
      <c r="F15" s="2">
        <v>4.5394046739508871E-2</v>
      </c>
      <c r="G15" s="2">
        <v>5.2268113762963753E-2</v>
      </c>
      <c r="H15" s="2">
        <v>5.6813830789019089E-2</v>
      </c>
      <c r="I15" s="2">
        <v>6.0747413093365003E-2</v>
      </c>
      <c r="K15" s="4" t="s">
        <v>111</v>
      </c>
    </row>
    <row r="16" spans="1:11" x14ac:dyDescent="0.25">
      <c r="A16" s="4" t="s">
        <v>112</v>
      </c>
      <c r="C16" s="24">
        <v>0.97424768518518501</v>
      </c>
      <c r="D16" s="24">
        <v>0.7572360485771944</v>
      </c>
      <c r="E16" s="24">
        <v>0.59604800000000002</v>
      </c>
      <c r="F16" s="24">
        <v>0.43775459026947078</v>
      </c>
      <c r="G16" s="24">
        <v>0.33836738860409205</v>
      </c>
      <c r="H16" s="24">
        <v>0.28780571470773963</v>
      </c>
      <c r="I16" s="24">
        <v>0.25055088346354487</v>
      </c>
      <c r="K16" s="4" t="s">
        <v>112</v>
      </c>
    </row>
    <row r="17" spans="1:11" x14ac:dyDescent="0.25">
      <c r="A17" s="4" t="s">
        <v>14</v>
      </c>
      <c r="C17" s="24">
        <v>0.14433756729740399</v>
      </c>
      <c r="D17" s="24">
        <v>0.11150320127458875</v>
      </c>
      <c r="E17" s="24">
        <v>0.1000398</v>
      </c>
      <c r="F17" s="24">
        <v>8.2739385265847523E-2</v>
      </c>
      <c r="G17" s="24">
        <v>7.0350601735034421E-2</v>
      </c>
      <c r="H17" s="24">
        <v>6.335141643181319E-2</v>
      </c>
      <c r="I17" s="24">
        <v>5.6918201213251265E-2</v>
      </c>
      <c r="K17" s="4" t="s">
        <v>14</v>
      </c>
    </row>
    <row r="18" spans="1:11" x14ac:dyDescent="0.25">
      <c r="A18" s="5" t="s">
        <v>15</v>
      </c>
      <c r="C18" s="24">
        <v>0.35171568627451</v>
      </c>
      <c r="D18" s="24">
        <v>0.39171717171717169</v>
      </c>
      <c r="E18" s="24">
        <v>0.43007800000000002</v>
      </c>
      <c r="F18" s="24">
        <v>0.41474381294580387</v>
      </c>
      <c r="G18" s="24">
        <v>0.40015940253700771</v>
      </c>
      <c r="H18" s="24">
        <v>0.38850358443269384</v>
      </c>
      <c r="I18" s="24">
        <v>0.37822755302184535</v>
      </c>
      <c r="K18" s="5" t="s">
        <v>15</v>
      </c>
    </row>
    <row r="19" spans="1:11" x14ac:dyDescent="0.25">
      <c r="A19" s="5" t="s">
        <v>16</v>
      </c>
      <c r="C19" s="24">
        <v>0.1180555555555555</v>
      </c>
      <c r="D19" s="24">
        <v>0.28469827586206903</v>
      </c>
      <c r="E19" s="24">
        <v>0.49943199999999999</v>
      </c>
      <c r="F19" s="24">
        <v>0.62563335959057886</v>
      </c>
      <c r="G19" s="24">
        <v>0.7322727689611821</v>
      </c>
      <c r="H19" s="24">
        <v>0.81125772586975753</v>
      </c>
      <c r="I19" s="24">
        <v>0.85997142677683003</v>
      </c>
      <c r="K19" s="5" t="s">
        <v>16</v>
      </c>
    </row>
    <row r="20" spans="1:11" x14ac:dyDescent="0.25">
      <c r="A20" s="4" t="s">
        <v>17</v>
      </c>
      <c r="C20" s="24">
        <v>0.10516073146766611</v>
      </c>
      <c r="D20" s="24">
        <v>0.10864158778907136</v>
      </c>
      <c r="E20" s="24">
        <v>0.105113</v>
      </c>
      <c r="F20" s="24">
        <v>9.0836108193655341E-2</v>
      </c>
      <c r="G20" s="24">
        <v>8.2331399234985919E-2</v>
      </c>
      <c r="H20" s="24">
        <v>7.43441049059472E-2</v>
      </c>
      <c r="I20" s="24">
        <v>6.7143347616725607E-2</v>
      </c>
      <c r="K20" s="4" t="s">
        <v>17</v>
      </c>
    </row>
    <row r="21" spans="1:11" x14ac:dyDescent="0.25">
      <c r="A21" s="4" t="s">
        <v>113</v>
      </c>
      <c r="C21" s="24">
        <v>0.10438587388495005</v>
      </c>
      <c r="D21" s="24">
        <v>0.10866565155252672</v>
      </c>
      <c r="E21" s="24">
        <v>0.107722</v>
      </c>
      <c r="F21" s="24">
        <v>9.5798082849622601E-2</v>
      </c>
      <c r="G21" s="24">
        <v>8.7607856364421408E-2</v>
      </c>
      <c r="H21" s="24">
        <v>8.0491638051714137E-2</v>
      </c>
      <c r="I21" s="24">
        <v>7.382278691043373E-2</v>
      </c>
      <c r="K21" s="4" t="s">
        <v>113</v>
      </c>
    </row>
    <row r="22" spans="1:11" x14ac:dyDescent="0.25">
      <c r="A22" s="4" t="s">
        <v>114</v>
      </c>
      <c r="C22" s="2">
        <v>0.26495950532097251</v>
      </c>
      <c r="D22" s="2">
        <v>0.273012616003733</v>
      </c>
      <c r="E22" s="29">
        <v>0.28033799999999998</v>
      </c>
      <c r="F22" s="2">
        <v>0.25486481391875609</v>
      </c>
      <c r="G22" s="2">
        <v>0.23615108731184423</v>
      </c>
      <c r="H22" s="2">
        <v>0.22042354935950917</v>
      </c>
      <c r="I22" s="2">
        <v>0.20782927652954156</v>
      </c>
      <c r="K22" s="4" t="s">
        <v>114</v>
      </c>
    </row>
    <row r="23" spans="1:11" x14ac:dyDescent="0.25">
      <c r="A23" s="4" t="s">
        <v>20</v>
      </c>
      <c r="C23" s="24">
        <v>0.27765615536127447</v>
      </c>
      <c r="D23" s="24">
        <v>0.27885059152523634</v>
      </c>
      <c r="E23" s="24">
        <v>0.27509400000000001</v>
      </c>
      <c r="F23" s="24">
        <v>0.23832787376035502</v>
      </c>
      <c r="G23" s="24">
        <v>0.21869837119417085</v>
      </c>
      <c r="H23" s="24">
        <v>0.19615115430634419</v>
      </c>
      <c r="I23" s="24">
        <v>0.17784398275844768</v>
      </c>
      <c r="K23" s="4" t="s">
        <v>20</v>
      </c>
    </row>
    <row r="24" spans="1:11" x14ac:dyDescent="0.25">
      <c r="A24" s="3" t="s">
        <v>115</v>
      </c>
      <c r="C24" s="24">
        <v>0.18344502763370502</v>
      </c>
      <c r="D24" s="24">
        <v>0.17871265331591069</v>
      </c>
      <c r="E24" s="24">
        <v>0.16933599999999999</v>
      </c>
      <c r="F24" s="24">
        <v>0.14301476745339994</v>
      </c>
      <c r="G24" s="24">
        <v>0.12956610918558681</v>
      </c>
      <c r="H24" s="24">
        <v>0.11586870526646095</v>
      </c>
      <c r="I24" s="24">
        <v>0.10419366934994702</v>
      </c>
      <c r="K24" s="3" t="s">
        <v>115</v>
      </c>
    </row>
    <row r="25" spans="1:11" x14ac:dyDescent="0.25">
      <c r="A25" s="3" t="s">
        <v>116</v>
      </c>
      <c r="C25" s="24">
        <v>0.18063425698622598</v>
      </c>
      <c r="D25" s="24">
        <v>0.178683575294731</v>
      </c>
      <c r="E25" s="24">
        <v>0.17624600000000001</v>
      </c>
      <c r="F25" s="24">
        <v>0.15467112424005183</v>
      </c>
      <c r="G25" s="24">
        <v>0.14083363342066113</v>
      </c>
      <c r="H25" s="24">
        <v>0.12933926168793031</v>
      </c>
      <c r="I25" s="24">
        <v>0.11838488681721321</v>
      </c>
      <c r="K25" s="3" t="s">
        <v>116</v>
      </c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TI_Cal_1</vt:lpstr>
      <vt:lpstr>TI_Cal_2</vt:lpstr>
      <vt:lpstr>SS</vt:lpstr>
      <vt:lpstr>Abr</vt:lpstr>
      <vt:lpstr>TI_SS</vt:lpstr>
      <vt:lpstr>TI_Abr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2023-05-06T12:31:03Z</dcterms:modified>
</cp:coreProperties>
</file>