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ng Variables" sheetId="1" r:id="rId4"/>
    <sheet state="visible" name="Direction" sheetId="2" r:id="rId5"/>
    <sheet state="visible" name="Calculating Variables  2" sheetId="3" r:id="rId6"/>
    <sheet state="visible" name="Direction  2" sheetId="4" r:id="rId7"/>
  </sheets>
  <definedNames/>
  <calcPr/>
</workbook>
</file>

<file path=xl/sharedStrings.xml><?xml version="1.0" encoding="utf-8"?>
<sst xmlns="http://schemas.openxmlformats.org/spreadsheetml/2006/main" count="20" uniqueCount="10">
  <si>
    <t>High</t>
  </si>
  <si>
    <t>Low</t>
  </si>
  <si>
    <t>Differential Input</t>
  </si>
  <si>
    <t>Differential</t>
  </si>
  <si>
    <t>Waves</t>
  </si>
  <si>
    <t>in Lambda</t>
  </si>
  <si>
    <t>^</t>
  </si>
  <si>
    <t>Divided by Zero</t>
  </si>
  <si>
    <t>Output : Target</t>
  </si>
  <si>
    <t>Attenuation Cycle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</si>
</sst>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u/>
      <sz val="9.0"/>
      <color rgb="FF1155CC"/>
    </font>
    <font>
      <sz val="9.0"/>
      <color theme="1"/>
      <name val="Arial"/>
    </font>
    <font>
      <b/>
      <sz val="9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7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2" fontId="2" numFmtId="0" xfId="0" applyAlignment="1" applyBorder="1" applyFont="1">
      <alignment horizontal="left" readingOrder="0" vertical="bottom"/>
    </xf>
    <xf borderId="3" fillId="2" fontId="2" numFmtId="0" xfId="0" applyAlignment="1" applyBorder="1" applyFont="1">
      <alignment horizontal="left" readingOrder="0" vertical="bottom"/>
    </xf>
    <xf borderId="1" fillId="2" fontId="2" numFmtId="0" xfId="0" applyAlignment="1" applyBorder="1" applyFont="1">
      <alignment horizontal="left"/>
    </xf>
    <xf borderId="1" fillId="2" fontId="3" numFmtId="0" xfId="0" applyAlignment="1" applyBorder="1" applyFont="1">
      <alignment horizontal="left"/>
    </xf>
    <xf borderId="1" fillId="2" fontId="2" numFmtId="0" xfId="0" applyAlignment="1" applyBorder="1" applyFont="1">
      <alignment horizontal="left" readingOrder="0"/>
    </xf>
    <xf borderId="1" fillId="2" fontId="3" numFmtId="0" xfId="0" applyAlignment="1" applyBorder="1" applyFont="1">
      <alignment horizontal="left" readingOrder="0"/>
    </xf>
    <xf borderId="4" fillId="2" fontId="2" numFmtId="0" xfId="0" applyAlignment="1" applyBorder="1" applyFont="1">
      <alignment horizontal="left"/>
    </xf>
    <xf borderId="5" fillId="2" fontId="2" numFmtId="0" xfId="0" applyAlignment="1" applyBorder="1" applyFont="1">
      <alignment horizontal="left" readingOrder="0"/>
    </xf>
    <xf borderId="6" fillId="3" fontId="2" numFmtId="0" xfId="0" applyAlignment="1" applyBorder="1" applyFill="1" applyFont="1">
      <alignment horizontal="left"/>
    </xf>
    <xf borderId="5" fillId="2" fontId="2" numFmtId="0" xfId="0" applyAlignment="1" applyBorder="1" applyFont="1">
      <alignment horizontal="left"/>
    </xf>
    <xf borderId="1" fillId="2" fontId="2" numFmtId="0" xfId="0" applyAlignment="1" applyBorder="1" applyFont="1">
      <alignment vertical="bottom"/>
    </xf>
    <xf borderId="2" fillId="2" fontId="2" numFmtId="0" xfId="0" applyAlignment="1" applyBorder="1" applyFont="1">
      <alignment horizontal="left" vertical="bottom"/>
    </xf>
    <xf borderId="5" fillId="4" fontId="2" numFmtId="0" xfId="0" applyAlignment="1" applyBorder="1" applyFill="1" applyFont="1">
      <alignment horizontal="left"/>
    </xf>
    <xf borderId="1" fillId="5" fontId="2" numFmtId="0" xfId="0" applyAlignment="1" applyBorder="1" applyFill="1" applyFont="1">
      <alignment horizontal="left" readingOrder="0"/>
    </xf>
    <xf borderId="1" fillId="5" fontId="2" numFmtId="0" xfId="0" applyAlignment="1" applyBorder="1" applyFont="1">
      <alignment horizontal="left"/>
    </xf>
    <xf borderId="5" fillId="4" fontId="2" numFmtId="0" xfId="0" applyAlignment="1" applyBorder="1" applyFont="1">
      <alignment horizontal="left" readingOrder="0"/>
    </xf>
    <xf borderId="5" fillId="5" fontId="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'Calculating Variables'!$E$4</c:f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val>
            <c:numRef>
              <c:f>'Calculating Variables'!$E$5:$E$15</c:f>
            </c:numRef>
          </c:val>
          <c:smooth val="0"/>
        </c:ser>
        <c:axId val="1501409571"/>
        <c:axId val="1820511062"/>
      </c:lineChart>
      <c:catAx>
        <c:axId val="1501409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511062"/>
      </c:catAx>
      <c:valAx>
        <c:axId val="1820511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409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'Calculating Variables  2'!$E$4</c:f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val>
            <c:numRef>
              <c:f>'Calculating Variables  2'!$E$5:$E$15</c:f>
            </c:numRef>
          </c:val>
          <c:smooth val="0"/>
        </c:ser>
        <c:axId val="561466483"/>
        <c:axId val="1588648352"/>
      </c:lineChart>
      <c:catAx>
        <c:axId val="561466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648352"/>
      </c:catAx>
      <c:valAx>
        <c:axId val="1588648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466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16.57"/>
  </cols>
  <sheetData>
    <row r="1">
      <c r="A1" s="1"/>
      <c r="B1" s="2" t="s">
        <v>0</v>
      </c>
      <c r="C1" s="3" t="s">
        <v>1</v>
      </c>
      <c r="D1" s="3" t="s">
        <v>2</v>
      </c>
      <c r="E1" s="4"/>
    </row>
    <row r="2">
      <c r="A2" s="5"/>
      <c r="B2" s="6">
        <v>1.0824</v>
      </c>
      <c r="C2" s="6">
        <v>1.0813</v>
      </c>
      <c r="D2" s="4">
        <f>B2-C2</f>
        <v>0.0011</v>
      </c>
      <c r="E2" s="4"/>
    </row>
    <row r="3">
      <c r="A3" s="5"/>
      <c r="B3" s="4"/>
      <c r="C3" s="4"/>
      <c r="D3" s="4"/>
      <c r="E3" s="4"/>
    </row>
    <row r="4">
      <c r="A4" s="7" t="s">
        <v>3</v>
      </c>
      <c r="B4" s="6" t="s">
        <v>4</v>
      </c>
      <c r="C4" s="4"/>
      <c r="D4" s="4"/>
      <c r="E4" s="4"/>
    </row>
    <row r="5">
      <c r="A5" s="7" t="s">
        <v>5</v>
      </c>
      <c r="B5" s="6">
        <v>1.0</v>
      </c>
      <c r="C5" s="4">
        <f>D2</f>
        <v>0.0011</v>
      </c>
      <c r="D5" s="4"/>
      <c r="E5" s="4"/>
    </row>
    <row r="6">
      <c r="A6" s="5"/>
      <c r="B6" s="6">
        <v>2.0</v>
      </c>
      <c r="C6" s="4">
        <f>D2*1.14</f>
        <v>0.001254</v>
      </c>
      <c r="D6" s="4"/>
      <c r="E6" s="4"/>
    </row>
    <row r="7">
      <c r="A7" s="5"/>
      <c r="B7" s="6">
        <v>3.0</v>
      </c>
      <c r="C7" s="4">
        <f t="shared" ref="C7:C9" si="1">C6*1.14</f>
        <v>0.00142956</v>
      </c>
      <c r="D7" s="4"/>
      <c r="E7" s="4"/>
    </row>
    <row r="8">
      <c r="A8" s="5"/>
      <c r="B8" s="6">
        <v>4.0</v>
      </c>
      <c r="C8" s="4">
        <f t="shared" si="1"/>
        <v>0.0016296984</v>
      </c>
      <c r="D8" s="4"/>
      <c r="E8" s="4"/>
    </row>
    <row r="9">
      <c r="A9" s="5"/>
      <c r="B9" s="6">
        <v>5.0</v>
      </c>
      <c r="C9" s="4">
        <f t="shared" si="1"/>
        <v>0.001857856176</v>
      </c>
      <c r="D9" s="4"/>
      <c r="E9" s="8"/>
    </row>
    <row r="10">
      <c r="A10" s="5"/>
      <c r="B10" s="6" t="s">
        <v>6</v>
      </c>
      <c r="C10" s="4">
        <f>(D2^0.00185785)/(100*100)</f>
        <v>0.00009874232555</v>
      </c>
      <c r="D10" s="9" t="s">
        <v>7</v>
      </c>
      <c r="E10" s="10">
        <f>B2</f>
        <v>1.0824</v>
      </c>
    </row>
    <row r="11">
      <c r="A11" s="5"/>
      <c r="B11" s="6"/>
      <c r="C11" s="4"/>
      <c r="D11" s="11"/>
      <c r="E11" s="10">
        <f>C2</f>
        <v>1.0813</v>
      </c>
    </row>
    <row r="12">
      <c r="A12" s="5"/>
      <c r="B12" s="12" t="s">
        <v>8</v>
      </c>
      <c r="C12" s="12"/>
      <c r="D12" s="11"/>
      <c r="E12" s="10">
        <f>C13</f>
        <v>1.083707856</v>
      </c>
    </row>
    <row r="13">
      <c r="A13" s="5"/>
      <c r="B13" s="6">
        <v>5.0</v>
      </c>
      <c r="C13" s="13">
        <f>((B2+C2)/2)+C9</f>
        <v>1.083707856</v>
      </c>
      <c r="D13" s="14">
        <f>C13-D15</f>
        <v>1.080962349</v>
      </c>
      <c r="E13" s="10">
        <f>D14</f>
        <v>1.08185</v>
      </c>
    </row>
    <row r="14">
      <c r="A14" s="5"/>
      <c r="B14" s="15" t="s">
        <v>9</v>
      </c>
      <c r="C14" s="16">
        <f>(((B2+C2)/2)-(C13^-C10))</f>
        <v>0.0818579377</v>
      </c>
      <c r="D14" s="17">
        <f>C15-C14</f>
        <v>1.08185</v>
      </c>
      <c r="E14" s="10">
        <f>D13</f>
        <v>1.080962349</v>
      </c>
    </row>
    <row r="15">
      <c r="A15" s="5"/>
      <c r="B15" s="15"/>
      <c r="C15" s="16">
        <f>(((B2+C2))-(C13^-C10))</f>
        <v>1.163707938</v>
      </c>
      <c r="D15" s="18">
        <f>(C13+C15)/(C14*(100*100))</f>
        <v>0.002745507469</v>
      </c>
      <c r="E15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16.57"/>
  </cols>
  <sheetData>
    <row r="1">
      <c r="A1" s="1"/>
      <c r="B1" s="2" t="s">
        <v>0</v>
      </c>
      <c r="C1" s="3" t="s">
        <v>1</v>
      </c>
      <c r="D1" s="3" t="s">
        <v>2</v>
      </c>
      <c r="E1" s="4"/>
    </row>
    <row r="2">
      <c r="A2" s="5"/>
      <c r="B2" s="6">
        <f>'Calculating Variables'!E12</f>
        <v>1.083707856</v>
      </c>
      <c r="C2" s="6">
        <f>'Calculating Variables'!E14</f>
        <v>1.080962349</v>
      </c>
      <c r="D2" s="4">
        <f>B2-C2</f>
        <v>0.002745507469</v>
      </c>
      <c r="E2" s="4"/>
    </row>
    <row r="3">
      <c r="A3" s="5"/>
      <c r="B3" s="4"/>
      <c r="C3" s="4"/>
      <c r="D3" s="4"/>
      <c r="E3" s="4"/>
    </row>
    <row r="4">
      <c r="A4" s="7" t="s">
        <v>3</v>
      </c>
      <c r="B4" s="6" t="s">
        <v>4</v>
      </c>
      <c r="C4" s="4"/>
      <c r="D4" s="4"/>
      <c r="E4" s="4"/>
    </row>
    <row r="5">
      <c r="A5" s="7" t="s">
        <v>5</v>
      </c>
      <c r="B5" s="6">
        <v>1.0</v>
      </c>
      <c r="C5" s="4">
        <f>D2</f>
        <v>0.002745507469</v>
      </c>
      <c r="D5" s="4"/>
      <c r="E5" s="4"/>
    </row>
    <row r="6">
      <c r="A6" s="5"/>
      <c r="B6" s="6">
        <v>2.0</v>
      </c>
      <c r="C6" s="4">
        <f>D2*1.14</f>
        <v>0.003129878515</v>
      </c>
      <c r="D6" s="4"/>
      <c r="E6" s="4"/>
    </row>
    <row r="7">
      <c r="A7" s="5"/>
      <c r="B7" s="6">
        <v>3.0</v>
      </c>
      <c r="C7" s="4">
        <f t="shared" ref="C7:C9" si="1">C6*1.14</f>
        <v>0.003568061507</v>
      </c>
      <c r="D7" s="4"/>
      <c r="E7" s="4"/>
    </row>
    <row r="8">
      <c r="A8" s="5"/>
      <c r="B8" s="6">
        <v>4.0</v>
      </c>
      <c r="C8" s="4">
        <f t="shared" si="1"/>
        <v>0.004067590118</v>
      </c>
      <c r="D8" s="4"/>
      <c r="E8" s="4"/>
    </row>
    <row r="9">
      <c r="A9" s="5"/>
      <c r="B9" s="6">
        <v>5.0</v>
      </c>
      <c r="C9" s="4">
        <f t="shared" si="1"/>
        <v>0.004637052735</v>
      </c>
      <c r="D9" s="4"/>
      <c r="E9" s="8"/>
    </row>
    <row r="10">
      <c r="A10" s="5"/>
      <c r="B10" s="6" t="s">
        <v>6</v>
      </c>
      <c r="C10" s="4">
        <f>(D2^0.00185785)/(100*100)</f>
        <v>0.00009891026036</v>
      </c>
      <c r="D10" s="9" t="s">
        <v>7</v>
      </c>
      <c r="E10" s="10">
        <f>B2</f>
        <v>1.083707856</v>
      </c>
    </row>
    <row r="11">
      <c r="A11" s="5"/>
      <c r="B11" s="6"/>
      <c r="C11" s="4"/>
      <c r="D11" s="11"/>
      <c r="E11" s="10">
        <f>C2</f>
        <v>1.080962349</v>
      </c>
    </row>
    <row r="12">
      <c r="A12" s="5"/>
      <c r="B12" s="12" t="s">
        <v>8</v>
      </c>
      <c r="C12" s="12"/>
      <c r="D12" s="11"/>
      <c r="E12" s="10">
        <f>C13</f>
        <v>1.086972155</v>
      </c>
    </row>
    <row r="13">
      <c r="A13" s="5"/>
      <c r="B13" s="6">
        <v>5.0</v>
      </c>
      <c r="C13" s="13">
        <f>((B2+C2)/2)+C9</f>
        <v>1.086972155</v>
      </c>
      <c r="D13" s="14">
        <f>C13-D15</f>
        <v>1.08423769</v>
      </c>
      <c r="E13" s="10">
        <f>D14</f>
        <v>1.082335102</v>
      </c>
    </row>
    <row r="14">
      <c r="A14" s="5"/>
      <c r="B14" s="15" t="s">
        <v>9</v>
      </c>
      <c r="C14" s="16">
        <f>(((B2+C2)/2)-(C13^-C10))</f>
        <v>0.08234335113</v>
      </c>
      <c r="D14" s="17">
        <f>C15-C14</f>
        <v>1.082335102</v>
      </c>
      <c r="E14" s="10">
        <f>D13</f>
        <v>1.08423769</v>
      </c>
    </row>
    <row r="15">
      <c r="A15" s="5"/>
      <c r="B15" s="15"/>
      <c r="C15" s="16">
        <f>(((B2+C2))-(C13^-C10))</f>
        <v>1.164678454</v>
      </c>
      <c r="D15" s="15">
        <f>(C13+C15)/(C14*(100*100))</f>
        <v>0.002734465598</v>
      </c>
      <c r="E15" s="10"/>
    </row>
  </sheetData>
  <drawing r:id="rId1"/>
</worksheet>
</file>