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Direction" sheetId="2" r:id="rId5"/>
    <sheet state="visible" name="Calculating Variables  2" sheetId="3" r:id="rId6"/>
    <sheet state="visible" name="Direction  2" sheetId="4" r:id="rId7"/>
  </sheets>
  <definedNames/>
  <calcPr/>
</workbook>
</file>

<file path=xl/sharedStrings.xml><?xml version="1.0" encoding="utf-8"?>
<sst xmlns="http://schemas.openxmlformats.org/spreadsheetml/2006/main" count="20" uniqueCount="10">
  <si>
    <t>High</t>
  </si>
  <si>
    <t>Low</t>
  </si>
  <si>
    <t>Differential Input</t>
  </si>
  <si>
    <t>Differential</t>
  </si>
  <si>
    <t>Waves</t>
  </si>
  <si>
    <t>in Lambda</t>
  </si>
  <si>
    <t>^</t>
  </si>
  <si>
    <t>Divided by Zero</t>
  </si>
  <si>
    <t>Output : Target</t>
  </si>
  <si>
    <t>Attenuation Cycle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</si>
</sst>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sz val="9.0"/>
      <color rgb="FF1155CC"/>
      <name val="Arial"/>
    </font>
    <font>
      <sz val="9.0"/>
      <color theme="1"/>
      <name val="Arial"/>
    </font>
    <font>
      <b/>
      <sz val="9.0"/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4" numFmtId="0" xfId="0" applyAlignment="1" applyBorder="1" applyFont="1">
      <alignment horizontal="left" readingOrder="0"/>
    </xf>
    <xf borderId="4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/>
    </xf>
    <xf borderId="6" fillId="3" fontId="2" numFmtId="0" xfId="0" applyAlignment="1" applyBorder="1" applyFill="1" applyFont="1">
      <alignment horizontal="left"/>
    </xf>
    <xf borderId="1" fillId="2" fontId="2" numFmtId="0" xfId="0" applyAlignment="1" applyBorder="1" applyFont="1">
      <alignment vertical="bottom"/>
    </xf>
    <xf borderId="5" fillId="4" fontId="2" numFmtId="0" xfId="0" applyAlignment="1" applyBorder="1" applyFill="1" applyFont="1">
      <alignment horizontal="left"/>
    </xf>
    <xf borderId="1" fillId="5" fontId="2" numFmtId="0" xfId="0" applyAlignment="1" applyBorder="1" applyFill="1" applyFont="1">
      <alignment horizontal="left"/>
    </xf>
    <xf borderId="5" fillId="5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Variables'!$E$5:$E$15</c:f>
            </c:numRef>
          </c:val>
          <c:smooth val="0"/>
        </c:ser>
        <c:axId val="1208292698"/>
        <c:axId val="593241322"/>
      </c:lineChart>
      <c:catAx>
        <c:axId val="120829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3241322"/>
      </c:catAx>
      <c:valAx>
        <c:axId val="593241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82926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  2'!$E$4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  2'!$E$5:$E$15</c:f>
            </c:numRef>
          </c:val>
          <c:smooth val="0"/>
        </c:ser>
        <c:axId val="86436337"/>
        <c:axId val="643987737"/>
      </c:lineChart>
      <c:catAx>
        <c:axId val="8643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3987737"/>
      </c:catAx>
      <c:valAx>
        <c:axId val="64398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4363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6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1.098</v>
      </c>
      <c r="C2" s="6">
        <v>-0.204</v>
      </c>
      <c r="D2" s="4">
        <f>B2-C2</f>
        <v>1.302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4">
        <f>D2</f>
        <v>1.302</v>
      </c>
      <c r="D5" s="4"/>
      <c r="E5" s="4"/>
    </row>
    <row r="6" ht="15.75" customHeight="1">
      <c r="A6" s="5"/>
      <c r="B6" s="4">
        <v>2.0</v>
      </c>
      <c r="C6" s="4">
        <f>D2*1.14</f>
        <v>1.48428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1.6920792</v>
      </c>
      <c r="D7" s="4"/>
      <c r="E7" s="4"/>
    </row>
    <row r="8" ht="15.75" customHeight="1">
      <c r="A8" s="5"/>
      <c r="B8" s="4">
        <v>4.0</v>
      </c>
      <c r="C8" s="4">
        <f t="shared" si="1"/>
        <v>1.928970288</v>
      </c>
      <c r="D8" s="4"/>
      <c r="E8" s="4"/>
    </row>
    <row r="9" ht="15.75" customHeight="1">
      <c r="A9" s="5"/>
      <c r="B9" s="4">
        <v>5.0</v>
      </c>
      <c r="C9" s="4">
        <f t="shared" si="1"/>
        <v>2.199026128</v>
      </c>
      <c r="D9" s="4"/>
      <c r="E9" s="7"/>
    </row>
    <row r="10" ht="15.75" customHeight="1">
      <c r="A10" s="5"/>
      <c r="B10" s="4" t="s">
        <v>6</v>
      </c>
      <c r="C10" s="4">
        <f>(D2^0.00185785)/(100*100)</f>
        <v>0.000100049041</v>
      </c>
      <c r="D10" s="8" t="s">
        <v>7</v>
      </c>
      <c r="E10" s="9">
        <f>B2</f>
        <v>1.098</v>
      </c>
    </row>
    <row r="11" ht="15.75" customHeight="1">
      <c r="A11" s="5"/>
      <c r="B11" s="4"/>
      <c r="C11" s="4"/>
      <c r="D11" s="8"/>
      <c r="E11" s="9">
        <f>C2</f>
        <v>-0.204</v>
      </c>
    </row>
    <row r="12" ht="15.75" customHeight="1">
      <c r="A12" s="5"/>
      <c r="B12" s="10" t="s">
        <v>8</v>
      </c>
      <c r="C12" s="10"/>
      <c r="D12" s="8"/>
      <c r="E12" s="9">
        <f>C13</f>
        <v>2.646026128</v>
      </c>
    </row>
    <row r="13" ht="15.75" customHeight="1">
      <c r="A13" s="5"/>
      <c r="B13" s="4">
        <v>5.0</v>
      </c>
      <c r="C13" s="2">
        <f>((B2+C2)/2)+C9</f>
        <v>2.646026128</v>
      </c>
      <c r="D13" s="11">
        <f>C13-D15</f>
        <v>2.646485544</v>
      </c>
      <c r="E13" s="9">
        <f>D14</f>
        <v>0.447</v>
      </c>
    </row>
    <row r="14" ht="15.75" customHeight="1">
      <c r="A14" s="5"/>
      <c r="B14" s="12" t="s">
        <v>9</v>
      </c>
      <c r="C14" s="12">
        <f>(((B2+C2)/2)-(C13^-C10))</f>
        <v>-0.5529026511</v>
      </c>
      <c r="D14" s="11">
        <f>C15-C14</f>
        <v>0.447</v>
      </c>
      <c r="E14" s="9">
        <f>D13</f>
        <v>2.646485544</v>
      </c>
    </row>
    <row r="15" ht="15.75" customHeight="1">
      <c r="A15" s="5"/>
      <c r="B15" s="12"/>
      <c r="C15" s="12">
        <f>(((B2+C2))-(C13^-C10))</f>
        <v>-0.1059026511</v>
      </c>
      <c r="D15" s="13">
        <f>(C13+C15)/(C14*(100*100))</f>
        <v>-0.0004594160422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6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4">
        <f>'Calculating Variables'!E12</f>
        <v>2.646026128</v>
      </c>
      <c r="C2" s="4">
        <f>'Calculating Variables'!E14</f>
        <v>2.646485544</v>
      </c>
      <c r="D2" s="4">
        <f>B2-C2</f>
        <v>-0.0004594160422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4">
        <f>D2</f>
        <v>-0.0004594160422</v>
      </c>
      <c r="D5" s="4"/>
      <c r="E5" s="4"/>
    </row>
    <row r="6" ht="15.75" customHeight="1">
      <c r="A6" s="5"/>
      <c r="B6" s="4">
        <v>2.0</v>
      </c>
      <c r="C6" s="4">
        <f>D2*1.14</f>
        <v>-0.0005237342881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-0.0005970570885</v>
      </c>
      <c r="D7" s="4"/>
      <c r="E7" s="4"/>
    </row>
    <row r="8" ht="15.75" customHeight="1">
      <c r="A8" s="5"/>
      <c r="B8" s="4">
        <v>4.0</v>
      </c>
      <c r="C8" s="4">
        <f t="shared" si="1"/>
        <v>-0.0006806450809</v>
      </c>
      <c r="D8" s="4"/>
      <c r="E8" s="4"/>
    </row>
    <row r="9" ht="15.75" customHeight="1">
      <c r="A9" s="5"/>
      <c r="B9" s="4">
        <v>5.0</v>
      </c>
      <c r="C9" s="4">
        <f t="shared" si="1"/>
        <v>-0.0007759353922</v>
      </c>
      <c r="D9" s="4"/>
      <c r="E9" s="7"/>
    </row>
    <row r="10" ht="15.75" customHeight="1">
      <c r="A10" s="5"/>
      <c r="B10" s="4" t="s">
        <v>6</v>
      </c>
      <c r="C10" s="4" t="str">
        <f>(D2^0.00185785)/(100*100)</f>
        <v>#NUM!</v>
      </c>
      <c r="D10" s="8" t="s">
        <v>7</v>
      </c>
      <c r="E10" s="9">
        <f>B2</f>
        <v>2.646026128</v>
      </c>
    </row>
    <row r="11" ht="15.75" customHeight="1">
      <c r="A11" s="5"/>
      <c r="B11" s="4"/>
      <c r="C11" s="4"/>
      <c r="D11" s="8"/>
      <c r="E11" s="9">
        <f>C2</f>
        <v>2.646485544</v>
      </c>
    </row>
    <row r="12" ht="15.75" customHeight="1">
      <c r="A12" s="5"/>
      <c r="B12" s="10" t="s">
        <v>8</v>
      </c>
      <c r="C12" s="10"/>
      <c r="D12" s="8"/>
      <c r="E12" s="9">
        <f>C13</f>
        <v>2.645479901</v>
      </c>
    </row>
    <row r="13" ht="15.75" customHeight="1">
      <c r="A13" s="5"/>
      <c r="B13" s="4">
        <v>5.0</v>
      </c>
      <c r="C13" s="2">
        <f>((B2+C2)/2)+C9</f>
        <v>2.645479901</v>
      </c>
      <c r="D13" s="11" t="str">
        <f>C13-D15</f>
        <v>#NUM!</v>
      </c>
      <c r="E13" s="9" t="str">
        <f>D14</f>
        <v>#NUM!</v>
      </c>
    </row>
    <row r="14" ht="15.75" customHeight="1">
      <c r="A14" s="5"/>
      <c r="B14" s="12" t="s">
        <v>9</v>
      </c>
      <c r="C14" s="12" t="str">
        <f>(((B2+C2)/2)-(C13^-C10))</f>
        <v>#NUM!</v>
      </c>
      <c r="D14" s="11" t="str">
        <f>C15-C14</f>
        <v>#NUM!</v>
      </c>
      <c r="E14" s="9" t="str">
        <f>D13</f>
        <v>#NUM!</v>
      </c>
    </row>
    <row r="15" ht="15.75" customHeight="1">
      <c r="A15" s="5"/>
      <c r="B15" s="12"/>
      <c r="C15" s="12" t="str">
        <f>(((B2+C2))-(C13^-C10))</f>
        <v>#NUM!</v>
      </c>
      <c r="D15" s="12" t="str">
        <f>(C13+C15)/(C14*(100*100))</f>
        <v>#NUM!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