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Direction" sheetId="2" r:id="rId5"/>
    <sheet state="visible" name="Calculating Variables  2" sheetId="3" r:id="rId6"/>
    <sheet state="visible" name="Direction  2" sheetId="4" r:id="rId7"/>
  </sheets>
  <definedNames/>
  <calcPr/>
</workbook>
</file>

<file path=xl/sharedStrings.xml><?xml version="1.0" encoding="utf-8"?>
<sst xmlns="http://schemas.openxmlformats.org/spreadsheetml/2006/main" count="32" uniqueCount="16">
  <si>
    <t>Date</t>
  </si>
  <si>
    <t>Time</t>
  </si>
  <si>
    <t>From</t>
  </si>
  <si>
    <t>To</t>
  </si>
  <si>
    <t>Example</t>
  </si>
  <si>
    <t>Eur:Usd</t>
  </si>
  <si>
    <t>High</t>
  </si>
  <si>
    <t>Low</t>
  </si>
  <si>
    <t>Differential Input</t>
  </si>
  <si>
    <t>Differential</t>
  </si>
  <si>
    <t>Waves</t>
  </si>
  <si>
    <t>in Lambda</t>
  </si>
  <si>
    <t>^</t>
  </si>
  <si>
    <t>Divided by Zero</t>
  </si>
  <si>
    <t>Output : Target</t>
  </si>
  <si>
    <t>Attenuation Cycle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</si>
</sst>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hh:mm"/>
  </numFmts>
  <fonts count="4">
    <font>
      <sz val="10.0"/>
      <color rgb="FF000000"/>
      <name val="Arial"/>
    </font>
    <font>
      <b/>
      <sz val="9.0"/>
      <color theme="1"/>
      <name val="Arial"/>
    </font>
    <font>
      <sz val="9.0"/>
      <color theme="1"/>
      <name val="Arial"/>
    </font>
    <font>
      <b/>
      <u/>
      <sz val="9.0"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8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1" numFmtId="164" xfId="0" applyAlignment="1" applyBorder="1" applyFont="1" applyNumberFormat="1">
      <alignment horizontal="left" vertical="bottom"/>
    </xf>
    <xf borderId="2" fillId="2" fontId="2" numFmtId="0" xfId="0" applyAlignment="1" applyBorder="1" applyFont="1">
      <alignment horizontal="left" vertical="bottom"/>
    </xf>
    <xf borderId="3" fillId="2" fontId="1" numFmtId="165" xfId="0" applyAlignment="1" applyBorder="1" applyFont="1" applyNumberFormat="1">
      <alignment horizontal="left" vertical="bottom"/>
    </xf>
    <xf borderId="4" fillId="2" fontId="2" numFmtId="165" xfId="0" applyAlignment="1" applyBorder="1" applyFont="1" applyNumberFormat="1">
      <alignment horizontal="left" vertical="bottom"/>
    </xf>
    <xf borderId="4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 vertical="bottom"/>
    </xf>
    <xf borderId="1" fillId="2" fontId="3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left" readingOrder="0" vertical="bottom"/>
    </xf>
    <xf borderId="4" fillId="2" fontId="2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left" readingOrder="0"/>
    </xf>
    <xf borderId="5" fillId="2" fontId="2" numFmtId="0" xfId="0" applyAlignment="1" applyBorder="1" applyFont="1">
      <alignment horizontal="left"/>
    </xf>
    <xf borderId="6" fillId="2" fontId="2" numFmtId="0" xfId="0" applyAlignment="1" applyBorder="1" applyFont="1">
      <alignment horizontal="left" readingOrder="0"/>
    </xf>
    <xf borderId="7" fillId="3" fontId="2" numFmtId="0" xfId="0" applyAlignment="1" applyBorder="1" applyFill="1" applyFont="1">
      <alignment horizontal="left"/>
    </xf>
    <xf borderId="6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3" fillId="2" fontId="2" numFmtId="0" xfId="0" applyAlignment="1" applyBorder="1" applyFont="1">
      <alignment horizontal="left" vertical="bottom"/>
    </xf>
    <xf borderId="6" fillId="4" fontId="2" numFmtId="0" xfId="0" applyAlignment="1" applyBorder="1" applyFill="1" applyFont="1">
      <alignment horizontal="left"/>
    </xf>
    <xf borderId="1" fillId="5" fontId="2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left"/>
    </xf>
    <xf borderId="6" fillId="4" fontId="2" numFmtId="0" xfId="0" applyAlignment="1" applyBorder="1" applyFont="1">
      <alignment horizontal="left" readingOrder="0"/>
    </xf>
    <xf borderId="6" fillId="5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Variables'!$E$11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Variables'!$E$12:$E$22</c:f>
            </c:numRef>
          </c:val>
          <c:smooth val="0"/>
        </c:ser>
        <c:axId val="1326479665"/>
        <c:axId val="444326503"/>
      </c:lineChart>
      <c:catAx>
        <c:axId val="1326479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326503"/>
      </c:catAx>
      <c:valAx>
        <c:axId val="444326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479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  2'!$E$11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  2'!$E$12:$E$22</c:f>
            </c:numRef>
          </c:val>
          <c:smooth val="0"/>
        </c:ser>
        <c:axId val="122055659"/>
        <c:axId val="613432808"/>
      </c:lineChart>
      <c:catAx>
        <c:axId val="122055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432808"/>
      </c:catAx>
      <c:valAx>
        <c:axId val="61343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55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nance.yahoo.com/chart/EURUSD%3D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nance.yahoo.com/chart/EURUSD%3DX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6.57"/>
  </cols>
  <sheetData>
    <row r="1">
      <c r="A1" s="1"/>
      <c r="B1" s="2"/>
      <c r="C1" s="2"/>
      <c r="D1" s="2"/>
      <c r="E1" s="2"/>
    </row>
    <row r="2">
      <c r="A2" s="3" t="s">
        <v>0</v>
      </c>
      <c r="B2" s="4">
        <v>44140.0</v>
      </c>
      <c r="C2" s="2"/>
      <c r="D2" s="2"/>
      <c r="E2" s="2"/>
    </row>
    <row r="3">
      <c r="A3" s="1"/>
      <c r="B3" s="2"/>
      <c r="C3" s="2"/>
      <c r="D3" s="2"/>
      <c r="E3" s="2"/>
    </row>
    <row r="4">
      <c r="A4" s="5" t="s">
        <v>1</v>
      </c>
      <c r="B4" s="6" t="s">
        <v>2</v>
      </c>
      <c r="C4" s="6" t="s">
        <v>3</v>
      </c>
      <c r="D4" s="6"/>
      <c r="E4" s="2"/>
    </row>
    <row r="5">
      <c r="A5" s="7"/>
      <c r="B5" s="8">
        <v>0.4048611111111111</v>
      </c>
      <c r="C5" s="8">
        <v>0.42569444444444443</v>
      </c>
      <c r="D5" s="9"/>
      <c r="E5" s="2"/>
    </row>
    <row r="6">
      <c r="A6" s="3"/>
      <c r="B6" s="2"/>
      <c r="C6" s="2"/>
      <c r="D6" s="2"/>
      <c r="E6" s="2"/>
    </row>
    <row r="7">
      <c r="A7" s="3" t="s">
        <v>4</v>
      </c>
      <c r="B7" s="10"/>
      <c r="C7" s="6"/>
      <c r="D7" s="6"/>
      <c r="E7" s="2"/>
    </row>
    <row r="8">
      <c r="A8" s="11" t="s">
        <v>5</v>
      </c>
      <c r="B8" s="12" t="s">
        <v>6</v>
      </c>
      <c r="C8" s="13" t="s">
        <v>7</v>
      </c>
      <c r="D8" s="13" t="s">
        <v>8</v>
      </c>
      <c r="E8" s="2"/>
    </row>
    <row r="9">
      <c r="A9" s="1"/>
      <c r="B9" s="14">
        <v>1.0824</v>
      </c>
      <c r="C9" s="14">
        <v>1.0813</v>
      </c>
      <c r="D9" s="2">
        <f>B9-C9</f>
        <v>0.0011</v>
      </c>
      <c r="E9" s="2"/>
    </row>
    <row r="10">
      <c r="A10" s="1"/>
      <c r="B10" s="2"/>
      <c r="C10" s="2"/>
      <c r="D10" s="2"/>
      <c r="E10" s="2"/>
    </row>
    <row r="11">
      <c r="A11" s="3" t="s">
        <v>9</v>
      </c>
      <c r="B11" s="14" t="s">
        <v>10</v>
      </c>
      <c r="C11" s="2"/>
      <c r="D11" s="2"/>
      <c r="E11" s="2"/>
    </row>
    <row r="12">
      <c r="A12" s="3" t="s">
        <v>11</v>
      </c>
      <c r="B12" s="14">
        <v>1.0</v>
      </c>
      <c r="C12" s="2">
        <f>D9</f>
        <v>0.0011</v>
      </c>
      <c r="D12" s="2"/>
      <c r="E12" s="2"/>
    </row>
    <row r="13">
      <c r="A13" s="1"/>
      <c r="B13" s="14">
        <v>2.0</v>
      </c>
      <c r="C13" s="2">
        <f>D9*1.14</f>
        <v>0.001254</v>
      </c>
      <c r="D13" s="2"/>
      <c r="E13" s="2"/>
    </row>
    <row r="14">
      <c r="A14" s="1"/>
      <c r="B14" s="14">
        <v>3.0</v>
      </c>
      <c r="C14" s="2">
        <f t="shared" ref="C14:C16" si="1">C13*1.14</f>
        <v>0.00142956</v>
      </c>
      <c r="D14" s="2"/>
      <c r="E14" s="2"/>
    </row>
    <row r="15">
      <c r="A15" s="1"/>
      <c r="B15" s="14">
        <v>4.0</v>
      </c>
      <c r="C15" s="2">
        <f t="shared" si="1"/>
        <v>0.0016296984</v>
      </c>
      <c r="D15" s="2"/>
      <c r="E15" s="2"/>
    </row>
    <row r="16">
      <c r="A16" s="1"/>
      <c r="B16" s="14">
        <v>5.0</v>
      </c>
      <c r="C16" s="2">
        <f t="shared" si="1"/>
        <v>0.001857856176</v>
      </c>
      <c r="D16" s="2"/>
      <c r="E16" s="15"/>
    </row>
    <row r="17">
      <c r="A17" s="1"/>
      <c r="B17" s="14" t="s">
        <v>12</v>
      </c>
      <c r="C17" s="2">
        <f>(D9^0.00185785)/(100*100)</f>
        <v>0.00009874232555</v>
      </c>
      <c r="D17" s="16" t="s">
        <v>13</v>
      </c>
      <c r="E17" s="17">
        <f>B9</f>
        <v>1.0824</v>
      </c>
    </row>
    <row r="18">
      <c r="A18" s="1"/>
      <c r="B18" s="14"/>
      <c r="C18" s="2"/>
      <c r="D18" s="18"/>
      <c r="E18" s="17">
        <f>C9</f>
        <v>1.0813</v>
      </c>
    </row>
    <row r="19">
      <c r="A19" s="1"/>
      <c r="B19" s="19" t="s">
        <v>14</v>
      </c>
      <c r="C19" s="19"/>
      <c r="D19" s="18"/>
      <c r="E19" s="17">
        <f>C20</f>
        <v>1.083707856</v>
      </c>
    </row>
    <row r="20">
      <c r="A20" s="1"/>
      <c r="B20" s="14">
        <v>5.0</v>
      </c>
      <c r="C20" s="20">
        <f>((B9+C9)/2)+C16</f>
        <v>1.083707856</v>
      </c>
      <c r="D20" s="21">
        <f>C20-D22</f>
        <v>1.080962349</v>
      </c>
      <c r="E20" s="17">
        <f>D21</f>
        <v>1.08185</v>
      </c>
    </row>
    <row r="21">
      <c r="A21" s="1"/>
      <c r="B21" s="22" t="s">
        <v>15</v>
      </c>
      <c r="C21" s="23">
        <f>(((B9+C9)/2)-(C20^-C17))</f>
        <v>0.0818579377</v>
      </c>
      <c r="D21" s="24">
        <f>C22-C21</f>
        <v>1.08185</v>
      </c>
      <c r="E21" s="17">
        <f>D20</f>
        <v>1.080962349</v>
      </c>
    </row>
    <row r="22">
      <c r="A22" s="1"/>
      <c r="B22" s="22"/>
      <c r="C22" s="23">
        <f>(((B9+C9))-(C20^-C17))</f>
        <v>1.163707938</v>
      </c>
      <c r="D22" s="25">
        <f>(C20+C22)/(C21*(100*100))</f>
        <v>0.002745507469</v>
      </c>
      <c r="E22" s="17"/>
    </row>
  </sheetData>
  <hyperlinks>
    <hyperlink r:id="rId1" location="eyJpbnRlcnZhbCI6MSwicGVyaW9kaWNpdHkiOjEsInRpbWVVbml0IjoibWludXRlIiwiY2FuZGxlV2lkdGgiOjEsImZsaXBwZWQiOmZhbHNlLCJ2b2x1bWVVbmRlcmxheSI6dHJ1ZSwiYWRqIjp0cnVlLCJjcm9zc2hhaXIiOnRydWUsImNoYXJ0VHlwZSI6ImxpbmUiLCJleHRlbmRlZCI6ZmFsc2UsIm1hcmtldFNlc3Npb25zIjp7fSwiYWdncmVnYXRpb25UeXBlIjoib2hsYyIsImNoYXJ0U2NhbGUiOiJsaW5lYXIiLCJzdHVkaWVzIjp7IuKAjHZvbCB1bmRy4oCMIjp7InR5cGUiOiJ2b2wgdW5kciIsImlucHV0cyI6eyJpZCI6IuKAjHZvbCB1bmRy4oCMIiwiZGlzcGxheSI6IuKAjHZvbCB1bmRy4oCMIn0sIm91dHB1dHMiOnsiVXAgVm9sdW1lIjoiIzAwYjA2MSIsIkRvd24gVm9sdW1lIjoiI2ZmMzMzYSJ9LCJwYW5lbCI6ImNoYXJ0IiwicGFyYW1ldGVycyI6eyJ3aWR0aEZhY3RvciI6MC40NSwiY2hhcnROYW1lIjoiY2hhcnQifX19LCJwYW5lbHMiOnsiY2hhcnQiOnsicGVyY2VudCI6MSwiZGlzcGxheSI6IkVVUlVTRD1YIiwiY2hhcnROYW1lIjoiY2hhcnQiLCJpbmRleCI6MCwieUF4aXMiOnsibmFtZSI6ImNoYXJ0IiwicG9zaXRpb24iOm51bGx9LCJ5YXhpc0xIUyI6W10sInlheGlzUkhTIjpbImNoYXJ0Iiwi4oCMdm9sIHVuZHLigIwiXX19LCJsaW5lV2lkdGgiOjIsInN0cmlwZWRCYWNrZ3JvdW5kIjp0cnVlLCJldmVudHMiOnRydWUsImNvbG9yIjoiIzAwODFmMiIsInN0cmlwZWRCYWNrZ3JvdWQiOnRydWUsImV2ZW50TWFwIjp7ImNvcnBvcmF0ZSI6eyJkaXZzIjp0cnVlLCJzcGxpdHMiOnRydWV9LCJzaWdEZXYiOnt9fSwiY3VzdG9tUmFuZ2UiOm51bGwsInJhbmdlIjp7ImR0TGVmdCI6IjIwMjAtMDUtMTBUMDg6NTk6MDAuMDAwWiIsImR0UmlnaHQiOiIyMDIwLTA1LTEyVDA0OjAwOjAwLjAwMFoiLCJiYXNlIjoidG9kYXkiLCJnb0ludG9GdXR1cmUiOnRydWUsInBlcmlvZGljaXR5Ijp7ImludGVydmFsIjoxLCJwZXJpb2QiOjEsInRpbWVVbml0IjoibWludXRlIn0sInBhZGRpbmciOjB9LCJzZXRTcGFuIjp7Im11bHRpcGxpZXIiOjEsImJhc2UiOiJ0b2RheSIsInBlcmlvZGljaXR5Ijp7ImludGVydmFsIjoxLCJwZXJpb2QiOjEsInRpbWVVbml0IjoibWludXRlIn19LCJzeW1ib2xzIjpbeyJzeW1ib2wiOiJFVVJVU0Q9WCIsInN5bWJvbE9iamVjdCI6eyJzeW1ib2wiOiJFVVJVU0Q9WCIsInF1b3RlVHlwZSI6IkNVUlJFTkNZIiwiZXhjaGFuZ2VUaW1lWm9uZSI6IkV1cm9wZS9Mb25kb24ifSwicGVyaW9kaWNpdHkiOjEsImludGVydmFsIjoxLCJ0aW1lVW5pdCI6Im1pbnV0ZSIsInNldFNwYW4iOnsibXVsdGlwbGllciI6MSwiYmFzZSI6InRvZGF5IiwicGVyaW9kaWNpdHkiOnsiaW50ZXJ2YWwiOjEsInBlcmlvZCI6MSwidGltZVVuaXQiOiJtaW51dGUifX19XX0%3D" ref="A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6.57"/>
  </cols>
  <sheetData>
    <row r="1">
      <c r="A1" s="1"/>
      <c r="B1" s="2"/>
      <c r="C1" s="2"/>
      <c r="D1" s="2"/>
      <c r="E1" s="2"/>
    </row>
    <row r="2">
      <c r="A2" s="3" t="s">
        <v>0</v>
      </c>
      <c r="B2" s="4">
        <v>44140.0</v>
      </c>
      <c r="C2" s="2"/>
      <c r="D2" s="2"/>
      <c r="E2" s="2"/>
    </row>
    <row r="3">
      <c r="A3" s="1"/>
      <c r="B3" s="2"/>
      <c r="C3" s="2"/>
      <c r="D3" s="2"/>
      <c r="E3" s="2"/>
    </row>
    <row r="4">
      <c r="A4" s="5" t="s">
        <v>1</v>
      </c>
      <c r="B4" s="6" t="s">
        <v>2</v>
      </c>
      <c r="C4" s="6" t="s">
        <v>3</v>
      </c>
      <c r="D4" s="6"/>
      <c r="E4" s="2"/>
    </row>
    <row r="5">
      <c r="A5" s="7"/>
      <c r="B5" s="8">
        <v>0.4048611111111111</v>
      </c>
      <c r="C5" s="8">
        <v>0.42569444444444443</v>
      </c>
      <c r="D5" s="9"/>
      <c r="E5" s="2"/>
    </row>
    <row r="6">
      <c r="A6" s="3"/>
      <c r="B6" s="2"/>
      <c r="C6" s="2"/>
      <c r="D6" s="2"/>
      <c r="E6" s="2"/>
    </row>
    <row r="7">
      <c r="A7" s="3" t="s">
        <v>4</v>
      </c>
      <c r="B7" s="10"/>
      <c r="C7" s="6"/>
      <c r="D7" s="6"/>
      <c r="E7" s="2"/>
    </row>
    <row r="8">
      <c r="A8" s="11" t="s">
        <v>5</v>
      </c>
      <c r="B8" s="12" t="s">
        <v>6</v>
      </c>
      <c r="C8" s="13" t="s">
        <v>7</v>
      </c>
      <c r="D8" s="13" t="s">
        <v>8</v>
      </c>
      <c r="E8" s="2"/>
    </row>
    <row r="9">
      <c r="A9" s="1"/>
      <c r="B9" s="14">
        <f>'Calculating Variables'!E19</f>
        <v>1.083707856</v>
      </c>
      <c r="C9" s="14">
        <f>'Calculating Variables'!E21</f>
        <v>1.080962349</v>
      </c>
      <c r="D9" s="2">
        <f>B9-C9</f>
        <v>0.002745507469</v>
      </c>
      <c r="E9" s="2"/>
    </row>
    <row r="10">
      <c r="A10" s="1"/>
      <c r="B10" s="2"/>
      <c r="C10" s="2"/>
      <c r="D10" s="2"/>
      <c r="E10" s="2"/>
    </row>
    <row r="11">
      <c r="A11" s="3" t="s">
        <v>9</v>
      </c>
      <c r="B11" s="14" t="s">
        <v>10</v>
      </c>
      <c r="C11" s="2"/>
      <c r="D11" s="2"/>
      <c r="E11" s="2"/>
    </row>
    <row r="12">
      <c r="A12" s="3" t="s">
        <v>11</v>
      </c>
      <c r="B12" s="14">
        <v>1.0</v>
      </c>
      <c r="C12" s="2">
        <f>D9</f>
        <v>0.002745507469</v>
      </c>
      <c r="D12" s="2"/>
      <c r="E12" s="2"/>
    </row>
    <row r="13">
      <c r="A13" s="1"/>
      <c r="B13" s="14">
        <v>2.0</v>
      </c>
      <c r="C13" s="2">
        <f>D9*1.14</f>
        <v>0.003129878515</v>
      </c>
      <c r="D13" s="2"/>
      <c r="E13" s="2"/>
    </row>
    <row r="14">
      <c r="A14" s="1"/>
      <c r="B14" s="14">
        <v>3.0</v>
      </c>
      <c r="C14" s="2">
        <f t="shared" ref="C14:C16" si="1">C13*1.14</f>
        <v>0.003568061507</v>
      </c>
      <c r="D14" s="2"/>
      <c r="E14" s="2"/>
    </row>
    <row r="15">
      <c r="A15" s="1"/>
      <c r="B15" s="14">
        <v>4.0</v>
      </c>
      <c r="C15" s="2">
        <f t="shared" si="1"/>
        <v>0.004067590118</v>
      </c>
      <c r="D15" s="2"/>
      <c r="E15" s="2"/>
    </row>
    <row r="16">
      <c r="A16" s="1"/>
      <c r="B16" s="14">
        <v>5.0</v>
      </c>
      <c r="C16" s="2">
        <f t="shared" si="1"/>
        <v>0.004637052735</v>
      </c>
      <c r="D16" s="2"/>
      <c r="E16" s="15"/>
    </row>
    <row r="17">
      <c r="A17" s="1"/>
      <c r="B17" s="14" t="s">
        <v>12</v>
      </c>
      <c r="C17" s="2">
        <f>(D9^0.00185785)/(100*100)</f>
        <v>0.00009891026036</v>
      </c>
      <c r="D17" s="16" t="s">
        <v>13</v>
      </c>
      <c r="E17" s="17">
        <f>B9</f>
        <v>1.083707856</v>
      </c>
    </row>
    <row r="18">
      <c r="A18" s="1"/>
      <c r="B18" s="14"/>
      <c r="C18" s="2"/>
      <c r="D18" s="18"/>
      <c r="E18" s="17">
        <f>C9</f>
        <v>1.080962349</v>
      </c>
    </row>
    <row r="19">
      <c r="A19" s="1"/>
      <c r="B19" s="19" t="s">
        <v>14</v>
      </c>
      <c r="C19" s="19"/>
      <c r="D19" s="18"/>
      <c r="E19" s="17">
        <f>C20</f>
        <v>1.086972155</v>
      </c>
    </row>
    <row r="20">
      <c r="A20" s="1"/>
      <c r="B20" s="14">
        <v>5.0</v>
      </c>
      <c r="C20" s="20">
        <f>((B9+C9)/2)+C16</f>
        <v>1.086972155</v>
      </c>
      <c r="D20" s="21">
        <f>C20-D22</f>
        <v>1.08423769</v>
      </c>
      <c r="E20" s="17">
        <f>D21</f>
        <v>1.082335102</v>
      </c>
    </row>
    <row r="21">
      <c r="A21" s="1"/>
      <c r="B21" s="22" t="s">
        <v>15</v>
      </c>
      <c r="C21" s="23">
        <f>(((B9+C9)/2)-(C20^-C17))</f>
        <v>0.08234335113</v>
      </c>
      <c r="D21" s="24">
        <f>C22-C21</f>
        <v>1.082335102</v>
      </c>
      <c r="E21" s="17">
        <f>D20</f>
        <v>1.08423769</v>
      </c>
    </row>
    <row r="22">
      <c r="A22" s="1"/>
      <c r="B22" s="22"/>
      <c r="C22" s="23">
        <f>(((B9+C9))-(C20^-C17))</f>
        <v>1.164678454</v>
      </c>
      <c r="D22" s="22">
        <f>(C20+C22)/(C21*(100*100))</f>
        <v>0.002734465598</v>
      </c>
      <c r="E22" s="17"/>
    </row>
  </sheetData>
  <hyperlinks>
    <hyperlink r:id="rId1" location="eyJpbnRlcnZhbCI6MSwicGVyaW9kaWNpdHkiOjEsInRpbWVVbml0IjoibWludXRlIiwiY2FuZGxlV2lkdGgiOjEsImZsaXBwZWQiOmZhbHNlLCJ2b2x1bWVVbmRlcmxheSI6dHJ1ZSwiYWRqIjp0cnVlLCJjcm9zc2hhaXIiOnRydWUsImNoYXJ0VHlwZSI6ImxpbmUiLCJleHRlbmRlZCI6ZmFsc2UsIm1hcmtldFNlc3Npb25zIjp7fSwiYWdncmVnYXRpb25UeXBlIjoib2hsYyIsImNoYXJ0U2NhbGUiOiJsaW5lYXIiLCJzdHVkaWVzIjp7IuKAjHZvbCB1bmRy4oCMIjp7InR5cGUiOiJ2b2wgdW5kciIsImlucHV0cyI6eyJpZCI6IuKAjHZvbCB1bmRy4oCMIiwiZGlzcGxheSI6IuKAjHZvbCB1bmRy4oCMIn0sIm91dHB1dHMiOnsiVXAgVm9sdW1lIjoiIzAwYjA2MSIsIkRvd24gVm9sdW1lIjoiI2ZmMzMzYSJ9LCJwYW5lbCI6ImNoYXJ0IiwicGFyYW1ldGVycyI6eyJ3aWR0aEZhY3RvciI6MC40NSwiY2hhcnROYW1lIjoiY2hhcnQifX19LCJwYW5lbHMiOnsiY2hhcnQiOnsicGVyY2VudCI6MSwiZGlzcGxheSI6IkVVUlVTRD1YIiwiY2hhcnROYW1lIjoiY2hhcnQiLCJpbmRleCI6MCwieUF4aXMiOnsibmFtZSI6ImNoYXJ0IiwicG9zaXRpb24iOm51bGx9LCJ5YXhpc0xIUyI6W10sInlheGlzUkhTIjpbImNoYXJ0Iiwi4oCMdm9sIHVuZHLigIwiXX19LCJsaW5lV2lkdGgiOjIsInN0cmlwZWRCYWNrZ3JvdW5kIjp0cnVlLCJldmVudHMiOnRydWUsImNvbG9yIjoiIzAwODFmMiIsInN0cmlwZWRCYWNrZ3JvdWQiOnRydWUsImV2ZW50TWFwIjp7ImNvcnBvcmF0ZSI6eyJkaXZzIjp0cnVlLCJzcGxpdHMiOnRydWV9LCJzaWdEZXYiOnt9fSwiY3VzdG9tUmFuZ2UiOm51bGwsInJhbmdlIjp7ImR0TGVmdCI6IjIwMjAtMDUtMTBUMDg6NTk6MDAuMDAwWiIsImR0UmlnaHQiOiIyMDIwLTA1LTEyVDA0OjAwOjAwLjAwMFoiLCJiYXNlIjoidG9kYXkiLCJnb0ludG9GdXR1cmUiOnRydWUsInBlcmlvZGljaXR5Ijp7ImludGVydmFsIjoxLCJwZXJpb2QiOjEsInRpbWVVbml0IjoibWludXRlIn0sInBhZGRpbmciOjB9LCJzZXRTcGFuIjp7Im11bHRpcGxpZXIiOjEsImJhc2UiOiJ0b2RheSIsInBlcmlvZGljaXR5Ijp7ImludGVydmFsIjoxLCJwZXJpb2QiOjEsInRpbWVVbml0IjoibWludXRlIn19LCJzeW1ib2xzIjpbeyJzeW1ib2wiOiJFVVJVU0Q9WCIsInN5bWJvbE9iamVjdCI6eyJzeW1ib2wiOiJFVVJVU0Q9WCIsInF1b3RlVHlwZSI6IkNVUlJFTkNZIiwiZXhjaGFuZ2VUaW1lWm9uZSI6IkV1cm9wZS9Mb25kb24ifSwicGVyaW9kaWNpdHkiOjEsImludGVydmFsIjoxLCJ0aW1lVW5pdCI6Im1pbnV0ZSIsInNldFNwYW4iOnsibXVsdGlwbGllciI6MSwiYmFzZSI6InRvZGF5IiwicGVyaW9kaWNpdHkiOnsiaW50ZXJ2YWwiOjEsInBlcmlvZCI6MSwidGltZVVuaXQiOiJtaW51dGUifX19XX0%3D" ref="A8"/>
  </hyperlinks>
  <drawing r:id="rId2"/>
</worksheet>
</file>