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ng Variables" sheetId="1" r:id="rId4"/>
    <sheet state="visible" name="Calculating Variables  2" sheetId="2" r:id="rId5"/>
    <sheet state="visible" name="Direction" sheetId="3" r:id="rId6"/>
  </sheets>
  <definedNames/>
  <calcPr/>
</workbook>
</file>

<file path=xl/sharedStrings.xml><?xml version="1.0" encoding="utf-8"?>
<sst xmlns="http://schemas.openxmlformats.org/spreadsheetml/2006/main" count="18" uniqueCount="9">
  <si>
    <t>High</t>
  </si>
  <si>
    <t>Low</t>
  </si>
  <si>
    <t>Differential Input</t>
  </si>
  <si>
    <t>Differential</t>
  </si>
  <si>
    <t>Waves</t>
  </si>
  <si>
    <t>in Lambda</t>
  </si>
  <si>
    <t>^</t>
  </si>
  <si>
    <t>Output : Target</t>
  </si>
  <si>
    <t>Binary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</si>
</sst>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0000000"/>
    <numFmt numFmtId="165" formatCode="#,##0.0000000000000000000000"/>
  </numFmts>
  <fonts count="4">
    <font>
      <sz val="10.0"/>
      <color rgb="FF000000"/>
      <name val="Arial"/>
    </font>
    <font>
      <b/>
      <u/>
      <sz val="9.0"/>
      <color rgb="FF1155CC"/>
      <name val="Arial"/>
    </font>
    <font>
      <sz val="9.0"/>
      <color theme="1"/>
      <name val="Arial"/>
    </font>
    <font>
      <b/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vertical="bottom"/>
    </xf>
    <xf borderId="3" fillId="2" fontId="2" numFmtId="0" xfId="0" applyAlignment="1" applyBorder="1" applyFont="1">
      <alignment horizontal="left" vertical="bottom"/>
    </xf>
    <xf borderId="1" fillId="2" fontId="2" numFmtId="0" xfId="0" applyAlignment="1" applyBorder="1" applyFont="1">
      <alignment horizontal="left"/>
    </xf>
    <xf borderId="1" fillId="2" fontId="3" numFmtId="0" xfId="0" applyAlignment="1" applyBorder="1" applyFont="1">
      <alignment horizontal="left"/>
    </xf>
    <xf borderId="1" fillId="2" fontId="2" numFmtId="4" xfId="0" applyAlignment="1" applyBorder="1" applyFont="1" applyNumberFormat="1">
      <alignment horizontal="left" readingOrder="0"/>
    </xf>
    <xf borderId="1" fillId="2" fontId="2" numFmtId="4" xfId="0" applyAlignment="1" applyBorder="1" applyFont="1" applyNumberFormat="1">
      <alignment horizontal="left"/>
    </xf>
    <xf borderId="4" fillId="2" fontId="2" numFmtId="0" xfId="0" applyAlignment="1" applyBorder="1" applyFont="1">
      <alignment horizontal="left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horizontal="left" readingOrder="0"/>
    </xf>
    <xf borderId="1" fillId="2" fontId="2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horizontal="left"/>
    </xf>
    <xf borderId="1" fillId="2" fontId="2" numFmtId="165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'Calculating Variables'!$A$15</c:f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val>
            <c:numRef>
              <c:f>'Calculating Variables'!$B$15:$E$15</c:f>
              <c:numCache/>
            </c:numRef>
          </c:val>
          <c:smooth val="0"/>
        </c:ser>
        <c:ser>
          <c:idx val="1"/>
          <c:order val="1"/>
          <c:tx>
            <c:strRef>
              <c:f>'Calculating Variables  2'!$A$15</c:f>
            </c:strRef>
          </c:tx>
          <c:marker>
            <c:symbol val="none"/>
          </c:marker>
          <c:val>
            <c:numRef>
              <c:f>'Calculating Variables  2'!$B$15:$E$15</c:f>
              <c:numCache/>
            </c:numRef>
          </c:val>
          <c:smooth val="0"/>
        </c:ser>
        <c:axId val="688363732"/>
        <c:axId val="2073031687"/>
      </c:lineChart>
      <c:catAx>
        <c:axId val="688363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3031687"/>
      </c:catAx>
      <c:valAx>
        <c:axId val="2073031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836373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6">
        <v>17.0</v>
      </c>
      <c r="C2" s="6">
        <v>2.0</v>
      </c>
      <c r="D2" s="7">
        <f>B2-C2</f>
        <v>15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7">
        <f>D2</f>
        <v>15</v>
      </c>
      <c r="D5" s="4"/>
      <c r="E5" s="4"/>
    </row>
    <row r="6" ht="15.75" customHeight="1">
      <c r="A6" s="5"/>
      <c r="B6" s="4">
        <v>2.0</v>
      </c>
      <c r="C6" s="4">
        <f>D2*1.14</f>
        <v>17.1</v>
      </c>
      <c r="D6" s="4"/>
      <c r="E6" s="4"/>
    </row>
    <row r="7" ht="15.75" customHeight="1">
      <c r="A7" s="5"/>
      <c r="B7" s="4">
        <v>3.0</v>
      </c>
      <c r="C7" s="4">
        <f t="shared" ref="C7:C9" si="1">C6*1.14</f>
        <v>19.494</v>
      </c>
      <c r="D7" s="4"/>
      <c r="E7" s="4"/>
    </row>
    <row r="8" ht="15.75" customHeight="1">
      <c r="A8" s="5"/>
      <c r="B8" s="4">
        <v>4.0</v>
      </c>
      <c r="C8" s="4">
        <f t="shared" si="1"/>
        <v>22.22316</v>
      </c>
      <c r="D8" s="4"/>
      <c r="E8" s="4"/>
    </row>
    <row r="9" ht="15.75" customHeight="1">
      <c r="A9" s="5"/>
      <c r="B9" s="4">
        <v>5.0</v>
      </c>
      <c r="C9" s="4">
        <f t="shared" si="1"/>
        <v>25.3344024</v>
      </c>
      <c r="D9" s="4"/>
      <c r="E9" s="4"/>
    </row>
    <row r="10" ht="15.75" customHeight="1">
      <c r="A10" s="5"/>
      <c r="B10" s="4" t="s">
        <v>6</v>
      </c>
      <c r="C10" s="4">
        <f>(D2^0.014)/(10*10)</f>
        <v>0.01038640559</v>
      </c>
      <c r="D10" s="8"/>
      <c r="E10" s="4"/>
    </row>
    <row r="11" ht="15.75" customHeight="1">
      <c r="A11" s="5"/>
      <c r="B11" s="4"/>
      <c r="C11" s="4"/>
      <c r="D11" s="8"/>
      <c r="E11" s="4"/>
    </row>
    <row r="12" ht="15.75" customHeight="1">
      <c r="A12" s="5"/>
      <c r="B12" s="9" t="s">
        <v>7</v>
      </c>
      <c r="C12" s="9"/>
      <c r="D12" s="8"/>
      <c r="E12" s="4"/>
    </row>
    <row r="13" ht="15.75" customHeight="1">
      <c r="A13" s="5"/>
      <c r="B13" s="4">
        <v>5.0</v>
      </c>
      <c r="C13" s="2">
        <f>((B2+C2)/2)+C9</f>
        <v>34.8344024</v>
      </c>
      <c r="D13" s="4"/>
      <c r="E13" s="4"/>
    </row>
    <row r="14" ht="15.75" customHeight="1">
      <c r="A14" s="4"/>
      <c r="B14" s="10" t="s">
        <v>8</v>
      </c>
      <c r="C14" s="10">
        <f>C10^C13</f>
        <v>0</v>
      </c>
      <c r="D14" s="4"/>
      <c r="E14" s="4"/>
    </row>
    <row r="15" ht="15.75" customHeight="1">
      <c r="A15" s="11"/>
      <c r="B15" s="11">
        <f>C2</f>
        <v>2</v>
      </c>
      <c r="C15" s="11">
        <f>((C13/(5/1.14)))</f>
        <v>7.942243747</v>
      </c>
      <c r="D15" s="11">
        <f>((C13/(5/1.4)))</f>
        <v>9.753632672</v>
      </c>
      <c r="E15" s="11">
        <f>((C13/(5/4.1)))</f>
        <v>28.56420997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6">
        <f>'Calculating Variables'!B2</f>
        <v>17</v>
      </c>
      <c r="C2" s="6">
        <f>'Calculating Variables'!C2</f>
        <v>2</v>
      </c>
      <c r="D2" s="7">
        <f>B2-C2</f>
        <v>15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7">
        <f>D2</f>
        <v>15</v>
      </c>
      <c r="D5" s="4"/>
      <c r="E5" s="4"/>
    </row>
    <row r="6" ht="15.75" customHeight="1">
      <c r="A6" s="5"/>
      <c r="B6" s="4">
        <v>2.0</v>
      </c>
      <c r="C6" s="4">
        <f>D2*1.14</f>
        <v>17.1</v>
      </c>
      <c r="D6" s="4"/>
      <c r="E6" s="4"/>
    </row>
    <row r="7" ht="15.75" customHeight="1">
      <c r="A7" s="5"/>
      <c r="B7" s="4">
        <v>3.0</v>
      </c>
      <c r="C7" s="4">
        <f t="shared" ref="C7:C9" si="1">C6*1.14</f>
        <v>19.494</v>
      </c>
      <c r="D7" s="4"/>
      <c r="E7" s="4"/>
    </row>
    <row r="8" ht="15.75" customHeight="1">
      <c r="A8" s="5"/>
      <c r="B8" s="4">
        <v>4.0</v>
      </c>
      <c r="C8" s="4">
        <f t="shared" si="1"/>
        <v>22.22316</v>
      </c>
      <c r="D8" s="4"/>
      <c r="E8" s="4"/>
    </row>
    <row r="9" ht="15.75" customHeight="1">
      <c r="A9" s="5"/>
      <c r="B9" s="4">
        <v>5.0</v>
      </c>
      <c r="C9" s="4">
        <f t="shared" si="1"/>
        <v>25.3344024</v>
      </c>
      <c r="D9" s="4"/>
      <c r="E9" s="4"/>
    </row>
    <row r="10" ht="15.75" customHeight="1">
      <c r="A10" s="5"/>
      <c r="B10" s="4" t="s">
        <v>6</v>
      </c>
      <c r="C10" s="4">
        <f>(D2^0.014)/(10*10)</f>
        <v>0.01038640559</v>
      </c>
      <c r="D10" s="8"/>
      <c r="E10" s="4"/>
    </row>
    <row r="11" ht="15.75" customHeight="1">
      <c r="A11" s="5"/>
      <c r="B11" s="4"/>
      <c r="C11" s="4"/>
      <c r="D11" s="8"/>
      <c r="E11" s="4"/>
    </row>
    <row r="12" ht="15.75" customHeight="1">
      <c r="A12" s="5"/>
      <c r="B12" s="9" t="s">
        <v>7</v>
      </c>
      <c r="C12" s="9"/>
      <c r="D12" s="8"/>
      <c r="E12" s="4"/>
    </row>
    <row r="13" ht="15.75" customHeight="1">
      <c r="A13" s="5"/>
      <c r="B13" s="4">
        <v>5.0</v>
      </c>
      <c r="C13" s="2">
        <f>((B2+C2)/2)+C9</f>
        <v>34.8344024</v>
      </c>
      <c r="D13" s="4"/>
      <c r="E13" s="4"/>
    </row>
    <row r="14" ht="15.75" customHeight="1">
      <c r="A14" s="4"/>
      <c r="B14" s="10" t="s">
        <v>8</v>
      </c>
      <c r="C14" s="10">
        <f>C13^C10</f>
        <v>1.03756646</v>
      </c>
      <c r="D14" s="4"/>
      <c r="E14" s="4"/>
    </row>
    <row r="15" ht="15.75" customHeight="1">
      <c r="A15" s="12"/>
      <c r="B15" s="12">
        <f>C2</f>
        <v>2</v>
      </c>
      <c r="C15" s="12">
        <f>((C13/(1.14^5)))</f>
        <v>18.09189705</v>
      </c>
      <c r="D15" s="12">
        <f>((C13/(1.4^5)))</f>
        <v>6.476914827</v>
      </c>
      <c r="E15" s="13">
        <f>((C13/(4.1^5)))</f>
        <v>0.03006692961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