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Direction" sheetId="2" r:id="rId5"/>
    <sheet state="visible" name="Calculating Variables  2" sheetId="3" r:id="rId6"/>
    <sheet state="visible" name="Direction  2" sheetId="4" r:id="rId7"/>
  </sheets>
  <definedNames/>
  <calcPr/>
</workbook>
</file>

<file path=xl/sharedStrings.xml><?xml version="1.0" encoding="utf-8"?>
<sst xmlns="http://schemas.openxmlformats.org/spreadsheetml/2006/main" count="20" uniqueCount="10">
  <si>
    <t>High</t>
  </si>
  <si>
    <t>Low</t>
  </si>
  <si>
    <t>Differential Input</t>
  </si>
  <si>
    <t>Differential</t>
  </si>
  <si>
    <t>Waves</t>
  </si>
  <si>
    <t>in Lambda</t>
  </si>
  <si>
    <t>^</t>
  </si>
  <si>
    <t>Divided by Zero</t>
  </si>
  <si>
    <t>Output : Target</t>
  </si>
  <si>
    <t>Attenuation Cycle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</si>
</sst>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  <sz val="9.0"/>
      <color rgb="FF1155CC"/>
      <name val="Arial"/>
    </font>
    <font>
      <sz val="9.0"/>
      <color theme="1"/>
      <name val="Arial"/>
    </font>
    <font>
      <b/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4" fillId="2" fontId="2" numFmtId="0" xfId="0" applyAlignment="1" applyBorder="1" applyFont="1">
      <alignment horizontal="left"/>
    </xf>
    <xf borderId="5" fillId="2" fontId="2" numFmtId="0" xfId="0" applyAlignment="1" applyBorder="1" applyFont="1">
      <alignment horizontal="left"/>
    </xf>
    <xf borderId="6" fillId="3" fontId="2" numFmtId="0" xfId="0" applyAlignment="1" applyBorder="1" applyFill="1" applyFont="1">
      <alignment horizontal="left"/>
    </xf>
    <xf borderId="1" fillId="2" fontId="2" numFmtId="0" xfId="0" applyAlignment="1" applyBorder="1" applyFont="1">
      <alignment vertical="bottom"/>
    </xf>
    <xf borderId="5" fillId="4" fontId="2" numFmtId="0" xfId="0" applyAlignment="1" applyBorder="1" applyFill="1" applyFont="1">
      <alignment horizontal="left"/>
    </xf>
    <xf borderId="1" fillId="5" fontId="2" numFmtId="0" xfId="0" applyAlignment="1" applyBorder="1" applyFill="1" applyFont="1">
      <alignment horizontal="left"/>
    </xf>
    <xf borderId="5" fillId="5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Variables'!$E$4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Variables'!$E$5:$E$15</c:f>
            </c:numRef>
          </c:val>
          <c:smooth val="0"/>
        </c:ser>
        <c:axId val="945573115"/>
        <c:axId val="2102569572"/>
      </c:lineChart>
      <c:catAx>
        <c:axId val="94557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2569572"/>
      </c:catAx>
      <c:valAx>
        <c:axId val="2102569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55731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  2'!$E$4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  2'!$E$5:$E$15</c:f>
            </c:numRef>
          </c:val>
          <c:smooth val="0"/>
        </c:ser>
        <c:axId val="1378748787"/>
        <c:axId val="540728916"/>
      </c:lineChart>
      <c:catAx>
        <c:axId val="1378748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0728916"/>
      </c:catAx>
      <c:valAx>
        <c:axId val="540728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87487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6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4">
        <v>1.0824</v>
      </c>
      <c r="C2" s="4">
        <v>1.0813</v>
      </c>
      <c r="D2" s="4">
        <f>B2-C2</f>
        <v>0.0011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4">
        <f>D2</f>
        <v>0.0011</v>
      </c>
      <c r="D5" s="4"/>
      <c r="E5" s="4"/>
    </row>
    <row r="6" ht="15.75" customHeight="1">
      <c r="A6" s="5"/>
      <c r="B6" s="4">
        <v>2.0</v>
      </c>
      <c r="C6" s="4">
        <f>D2*1.14</f>
        <v>0.001254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0.00142956</v>
      </c>
      <c r="D7" s="4"/>
      <c r="E7" s="4"/>
    </row>
    <row r="8" ht="15.75" customHeight="1">
      <c r="A8" s="5"/>
      <c r="B8" s="4">
        <v>4.0</v>
      </c>
      <c r="C8" s="4">
        <f t="shared" si="1"/>
        <v>0.0016296984</v>
      </c>
      <c r="D8" s="4"/>
      <c r="E8" s="4"/>
    </row>
    <row r="9" ht="15.75" customHeight="1">
      <c r="A9" s="5"/>
      <c r="B9" s="4">
        <v>5.0</v>
      </c>
      <c r="C9" s="4">
        <f t="shared" si="1"/>
        <v>0.001857856176</v>
      </c>
      <c r="D9" s="4"/>
      <c r="E9" s="6"/>
    </row>
    <row r="10" ht="15.75" customHeight="1">
      <c r="A10" s="5"/>
      <c r="B10" s="4" t="s">
        <v>6</v>
      </c>
      <c r="C10" s="4">
        <f>(D2^0.00185785)/(100*100)</f>
        <v>0.00009874232555</v>
      </c>
      <c r="D10" s="7" t="s">
        <v>7</v>
      </c>
      <c r="E10" s="8">
        <f>B2</f>
        <v>1.0824</v>
      </c>
    </row>
    <row r="11" ht="15.75" customHeight="1">
      <c r="A11" s="5"/>
      <c r="B11" s="4"/>
      <c r="C11" s="4"/>
      <c r="D11" s="7"/>
      <c r="E11" s="8">
        <f>C2</f>
        <v>1.0813</v>
      </c>
    </row>
    <row r="12" ht="15.75" customHeight="1">
      <c r="A12" s="5"/>
      <c r="B12" s="9" t="s">
        <v>8</v>
      </c>
      <c r="C12" s="9"/>
      <c r="D12" s="7"/>
      <c r="E12" s="8">
        <f>C13</f>
        <v>1.083707856</v>
      </c>
    </row>
    <row r="13" ht="15.75" customHeight="1">
      <c r="A13" s="5"/>
      <c r="B13" s="4">
        <v>5.0</v>
      </c>
      <c r="C13" s="2">
        <f>((B2+C2)/2)+C9</f>
        <v>1.083707856</v>
      </c>
      <c r="D13" s="10">
        <f>C13-D15</f>
        <v>1.080962349</v>
      </c>
      <c r="E13" s="8">
        <f>D14</f>
        <v>1.08185</v>
      </c>
    </row>
    <row r="14" ht="15.75" customHeight="1">
      <c r="A14" s="5"/>
      <c r="B14" s="11" t="s">
        <v>9</v>
      </c>
      <c r="C14" s="11">
        <f>(((B2+C2)/2)-(C13^-C10))</f>
        <v>0.0818579377</v>
      </c>
      <c r="D14" s="10">
        <f>C15-C14</f>
        <v>1.08185</v>
      </c>
      <c r="E14" s="8">
        <f>D13</f>
        <v>1.080962349</v>
      </c>
    </row>
    <row r="15" ht="15.75" customHeight="1">
      <c r="A15" s="5"/>
      <c r="B15" s="11"/>
      <c r="C15" s="11">
        <f>(((B2+C2))-(C13^-C10))</f>
        <v>1.163707938</v>
      </c>
      <c r="D15" s="12">
        <f>(C13+C15)/(C14*(100*100))</f>
        <v>0.002745507469</v>
      </c>
      <c r="E15" s="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6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4">
        <f>'Calculating Variables'!E12</f>
        <v>1.083707856</v>
      </c>
      <c r="C2" s="4">
        <f>'Calculating Variables'!E14</f>
        <v>1.080962349</v>
      </c>
      <c r="D2" s="4">
        <f>B2-C2</f>
        <v>0.002745507469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4">
        <f>D2</f>
        <v>0.002745507469</v>
      </c>
      <c r="D5" s="4"/>
      <c r="E5" s="4"/>
    </row>
    <row r="6" ht="15.75" customHeight="1">
      <c r="A6" s="5"/>
      <c r="B6" s="4">
        <v>2.0</v>
      </c>
      <c r="C6" s="4">
        <f>D2*1.14</f>
        <v>0.003129878515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0.003568061507</v>
      </c>
      <c r="D7" s="4"/>
      <c r="E7" s="4"/>
    </row>
    <row r="8" ht="15.75" customHeight="1">
      <c r="A8" s="5"/>
      <c r="B8" s="4">
        <v>4.0</v>
      </c>
      <c r="C8" s="4">
        <f t="shared" si="1"/>
        <v>0.004067590118</v>
      </c>
      <c r="D8" s="4"/>
      <c r="E8" s="4"/>
    </row>
    <row r="9" ht="15.75" customHeight="1">
      <c r="A9" s="5"/>
      <c r="B9" s="4">
        <v>5.0</v>
      </c>
      <c r="C9" s="4">
        <f t="shared" si="1"/>
        <v>0.004637052735</v>
      </c>
      <c r="D9" s="4"/>
      <c r="E9" s="6"/>
    </row>
    <row r="10" ht="15.75" customHeight="1">
      <c r="A10" s="5"/>
      <c r="B10" s="4" t="s">
        <v>6</v>
      </c>
      <c r="C10" s="4">
        <f>(D2^0.00185785)/(100*100)</f>
        <v>0.00009891026036</v>
      </c>
      <c r="D10" s="7" t="s">
        <v>7</v>
      </c>
      <c r="E10" s="8">
        <f>B2</f>
        <v>1.083707856</v>
      </c>
    </row>
    <row r="11" ht="15.75" customHeight="1">
      <c r="A11" s="5"/>
      <c r="B11" s="4"/>
      <c r="C11" s="4"/>
      <c r="D11" s="7"/>
      <c r="E11" s="8">
        <f>C2</f>
        <v>1.080962349</v>
      </c>
    </row>
    <row r="12" ht="15.75" customHeight="1">
      <c r="A12" s="5"/>
      <c r="B12" s="9" t="s">
        <v>8</v>
      </c>
      <c r="C12" s="9"/>
      <c r="D12" s="7"/>
      <c r="E12" s="8">
        <f>C13</f>
        <v>1.086972155</v>
      </c>
    </row>
    <row r="13" ht="15.75" customHeight="1">
      <c r="A13" s="5"/>
      <c r="B13" s="4">
        <v>5.0</v>
      </c>
      <c r="C13" s="2">
        <f>((B2+C2)/2)+C9</f>
        <v>1.086972155</v>
      </c>
      <c r="D13" s="10">
        <f>C13-D15</f>
        <v>1.08423769</v>
      </c>
      <c r="E13" s="8">
        <f>D14</f>
        <v>1.082335102</v>
      </c>
    </row>
    <row r="14" ht="15.75" customHeight="1">
      <c r="A14" s="5"/>
      <c r="B14" s="11" t="s">
        <v>9</v>
      </c>
      <c r="C14" s="11">
        <f>(((B2+C2)/2)-(C13^-C10))</f>
        <v>0.08234335113</v>
      </c>
      <c r="D14" s="10">
        <f>C15-C14</f>
        <v>1.082335102</v>
      </c>
      <c r="E14" s="8">
        <f>D13</f>
        <v>1.08423769</v>
      </c>
    </row>
    <row r="15" ht="15.75" customHeight="1">
      <c r="A15" s="5"/>
      <c r="B15" s="11"/>
      <c r="C15" s="11">
        <f>(((B2+C2))-(C13^-C10))</f>
        <v>1.164678454</v>
      </c>
      <c r="D15" s="11">
        <f>(C13+C15)/(C14*(100*100))</f>
        <v>0.002734465598</v>
      </c>
      <c r="E15" s="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