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ology  1" sheetId="1" r:id="rId4"/>
    <sheet state="visible" name="Technology  2" sheetId="2" r:id="rId5"/>
    <sheet state="visible" name="Finance  1" sheetId="4" r:id="rId6"/>
    <sheet state="visible" name="Finance  2" sheetId="5" r:id="rId7"/>
  </sheets>
  <definedNames/>
  <calcPr/>
</workbook>
</file>

<file path=xl/sharedStrings.xml><?xml version="1.0" encoding="utf-8"?>
<sst xmlns="http://schemas.openxmlformats.org/spreadsheetml/2006/main" count="36" uniqueCount="9">
  <si>
    <t>Low</t>
  </si>
  <si>
    <t>High</t>
  </si>
  <si>
    <t>Differential Input</t>
  </si>
  <si>
    <t>Waves</t>
  </si>
  <si>
    <t>Eigen Curve</t>
  </si>
  <si>
    <t>^</t>
  </si>
  <si>
    <t>Binary State</t>
  </si>
  <si>
    <t>Output</t>
  </si>
  <si>
    <t>Binary Unit Of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</si>
</sst>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readingOrder="0" vertical="bottom"/>
    </xf>
    <xf borderId="2" fillId="2" fontId="2" numFmtId="4" xfId="0" applyAlignment="1" applyBorder="1" applyFont="1" applyNumberFormat="1">
      <alignment horizontal="left" readingOrder="0" vertical="bottom"/>
    </xf>
    <xf borderId="2" fillId="2" fontId="2" numFmtId="4" xfId="0" applyAlignment="1" applyBorder="1" applyFont="1" applyNumberFormat="1">
      <alignment horizontal="left" vertical="bottom"/>
    </xf>
    <xf borderId="2" fillId="2" fontId="1" numFmtId="4" xfId="0" applyAlignment="1" applyBorder="1" applyFont="1" applyNumberFormat="1">
      <alignment horizontal="left" vertical="bottom"/>
    </xf>
    <xf borderId="2" fillId="0" fontId="1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readingOrder="0" vertical="bottom"/>
    </xf>
    <xf borderId="4" fillId="2" fontId="1" numFmtId="4" xfId="0" applyAlignment="1" applyBorder="1" applyFont="1" applyNumberFormat="1">
      <alignment horizontal="left" readingOrder="0" vertical="bottom"/>
    </xf>
    <xf borderId="2" fillId="2" fontId="2" numFmtId="3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6" fillId="2" fontId="2" numFmtId="4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1" fillId="2" fontId="1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3" fillId="2" fontId="1" numFmtId="4" xfId="0" applyAlignment="1" applyBorder="1" applyFont="1" applyNumberFormat="1">
      <alignment horizontal="left" vertical="bottom"/>
    </xf>
    <xf borderId="9" fillId="2" fontId="2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5" fillId="2" fontId="1" numFmtId="4" xfId="0" applyAlignment="1" applyBorder="1" applyFont="1" applyNumberFormat="1">
      <alignment horizontal="left" vertical="bottom"/>
    </xf>
    <xf borderId="3" fillId="0" fontId="1" numFmtId="4" xfId="0" applyAlignment="1" applyBorder="1" applyFont="1" applyNumberFormat="1">
      <alignment horizontal="left" vertical="bottom"/>
    </xf>
    <xf borderId="7" fillId="2" fontId="1" numFmtId="4" xfId="0" applyAlignment="1" applyBorder="1" applyFont="1" applyNumberFormat="1">
      <alignment horizontal="left" vertical="bottom"/>
    </xf>
    <xf borderId="10" fillId="2" fontId="1" numFmtId="4" xfId="0" applyAlignment="1" applyBorder="1" applyFont="1" applyNumberFormat="1">
      <alignment horizontal="left" vertical="bottom"/>
    </xf>
    <xf borderId="8" fillId="2" fontId="2" numFmtId="3" xfId="0" applyAlignment="1" applyBorder="1" applyFont="1" applyNumberFormat="1">
      <alignment horizontal="left" vertical="bottom"/>
    </xf>
    <xf borderId="8" fillId="2" fontId="2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11" fillId="2" fontId="2" numFmtId="4" xfId="0" applyAlignment="1" applyBorder="1" applyFont="1" applyNumberFormat="1">
      <alignment horizontal="left" vertical="bottom"/>
    </xf>
    <xf borderId="12" fillId="2" fontId="2" numFmtId="4" xfId="0" applyAlignment="1" applyBorder="1" applyFont="1" applyNumberFormat="1">
      <alignment horizontal="left" vertical="bottom"/>
    </xf>
    <xf borderId="2" fillId="2" fontId="1" numFmtId="4" xfId="0" applyAlignment="1" applyBorder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"/>
      <c r="B2" s="6" t="str">
        <f>'Finance  2'!E16</f>
        <v>#DIV/0!</v>
      </c>
      <c r="C2" s="2" t="str">
        <f>'Finance  2'!E15</f>
        <v>#DIV/0!</v>
      </c>
      <c r="D2" s="4" t="str">
        <f>B2-C2</f>
        <v>#DIV/0!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"/>
      <c r="B4" s="4" t="s">
        <v>3</v>
      </c>
      <c r="C4" s="7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8">
        <v>1.0</v>
      </c>
      <c r="C5" s="9" t="str">
        <f>D2/C10</f>
        <v>#DIV/0!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8">
        <v>2.0</v>
      </c>
      <c r="C6" s="10" t="str">
        <f>C5/C10</f>
        <v>#DIV/0!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8">
        <v>3.0</v>
      </c>
      <c r="C7" s="10" t="str">
        <f>C6/C10</f>
        <v>#DIV/0!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8">
        <v>4.0</v>
      </c>
      <c r="C8" s="10" t="str">
        <f>C7/C10</f>
        <v>#DIV/0!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8">
        <v>5.0</v>
      </c>
      <c r="C9" s="10" t="str">
        <f>C8/C10</f>
        <v>#DIV/0!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4" t="s">
        <v>5</v>
      </c>
      <c r="C10" s="11" t="str">
        <f>(D2*(11/10)^(0.1027134244409*(10000/10000)))</f>
        <v>#DIV/0!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3" t="s">
        <v>6</v>
      </c>
      <c r="C11" s="12" t="str">
        <f>C8/C10</f>
        <v>#DIV/0!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 t="str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4"/>
      <c r="B14" s="12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4"/>
      <c r="B15" s="16" t="str">
        <f>C12</f>
        <v>#DIV/0!</v>
      </c>
      <c r="C15" s="17" t="str">
        <f>(((5/1.14)/B15))</f>
        <v>#DIV/0!</v>
      </c>
      <c r="D15" s="14" t="str">
        <f>(((5/1.4)/C15))</f>
        <v>#DIV/0!</v>
      </c>
      <c r="E15" s="18" t="str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4"/>
      <c r="B16" s="11" t="str">
        <f>E16+E15</f>
        <v>#DIV/0!</v>
      </c>
      <c r="C16" s="17" t="str">
        <f>((B15/(5/1.14)))</f>
        <v>#DIV/0!</v>
      </c>
      <c r="D16" s="14" t="str">
        <f>((B15/(5/1.4)))</f>
        <v>#DIV/0!</v>
      </c>
      <c r="E16" s="20" t="str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/>
      <c r="B2" s="3" t="str">
        <f>'Technology  1'!E16</f>
        <v>#DIV/0!</v>
      </c>
      <c r="C2" s="3" t="str">
        <f>'Technology  1'!E15</f>
        <v>#DIV/0!</v>
      </c>
      <c r="D2" s="4" t="str">
        <f>B2-C2</f>
        <v>#DIV/0!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/>
      <c r="B3" s="4"/>
      <c r="C3" s="13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/>
      <c r="B4" s="14" t="s">
        <v>3</v>
      </c>
      <c r="C4" s="7" t="s">
        <v>4</v>
      </c>
      <c r="D4" s="15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22">
        <v>1.0</v>
      </c>
      <c r="C5" s="9" t="str">
        <f>D2/C10</f>
        <v>#DIV/0!</v>
      </c>
      <c r="D5" s="1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22">
        <v>2.0</v>
      </c>
      <c r="C6" s="10" t="str">
        <f>C5/C10</f>
        <v>#DIV/0!</v>
      </c>
      <c r="D6" s="1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22">
        <v>3.0</v>
      </c>
      <c r="C7" s="10" t="str">
        <f>C6/C10</f>
        <v>#DIV/0!</v>
      </c>
      <c r="D7" s="1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22">
        <v>4.0</v>
      </c>
      <c r="C8" s="10" t="str">
        <f>C7/C10</f>
        <v>#DIV/0!</v>
      </c>
      <c r="D8" s="1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22">
        <v>5.0</v>
      </c>
      <c r="C9" s="10" t="str">
        <f>C8/C10</f>
        <v>#DIV/0!</v>
      </c>
      <c r="D9" s="15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14" t="s">
        <v>5</v>
      </c>
      <c r="C10" s="11" t="str">
        <f>(D2*(11/10)^(0.1027134244409*(10000/10000)))</f>
        <v>#DIV/0!</v>
      </c>
      <c r="D10" s="1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23" t="s">
        <v>6</v>
      </c>
      <c r="C11" s="12" t="str">
        <f>C8/C10</f>
        <v>#DIV/0!</v>
      </c>
      <c r="D11" s="15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 t="str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4"/>
      <c r="B14" s="24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4"/>
      <c r="B15" s="25" t="str">
        <f>C12</f>
        <v>#DIV/0!</v>
      </c>
      <c r="C15" s="17" t="str">
        <f>(((5/1.14)/B15))</f>
        <v>#DIV/0!</v>
      </c>
      <c r="D15" s="14" t="str">
        <f>(((5/1.4)/C15))</f>
        <v>#DIV/0!</v>
      </c>
      <c r="E15" s="18" t="str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4"/>
      <c r="B16" s="26" t="str">
        <f>E16+E15</f>
        <v>#DIV/0!</v>
      </c>
      <c r="C16" s="17" t="str">
        <f>((B15/(5/1.14)))</f>
        <v>#DIV/0!</v>
      </c>
      <c r="D16" s="14" t="str">
        <f>((B15/(5/1.4)))</f>
        <v>#DIV/0!</v>
      </c>
      <c r="E16" s="20" t="str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/>
      <c r="B2" s="2">
        <f>D2*0.3</f>
        <v>0</v>
      </c>
      <c r="C2" s="2">
        <f>D2*0.7</f>
        <v>0</v>
      </c>
      <c r="D2" s="27" t="str">
        <f>'Technology  1'!A2</f>
        <v/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/>
      <c r="B4" s="4" t="s">
        <v>3</v>
      </c>
      <c r="C4" s="7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8">
        <v>1.0</v>
      </c>
      <c r="C5" s="9" t="str">
        <f>D2/C10</f>
        <v>#DIV/0!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8">
        <v>2.0</v>
      </c>
      <c r="C6" s="10" t="str">
        <f>C5/C10</f>
        <v>#DIV/0!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8">
        <v>3.0</v>
      </c>
      <c r="C7" s="10" t="str">
        <f>C6/C10</f>
        <v>#DIV/0!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8">
        <v>4.0</v>
      </c>
      <c r="C8" s="10" t="str">
        <f>C7/C10</f>
        <v>#DIV/0!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8">
        <v>5.0</v>
      </c>
      <c r="C9" s="10" t="str">
        <f>C8/C10</f>
        <v>#DIV/0!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4" t="s">
        <v>5</v>
      </c>
      <c r="C10" s="11">
        <f>(D2*(11/10)^(0.1027134244409*(10000/10000)))</f>
        <v>0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3" t="s">
        <v>6</v>
      </c>
      <c r="C11" s="12" t="str">
        <f>C8/C10</f>
        <v>#DIV/0!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 t="str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4"/>
      <c r="B14" s="12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4"/>
      <c r="B15" s="16" t="str">
        <f>C12</f>
        <v>#DIV/0!</v>
      </c>
      <c r="C15" s="17" t="str">
        <f>(((5/1.14)/B15))</f>
        <v>#DIV/0!</v>
      </c>
      <c r="D15" s="14" t="str">
        <f>(((5/1.4)/C15))</f>
        <v>#DIV/0!</v>
      </c>
      <c r="E15" s="18" t="str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4"/>
      <c r="B16" s="11" t="str">
        <f>E16+E15</f>
        <v>#DIV/0!</v>
      </c>
      <c r="C16" s="17" t="str">
        <f>((B15/(5/1.14)))</f>
        <v>#DIV/0!</v>
      </c>
      <c r="D16" s="14" t="str">
        <f>((B15/(5/1.4)))</f>
        <v>#DIV/0!</v>
      </c>
      <c r="E16" s="20" t="str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/>
      <c r="B2" s="3" t="str">
        <f>'Finance  1'!E15</f>
        <v>#DIV/0!</v>
      </c>
      <c r="C2" s="3" t="str">
        <f>'Finance  1'!E16</f>
        <v>#DIV/0!</v>
      </c>
      <c r="D2" s="4" t="str">
        <f>B2-C2</f>
        <v>#DIV/0!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/>
      <c r="B3" s="4"/>
      <c r="C3" s="13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/>
      <c r="B4" s="14" t="s">
        <v>3</v>
      </c>
      <c r="C4" s="7" t="s">
        <v>4</v>
      </c>
      <c r="D4" s="15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22">
        <v>1.0</v>
      </c>
      <c r="C5" s="9" t="str">
        <f>D2/C10</f>
        <v>#DIV/0!</v>
      </c>
      <c r="D5" s="1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22">
        <v>2.0</v>
      </c>
      <c r="C6" s="10" t="str">
        <f>C5/C10</f>
        <v>#DIV/0!</v>
      </c>
      <c r="D6" s="1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22">
        <v>3.0</v>
      </c>
      <c r="C7" s="10" t="str">
        <f>C6/C10</f>
        <v>#DIV/0!</v>
      </c>
      <c r="D7" s="1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22">
        <v>4.0</v>
      </c>
      <c r="C8" s="10" t="str">
        <f>C7/C10</f>
        <v>#DIV/0!</v>
      </c>
      <c r="D8" s="1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22">
        <v>5.0</v>
      </c>
      <c r="C9" s="10" t="str">
        <f>C8/C10</f>
        <v>#DIV/0!</v>
      </c>
      <c r="D9" s="15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14" t="s">
        <v>5</v>
      </c>
      <c r="C10" s="11" t="str">
        <f>(D2*(11/10)^(0.1027134244409*(10000/10000)))</f>
        <v>#DIV/0!</v>
      </c>
      <c r="D10" s="1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23" t="s">
        <v>6</v>
      </c>
      <c r="C11" s="12" t="str">
        <f>C8/C10</f>
        <v>#DIV/0!</v>
      </c>
      <c r="D11" s="15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 t="str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4"/>
      <c r="B14" s="24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4"/>
      <c r="B15" s="25" t="str">
        <f>C12</f>
        <v>#DIV/0!</v>
      </c>
      <c r="C15" s="17" t="str">
        <f>(((5/1.14)/B15))</f>
        <v>#DIV/0!</v>
      </c>
      <c r="D15" s="14" t="str">
        <f>(((5/1.4)/C15))</f>
        <v>#DIV/0!</v>
      </c>
      <c r="E15" s="18" t="str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4"/>
      <c r="B16" s="26" t="str">
        <f>E16+E15</f>
        <v>#DIV/0!</v>
      </c>
      <c r="C16" s="17" t="str">
        <f>((B15/(5/1.14)))</f>
        <v>#DIV/0!</v>
      </c>
      <c r="D16" s="14" t="str">
        <f>((B15/(5/1.4)))</f>
        <v>#DIV/0!</v>
      </c>
      <c r="E16" s="20" t="str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