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pdate" sheetId="1" r:id="rId3"/>
    <sheet state="visible" name="way_track" sheetId="2" r:id="rId4"/>
    <sheet state="visible" name="way-obj_track" sheetId="3" r:id="rId5"/>
    <sheet state="visible" name="way_road" sheetId="4" r:id="rId6"/>
    <sheet state="visible" name="way_bridge" sheetId="5" r:id="rId7"/>
  </sheets>
  <definedNames/>
  <calcPr/>
</workbook>
</file>

<file path=xl/sharedStrings.xml><?xml version="1.0" encoding="utf-8"?>
<sst xmlns="http://schemas.openxmlformats.org/spreadsheetml/2006/main" count="772" uniqueCount="240">
  <si>
    <t>更新メモ</t>
  </si>
  <si>
    <t>日付</t>
  </si>
  <si>
    <t>更新者</t>
  </si>
  <si>
    <t>更新内容</t>
  </si>
  <si>
    <t>2017.03.06</t>
  </si>
  <si>
    <t>Ebi</t>
  </si>
  <si>
    <t>ADD: upload costsheet</t>
  </si>
  <si>
    <t>ADD:</t>
  </si>
  <si>
    <t>追加項目</t>
  </si>
  <si>
    <t>ADD: 共有化にあたりアドオン製作者欄を追加 (maker列）</t>
  </si>
  <si>
    <t>FIX:</t>
  </si>
  <si>
    <t>修正項目</t>
  </si>
  <si>
    <t>ADD: memo欄を追加</t>
  </si>
  <si>
    <t>DEL:</t>
  </si>
  <si>
    <t>削除項目</t>
  </si>
  <si>
    <t>ADD: way-obj_trackに私鉄風架線を追加</t>
  </si>
  <si>
    <t>Systematic Infrastructure Standards</t>
  </si>
  <si>
    <t>ver.</t>
  </si>
  <si>
    <t>Economy Balancing Calculator</t>
  </si>
  <si>
    <t>object:</t>
  </si>
  <si>
    <t>way_track</t>
  </si>
  <si>
    <t>黄色にdat値いれるます</t>
  </si>
  <si>
    <t>choice!</t>
  </si>
  <si>
    <t>ピンクに計算値あります</t>
  </si>
  <si>
    <t>Ground:0</t>
  </si>
  <si>
    <t>a</t>
  </si>
  <si>
    <t>b</t>
  </si>
  <si>
    <t>c</t>
  </si>
  <si>
    <t>base speed</t>
  </si>
  <si>
    <t>base weight</t>
  </si>
  <si>
    <t>base year</t>
  </si>
  <si>
    <t>Elevated:1</t>
  </si>
  <si>
    <t>Ground Cost</t>
  </si>
  <si>
    <t>Ground Main</t>
  </si>
  <si>
    <t>UnderG:64（未実装）</t>
  </si>
  <si>
    <t>Elevated C</t>
  </si>
  <si>
    <t>Elevated M</t>
  </si>
  <si>
    <t>UnderG C</t>
  </si>
  <si>
    <t>UnderG M</t>
  </si>
  <si>
    <t>Cost</t>
  </si>
  <si>
    <t>Maintenance Cost</t>
  </si>
  <si>
    <t>addon name</t>
  </si>
  <si>
    <t>maker</t>
  </si>
  <si>
    <t>system_type</t>
  </si>
  <si>
    <t>topspeed</t>
  </si>
  <si>
    <t>max_weight</t>
  </si>
  <si>
    <t>intro_year</t>
  </si>
  <si>
    <t>Maintenance</t>
  </si>
  <si>
    <t>memo</t>
  </si>
  <si>
    <t>G x</t>
  </si>
  <si>
    <t>E x</t>
  </si>
  <si>
    <t>U x</t>
  </si>
  <si>
    <t>Gy</t>
  </si>
  <si>
    <t>Ey</t>
  </si>
  <si>
    <t>Uy</t>
  </si>
  <si>
    <t>Gz</t>
  </si>
  <si>
    <t>Ez</t>
  </si>
  <si>
    <t>Uz</t>
  </si>
  <si>
    <t>G</t>
  </si>
  <si>
    <t>E</t>
  </si>
  <si>
    <t>U</t>
  </si>
  <si>
    <t>Σ</t>
  </si>
  <si>
    <t>sample1</t>
  </si>
  <si>
    <t>test</t>
  </si>
  <si>
    <t>計算試験用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</si>
  <si>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</si>
  <si>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</si>
  <si>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</si>
  <si>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</si>
  <si>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</si>
  <si>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</si>
  <si>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</si>
  <si>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</si>
  <si>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Rail_060_Tracks</t>
  </si>
  <si>
    <t>pak128 default</t>
  </si>
  <si>
    <t>pak128 純正軌道</t>
  </si>
  <si>
    <t>Rail_080_Tracks</t>
  </si>
  <si>
    <t>Rail_080B_Tracks</t>
  </si>
  <si>
    <t>Rail_100_Tracks</t>
  </si>
  <si>
    <t>Rail_120_Tracks</t>
  </si>
  <si>
    <t>Rail_120B_Tracks</t>
  </si>
  <si>
    <t>Rail_140_Tracks</t>
  </si>
  <si>
    <t>Rail_160_Tracks</t>
  </si>
  <si>
    <t>Rail_180_Tracks</t>
  </si>
  <si>
    <t>Rail_200_Tracks</t>
  </si>
  <si>
    <t>Rail_240_Tracks</t>
  </si>
  <si>
    <t>Rail_280_Tracks</t>
  </si>
  <si>
    <t>Rail_320_Tracks</t>
  </si>
  <si>
    <t>Rail_400_Tracks</t>
  </si>
  <si>
    <t>Rail_120_Elevated</t>
  </si>
  <si>
    <t>Rail_140_Elevated</t>
  </si>
  <si>
    <t>Rail_160_Elevated</t>
  </si>
  <si>
    <t>Rail_180_Elevated</t>
  </si>
  <si>
    <t>Rail_200_Elevated</t>
  </si>
  <si>
    <t>Rail_240_Elevated</t>
  </si>
  <si>
    <t>Rail_280_Elevated</t>
  </si>
  <si>
    <t>Rail_320_Elevated</t>
  </si>
  <si>
    <t>Rail_400_Elevated</t>
  </si>
  <si>
    <t>SIS_ST_TGt1</t>
  </si>
  <si>
    <t>新幹線軌道 バラスト型</t>
  </si>
  <si>
    <t>SIS_ST_TEt1</t>
  </si>
  <si>
    <t>SIS_ST_TGt2</t>
  </si>
  <si>
    <t>新幹線軌道 スラブ型</t>
  </si>
  <si>
    <t>SIS_ST_TEt2</t>
  </si>
  <si>
    <t>SIS_CT_TGt3_01x</t>
  </si>
  <si>
    <t>在来線軌道 弾直軌道型</t>
  </si>
  <si>
    <t>SIS_CT_TEt3_01x</t>
  </si>
  <si>
    <t>SIS_CT_TGt3_02x</t>
  </si>
  <si>
    <t>在来線軌道 弾直軌道型（消音バラスト付）</t>
  </si>
  <si>
    <t>SIS_CT_TEt3_02x</t>
  </si>
  <si>
    <t>way-obj_track</t>
  </si>
  <si>
    <t>Catenary:0</t>
  </si>
  <si>
    <t>f(x,y,z)=164x+0y-(z-1900)*0.5-18000</t>
  </si>
  <si>
    <t>f(x,y,z)=1.65x+0y-(z-1900)*0.2-110</t>
  </si>
  <si>
    <t>Eye Candy:1（未実装）</t>
  </si>
  <si>
    <t>Catenary Cost</t>
  </si>
  <si>
    <t>Eye Candy Cost</t>
  </si>
  <si>
    <t>unused</t>
  </si>
  <si>
    <t>classic_catenary</t>
  </si>
  <si>
    <t>pak128 純正架線</t>
  </si>
  <si>
    <t>wood_gantry_catenary</t>
  </si>
  <si>
    <t>grey_type_catenary</t>
  </si>
  <si>
    <t>classic_metal_mesh_catenary</t>
  </si>
  <si>
    <t>steel_gantry_catenary</t>
  </si>
  <si>
    <t>ogive_midi_catenary</t>
  </si>
  <si>
    <t>overhead_feeding_rail</t>
  </si>
  <si>
    <t>highspeed_catenary</t>
  </si>
  <si>
    <t>curved_pylon_lgv</t>
  </si>
  <si>
    <t>SIS_ST_TOt1</t>
  </si>
  <si>
    <t>新幹線架線 コンクリート柱＋鋼管ビーム（東海道型）</t>
  </si>
  <si>
    <t>SIS_ST_TOt3</t>
  </si>
  <si>
    <t>新幹線架線 鋼管柱＋ビームレス（整備新幹線型）</t>
  </si>
  <si>
    <t>SIS_CT_TOkt_A01-045</t>
  </si>
  <si>
    <t>Alice</t>
  </si>
  <si>
    <t>私鉄風架線第一弾（近鉄仕様）</t>
  </si>
  <si>
    <t>SIS_CT_TOkt_A01-060</t>
  </si>
  <si>
    <t>SIS_CT_TOkt_A01-095</t>
  </si>
  <si>
    <t>SIS_CT_TOkt_A01-130</t>
  </si>
  <si>
    <t>SIS_CT_TOkt_A01-160</t>
  </si>
  <si>
    <t>SIS_CT_TOkt_A02-045</t>
  </si>
  <si>
    <t>私鉄風架線第ニ弾（近鉄仕様）</t>
  </si>
  <si>
    <t>SIS_CT_TOkt_A02-060</t>
  </si>
  <si>
    <t>SIS_CT_TOkt_A02-095</t>
  </si>
  <si>
    <t>SIS_CT_TOkt_A02-130</t>
  </si>
  <si>
    <t>SIS_CT_TOkt_A02-160</t>
  </si>
  <si>
    <t>way_road</t>
  </si>
  <si>
    <t>（地下まだできて）ないです</t>
  </si>
  <si>
    <t>UnderG:64</t>
  </si>
  <si>
    <t>Road_030</t>
  </si>
  <si>
    <t>pak128 純正道路</t>
  </si>
  <si>
    <t>Road_040</t>
  </si>
  <si>
    <t>Road_050</t>
  </si>
  <si>
    <t>Road_055</t>
  </si>
  <si>
    <t>Road_070</t>
  </si>
  <si>
    <t>Road_090</t>
  </si>
  <si>
    <t>Highway_110</t>
  </si>
  <si>
    <t>Highway_130</t>
  </si>
  <si>
    <t>Highway_200</t>
  </si>
  <si>
    <t>Road_040_Elevated</t>
  </si>
  <si>
    <t>Road_050_Elevated</t>
  </si>
  <si>
    <t>Road_090_Elevated</t>
  </si>
  <si>
    <t>Highway_110_Elevated</t>
  </si>
  <si>
    <t>Highway_130_Elevated</t>
  </si>
  <si>
    <t>Highway_200_Elevated</t>
  </si>
  <si>
    <t>SIS_E_RG2_01S</t>
  </si>
  <si>
    <t>高速道路 2車線</t>
  </si>
  <si>
    <t>SIS_E_RE2_01S</t>
  </si>
  <si>
    <t>SIS_E_RG1_01F</t>
  </si>
  <si>
    <t>高速道路 1車線</t>
  </si>
  <si>
    <t>SIS_E_RE1_01F</t>
  </si>
  <si>
    <t>way_bridge</t>
  </si>
  <si>
    <t>bridge_type</t>
  </si>
  <si>
    <t>material</t>
  </si>
  <si>
    <t>緑で構造形式選択</t>
  </si>
  <si>
    <t>beam</t>
  </si>
  <si>
    <t>Steel</t>
  </si>
  <si>
    <t>桁橋</t>
  </si>
  <si>
    <t>baseline</t>
  </si>
  <si>
    <t>truss</t>
  </si>
  <si>
    <t>arch</t>
  </si>
  <si>
    <t>extradosed</t>
  </si>
  <si>
    <t>cable-stayed</t>
  </si>
  <si>
    <t>suspension</t>
  </si>
  <si>
    <t>I. Y.</t>
  </si>
  <si>
    <t>紫で材料選択（未実装）</t>
  </si>
  <si>
    <t>RC</t>
  </si>
  <si>
    <t>トラス橋</t>
  </si>
  <si>
    <t>青で想定スパン選択</t>
  </si>
  <si>
    <t>PC</t>
  </si>
  <si>
    <t>アーチ橋</t>
  </si>
  <si>
    <t>base span</t>
  </si>
  <si>
    <t>エクストラドーズド橋</t>
  </si>
  <si>
    <t>span</t>
  </si>
  <si>
    <t>0-2</t>
  </si>
  <si>
    <t>3-5</t>
  </si>
  <si>
    <t>4-6</t>
  </si>
  <si>
    <t>5-7</t>
  </si>
  <si>
    <t>6-8</t>
  </si>
  <si>
    <t>7-11</t>
  </si>
  <si>
    <t>斜張橋</t>
  </si>
  <si>
    <t>Y min</t>
  </si>
  <si>
    <t>※ground属性の橋脚は</t>
  </si>
  <si>
    <t>吊橋</t>
  </si>
  <si>
    <t>f(x)=ax^2-y(baseline at x)</t>
  </si>
  <si>
    <t>baseyear=2000</t>
  </si>
  <si>
    <t>cost 一律1000</t>
  </si>
  <si>
    <t>Maintenance 一律10</t>
  </si>
  <si>
    <t>intro_month</t>
  </si>
  <si>
    <t>Intro year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</si>
  <si>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</si>
  <si>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</si>
  <si>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</si>
  <si>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</si>
  <si>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</si>
  <si>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</si>
  <si>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</si>
  <si>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</si>
  <si>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</si>
  <si>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</si>
  <si>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SIS_ConcreteBridge_Extradosed01</t>
  </si>
  <si>
    <t>SIS_ConcreteBridge_Extradosed02</t>
  </si>
  <si>
    <t>SIS_ConcreteBridge_Rahmen01</t>
  </si>
  <si>
    <t>SIS_ConcretePier_basic2_01</t>
  </si>
  <si>
    <t>SIS_ConcretePier_basic1_01</t>
  </si>
  <si>
    <t>SIS_SB_PEtr_E01</t>
  </si>
  <si>
    <t>SIS_SB_PEtr_E02</t>
  </si>
  <si>
    <t>SIS_S_MErh_03S</t>
  </si>
  <si>
    <t>SIS_SB_PEar_E02</t>
  </si>
  <si>
    <t>SIS_SB_PEar_E01</t>
  </si>
  <si>
    <t>SIS_CB_PErh_E01S</t>
  </si>
  <si>
    <t>SIS_CB_PErh_E02buS</t>
  </si>
  <si>
    <t>S/PC</t>
  </si>
  <si>
    <t>SIS_CB_PErh_E03S</t>
  </si>
  <si>
    <t>SIS_SB_PEar_E03whC</t>
  </si>
  <si>
    <t>SIS_SB_PEar_E04rdC</t>
  </si>
  <si>
    <t>SIS_SB_PEar_E05znC</t>
  </si>
  <si>
    <t>SIS_SB_PEar_E06whC</t>
  </si>
  <si>
    <t>SIS_SB_TOp1_E01MblS</t>
  </si>
  <si>
    <t>SIS_CB_PGp5_E01MncS</t>
  </si>
  <si>
    <t>SIS_CB_TOp5_E01MncS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</si>
</sst>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2">
    <font>
      <sz val="10.0"/>
      <color rgb="FF000000"/>
      <name val="MS PGothic"/>
    </font>
    <font/>
    <font>
      <color rgb="FFFFFFFF"/>
    </font>
    <font>
      <name val="MS PGothic"/>
    </font>
    <font>
      <sz val="10.0"/>
      <color rgb="FFFFFFFF"/>
      <name val="Meiryo"/>
    </font>
    <font>
      <sz val="10.0"/>
      <name val="Meiryo"/>
    </font>
    <font>
      <sz val="9.0"/>
      <name val="Meiryo"/>
    </font>
    <font>
      <b/>
      <sz val="9.0"/>
      <name val="Meiryo"/>
    </font>
    <font>
      <b/>
      <sz val="10.0"/>
      <name val="Meiryo"/>
    </font>
    <font>
      <sz val="10.0"/>
      <color rgb="FF000000"/>
      <name val="Meiryo"/>
    </font>
    <font>
      <sz val="10.0"/>
      <name val="MS PGothic"/>
    </font>
    <font>
      <sz val="10.0"/>
      <name val="Open Sans"/>
    </font>
  </fonts>
  <fills count="2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801900"/>
        <bgColor rgb="FF801900"/>
      </patternFill>
    </fill>
    <fill>
      <patternFill patternType="solid">
        <fgColor rgb="FF999999"/>
        <bgColor rgb="FF999999"/>
      </patternFill>
    </fill>
    <fill>
      <patternFill patternType="solid">
        <fgColor rgb="FFFFFFCC"/>
        <bgColor rgb="FFFFFFCC"/>
      </patternFill>
    </fill>
    <fill>
      <patternFill patternType="solid">
        <fgColor rgb="FFFFCCCC"/>
        <bgColor rgb="FFFFCCCC"/>
      </patternFill>
    </fill>
    <fill>
      <patternFill patternType="solid">
        <fgColor rgb="FFCC9900"/>
        <bgColor rgb="FFCC9900"/>
      </patternFill>
    </fill>
    <fill>
      <patternFill patternType="solid">
        <fgColor rgb="FFE6E6FF"/>
        <bgColor rgb="FFE6E6FF"/>
      </patternFill>
    </fill>
    <fill>
      <patternFill patternType="solid">
        <fgColor rgb="FF000000"/>
        <bgColor rgb="FF000000"/>
      </patternFill>
    </fill>
    <fill>
      <patternFill patternType="solid">
        <fgColor rgb="FFFFCCFF"/>
        <bgColor rgb="FFFFCCFF"/>
      </patternFill>
    </fill>
    <fill>
      <patternFill patternType="solid">
        <fgColor rgb="FFCC3300"/>
        <bgColor rgb="FFCC3300"/>
      </patternFill>
    </fill>
    <fill>
      <patternFill patternType="solid">
        <fgColor rgb="FFE69138"/>
        <bgColor rgb="FFE69138"/>
      </patternFill>
    </fill>
    <fill>
      <patternFill patternType="solid">
        <fgColor rgb="FF339966"/>
        <bgColor rgb="FF339966"/>
      </patternFill>
    </fill>
    <fill>
      <patternFill patternType="solid">
        <fgColor rgb="FF0066CC"/>
        <bgColor rgb="FF0066CC"/>
      </patternFill>
    </fill>
    <fill>
      <patternFill patternType="solid">
        <fgColor rgb="FFFF3333"/>
        <bgColor rgb="FFFF3333"/>
      </patternFill>
    </fill>
    <fill>
      <patternFill patternType="solid">
        <fgColor rgb="FFCCCCFF"/>
        <bgColor rgb="FFCCCC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CFE7F5"/>
        <bgColor rgb="FFCFE7F5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/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/>
    </xf>
    <xf borderId="1" fillId="0" fontId="1" numFmtId="0" xfId="0" applyAlignment="1" applyBorder="1" applyFont="1">
      <alignment/>
    </xf>
    <xf borderId="0" fillId="0" fontId="3" numFmtId="0" xfId="0" applyAlignment="1" applyFont="1">
      <alignment/>
    </xf>
    <xf borderId="1" fillId="0" fontId="1" numFmtId="0" xfId="0" applyBorder="1" applyFont="1"/>
    <xf borderId="0" fillId="3" fontId="4" numFmtId="0" xfId="0" applyAlignment="1" applyBorder="1" applyFill="1" applyFont="1">
      <alignment horizontal="left" vertical="center"/>
    </xf>
    <xf borderId="0" fillId="3" fontId="4" numFmtId="0" xfId="0" applyAlignment="1" applyBorder="1" applyFont="1">
      <alignment horizontal="right" vertical="center"/>
    </xf>
    <xf borderId="0" fillId="4" fontId="4" numFmtId="0" xfId="0" applyAlignment="1" applyBorder="1" applyFill="1" applyFont="1">
      <alignment horizontal="left" vertical="center"/>
    </xf>
    <xf borderId="0" fillId="4" fontId="4" numFmtId="164" xfId="0" applyAlignment="1" applyBorder="1" applyFont="1" applyNumberFormat="1">
      <alignment horizontal="right" vertical="center"/>
    </xf>
    <xf borderId="0" fillId="4" fontId="4" numFmtId="164" xfId="0" applyAlignment="1" applyBorder="1" applyFont="1" applyNumberFormat="1">
      <alignment horizontal="left" vertical="center"/>
    </xf>
    <xf borderId="0" fillId="4" fontId="4" numFmtId="0" xfId="0" applyAlignment="1" applyBorder="1" applyFont="1">
      <alignment horizontal="right" vertic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right" vertical="center"/>
    </xf>
    <xf borderId="0" fillId="5" fontId="5" numFmtId="0" xfId="0" applyAlignment="1" applyBorder="1" applyFill="1" applyFont="1">
      <alignment horizontal="left" vertical="center"/>
    </xf>
    <xf borderId="0" fillId="0" fontId="5" numFmtId="0" xfId="0" applyAlignment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0" fillId="6" fontId="5" numFmtId="0" xfId="0" applyAlignment="1" applyBorder="1" applyFill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vertical="center"/>
    </xf>
    <xf borderId="2" fillId="7" fontId="5" numFmtId="0" xfId="0" applyAlignment="1" applyBorder="1" applyFill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2" fillId="8" fontId="5" numFmtId="0" xfId="0" applyAlignment="1" applyBorder="1" applyFill="1" applyFont="1">
      <alignment horizontal="left" vertical="center"/>
    </xf>
    <xf borderId="2" fillId="9" fontId="4" numFmtId="0" xfId="0" applyAlignment="1" applyBorder="1" applyFill="1" applyFont="1">
      <alignment horizontal="left" vertical="center"/>
    </xf>
    <xf borderId="3" fillId="10" fontId="5" numFmtId="0" xfId="0" applyAlignment="1" applyBorder="1" applyFill="1" applyFont="1">
      <alignment horizontal="center" vertical="center"/>
    </xf>
    <xf borderId="4" fillId="0" fontId="1" numFmtId="0" xfId="0" applyBorder="1" applyFont="1"/>
    <xf borderId="5" fillId="0" fontId="1" numFmtId="0" xfId="0" applyBorder="1" applyFont="1"/>
    <xf borderId="3" fillId="6" fontId="5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left" vertical="center"/>
    </xf>
    <xf borderId="1" fillId="5" fontId="6" numFmtId="0" xfId="0" applyAlignment="1" applyBorder="1" applyFont="1">
      <alignment horizontal="left" vertical="center" wrapText="1"/>
    </xf>
    <xf borderId="1" fillId="5" fontId="6" numFmtId="0" xfId="0" applyAlignment="1" applyBorder="1" applyFont="1">
      <alignment horizontal="left" vertical="center" wrapText="1"/>
    </xf>
    <xf borderId="1" fillId="5" fontId="6" numFmtId="0" xfId="0" applyAlignment="1" applyBorder="1" applyFont="1">
      <alignment horizontal="right" vertical="center" wrapText="1"/>
    </xf>
    <xf borderId="4" fillId="0" fontId="6" numFmtId="0" xfId="0" applyAlignment="1" applyBorder="1" applyFont="1">
      <alignment horizontal="left" vertical="center"/>
    </xf>
    <xf borderId="1" fillId="10" fontId="7" numFmtId="0" xfId="0" applyAlignment="1" applyBorder="1" applyFont="1">
      <alignment horizontal="right" vertical="center"/>
    </xf>
    <xf borderId="1" fillId="6" fontId="7" numFmtId="0" xfId="0" applyAlignment="1" applyBorder="1" applyFont="1">
      <alignment horizontal="right" vertical="center"/>
    </xf>
    <xf borderId="6" fillId="0" fontId="5" numFmtId="0" xfId="0" applyAlignment="1" applyBorder="1" applyFont="1">
      <alignment horizontal="left"/>
    </xf>
    <xf borderId="2" fillId="10" fontId="5" numFmtId="0" xfId="0" applyAlignment="1" applyBorder="1" applyFont="1">
      <alignment horizontal="left" vertical="center"/>
    </xf>
    <xf borderId="2" fillId="6" fontId="5" numFmtId="0" xfId="0" applyAlignment="1" applyBorder="1" applyFont="1">
      <alignment horizontal="left" vertical="center"/>
    </xf>
    <xf borderId="7" fillId="5" fontId="5" numFmtId="0" xfId="0" applyAlignment="1" applyBorder="1" applyFont="1">
      <alignment horizontal="left" vertical="center"/>
    </xf>
    <xf borderId="7" fillId="5" fontId="5" numFmtId="0" xfId="0" applyAlignment="1" applyBorder="1" applyFont="1">
      <alignment horizontal="left" vertical="center"/>
    </xf>
    <xf borderId="7" fillId="5" fontId="5" numFmtId="0" xfId="0" applyAlignment="1" applyBorder="1" applyFont="1">
      <alignment horizontal="right" vertical="center"/>
    </xf>
    <xf borderId="7" fillId="10" fontId="8" numFmtId="0" xfId="0" applyAlignment="1" applyBorder="1" applyFont="1">
      <alignment horizontal="right" vertical="center"/>
    </xf>
    <xf borderId="7" fillId="6" fontId="8" numFmtId="0" xfId="0" applyAlignment="1" applyBorder="1" applyFont="1">
      <alignment horizontal="right" vertical="center"/>
    </xf>
    <xf borderId="2" fillId="0" fontId="5" numFmtId="0" xfId="0" applyAlignment="1" applyBorder="1" applyFont="1">
      <alignment horizontal="left"/>
    </xf>
    <xf borderId="2" fillId="5" fontId="5" numFmtId="0" xfId="0" applyAlignment="1" applyBorder="1" applyFont="1">
      <alignment horizontal="left" vertical="center"/>
    </xf>
    <xf borderId="2" fillId="5" fontId="5" numFmtId="0" xfId="0" applyAlignment="1" applyBorder="1" applyFont="1">
      <alignment horizontal="right" vertical="center"/>
    </xf>
    <xf borderId="2" fillId="10" fontId="8" numFmtId="0" xfId="0" applyAlignment="1" applyBorder="1" applyFont="1">
      <alignment horizontal="right" vertical="center"/>
    </xf>
    <xf borderId="2" fillId="6" fontId="8" numFmtId="0" xfId="0" applyAlignment="1" applyBorder="1" applyFont="1">
      <alignment horizontal="right" vertical="center"/>
    </xf>
    <xf borderId="2" fillId="0" fontId="5" numFmtId="0" xfId="0" applyAlignment="1" applyBorder="1" applyFont="1">
      <alignment horizontal="left"/>
    </xf>
    <xf borderId="2" fillId="5" fontId="5" numFmtId="0" xfId="0" applyAlignment="1" applyBorder="1" applyFont="1">
      <alignment horizontal="left" vertical="center"/>
    </xf>
    <xf borderId="2" fillId="5" fontId="5" numFmtId="0" xfId="0" applyAlignment="1" applyBorder="1" applyFont="1">
      <alignment vertical="center"/>
    </xf>
    <xf borderId="2" fillId="5" fontId="5" numFmtId="0" xfId="0" applyAlignment="1" applyBorder="1" applyFont="1">
      <alignment horizontal="left"/>
    </xf>
    <xf borderId="2" fillId="5" fontId="5" numFmtId="0" xfId="0" applyAlignment="1" applyBorder="1" applyFont="1">
      <alignment horizontal="right"/>
    </xf>
    <xf borderId="2" fillId="5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0" fillId="0" fontId="5" numFmtId="0" xfId="0" applyAlignment="1" applyFont="1">
      <alignment horizontal="right"/>
    </xf>
    <xf borderId="0" fillId="11" fontId="4" numFmtId="0" xfId="0" applyAlignment="1" applyBorder="1" applyFill="1" applyFont="1">
      <alignment horizontal="left" vertical="center"/>
    </xf>
    <xf borderId="0" fillId="11" fontId="4" numFmtId="0" xfId="0" applyAlignment="1" applyBorder="1" applyFont="1">
      <alignment horizontal="right" vertical="center"/>
    </xf>
    <xf borderId="0" fillId="8" fontId="9" numFmtId="0" xfId="0" applyAlignment="1" applyBorder="1" applyFont="1">
      <alignment horizontal="left" vertical="center"/>
    </xf>
    <xf borderId="0" fillId="8" fontId="9" numFmtId="164" xfId="0" applyAlignment="1" applyBorder="1" applyFont="1" applyNumberFormat="1">
      <alignment horizontal="right" vertical="center"/>
    </xf>
    <xf borderId="0" fillId="8" fontId="9" numFmtId="164" xfId="0" applyAlignment="1" applyBorder="1" applyFont="1" applyNumberFormat="1">
      <alignment horizontal="left" vertical="center"/>
    </xf>
    <xf borderId="0" fillId="8" fontId="9" numFmtId="0" xfId="0" applyAlignment="1" applyBorder="1" applyFont="1">
      <alignment horizontal="right" vertical="center"/>
    </xf>
    <xf borderId="0" fillId="0" fontId="10" numFmtId="0" xfId="0" applyAlignment="1" applyFont="1">
      <alignment horizontal="left"/>
    </xf>
    <xf borderId="8" fillId="0" fontId="5" numFmtId="0" xfId="0" applyAlignment="1" applyBorder="1" applyFont="1">
      <alignment horizontal="left" vertical="center"/>
    </xf>
    <xf borderId="0" fillId="0" fontId="10" numFmtId="0" xfId="0" applyFont="1"/>
    <xf borderId="2" fillId="12" fontId="5" numFmtId="0" xfId="0" applyAlignment="1" applyBorder="1" applyFill="1" applyFont="1">
      <alignment horizontal="left" vertical="center"/>
    </xf>
    <xf borderId="2" fillId="8" fontId="5" numFmtId="0" xfId="0" applyAlignment="1" applyBorder="1" applyFont="1">
      <alignment horizontal="left" vertical="center"/>
    </xf>
    <xf borderId="2" fillId="9" fontId="5" numFmtId="0" xfId="0" applyAlignment="1" applyBorder="1" applyFont="1">
      <alignment horizontal="left" vertical="center"/>
    </xf>
    <xf borderId="6" fillId="5" fontId="5" numFmtId="0" xfId="0" applyAlignment="1" applyBorder="1" applyFont="1">
      <alignment horizontal="left" vertical="center"/>
    </xf>
    <xf borderId="6" fillId="5" fontId="5" numFmtId="0" xfId="0" applyAlignment="1" applyBorder="1" applyFont="1">
      <alignment horizontal="left" vertical="center" wrapText="1"/>
    </xf>
    <xf borderId="6" fillId="5" fontId="5" numFmtId="0" xfId="0" applyAlignment="1" applyBorder="1" applyFont="1">
      <alignment horizontal="left" vertical="center" wrapText="1"/>
    </xf>
    <xf borderId="6" fillId="5" fontId="5" numFmtId="0" xfId="0" applyAlignment="1" applyBorder="1" applyFont="1">
      <alignment horizontal="right" vertical="center" wrapText="1"/>
    </xf>
    <xf borderId="6" fillId="5" fontId="5" numFmtId="0" xfId="0" applyAlignment="1" applyBorder="1" applyFont="1">
      <alignment horizontal="right" vertical="center" wrapText="1"/>
    </xf>
    <xf borderId="4" fillId="0" fontId="5" numFmtId="0" xfId="0" applyAlignment="1" applyBorder="1" applyFont="1">
      <alignment horizontal="left" vertical="center"/>
    </xf>
    <xf borderId="1" fillId="10" fontId="8" numFmtId="0" xfId="0" applyAlignment="1" applyBorder="1" applyFont="1">
      <alignment horizontal="right" vertical="center"/>
    </xf>
    <xf borderId="1" fillId="6" fontId="8" numFmtId="0" xfId="0" applyAlignment="1" applyBorder="1" applyFont="1">
      <alignment horizontal="right" vertical="center"/>
    </xf>
    <xf borderId="6" fillId="0" fontId="5" numFmtId="0" xfId="0" applyAlignment="1" applyBorder="1" applyFont="1">
      <alignment horizontal="left" vertical="center" wrapText="1"/>
    </xf>
    <xf borderId="2" fillId="5" fontId="5" numFmtId="0" xfId="0" applyAlignment="1" applyBorder="1" applyFont="1">
      <alignment horizontal="right" vertical="center"/>
    </xf>
    <xf borderId="2" fillId="0" fontId="10" numFmtId="0" xfId="0" applyAlignment="1" applyBorder="1" applyFont="1">
      <alignment horizontal="left"/>
    </xf>
    <xf borderId="2" fillId="5" fontId="11" numFmtId="0" xfId="0" applyBorder="1" applyFont="1"/>
    <xf borderId="2" fillId="5" fontId="11" numFmtId="0" xfId="0" applyAlignment="1" applyBorder="1" applyFont="1">
      <alignment horizontal="right"/>
    </xf>
    <xf borderId="2" fillId="0" fontId="11" numFmtId="0" xfId="0" applyBorder="1" applyFont="1"/>
    <xf borderId="2" fillId="5" fontId="11" numFmtId="0" xfId="0" applyAlignment="1" applyBorder="1" applyFont="1">
      <alignment/>
    </xf>
    <xf borderId="2" fillId="0" fontId="10" numFmtId="0" xfId="0" applyAlignment="1" applyBorder="1" applyFont="1">
      <alignment horizontal="left"/>
    </xf>
    <xf borderId="2" fillId="5" fontId="5" numFmtId="0" xfId="0" applyAlignment="1" applyBorder="1" applyFont="1">
      <alignment vertical="center"/>
    </xf>
    <xf borderId="2" fillId="5" fontId="10" numFmtId="0" xfId="0" applyAlignment="1" applyBorder="1" applyFont="1">
      <alignment horizontal="left"/>
    </xf>
    <xf borderId="2" fillId="5" fontId="10" numFmtId="0" xfId="0" applyAlignment="1" applyBorder="1" applyFont="1">
      <alignment horizontal="right"/>
    </xf>
    <xf borderId="0" fillId="0" fontId="10" numFmtId="0" xfId="0" applyAlignment="1" applyFont="1">
      <alignment horizontal="right"/>
    </xf>
    <xf borderId="0" fillId="13" fontId="4" numFmtId="0" xfId="0" applyAlignment="1" applyBorder="1" applyFill="1" applyFont="1">
      <alignment horizontal="left" vertical="center"/>
    </xf>
    <xf borderId="0" fillId="13" fontId="4" numFmtId="0" xfId="0" applyAlignment="1" applyBorder="1" applyFont="1">
      <alignment horizontal="right" vertical="center"/>
    </xf>
    <xf borderId="0" fillId="14" fontId="4" numFmtId="0" xfId="0" applyAlignment="1" applyBorder="1" applyFill="1" applyFont="1">
      <alignment horizontal="left" vertical="center"/>
    </xf>
    <xf borderId="0" fillId="14" fontId="4" numFmtId="164" xfId="0" applyAlignment="1" applyBorder="1" applyFont="1" applyNumberFormat="1">
      <alignment horizontal="right" vertical="center"/>
    </xf>
    <xf borderId="0" fillId="14" fontId="4" numFmtId="164" xfId="0" applyAlignment="1" applyBorder="1" applyFont="1" applyNumberFormat="1">
      <alignment horizontal="left" vertical="center"/>
    </xf>
    <xf borderId="2" fillId="5" fontId="5" numFmtId="0" xfId="0" applyAlignment="1" applyBorder="1" applyFont="1">
      <alignment horizontal="left" vertical="center" wrapText="1"/>
    </xf>
    <xf borderId="2" fillId="5" fontId="5" numFmtId="0" xfId="0" applyAlignment="1" applyBorder="1" applyFont="1">
      <alignment horizontal="left" vertical="center" wrapText="1"/>
    </xf>
    <xf borderId="2" fillId="10" fontId="8" numFmtId="0" xfId="0" applyAlignment="1" applyBorder="1" applyFont="1">
      <alignment horizontal="left" vertical="center"/>
    </xf>
    <xf borderId="2" fillId="6" fontId="8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0" fillId="15" fontId="4" numFmtId="0" xfId="0" applyAlignment="1" applyBorder="1" applyFill="1" applyFont="1">
      <alignment horizontal="left" vertical="center"/>
    </xf>
    <xf borderId="0" fillId="15" fontId="4" numFmtId="0" xfId="0" applyAlignment="1" applyBorder="1" applyFont="1">
      <alignment horizontal="right" vertical="center"/>
    </xf>
    <xf borderId="0" fillId="16" fontId="9" numFmtId="0" xfId="0" applyAlignment="1" applyBorder="1" applyFill="1" applyFont="1">
      <alignment horizontal="left" vertical="center"/>
    </xf>
    <xf borderId="0" fillId="16" fontId="9" numFmtId="164" xfId="0" applyAlignment="1" applyBorder="1" applyFont="1" applyNumberFormat="1">
      <alignment horizontal="right" vertical="center"/>
    </xf>
    <xf borderId="0" fillId="16" fontId="9" numFmtId="164" xfId="0" applyAlignment="1" applyBorder="1" applyFont="1" applyNumberFormat="1">
      <alignment horizontal="left" vertical="center"/>
    </xf>
    <xf borderId="0" fillId="17" fontId="5" numFmtId="0" xfId="0" applyAlignment="1" applyFill="1" applyFont="1">
      <alignment horizontal="left" vertical="center" wrapText="1"/>
    </xf>
    <xf borderId="2" fillId="17" fontId="5" numFmtId="0" xfId="0" applyAlignment="1" applyBorder="1" applyFont="1">
      <alignment horizontal="left" vertical="center" wrapText="1"/>
    </xf>
    <xf borderId="2" fillId="16" fontId="5" numFmtId="0" xfId="0" applyAlignment="1" applyBorder="1" applyFont="1">
      <alignment horizontal="left" vertical="center" wrapText="1"/>
    </xf>
    <xf borderId="0" fillId="17" fontId="5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17" fontId="5" numFmtId="0" xfId="0" applyAlignment="1" applyBorder="1" applyFont="1">
      <alignment vertical="center" wrapText="1"/>
    </xf>
    <xf borderId="1" fillId="17" fontId="5" numFmtId="0" xfId="0" applyAlignment="1" applyBorder="1" applyFont="1">
      <alignment vertical="center"/>
    </xf>
    <xf borderId="1" fillId="5" fontId="5" numFmtId="0" xfId="0" applyAlignment="1" applyBorder="1" applyFont="1">
      <alignment vertical="center"/>
    </xf>
    <xf borderId="1" fillId="0" fontId="5" numFmtId="0" xfId="0" applyAlignment="1" applyBorder="1" applyFont="1">
      <alignment vertical="center" wrapText="1"/>
    </xf>
    <xf borderId="0" fillId="16" fontId="5" numFmtId="0" xfId="0" applyAlignment="1" applyBorder="1" applyFont="1">
      <alignment horizontal="left" vertical="center"/>
    </xf>
    <xf borderId="1" fillId="18" fontId="5" numFmtId="0" xfId="0" applyAlignment="1" applyBorder="1" applyFill="1" applyFont="1">
      <alignment vertical="center"/>
    </xf>
    <xf borderId="0" fillId="19" fontId="5" numFmtId="0" xfId="0" applyAlignment="1" applyBorder="1" applyFill="1" applyFont="1">
      <alignment horizontal="left" vertical="center"/>
    </xf>
    <xf borderId="1" fillId="0" fontId="5" numFmtId="0" xfId="0" applyAlignment="1" applyBorder="1" applyFont="1">
      <alignment horizontal="right" vertical="center"/>
    </xf>
    <xf borderId="1" fillId="0" fontId="5" numFmtId="49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right" vertical="center"/>
    </xf>
    <xf borderId="9" fillId="10" fontId="5" numFmtId="0" xfId="0" applyAlignment="1" applyBorder="1" applyFont="1">
      <alignment horizontal="center" vertical="center"/>
    </xf>
    <xf borderId="10" fillId="0" fontId="1" numFmtId="0" xfId="0" applyBorder="1" applyFont="1"/>
    <xf borderId="11" fillId="0" fontId="1" numFmtId="0" xfId="0" applyBorder="1" applyFont="1"/>
    <xf borderId="9" fillId="6" fontId="5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left" vertical="center" wrapText="1"/>
    </xf>
    <xf borderId="1" fillId="17" fontId="5" numFmtId="0" xfId="0" applyAlignment="1" applyBorder="1" applyFont="1">
      <alignment horizontal="left" vertical="center" wrapText="1"/>
    </xf>
    <xf borderId="1" fillId="16" fontId="5" numFmtId="0" xfId="0" applyAlignment="1" applyBorder="1" applyFont="1">
      <alignment horizontal="left" vertical="center" wrapText="1"/>
    </xf>
    <xf borderId="1" fillId="19" fontId="5" numFmtId="0" xfId="0" applyAlignment="1" applyBorder="1" applyFont="1">
      <alignment horizontal="left" vertical="center" wrapText="1"/>
    </xf>
    <xf borderId="1" fillId="5" fontId="5" numFmtId="0" xfId="0" applyAlignment="1" applyBorder="1" applyFont="1">
      <alignment horizontal="left" vertical="center" wrapText="1"/>
    </xf>
    <xf borderId="1" fillId="10" fontId="8" numFmtId="0" xfId="0" applyAlignment="1" applyBorder="1" applyFont="1">
      <alignment horizontal="left" vertical="center"/>
    </xf>
    <xf borderId="1" fillId="6" fontId="8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 wrapText="1"/>
    </xf>
    <xf borderId="1" fillId="17" fontId="5" numFmtId="0" xfId="0" applyAlignment="1" applyBorder="1" applyFont="1">
      <alignment horizontal="left" vertical="center"/>
    </xf>
    <xf borderId="1" fillId="16" fontId="5" numFmtId="0" xfId="0" applyAlignment="1" applyBorder="1" applyFont="1">
      <alignment horizontal="left" vertical="center"/>
    </xf>
    <xf borderId="1" fillId="19" fontId="5" numFmtId="0" xfId="0" applyAlignment="1" applyBorder="1" applyFont="1">
      <alignment horizontal="left" vertical="center"/>
    </xf>
    <xf borderId="12" fillId="0" fontId="5" numFmtId="0" xfId="0" applyAlignment="1" applyBorder="1" applyFont="1">
      <alignment vertical="center"/>
    </xf>
    <xf borderId="12" fillId="17" fontId="5" numFmtId="0" xfId="0" applyAlignment="1" applyBorder="1" applyFont="1">
      <alignment vertical="center" wrapText="1"/>
    </xf>
    <xf borderId="12" fillId="17" fontId="5" numFmtId="0" xfId="0" applyAlignment="1" applyBorder="1" applyFont="1">
      <alignment vertical="center"/>
    </xf>
    <xf borderId="12" fillId="5" fontId="5" numFmtId="0" xfId="0" applyAlignment="1" applyBorder="1" applyFont="1">
      <alignment horizontal="left" vertical="center"/>
    </xf>
    <xf borderId="12" fillId="10" fontId="5" numFmtId="0" xfId="0" applyAlignment="1" applyBorder="1" applyFont="1">
      <alignment horizontal="left" vertical="center"/>
    </xf>
    <xf borderId="1" fillId="6" fontId="5" numFmtId="0" xfId="0" applyAlignment="1" applyBorder="1" applyFont="1">
      <alignment horizontal="left" vertical="center"/>
    </xf>
    <xf borderId="13" fillId="5" fontId="5" numFmtId="0" xfId="0" applyAlignment="1" applyBorder="1" applyFont="1">
      <alignment horizontal="left" vertical="center"/>
    </xf>
    <xf borderId="12" fillId="17" fontId="5" numFmtId="0" xfId="0" applyAlignment="1" applyBorder="1" applyFont="1">
      <alignment horizontal="left" vertical="center"/>
    </xf>
    <xf borderId="12" fillId="16" fontId="5" numFmtId="0" xfId="0" applyAlignment="1" applyBorder="1" applyFont="1">
      <alignment horizontal="left" vertical="center"/>
    </xf>
    <xf borderId="12" fillId="19" fontId="5" numFmtId="0" xfId="0" applyAlignment="1" applyBorder="1" applyFont="1">
      <alignment horizontal="left" vertical="center"/>
    </xf>
    <xf borderId="12" fillId="0" fontId="5" numFmtId="0" xfId="0" applyAlignment="1" applyBorder="1" applyFont="1">
      <alignment horizontal="left" vertical="center"/>
    </xf>
    <xf borderId="12" fillId="10" fontId="8" numFmtId="0" xfId="0" applyAlignment="1" applyBorder="1" applyFont="1">
      <alignment horizontal="left" vertical="center"/>
    </xf>
    <xf borderId="12" fillId="6" fontId="8" numFmtId="0" xfId="0" applyAlignment="1" applyBorder="1" applyFont="1">
      <alignment horizontal="left" vertical="center"/>
    </xf>
    <xf borderId="14" fillId="0" fontId="5" numFmtId="0" xfId="0" applyAlignment="1" applyBorder="1" applyFont="1">
      <alignment horizontal="left" vertical="center"/>
    </xf>
    <xf borderId="13" fillId="0" fontId="5" numFmtId="0" xfId="0" applyAlignment="1" applyBorder="1" applyFont="1">
      <alignment horizontal="left" vertical="center"/>
    </xf>
    <xf borderId="13" fillId="10" fontId="5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vertical="center"/>
    </xf>
    <xf borderId="7" fillId="6" fontId="5" numFmtId="0" xfId="0" applyAlignment="1" applyBorder="1" applyFont="1">
      <alignment horizontal="left" vertical="center"/>
    </xf>
    <xf borderId="13" fillId="5" fontId="5" numFmtId="0" xfId="0" applyAlignment="1" applyBorder="1" applyFont="1">
      <alignment horizontal="left" vertical="center"/>
    </xf>
    <xf borderId="13" fillId="17" fontId="5" numFmtId="0" xfId="0" applyAlignment="1" applyBorder="1" applyFont="1">
      <alignment horizontal="left" vertical="center"/>
    </xf>
    <xf borderId="13" fillId="16" fontId="5" numFmtId="0" xfId="0" applyAlignment="1" applyBorder="1" applyFont="1">
      <alignment horizontal="left" vertical="center"/>
    </xf>
    <xf borderId="13" fillId="19" fontId="5" numFmtId="0" xfId="0" applyAlignment="1" applyBorder="1" applyFont="1">
      <alignment horizontal="left" vertical="center"/>
    </xf>
    <xf borderId="13" fillId="10" fontId="8" numFmtId="0" xfId="0" applyAlignment="1" applyBorder="1" applyFont="1">
      <alignment horizontal="left" vertical="center"/>
    </xf>
    <xf borderId="13" fillId="6" fontId="8" numFmtId="0" xfId="0" applyAlignment="1" applyBorder="1" applyFont="1">
      <alignment horizontal="left" vertical="center"/>
    </xf>
    <xf borderId="13" fillId="17" fontId="5" numFmtId="0" xfId="0" applyAlignment="1" applyBorder="1" applyFont="1">
      <alignment vertical="center"/>
    </xf>
    <xf borderId="13" fillId="16" fontId="5" numFmtId="0" xfId="0" applyAlignment="1" applyBorder="1" applyFont="1">
      <alignment vertical="center"/>
    </xf>
    <xf borderId="15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'way-obj_track'!$H$31:$H$39</c:f>
            </c:numRef>
          </c:xVal>
          <c:yVal>
            <c:numRef>
              <c:f>'way-obj_track'!$I$31:$I$39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'way-obj_track'!$H$31:$H$39</c:f>
            </c:numRef>
          </c:xVal>
          <c:yVal>
            <c:numRef>
              <c:f>'way-obj_track'!$N$31:$N$39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532030"/>
        <c:axId val="474913937"/>
      </c:scatterChart>
      <c:valAx>
        <c:axId val="138853203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 sz="1000"/>
            </a:pPr>
          </a:p>
        </c:txPr>
        <c:crossAx val="474913937"/>
      </c:valAx>
      <c:valAx>
        <c:axId val="4749139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 sz="1000"/>
            </a:pPr>
          </a:p>
        </c:txPr>
        <c:crossAx val="138853203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13</xdr:col>
      <xdr:colOff>600075</xdr:colOff>
      <xdr:row>51</xdr:row>
      <xdr:rowOff>142875</xdr:rowOff>
    </xdr:from>
    <xdr:to>
      <xdr:col>21</xdr:col>
      <xdr:colOff>0</xdr:colOff>
      <xdr:row>71</xdr:row>
      <xdr:rowOff>142875</xdr:rowOff>
    </xdr:to>
    <xdr:graphicFrame>
      <xdr:nvGraphicFramePr>
        <xdr:cNvPr id="1" name="Chart 1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0"/>
    <col customWidth="1" min="2" max="2" width="12.14"/>
    <col customWidth="1" min="4" max="4" width="62.43"/>
    <col customWidth="1" min="6" max="6" width="10.86"/>
  </cols>
  <sheetData>
    <row r="4">
      <c r="B4" s="1" t="s">
        <v>0</v>
      </c>
    </row>
    <row r="6">
      <c r="B6" s="2" t="s">
        <v>1</v>
      </c>
      <c r="C6" s="2" t="s">
        <v>2</v>
      </c>
      <c r="D6" s="2" t="s">
        <v>3</v>
      </c>
    </row>
    <row r="7">
      <c r="B7" s="3" t="s">
        <v>4</v>
      </c>
      <c r="C7" s="3" t="s">
        <v>5</v>
      </c>
      <c r="D7" s="3" t="s">
        <v>6</v>
      </c>
      <c r="F7" s="4" t="s">
        <v>7</v>
      </c>
      <c r="G7" s="4" t="s">
        <v>8</v>
      </c>
    </row>
    <row r="8">
      <c r="B8" s="5"/>
      <c r="C8" s="3" t="s">
        <v>5</v>
      </c>
      <c r="D8" s="3" t="s">
        <v>9</v>
      </c>
      <c r="F8" s="4" t="s">
        <v>10</v>
      </c>
      <c r="G8" s="4" t="s">
        <v>11</v>
      </c>
    </row>
    <row r="9">
      <c r="B9" s="5"/>
      <c r="C9" s="3" t="s">
        <v>5</v>
      </c>
      <c r="D9" s="3" t="s">
        <v>12</v>
      </c>
      <c r="F9" s="4" t="s">
        <v>13</v>
      </c>
      <c r="G9" s="4" t="s">
        <v>14</v>
      </c>
    </row>
    <row r="10">
      <c r="B10" s="5"/>
      <c r="C10" s="3" t="s">
        <v>5</v>
      </c>
      <c r="D10" s="3" t="s">
        <v>15</v>
      </c>
    </row>
    <row r="11">
      <c r="B11" s="5"/>
      <c r="C11" s="5"/>
      <c r="D11" s="5"/>
    </row>
    <row r="12">
      <c r="B12" s="5"/>
      <c r="C12" s="5"/>
      <c r="D12" s="5"/>
    </row>
    <row r="13">
      <c r="B13" s="5"/>
      <c r="C13" s="5"/>
      <c r="D13" s="5"/>
    </row>
    <row r="14">
      <c r="B14" s="5"/>
      <c r="C14" s="5"/>
      <c r="D14" s="5"/>
    </row>
    <row r="15">
      <c r="B15" s="5"/>
      <c r="C15" s="5"/>
      <c r="D15" s="5"/>
    </row>
    <row r="16">
      <c r="B16" s="5"/>
      <c r="C16" s="5"/>
      <c r="D16" s="5"/>
    </row>
    <row r="17">
      <c r="B17" s="5"/>
      <c r="C17" s="5"/>
      <c r="D17" s="5"/>
    </row>
    <row r="18">
      <c r="B18" s="5"/>
      <c r="C18" s="5"/>
      <c r="D18" s="5"/>
    </row>
    <row r="19">
      <c r="B19" s="5"/>
      <c r="C19" s="5"/>
      <c r="D19" s="5"/>
    </row>
    <row r="20">
      <c r="B20" s="5"/>
      <c r="C20" s="5"/>
      <c r="D20" s="5"/>
    </row>
    <row r="21">
      <c r="B21" s="5"/>
      <c r="C21" s="5"/>
      <c r="D21" s="5"/>
    </row>
    <row r="22">
      <c r="B22" s="5"/>
      <c r="C22" s="5"/>
      <c r="D22" s="5"/>
    </row>
    <row r="23">
      <c r="B23" s="5"/>
      <c r="C23" s="5"/>
      <c r="D23" s="5"/>
    </row>
    <row r="24">
      <c r="B24" s="5"/>
      <c r="C24" s="5"/>
      <c r="D24" s="5"/>
    </row>
    <row r="25">
      <c r="B25" s="5"/>
      <c r="C25" s="5"/>
      <c r="D2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7.29" defaultRowHeight="15.0"/>
  <cols>
    <col customWidth="1" min="1" max="1" width="10.29"/>
    <col customWidth="1" min="2" max="2" width="28.14"/>
    <col customWidth="1" min="3" max="7" width="11.71"/>
    <col customWidth="1" min="8" max="8" width="4.29"/>
    <col customWidth="1" min="9" max="10" width="11.71"/>
    <col customWidth="1" min="11" max="11" width="4.71"/>
    <col customWidth="1" min="12" max="12" width="52.71"/>
    <col customWidth="1" min="13" max="28" width="10.29"/>
    <col customWidth="1" min="29" max="29" width="14.29"/>
    <col customWidth="1" min="30" max="71" width="10.29"/>
  </cols>
  <sheetData>
    <row r="1" ht="16.5" customHeight="1">
      <c r="A1" s="6" t="s">
        <v>16</v>
      </c>
      <c r="B1" s="6"/>
      <c r="C1" s="7"/>
      <c r="D1" s="7" t="s">
        <v>17</v>
      </c>
      <c r="E1" s="6">
        <v>2.0150626E7</v>
      </c>
      <c r="F1" s="7"/>
      <c r="G1" s="7"/>
      <c r="H1" s="6"/>
      <c r="I1" s="7"/>
      <c r="J1" s="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ht="16.5" customHeight="1">
      <c r="A2" s="8" t="s">
        <v>18</v>
      </c>
      <c r="B2" s="8"/>
      <c r="C2" s="9"/>
      <c r="D2" s="9" t="s">
        <v>19</v>
      </c>
      <c r="E2" s="10" t="s">
        <v>20</v>
      </c>
      <c r="F2" s="11"/>
      <c r="G2" s="11"/>
      <c r="H2" s="8"/>
      <c r="I2" s="11"/>
      <c r="J2" s="1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</row>
    <row r="3" ht="16.5" customHeight="1">
      <c r="A3" s="12"/>
      <c r="B3" s="13"/>
      <c r="C3" s="13"/>
      <c r="D3" s="13"/>
      <c r="E3" s="14"/>
      <c r="F3" s="14"/>
      <c r="G3" s="14"/>
      <c r="H3" s="13"/>
      <c r="I3" s="14"/>
      <c r="J3" s="14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ht="16.5" customHeight="1">
      <c r="A4" s="12"/>
      <c r="B4" s="15" t="s">
        <v>21</v>
      </c>
      <c r="C4" s="16"/>
      <c r="D4" s="17" t="s">
        <v>22</v>
      </c>
      <c r="E4" s="14"/>
      <c r="F4" s="14"/>
      <c r="G4" s="14"/>
      <c r="H4" s="13"/>
      <c r="I4" s="14"/>
      <c r="J4" s="14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ht="16.5" customHeight="1">
      <c r="A5" s="12"/>
      <c r="B5" s="18" t="s">
        <v>23</v>
      </c>
      <c r="C5" s="16"/>
      <c r="D5" s="17" t="s">
        <v>24</v>
      </c>
      <c r="E5" s="14"/>
      <c r="F5" s="14"/>
      <c r="G5" s="14"/>
      <c r="H5" s="13"/>
      <c r="I5" s="14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3"/>
      <c r="AD5" s="13"/>
      <c r="AE5" s="13"/>
      <c r="AF5" s="13"/>
      <c r="AG5" s="13"/>
      <c r="AH5" s="19"/>
      <c r="AI5" s="20" t="s">
        <v>25</v>
      </c>
      <c r="AJ5" s="19" t="s">
        <v>26</v>
      </c>
      <c r="AK5" s="19" t="s">
        <v>27</v>
      </c>
      <c r="AL5" s="19" t="s">
        <v>28</v>
      </c>
      <c r="AM5" s="20" t="s">
        <v>29</v>
      </c>
      <c r="AN5" s="19" t="s">
        <v>30</v>
      </c>
      <c r="AO5" s="19"/>
      <c r="AP5" s="13"/>
      <c r="AQ5" s="13"/>
      <c r="AR5" s="13"/>
      <c r="AS5" s="13"/>
      <c r="AT5" s="13"/>
      <c r="AU5" s="13"/>
      <c r="AV5" s="19"/>
      <c r="AW5" s="20" t="s">
        <v>25</v>
      </c>
      <c r="AX5" s="19" t="s">
        <v>26</v>
      </c>
      <c r="AY5" s="19" t="s">
        <v>27</v>
      </c>
      <c r="AZ5" s="19" t="s">
        <v>28</v>
      </c>
      <c r="BA5" s="20" t="s">
        <v>29</v>
      </c>
      <c r="BB5" s="19" t="s">
        <v>30</v>
      </c>
      <c r="BC5" s="19"/>
      <c r="BD5" s="13"/>
      <c r="BE5" s="13"/>
      <c r="BF5" s="13"/>
      <c r="BG5" s="13"/>
      <c r="BH5" s="13"/>
      <c r="BI5" s="13"/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ht="16.5" customHeight="1">
      <c r="A6" s="12"/>
      <c r="B6" s="16"/>
      <c r="C6" s="16"/>
      <c r="D6" s="17" t="s">
        <v>31</v>
      </c>
      <c r="E6" s="14"/>
      <c r="F6" s="14"/>
      <c r="G6" s="14"/>
      <c r="H6" s="13"/>
      <c r="I6" s="14"/>
      <c r="J6" s="14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/>
      <c r="AD6" s="13"/>
      <c r="AE6" s="13"/>
      <c r="AF6" s="13"/>
      <c r="AG6" s="13"/>
      <c r="AH6" s="21" t="s">
        <v>32</v>
      </c>
      <c r="AI6" s="19">
        <v>355.0</v>
      </c>
      <c r="AJ6" s="19">
        <v>2.0</v>
      </c>
      <c r="AK6" s="19">
        <v>-10.0</v>
      </c>
      <c r="AL6" s="19">
        <v>0.0</v>
      </c>
      <c r="AM6" s="19">
        <v>100.0</v>
      </c>
      <c r="AN6" s="19">
        <v>1900.0</v>
      </c>
      <c r="AO6" s="19">
        <v>-21000.0</v>
      </c>
      <c r="AP6" s="13"/>
      <c r="AQ6" s="13"/>
      <c r="AR6" s="13"/>
      <c r="AS6" s="13"/>
      <c r="AT6" s="13"/>
      <c r="AU6" s="13"/>
      <c r="AV6" s="21" t="s">
        <v>33</v>
      </c>
      <c r="AW6" s="19">
        <v>6.0</v>
      </c>
      <c r="AX6" s="19">
        <v>0.4</v>
      </c>
      <c r="AY6" s="19">
        <v>-0.5</v>
      </c>
      <c r="AZ6" s="19">
        <v>0.0</v>
      </c>
      <c r="BA6" s="19">
        <v>100.0</v>
      </c>
      <c r="BB6" s="19">
        <v>1900.0</v>
      </c>
      <c r="BC6" s="19">
        <v>-280.0</v>
      </c>
      <c r="BD6" s="13"/>
      <c r="BE6" s="13"/>
      <c r="BF6" s="13"/>
      <c r="BG6" s="13"/>
      <c r="BH6" s="13"/>
      <c r="BI6" s="13"/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ht="16.5" customHeight="1">
      <c r="A7" s="12"/>
      <c r="B7" s="13"/>
      <c r="C7" s="16"/>
      <c r="D7" s="22" t="s">
        <v>34</v>
      </c>
      <c r="E7" s="14"/>
      <c r="F7" s="14"/>
      <c r="G7" s="14"/>
      <c r="H7" s="13"/>
      <c r="I7" s="14"/>
      <c r="J7" s="14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3"/>
      <c r="AD7" s="13"/>
      <c r="AE7" s="13"/>
      <c r="AF7" s="13"/>
      <c r="AG7" s="13"/>
      <c r="AH7" s="23" t="s">
        <v>35</v>
      </c>
      <c r="AI7" s="19">
        <v>465.0</v>
      </c>
      <c r="AJ7" s="19">
        <v>35.0</v>
      </c>
      <c r="AK7" s="19">
        <v>-10.0</v>
      </c>
      <c r="AL7" s="19">
        <v>0.0</v>
      </c>
      <c r="AM7" s="19">
        <v>100.0</v>
      </c>
      <c r="AN7" s="19">
        <v>1900.0</v>
      </c>
      <c r="AO7" s="19">
        <v>9300.0</v>
      </c>
      <c r="AP7" s="13"/>
      <c r="AQ7" s="13"/>
      <c r="AR7" s="13"/>
      <c r="AS7" s="13"/>
      <c r="AT7" s="13"/>
      <c r="AU7" s="13"/>
      <c r="AV7" s="23" t="s">
        <v>36</v>
      </c>
      <c r="AW7" s="19">
        <v>6.0</v>
      </c>
      <c r="AX7" s="19">
        <v>0.4</v>
      </c>
      <c r="AY7" s="19">
        <v>-0.5</v>
      </c>
      <c r="AZ7" s="19">
        <v>0.0</v>
      </c>
      <c r="BA7" s="19">
        <v>100.0</v>
      </c>
      <c r="BB7" s="19">
        <v>1900.0</v>
      </c>
      <c r="BC7" s="19">
        <v>750.0</v>
      </c>
      <c r="BD7" s="13"/>
      <c r="BE7" s="13"/>
      <c r="BF7" s="13"/>
      <c r="BG7" s="13"/>
      <c r="BH7" s="13"/>
      <c r="BI7" s="13"/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ht="16.5" customHeight="1">
      <c r="A8" s="12"/>
      <c r="B8" s="13"/>
      <c r="C8" s="13"/>
      <c r="D8" s="13"/>
      <c r="E8" s="14"/>
      <c r="F8" s="14"/>
      <c r="G8" s="14"/>
      <c r="H8" s="13"/>
      <c r="I8" s="14"/>
      <c r="J8" s="14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24" t="s">
        <v>37</v>
      </c>
      <c r="AI8" s="19"/>
      <c r="AJ8" s="19"/>
      <c r="AK8" s="19"/>
      <c r="AL8" s="19"/>
      <c r="AM8" s="19"/>
      <c r="AN8" s="19"/>
      <c r="AO8" s="19"/>
      <c r="AP8" s="13"/>
      <c r="AQ8" s="13"/>
      <c r="AR8" s="13"/>
      <c r="AS8" s="13"/>
      <c r="AT8" s="13"/>
      <c r="AU8" s="13"/>
      <c r="AV8" s="24" t="s">
        <v>38</v>
      </c>
      <c r="AW8" s="19"/>
      <c r="AX8" s="19"/>
      <c r="AY8" s="19"/>
      <c r="AZ8" s="19"/>
      <c r="BA8" s="19"/>
      <c r="BB8" s="19"/>
      <c r="BC8" s="19"/>
      <c r="BD8" s="13"/>
      <c r="BE8" s="13"/>
      <c r="BF8" s="13"/>
      <c r="BG8" s="13"/>
      <c r="BH8" s="13"/>
      <c r="BI8" s="13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ht="16.5" customHeight="1">
      <c r="A9" s="12"/>
      <c r="B9" s="13"/>
      <c r="C9" s="13"/>
      <c r="D9" s="13"/>
      <c r="E9" s="14"/>
      <c r="F9" s="14"/>
      <c r="G9" s="14"/>
      <c r="H9" s="13"/>
      <c r="I9" s="14"/>
      <c r="J9" s="14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25" t="s">
        <v>39</v>
      </c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7"/>
      <c r="AV9" s="12"/>
      <c r="AW9" s="28" t="s">
        <v>40</v>
      </c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7"/>
      <c r="BJ9" s="12"/>
      <c r="BK9" s="12"/>
      <c r="BL9" s="12"/>
      <c r="BM9" s="12"/>
      <c r="BN9" s="12"/>
      <c r="BO9" s="12"/>
      <c r="BP9" s="12"/>
      <c r="BQ9" s="12"/>
      <c r="BR9" s="12"/>
      <c r="BS9" s="12"/>
    </row>
    <row r="10" ht="16.5" customHeight="1">
      <c r="A10" s="12"/>
      <c r="B10" s="29" t="s">
        <v>41</v>
      </c>
      <c r="C10" s="30" t="s">
        <v>42</v>
      </c>
      <c r="D10" s="31" t="s">
        <v>43</v>
      </c>
      <c r="E10" s="32" t="s">
        <v>44</v>
      </c>
      <c r="F10" s="32" t="s">
        <v>45</v>
      </c>
      <c r="G10" s="32" t="s">
        <v>46</v>
      </c>
      <c r="H10" s="33"/>
      <c r="I10" s="34" t="s">
        <v>39</v>
      </c>
      <c r="J10" s="35" t="s">
        <v>47</v>
      </c>
      <c r="K10" s="12"/>
      <c r="L10" s="36" t="s">
        <v>48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9" t="str">
        <f t="shared" ref="AC10:AC61" si="2">B10</f>
        <v>addon name</v>
      </c>
      <c r="AD10" s="19" t="str">
        <f t="shared" ref="AD10:AG10" si="1">D10</f>
        <v>system_type</v>
      </c>
      <c r="AE10" s="19" t="str">
        <f t="shared" si="1"/>
        <v>topspeed</v>
      </c>
      <c r="AF10" s="19" t="str">
        <f t="shared" si="1"/>
        <v>max_weight</v>
      </c>
      <c r="AG10" s="19" t="str">
        <f t="shared" si="1"/>
        <v>intro_year</v>
      </c>
      <c r="AH10" s="12"/>
      <c r="AI10" s="19" t="s">
        <v>49</v>
      </c>
      <c r="AJ10" s="19" t="s">
        <v>50</v>
      </c>
      <c r="AK10" s="19" t="s">
        <v>51</v>
      </c>
      <c r="AL10" s="19" t="s">
        <v>52</v>
      </c>
      <c r="AM10" s="19" t="s">
        <v>53</v>
      </c>
      <c r="AN10" s="19" t="s">
        <v>54</v>
      </c>
      <c r="AO10" s="19" t="s">
        <v>55</v>
      </c>
      <c r="AP10" s="19" t="s">
        <v>56</v>
      </c>
      <c r="AQ10" s="19" t="s">
        <v>57</v>
      </c>
      <c r="AR10" s="20" t="s">
        <v>58</v>
      </c>
      <c r="AS10" s="20" t="s">
        <v>59</v>
      </c>
      <c r="AT10" s="19" t="s">
        <v>60</v>
      </c>
      <c r="AU10" s="37" t="s">
        <v>61</v>
      </c>
      <c r="AV10" s="12"/>
      <c r="AW10" s="19" t="s">
        <v>49</v>
      </c>
      <c r="AX10" s="19" t="s">
        <v>50</v>
      </c>
      <c r="AY10" s="19" t="s">
        <v>51</v>
      </c>
      <c r="AZ10" s="19" t="s">
        <v>52</v>
      </c>
      <c r="BA10" s="19" t="s">
        <v>53</v>
      </c>
      <c r="BB10" s="19" t="s">
        <v>54</v>
      </c>
      <c r="BC10" s="19" t="s">
        <v>55</v>
      </c>
      <c r="BD10" s="19" t="s">
        <v>56</v>
      </c>
      <c r="BE10" s="19" t="s">
        <v>57</v>
      </c>
      <c r="BF10" s="20" t="s">
        <v>58</v>
      </c>
      <c r="BG10" s="20" t="s">
        <v>59</v>
      </c>
      <c r="BH10" s="19" t="s">
        <v>60</v>
      </c>
      <c r="BI10" s="38" t="s">
        <v>61</v>
      </c>
      <c r="BJ10" s="12"/>
      <c r="BK10" s="12"/>
      <c r="BL10" s="12"/>
      <c r="BM10" s="12"/>
      <c r="BN10" s="12"/>
      <c r="BO10" s="12"/>
      <c r="BP10" s="12"/>
      <c r="BQ10" s="12"/>
      <c r="BR10" s="12"/>
      <c r="BS10" s="12"/>
    </row>
    <row r="11" ht="16.5" customHeight="1">
      <c r="A11" s="12"/>
      <c r="B11" s="39" t="s">
        <v>62</v>
      </c>
      <c r="C11" s="40" t="s">
        <v>63</v>
      </c>
      <c r="D11" s="40">
        <v>64.0</v>
      </c>
      <c r="E11" s="41">
        <v>320.0</v>
      </c>
      <c r="F11" s="41">
        <v>90.0</v>
      </c>
      <c r="G11" s="41">
        <v>1972.0</v>
      </c>
      <c r="H11" s="19"/>
      <c r="I11" s="42" t="str">
        <f t="shared" ref="I11:I87" si="4">IF(D11="","",IF(AU11&gt;=500,AU11,500))</f>
        <v>500</v>
      </c>
      <c r="J11" s="43" t="str">
        <f t="shared" ref="J11:J87" si="5">IF(D11="","",IF(BI11&gt;=50,BI11,50))</f>
        <v>50</v>
      </c>
      <c r="K11" s="12"/>
      <c r="L11" s="44" t="s">
        <v>64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6" t="str">
        <f t="shared" si="2"/>
        <v>sample1</v>
      </c>
      <c r="AD11" s="16" t="str">
        <f t="shared" ref="AD11:AG11" si="3">D11</f>
        <v>64</v>
      </c>
      <c r="AE11" s="16" t="str">
        <f t="shared" si="3"/>
        <v>320</v>
      </c>
      <c r="AF11" s="16" t="str">
        <f t="shared" si="3"/>
        <v>90</v>
      </c>
      <c r="AG11" s="16" t="str">
        <f t="shared" si="3"/>
        <v>1972</v>
      </c>
      <c r="AH11" s="12"/>
      <c r="AI11" s="19" t="str">
        <f>IF($AD11=0,($AE11-$AL$6)*$AI$6,"")</f>
        <v/>
      </c>
      <c r="AJ11" s="19" t="str">
        <f t="shared" ref="AJ11:AJ253" si="7">IF($AD11=1,($AE11-$AL$7)*$AI$7,"")</f>
        <v/>
      </c>
      <c r="AK11" s="19" t="str">
        <f t="shared" ref="AK11:AK253" si="8">IF($AD11=64,($AE11-$AL$8)*$AI$8,"")</f>
        <v>0</v>
      </c>
      <c r="AL11" s="19" t="str">
        <f t="shared" ref="AL11:AL253" si="9">IF($AD11=0,($AF11-$AM$6)*$AJ$6,"")</f>
        <v/>
      </c>
      <c r="AM11" s="19" t="str">
        <f t="shared" ref="AM11:AM253" si="10">IF($AD11=1,($AF11-$AM$7)*$AJ$7,"")</f>
        <v/>
      </c>
      <c r="AN11" s="19" t="str">
        <f t="shared" ref="AN11:AN253" si="11">IF($AD11=64,($AF11-$AM$8)*$AJ$8,"")</f>
        <v>0</v>
      </c>
      <c r="AO11" s="19" t="str">
        <f t="shared" ref="AO11:AO253" si="12">IF($AD11=0,($AG11-$AN$6)*$AK$6,"")</f>
        <v/>
      </c>
      <c r="AP11" s="19" t="str">
        <f t="shared" ref="AP11:AP253" si="13">IF($AD11=1,($AG11-$AN$7)*$AK$7,"")</f>
        <v/>
      </c>
      <c r="AQ11" s="19" t="str">
        <f t="shared" ref="AQ11:AQ253" si="14">IF($AD11=64,($AG11-$AN$8)*$AK$8,"")</f>
        <v>0</v>
      </c>
      <c r="AR11" s="19" t="str">
        <f t="shared" ref="AR11:AR253" si="15">IF($AD11=0,$AO$6,"")</f>
        <v/>
      </c>
      <c r="AS11" s="19" t="str">
        <f t="shared" ref="AS11:AS253" si="16">IF($AD11=1,$AO$7,"")</f>
        <v/>
      </c>
      <c r="AT11" s="19" t="str">
        <f t="shared" ref="AT11:AT253" si="17">IF($AD11=64,$AO$8,"")</f>
        <v/>
      </c>
      <c r="AU11" s="37" t="str">
        <f t="shared" ref="AU11:AU253" si="18">ROUNDUP(SUM(AI11:AT11),-2)</f>
        <v>0</v>
      </c>
      <c r="AV11" s="12"/>
      <c r="AW11" s="19" t="str">
        <f t="shared" ref="AW11:AW253" si="19">IF($AD11=0,($AE11-$AZ$6)*$AW$6,"")</f>
        <v/>
      </c>
      <c r="AX11" s="19" t="str">
        <f t="shared" ref="AX11:AX253" si="20">IF($AD11=1,($AE11-$AZ$7)*$AW$7,"")</f>
        <v/>
      </c>
      <c r="AY11" s="19" t="str">
        <f t="shared" ref="AY11:AY253" si="21">IF($AD11=64,($AE11-$AZ$8)*$AW$8,"")</f>
        <v>0</v>
      </c>
      <c r="AZ11" s="19" t="str">
        <f t="shared" ref="AZ11:AZ253" si="22">IF($AD11=0,($AF11-$BA$6)*$AX$6,"")</f>
        <v/>
      </c>
      <c r="BA11" s="19" t="str">
        <f t="shared" ref="BA11:BA253" si="23">IF($AD11=1,($AF11-$BA$7)*$AX$7,"")</f>
        <v/>
      </c>
      <c r="BB11" s="19" t="str">
        <f t="shared" ref="BB11:BB253" si="24">IF($AD11=64,($AF11-$BA$8)*$AX$8,"")</f>
        <v>0</v>
      </c>
      <c r="BC11" s="19" t="str">
        <f t="shared" ref="BC11:BC253" si="25">IF($AD11=0,($AG11-$BB$6)*$AY$6,"")</f>
        <v/>
      </c>
      <c r="BD11" s="19" t="str">
        <f t="shared" ref="BD11:BD253" si="26">IF($AD11=1,($AG11-$BB$7)*$AY$7,"")</f>
        <v/>
      </c>
      <c r="BE11" s="19" t="str">
        <f t="shared" ref="BE11:BE253" si="27">IF($AD11=64,($AG11-$BB$8)*$AY$8,"")</f>
        <v>0</v>
      </c>
      <c r="BF11" s="19" t="str">
        <f t="shared" ref="BF11:BF253" si="28">IF($AD11=0,$BC$6,"")</f>
        <v/>
      </c>
      <c r="BG11" s="19" t="str">
        <f t="shared" ref="BG11:BG253" si="29">IF($AD11=1,$BC$7,"")</f>
        <v/>
      </c>
      <c r="BH11" s="19" t="str">
        <f t="shared" ref="BH11:BH253" si="30">IF($AD11=64,$BC$8,"")</f>
        <v/>
      </c>
      <c r="BI11" s="38" t="str">
        <f t="shared" ref="BI11:BI253" si="31">ROUNDUP(SUM(AW11:BH11),-1)</f>
        <v>0</v>
      </c>
      <c r="BJ11" s="12"/>
      <c r="BK11" s="12"/>
      <c r="BL11" s="12"/>
      <c r="BM11" s="12"/>
      <c r="BN11" s="12"/>
      <c r="BO11" s="12"/>
      <c r="BP11" s="12"/>
      <c r="BQ11" s="12"/>
      <c r="BR11" s="12"/>
      <c r="BS11" s="12"/>
    </row>
    <row r="12" ht="16.5" customHeight="1">
      <c r="A12" s="12"/>
      <c r="B12" s="45" t="s">
        <v>65</v>
      </c>
      <c r="C12" s="40" t="s">
        <v>63</v>
      </c>
      <c r="D12" s="45">
        <v>0.0</v>
      </c>
      <c r="E12" s="46">
        <v>80.0</v>
      </c>
      <c r="F12" s="46">
        <v>80.0</v>
      </c>
      <c r="G12" s="46">
        <v>1940.0</v>
      </c>
      <c r="H12" s="19"/>
      <c r="I12" s="47" t="str">
        <f t="shared" si="4"/>
        <v>7000</v>
      </c>
      <c r="J12" s="48" t="str">
        <f t="shared" si="5"/>
        <v>180</v>
      </c>
      <c r="K12" s="12"/>
      <c r="L12" s="44" t="s">
        <v>64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6" t="str">
        <f t="shared" si="2"/>
        <v>sample2</v>
      </c>
      <c r="AD12" s="16" t="str">
        <f t="shared" ref="AD12:AG12" si="6">D12</f>
        <v>0</v>
      </c>
      <c r="AE12" s="16" t="str">
        <f t="shared" si="6"/>
        <v>80</v>
      </c>
      <c r="AF12" s="16" t="str">
        <f t="shared" si="6"/>
        <v>80</v>
      </c>
      <c r="AG12" s="16" t="str">
        <f t="shared" si="6"/>
        <v>1940</v>
      </c>
      <c r="AH12" s="12"/>
      <c r="AI12" s="19" t="str">
        <f t="shared" ref="AI12:AI253" si="33">IF(AD12=0,(AE12-$AL$6)*$AI$6,"")</f>
        <v>28400</v>
      </c>
      <c r="AJ12" s="19" t="str">
        <f t="shared" si="7"/>
        <v/>
      </c>
      <c r="AK12" s="19" t="str">
        <f t="shared" si="8"/>
        <v/>
      </c>
      <c r="AL12" s="19" t="str">
        <f t="shared" si="9"/>
        <v>-40</v>
      </c>
      <c r="AM12" s="19" t="str">
        <f t="shared" si="10"/>
        <v/>
      </c>
      <c r="AN12" s="19" t="str">
        <f t="shared" si="11"/>
        <v/>
      </c>
      <c r="AO12" s="19" t="str">
        <f t="shared" si="12"/>
        <v>-400</v>
      </c>
      <c r="AP12" s="19" t="str">
        <f t="shared" si="13"/>
        <v/>
      </c>
      <c r="AQ12" s="19" t="str">
        <f t="shared" si="14"/>
        <v/>
      </c>
      <c r="AR12" s="19" t="str">
        <f t="shared" si="15"/>
        <v>-21000</v>
      </c>
      <c r="AS12" s="19" t="str">
        <f t="shared" si="16"/>
        <v/>
      </c>
      <c r="AT12" s="19" t="str">
        <f t="shared" si="17"/>
        <v/>
      </c>
      <c r="AU12" s="37" t="str">
        <f t="shared" si="18"/>
        <v>7000</v>
      </c>
      <c r="AV12" s="12"/>
      <c r="AW12" s="19" t="str">
        <f t="shared" si="19"/>
        <v>480</v>
      </c>
      <c r="AX12" s="19" t="str">
        <f t="shared" si="20"/>
        <v/>
      </c>
      <c r="AY12" s="19" t="str">
        <f t="shared" si="21"/>
        <v/>
      </c>
      <c r="AZ12" s="19" t="str">
        <f t="shared" si="22"/>
        <v>-8</v>
      </c>
      <c r="BA12" s="19" t="str">
        <f t="shared" si="23"/>
        <v/>
      </c>
      <c r="BB12" s="19" t="str">
        <f t="shared" si="24"/>
        <v/>
      </c>
      <c r="BC12" s="19" t="str">
        <f t="shared" si="25"/>
        <v>-20</v>
      </c>
      <c r="BD12" s="19" t="str">
        <f t="shared" si="26"/>
        <v/>
      </c>
      <c r="BE12" s="19" t="str">
        <f t="shared" si="27"/>
        <v/>
      </c>
      <c r="BF12" s="19" t="str">
        <f t="shared" si="28"/>
        <v>-280</v>
      </c>
      <c r="BG12" s="19" t="str">
        <f t="shared" si="29"/>
        <v/>
      </c>
      <c r="BH12" s="19" t="str">
        <f t="shared" si="30"/>
        <v/>
      </c>
      <c r="BI12" s="38" t="str">
        <f t="shared" si="31"/>
        <v>180</v>
      </c>
      <c r="BJ12" s="12"/>
      <c r="BK12" s="12"/>
      <c r="BL12" s="12"/>
      <c r="BM12" s="12"/>
      <c r="BN12" s="12"/>
      <c r="BO12" s="12"/>
      <c r="BP12" s="12"/>
      <c r="BQ12" s="12"/>
      <c r="BR12" s="12"/>
      <c r="BS12" s="12"/>
    </row>
    <row r="13" ht="16.5" customHeight="1">
      <c r="A13" s="12"/>
      <c r="B13" s="45" t="s">
        <v>66</v>
      </c>
      <c r="C13" s="40" t="s">
        <v>63</v>
      </c>
      <c r="D13" s="45">
        <v>0.0</v>
      </c>
      <c r="E13" s="46">
        <v>100.0</v>
      </c>
      <c r="F13" s="46">
        <v>100.0</v>
      </c>
      <c r="G13" s="46">
        <v>1950.0</v>
      </c>
      <c r="H13" s="19"/>
      <c r="I13" s="47" t="str">
        <f t="shared" si="4"/>
        <v>14000</v>
      </c>
      <c r="J13" s="48" t="str">
        <f t="shared" si="5"/>
        <v>300</v>
      </c>
      <c r="K13" s="12"/>
      <c r="L13" s="44" t="s">
        <v>64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6" t="str">
        <f t="shared" si="2"/>
        <v>sample3</v>
      </c>
      <c r="AD13" s="16" t="str">
        <f t="shared" ref="AD13:AG13" si="32">D13</f>
        <v>0</v>
      </c>
      <c r="AE13" s="16" t="str">
        <f t="shared" si="32"/>
        <v>100</v>
      </c>
      <c r="AF13" s="16" t="str">
        <f t="shared" si="32"/>
        <v>100</v>
      </c>
      <c r="AG13" s="16" t="str">
        <f t="shared" si="32"/>
        <v>1950</v>
      </c>
      <c r="AH13" s="12"/>
      <c r="AI13" s="19" t="str">
        <f t="shared" si="33"/>
        <v>35500</v>
      </c>
      <c r="AJ13" s="19" t="str">
        <f t="shared" si="7"/>
        <v/>
      </c>
      <c r="AK13" s="19" t="str">
        <f t="shared" si="8"/>
        <v/>
      </c>
      <c r="AL13" s="19" t="str">
        <f t="shared" si="9"/>
        <v>0</v>
      </c>
      <c r="AM13" s="19" t="str">
        <f t="shared" si="10"/>
        <v/>
      </c>
      <c r="AN13" s="19" t="str">
        <f t="shared" si="11"/>
        <v/>
      </c>
      <c r="AO13" s="19" t="str">
        <f t="shared" si="12"/>
        <v>-500</v>
      </c>
      <c r="AP13" s="19" t="str">
        <f t="shared" si="13"/>
        <v/>
      </c>
      <c r="AQ13" s="19" t="str">
        <f t="shared" si="14"/>
        <v/>
      </c>
      <c r="AR13" s="19" t="str">
        <f t="shared" si="15"/>
        <v>-21000</v>
      </c>
      <c r="AS13" s="19" t="str">
        <f t="shared" si="16"/>
        <v/>
      </c>
      <c r="AT13" s="19" t="str">
        <f t="shared" si="17"/>
        <v/>
      </c>
      <c r="AU13" s="37" t="str">
        <f t="shared" si="18"/>
        <v>14000</v>
      </c>
      <c r="AV13" s="12"/>
      <c r="AW13" s="19" t="str">
        <f t="shared" si="19"/>
        <v>600</v>
      </c>
      <c r="AX13" s="19" t="str">
        <f t="shared" si="20"/>
        <v/>
      </c>
      <c r="AY13" s="19" t="str">
        <f t="shared" si="21"/>
        <v/>
      </c>
      <c r="AZ13" s="19" t="str">
        <f t="shared" si="22"/>
        <v>0</v>
      </c>
      <c r="BA13" s="19" t="str">
        <f t="shared" si="23"/>
        <v/>
      </c>
      <c r="BB13" s="19" t="str">
        <f t="shared" si="24"/>
        <v/>
      </c>
      <c r="BC13" s="19" t="str">
        <f t="shared" si="25"/>
        <v>-25</v>
      </c>
      <c r="BD13" s="19" t="str">
        <f t="shared" si="26"/>
        <v/>
      </c>
      <c r="BE13" s="19" t="str">
        <f t="shared" si="27"/>
        <v/>
      </c>
      <c r="BF13" s="19" t="str">
        <f t="shared" si="28"/>
        <v>-280</v>
      </c>
      <c r="BG13" s="19" t="str">
        <f t="shared" si="29"/>
        <v/>
      </c>
      <c r="BH13" s="19" t="str">
        <f t="shared" si="30"/>
        <v/>
      </c>
      <c r="BI13" s="38" t="str">
        <f t="shared" si="31"/>
        <v>300</v>
      </c>
      <c r="BJ13" s="12"/>
      <c r="BK13" s="12"/>
      <c r="BL13" s="12"/>
      <c r="BM13" s="12"/>
      <c r="BN13" s="12"/>
      <c r="BO13" s="12"/>
      <c r="BP13" s="12"/>
      <c r="BQ13" s="12"/>
      <c r="BR13" s="12"/>
      <c r="BS13" s="12"/>
    </row>
    <row r="14" ht="16.5" customHeight="1">
      <c r="A14" s="12"/>
      <c r="B14" s="45" t="s">
        <v>67</v>
      </c>
      <c r="C14" s="40" t="s">
        <v>63</v>
      </c>
      <c r="D14" s="45">
        <v>0.0</v>
      </c>
      <c r="E14" s="46">
        <v>110.0</v>
      </c>
      <c r="F14" s="46">
        <v>120.0</v>
      </c>
      <c r="G14" s="46">
        <v>1960.0</v>
      </c>
      <c r="H14" s="19"/>
      <c r="I14" s="47" t="str">
        <f t="shared" si="4"/>
        <v>17500</v>
      </c>
      <c r="J14" s="48" t="str">
        <f t="shared" si="5"/>
        <v>360</v>
      </c>
      <c r="K14" s="12"/>
      <c r="L14" s="44" t="s">
        <v>64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6" t="str">
        <f t="shared" si="2"/>
        <v>sample4</v>
      </c>
      <c r="AD14" s="16" t="str">
        <f t="shared" ref="AD14:AG14" si="34">D14</f>
        <v>0</v>
      </c>
      <c r="AE14" s="16" t="str">
        <f t="shared" si="34"/>
        <v>110</v>
      </c>
      <c r="AF14" s="16" t="str">
        <f t="shared" si="34"/>
        <v>120</v>
      </c>
      <c r="AG14" s="16" t="str">
        <f t="shared" si="34"/>
        <v>1960</v>
      </c>
      <c r="AH14" s="12"/>
      <c r="AI14" s="19" t="str">
        <f t="shared" si="33"/>
        <v>39050</v>
      </c>
      <c r="AJ14" s="19" t="str">
        <f t="shared" si="7"/>
        <v/>
      </c>
      <c r="AK14" s="19" t="str">
        <f t="shared" si="8"/>
        <v/>
      </c>
      <c r="AL14" s="19" t="str">
        <f t="shared" si="9"/>
        <v>40</v>
      </c>
      <c r="AM14" s="19" t="str">
        <f t="shared" si="10"/>
        <v/>
      </c>
      <c r="AN14" s="19" t="str">
        <f t="shared" si="11"/>
        <v/>
      </c>
      <c r="AO14" s="19" t="str">
        <f t="shared" si="12"/>
        <v>-600</v>
      </c>
      <c r="AP14" s="19" t="str">
        <f t="shared" si="13"/>
        <v/>
      </c>
      <c r="AQ14" s="19" t="str">
        <f t="shared" si="14"/>
        <v/>
      </c>
      <c r="AR14" s="19" t="str">
        <f t="shared" si="15"/>
        <v>-21000</v>
      </c>
      <c r="AS14" s="19" t="str">
        <f t="shared" si="16"/>
        <v/>
      </c>
      <c r="AT14" s="19" t="str">
        <f t="shared" si="17"/>
        <v/>
      </c>
      <c r="AU14" s="37" t="str">
        <f t="shared" si="18"/>
        <v>17500</v>
      </c>
      <c r="AV14" s="12"/>
      <c r="AW14" s="19" t="str">
        <f t="shared" si="19"/>
        <v>660</v>
      </c>
      <c r="AX14" s="19" t="str">
        <f t="shared" si="20"/>
        <v/>
      </c>
      <c r="AY14" s="19" t="str">
        <f t="shared" si="21"/>
        <v/>
      </c>
      <c r="AZ14" s="19" t="str">
        <f t="shared" si="22"/>
        <v>8</v>
      </c>
      <c r="BA14" s="19" t="str">
        <f t="shared" si="23"/>
        <v/>
      </c>
      <c r="BB14" s="19" t="str">
        <f t="shared" si="24"/>
        <v/>
      </c>
      <c r="BC14" s="19" t="str">
        <f t="shared" si="25"/>
        <v>-30</v>
      </c>
      <c r="BD14" s="19" t="str">
        <f t="shared" si="26"/>
        <v/>
      </c>
      <c r="BE14" s="19" t="str">
        <f t="shared" si="27"/>
        <v/>
      </c>
      <c r="BF14" s="19" t="str">
        <f t="shared" si="28"/>
        <v>-280</v>
      </c>
      <c r="BG14" s="19" t="str">
        <f t="shared" si="29"/>
        <v/>
      </c>
      <c r="BH14" s="19" t="str">
        <f t="shared" si="30"/>
        <v/>
      </c>
      <c r="BI14" s="38" t="str">
        <f t="shared" si="31"/>
        <v>360</v>
      </c>
      <c r="BJ14" s="12"/>
      <c r="BK14" s="12"/>
      <c r="BL14" s="12"/>
      <c r="BM14" s="12"/>
      <c r="BN14" s="12"/>
      <c r="BO14" s="12"/>
      <c r="BP14" s="12"/>
      <c r="BQ14" s="12"/>
      <c r="BR14" s="12"/>
      <c r="BS14" s="12"/>
    </row>
    <row r="15" ht="16.5" customHeight="1">
      <c r="A15" s="12"/>
      <c r="B15" s="45" t="s">
        <v>68</v>
      </c>
      <c r="C15" s="40" t="s">
        <v>63</v>
      </c>
      <c r="D15" s="45">
        <v>0.0</v>
      </c>
      <c r="E15" s="46">
        <v>130.0</v>
      </c>
      <c r="F15" s="46">
        <v>120.0</v>
      </c>
      <c r="G15" s="46">
        <v>1970.0</v>
      </c>
      <c r="H15" s="19"/>
      <c r="I15" s="47" t="str">
        <f t="shared" si="4"/>
        <v>24500</v>
      </c>
      <c r="J15" s="48" t="str">
        <f t="shared" si="5"/>
        <v>480</v>
      </c>
      <c r="K15" s="12"/>
      <c r="L15" s="44" t="s">
        <v>64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6" t="str">
        <f t="shared" si="2"/>
        <v>sample5</v>
      </c>
      <c r="AD15" s="16" t="str">
        <f t="shared" ref="AD15:AG15" si="35">D15</f>
        <v>0</v>
      </c>
      <c r="AE15" s="16" t="str">
        <f t="shared" si="35"/>
        <v>130</v>
      </c>
      <c r="AF15" s="16" t="str">
        <f t="shared" si="35"/>
        <v>120</v>
      </c>
      <c r="AG15" s="16" t="str">
        <f t="shared" si="35"/>
        <v>1970</v>
      </c>
      <c r="AH15" s="12"/>
      <c r="AI15" s="19" t="str">
        <f t="shared" si="33"/>
        <v>46150</v>
      </c>
      <c r="AJ15" s="19" t="str">
        <f t="shared" si="7"/>
        <v/>
      </c>
      <c r="AK15" s="19" t="str">
        <f t="shared" si="8"/>
        <v/>
      </c>
      <c r="AL15" s="19" t="str">
        <f t="shared" si="9"/>
        <v>40</v>
      </c>
      <c r="AM15" s="19" t="str">
        <f t="shared" si="10"/>
        <v/>
      </c>
      <c r="AN15" s="19" t="str">
        <f t="shared" si="11"/>
        <v/>
      </c>
      <c r="AO15" s="19" t="str">
        <f t="shared" si="12"/>
        <v>-700</v>
      </c>
      <c r="AP15" s="19" t="str">
        <f t="shared" si="13"/>
        <v/>
      </c>
      <c r="AQ15" s="19" t="str">
        <f t="shared" si="14"/>
        <v/>
      </c>
      <c r="AR15" s="19" t="str">
        <f t="shared" si="15"/>
        <v>-21000</v>
      </c>
      <c r="AS15" s="19" t="str">
        <f t="shared" si="16"/>
        <v/>
      </c>
      <c r="AT15" s="19" t="str">
        <f t="shared" si="17"/>
        <v/>
      </c>
      <c r="AU15" s="37" t="str">
        <f t="shared" si="18"/>
        <v>24500</v>
      </c>
      <c r="AV15" s="12"/>
      <c r="AW15" s="19" t="str">
        <f t="shared" si="19"/>
        <v>780</v>
      </c>
      <c r="AX15" s="19" t="str">
        <f t="shared" si="20"/>
        <v/>
      </c>
      <c r="AY15" s="19" t="str">
        <f t="shared" si="21"/>
        <v/>
      </c>
      <c r="AZ15" s="19" t="str">
        <f t="shared" si="22"/>
        <v>8</v>
      </c>
      <c r="BA15" s="19" t="str">
        <f t="shared" si="23"/>
        <v/>
      </c>
      <c r="BB15" s="19" t="str">
        <f t="shared" si="24"/>
        <v/>
      </c>
      <c r="BC15" s="19" t="str">
        <f t="shared" si="25"/>
        <v>-35</v>
      </c>
      <c r="BD15" s="19" t="str">
        <f t="shared" si="26"/>
        <v/>
      </c>
      <c r="BE15" s="19" t="str">
        <f t="shared" si="27"/>
        <v/>
      </c>
      <c r="BF15" s="19" t="str">
        <f t="shared" si="28"/>
        <v>-280</v>
      </c>
      <c r="BG15" s="19" t="str">
        <f t="shared" si="29"/>
        <v/>
      </c>
      <c r="BH15" s="19" t="str">
        <f t="shared" si="30"/>
        <v/>
      </c>
      <c r="BI15" s="38" t="str">
        <f t="shared" si="31"/>
        <v>480</v>
      </c>
      <c r="BJ15" s="12"/>
      <c r="BK15" s="12"/>
      <c r="BL15" s="12"/>
      <c r="BM15" s="12"/>
      <c r="BN15" s="12"/>
      <c r="BO15" s="12"/>
      <c r="BP15" s="12"/>
      <c r="BQ15" s="12"/>
      <c r="BR15" s="12"/>
      <c r="BS15" s="12"/>
    </row>
    <row r="16" ht="16.5" customHeight="1">
      <c r="A16" s="12"/>
      <c r="B16" s="45" t="s">
        <v>69</v>
      </c>
      <c r="C16" s="40" t="s">
        <v>63</v>
      </c>
      <c r="D16" s="45">
        <v>0.0</v>
      </c>
      <c r="E16" s="46">
        <v>160.0</v>
      </c>
      <c r="F16" s="46">
        <v>100.0</v>
      </c>
      <c r="G16" s="46">
        <v>1980.0</v>
      </c>
      <c r="H16" s="19"/>
      <c r="I16" s="47" t="str">
        <f t="shared" si="4"/>
        <v>35000</v>
      </c>
      <c r="J16" s="48" t="str">
        <f t="shared" si="5"/>
        <v>640</v>
      </c>
      <c r="K16" s="12"/>
      <c r="L16" s="44" t="s">
        <v>64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6" t="str">
        <f t="shared" si="2"/>
        <v>sample6</v>
      </c>
      <c r="AD16" s="16" t="str">
        <f t="shared" ref="AD16:AG16" si="36">D16</f>
        <v>0</v>
      </c>
      <c r="AE16" s="16" t="str">
        <f t="shared" si="36"/>
        <v>160</v>
      </c>
      <c r="AF16" s="16" t="str">
        <f t="shared" si="36"/>
        <v>100</v>
      </c>
      <c r="AG16" s="16" t="str">
        <f t="shared" si="36"/>
        <v>1980</v>
      </c>
      <c r="AH16" s="12"/>
      <c r="AI16" s="19" t="str">
        <f t="shared" si="33"/>
        <v>56800</v>
      </c>
      <c r="AJ16" s="19" t="str">
        <f t="shared" si="7"/>
        <v/>
      </c>
      <c r="AK16" s="19" t="str">
        <f t="shared" si="8"/>
        <v/>
      </c>
      <c r="AL16" s="19" t="str">
        <f t="shared" si="9"/>
        <v>0</v>
      </c>
      <c r="AM16" s="19" t="str">
        <f t="shared" si="10"/>
        <v/>
      </c>
      <c r="AN16" s="19" t="str">
        <f t="shared" si="11"/>
        <v/>
      </c>
      <c r="AO16" s="19" t="str">
        <f t="shared" si="12"/>
        <v>-800</v>
      </c>
      <c r="AP16" s="19" t="str">
        <f t="shared" si="13"/>
        <v/>
      </c>
      <c r="AQ16" s="19" t="str">
        <f t="shared" si="14"/>
        <v/>
      </c>
      <c r="AR16" s="19" t="str">
        <f t="shared" si="15"/>
        <v>-21000</v>
      </c>
      <c r="AS16" s="19" t="str">
        <f t="shared" si="16"/>
        <v/>
      </c>
      <c r="AT16" s="19" t="str">
        <f t="shared" si="17"/>
        <v/>
      </c>
      <c r="AU16" s="37" t="str">
        <f t="shared" si="18"/>
        <v>35000</v>
      </c>
      <c r="AV16" s="12"/>
      <c r="AW16" s="19" t="str">
        <f t="shared" si="19"/>
        <v>960</v>
      </c>
      <c r="AX16" s="19" t="str">
        <f t="shared" si="20"/>
        <v/>
      </c>
      <c r="AY16" s="19" t="str">
        <f t="shared" si="21"/>
        <v/>
      </c>
      <c r="AZ16" s="19" t="str">
        <f t="shared" si="22"/>
        <v>0</v>
      </c>
      <c r="BA16" s="19" t="str">
        <f t="shared" si="23"/>
        <v/>
      </c>
      <c r="BB16" s="19" t="str">
        <f t="shared" si="24"/>
        <v/>
      </c>
      <c r="BC16" s="19" t="str">
        <f t="shared" si="25"/>
        <v>-40</v>
      </c>
      <c r="BD16" s="19" t="str">
        <f t="shared" si="26"/>
        <v/>
      </c>
      <c r="BE16" s="19" t="str">
        <f t="shared" si="27"/>
        <v/>
      </c>
      <c r="BF16" s="19" t="str">
        <f t="shared" si="28"/>
        <v>-280</v>
      </c>
      <c r="BG16" s="19" t="str">
        <f t="shared" si="29"/>
        <v/>
      </c>
      <c r="BH16" s="19" t="str">
        <f t="shared" si="30"/>
        <v/>
      </c>
      <c r="BI16" s="38" t="str">
        <f t="shared" si="31"/>
        <v>640</v>
      </c>
      <c r="BJ16" s="12"/>
      <c r="BK16" s="12"/>
      <c r="BL16" s="12"/>
      <c r="BM16" s="12"/>
      <c r="BN16" s="12"/>
      <c r="BO16" s="12"/>
      <c r="BP16" s="12"/>
      <c r="BQ16" s="12"/>
      <c r="BR16" s="12"/>
      <c r="BS16" s="12"/>
    </row>
    <row r="17" ht="16.5" customHeight="1">
      <c r="A17" s="12"/>
      <c r="B17" s="45" t="s">
        <v>70</v>
      </c>
      <c r="C17" s="40" t="s">
        <v>63</v>
      </c>
      <c r="D17" s="45">
        <v>0.0</v>
      </c>
      <c r="E17" s="46">
        <v>220.0</v>
      </c>
      <c r="F17" s="46">
        <v>90.0</v>
      </c>
      <c r="G17" s="46">
        <v>1990.0</v>
      </c>
      <c r="H17" s="19"/>
      <c r="I17" s="47" t="str">
        <f t="shared" si="4"/>
        <v>56200</v>
      </c>
      <c r="J17" s="48" t="str">
        <f t="shared" si="5"/>
        <v>1000</v>
      </c>
      <c r="K17" s="12"/>
      <c r="L17" s="44" t="s">
        <v>64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6" t="str">
        <f t="shared" si="2"/>
        <v>sample7</v>
      </c>
      <c r="AD17" s="16" t="str">
        <f t="shared" ref="AD17:AG17" si="37">D17</f>
        <v>0</v>
      </c>
      <c r="AE17" s="16" t="str">
        <f t="shared" si="37"/>
        <v>220</v>
      </c>
      <c r="AF17" s="16" t="str">
        <f t="shared" si="37"/>
        <v>90</v>
      </c>
      <c r="AG17" s="16" t="str">
        <f t="shared" si="37"/>
        <v>1990</v>
      </c>
      <c r="AH17" s="12"/>
      <c r="AI17" s="19" t="str">
        <f t="shared" si="33"/>
        <v>78100</v>
      </c>
      <c r="AJ17" s="19" t="str">
        <f t="shared" si="7"/>
        <v/>
      </c>
      <c r="AK17" s="19" t="str">
        <f t="shared" si="8"/>
        <v/>
      </c>
      <c r="AL17" s="19" t="str">
        <f t="shared" si="9"/>
        <v>-20</v>
      </c>
      <c r="AM17" s="19" t="str">
        <f t="shared" si="10"/>
        <v/>
      </c>
      <c r="AN17" s="19" t="str">
        <f t="shared" si="11"/>
        <v/>
      </c>
      <c r="AO17" s="19" t="str">
        <f t="shared" si="12"/>
        <v>-900</v>
      </c>
      <c r="AP17" s="19" t="str">
        <f t="shared" si="13"/>
        <v/>
      </c>
      <c r="AQ17" s="19" t="str">
        <f t="shared" si="14"/>
        <v/>
      </c>
      <c r="AR17" s="19" t="str">
        <f t="shared" si="15"/>
        <v>-21000</v>
      </c>
      <c r="AS17" s="19" t="str">
        <f t="shared" si="16"/>
        <v/>
      </c>
      <c r="AT17" s="19" t="str">
        <f t="shared" si="17"/>
        <v/>
      </c>
      <c r="AU17" s="37" t="str">
        <f t="shared" si="18"/>
        <v>56200</v>
      </c>
      <c r="AV17" s="12"/>
      <c r="AW17" s="19" t="str">
        <f t="shared" si="19"/>
        <v>1320</v>
      </c>
      <c r="AX17" s="19" t="str">
        <f t="shared" si="20"/>
        <v/>
      </c>
      <c r="AY17" s="19" t="str">
        <f t="shared" si="21"/>
        <v/>
      </c>
      <c r="AZ17" s="19" t="str">
        <f t="shared" si="22"/>
        <v>-4</v>
      </c>
      <c r="BA17" s="19" t="str">
        <f t="shared" si="23"/>
        <v/>
      </c>
      <c r="BB17" s="19" t="str">
        <f t="shared" si="24"/>
        <v/>
      </c>
      <c r="BC17" s="19" t="str">
        <f t="shared" si="25"/>
        <v>-45</v>
      </c>
      <c r="BD17" s="19" t="str">
        <f t="shared" si="26"/>
        <v/>
      </c>
      <c r="BE17" s="19" t="str">
        <f t="shared" si="27"/>
        <v/>
      </c>
      <c r="BF17" s="19" t="str">
        <f t="shared" si="28"/>
        <v>-280</v>
      </c>
      <c r="BG17" s="19" t="str">
        <f t="shared" si="29"/>
        <v/>
      </c>
      <c r="BH17" s="19" t="str">
        <f t="shared" si="30"/>
        <v/>
      </c>
      <c r="BI17" s="38" t="str">
        <f t="shared" si="31"/>
        <v>1000</v>
      </c>
      <c r="BJ17" s="12"/>
      <c r="BK17" s="12"/>
      <c r="BL17" s="12"/>
      <c r="BM17" s="12"/>
      <c r="BN17" s="12"/>
      <c r="BO17" s="12"/>
      <c r="BP17" s="12"/>
      <c r="BQ17" s="12"/>
      <c r="BR17" s="12"/>
      <c r="BS17" s="12"/>
    </row>
    <row r="18" ht="16.5" customHeight="1">
      <c r="A18" s="12"/>
      <c r="B18" s="45" t="s">
        <v>71</v>
      </c>
      <c r="C18" s="40" t="s">
        <v>63</v>
      </c>
      <c r="D18" s="45">
        <v>0.0</v>
      </c>
      <c r="E18" s="46">
        <v>285.0</v>
      </c>
      <c r="F18" s="46">
        <v>90.0</v>
      </c>
      <c r="G18" s="46">
        <v>2000.0</v>
      </c>
      <c r="H18" s="19"/>
      <c r="I18" s="47" t="str">
        <f t="shared" si="4"/>
        <v>79200</v>
      </c>
      <c r="J18" s="48" t="str">
        <f t="shared" si="5"/>
        <v>1380</v>
      </c>
      <c r="K18" s="12"/>
      <c r="L18" s="44" t="s">
        <v>64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6" t="str">
        <f t="shared" si="2"/>
        <v>sample8</v>
      </c>
      <c r="AD18" s="16" t="str">
        <f t="shared" ref="AD18:AG18" si="38">D18</f>
        <v>0</v>
      </c>
      <c r="AE18" s="16" t="str">
        <f t="shared" si="38"/>
        <v>285</v>
      </c>
      <c r="AF18" s="16" t="str">
        <f t="shared" si="38"/>
        <v>90</v>
      </c>
      <c r="AG18" s="16" t="str">
        <f t="shared" si="38"/>
        <v>2000</v>
      </c>
      <c r="AH18" s="12"/>
      <c r="AI18" s="19" t="str">
        <f t="shared" si="33"/>
        <v>101175</v>
      </c>
      <c r="AJ18" s="19" t="str">
        <f t="shared" si="7"/>
        <v/>
      </c>
      <c r="AK18" s="19" t="str">
        <f t="shared" si="8"/>
        <v/>
      </c>
      <c r="AL18" s="19" t="str">
        <f t="shared" si="9"/>
        <v>-20</v>
      </c>
      <c r="AM18" s="19" t="str">
        <f t="shared" si="10"/>
        <v/>
      </c>
      <c r="AN18" s="19" t="str">
        <f t="shared" si="11"/>
        <v/>
      </c>
      <c r="AO18" s="19" t="str">
        <f t="shared" si="12"/>
        <v>-1000</v>
      </c>
      <c r="AP18" s="19" t="str">
        <f t="shared" si="13"/>
        <v/>
      </c>
      <c r="AQ18" s="19" t="str">
        <f t="shared" si="14"/>
        <v/>
      </c>
      <c r="AR18" s="19" t="str">
        <f t="shared" si="15"/>
        <v>-21000</v>
      </c>
      <c r="AS18" s="19" t="str">
        <f t="shared" si="16"/>
        <v/>
      </c>
      <c r="AT18" s="19" t="str">
        <f t="shared" si="17"/>
        <v/>
      </c>
      <c r="AU18" s="37" t="str">
        <f t="shared" si="18"/>
        <v>79200</v>
      </c>
      <c r="AV18" s="12"/>
      <c r="AW18" s="19" t="str">
        <f t="shared" si="19"/>
        <v>1710</v>
      </c>
      <c r="AX18" s="19" t="str">
        <f t="shared" si="20"/>
        <v/>
      </c>
      <c r="AY18" s="19" t="str">
        <f t="shared" si="21"/>
        <v/>
      </c>
      <c r="AZ18" s="19" t="str">
        <f t="shared" si="22"/>
        <v>-4</v>
      </c>
      <c r="BA18" s="19" t="str">
        <f t="shared" si="23"/>
        <v/>
      </c>
      <c r="BB18" s="19" t="str">
        <f t="shared" si="24"/>
        <v/>
      </c>
      <c r="BC18" s="19" t="str">
        <f t="shared" si="25"/>
        <v>-50</v>
      </c>
      <c r="BD18" s="19" t="str">
        <f t="shared" si="26"/>
        <v/>
      </c>
      <c r="BE18" s="19" t="str">
        <f t="shared" si="27"/>
        <v/>
      </c>
      <c r="BF18" s="19" t="str">
        <f t="shared" si="28"/>
        <v>-280</v>
      </c>
      <c r="BG18" s="19" t="str">
        <f t="shared" si="29"/>
        <v/>
      </c>
      <c r="BH18" s="19" t="str">
        <f t="shared" si="30"/>
        <v/>
      </c>
      <c r="BI18" s="38" t="str">
        <f t="shared" si="31"/>
        <v>1380</v>
      </c>
      <c r="BJ18" s="12"/>
      <c r="BK18" s="12"/>
      <c r="BL18" s="12"/>
      <c r="BM18" s="12"/>
      <c r="BN18" s="12"/>
      <c r="BO18" s="12"/>
      <c r="BP18" s="12"/>
      <c r="BQ18" s="12"/>
      <c r="BR18" s="12"/>
      <c r="BS18" s="12"/>
    </row>
    <row r="19" ht="16.5" customHeight="1">
      <c r="A19" s="12"/>
      <c r="B19" s="45" t="s">
        <v>72</v>
      </c>
      <c r="C19" s="40" t="s">
        <v>63</v>
      </c>
      <c r="D19" s="45">
        <v>0.0</v>
      </c>
      <c r="E19" s="46">
        <v>320.0</v>
      </c>
      <c r="F19" s="46">
        <v>90.0</v>
      </c>
      <c r="G19" s="46">
        <v>2010.0</v>
      </c>
      <c r="H19" s="19"/>
      <c r="I19" s="47" t="str">
        <f t="shared" si="4"/>
        <v>91500</v>
      </c>
      <c r="J19" s="48" t="str">
        <f t="shared" si="5"/>
        <v>1590</v>
      </c>
      <c r="K19" s="12"/>
      <c r="L19" s="44" t="s">
        <v>64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6" t="str">
        <f t="shared" si="2"/>
        <v>sample9</v>
      </c>
      <c r="AD19" s="16" t="str">
        <f t="shared" ref="AD19:AG19" si="39">D19</f>
        <v>0</v>
      </c>
      <c r="AE19" s="16" t="str">
        <f t="shared" si="39"/>
        <v>320</v>
      </c>
      <c r="AF19" s="16" t="str">
        <f t="shared" si="39"/>
        <v>90</v>
      </c>
      <c r="AG19" s="16" t="str">
        <f t="shared" si="39"/>
        <v>2010</v>
      </c>
      <c r="AH19" s="12"/>
      <c r="AI19" s="19" t="str">
        <f t="shared" si="33"/>
        <v>113600</v>
      </c>
      <c r="AJ19" s="19" t="str">
        <f t="shared" si="7"/>
        <v/>
      </c>
      <c r="AK19" s="19" t="str">
        <f t="shared" si="8"/>
        <v/>
      </c>
      <c r="AL19" s="19" t="str">
        <f t="shared" si="9"/>
        <v>-20</v>
      </c>
      <c r="AM19" s="19" t="str">
        <f t="shared" si="10"/>
        <v/>
      </c>
      <c r="AN19" s="19" t="str">
        <f t="shared" si="11"/>
        <v/>
      </c>
      <c r="AO19" s="19" t="str">
        <f t="shared" si="12"/>
        <v>-1100</v>
      </c>
      <c r="AP19" s="19" t="str">
        <f t="shared" si="13"/>
        <v/>
      </c>
      <c r="AQ19" s="19" t="str">
        <f t="shared" si="14"/>
        <v/>
      </c>
      <c r="AR19" s="19" t="str">
        <f t="shared" si="15"/>
        <v>-21000</v>
      </c>
      <c r="AS19" s="19" t="str">
        <f t="shared" si="16"/>
        <v/>
      </c>
      <c r="AT19" s="19" t="str">
        <f t="shared" si="17"/>
        <v/>
      </c>
      <c r="AU19" s="37" t="str">
        <f t="shared" si="18"/>
        <v>91500</v>
      </c>
      <c r="AV19" s="12"/>
      <c r="AW19" s="19" t="str">
        <f t="shared" si="19"/>
        <v>1920</v>
      </c>
      <c r="AX19" s="19" t="str">
        <f t="shared" si="20"/>
        <v/>
      </c>
      <c r="AY19" s="19" t="str">
        <f t="shared" si="21"/>
        <v/>
      </c>
      <c r="AZ19" s="19" t="str">
        <f t="shared" si="22"/>
        <v>-4</v>
      </c>
      <c r="BA19" s="19" t="str">
        <f t="shared" si="23"/>
        <v/>
      </c>
      <c r="BB19" s="19" t="str">
        <f t="shared" si="24"/>
        <v/>
      </c>
      <c r="BC19" s="19" t="str">
        <f t="shared" si="25"/>
        <v>-55</v>
      </c>
      <c r="BD19" s="19" t="str">
        <f t="shared" si="26"/>
        <v/>
      </c>
      <c r="BE19" s="19" t="str">
        <f t="shared" si="27"/>
        <v/>
      </c>
      <c r="BF19" s="19" t="str">
        <f t="shared" si="28"/>
        <v>-280</v>
      </c>
      <c r="BG19" s="19" t="str">
        <f t="shared" si="29"/>
        <v/>
      </c>
      <c r="BH19" s="19" t="str">
        <f t="shared" si="30"/>
        <v/>
      </c>
      <c r="BI19" s="38" t="str">
        <f t="shared" si="31"/>
        <v>1590</v>
      </c>
      <c r="BJ19" s="12"/>
      <c r="BK19" s="12"/>
      <c r="BL19" s="12"/>
      <c r="BM19" s="12"/>
      <c r="BN19" s="12"/>
      <c r="BO19" s="12"/>
      <c r="BP19" s="12"/>
      <c r="BQ19" s="12"/>
      <c r="BR19" s="12"/>
      <c r="BS19" s="12"/>
    </row>
    <row r="20" ht="16.5" customHeight="1">
      <c r="A20" s="12"/>
      <c r="B20" s="45"/>
      <c r="C20" s="45"/>
      <c r="D20" s="45"/>
      <c r="E20" s="46"/>
      <c r="F20" s="46"/>
      <c r="G20" s="46"/>
      <c r="H20" s="19"/>
      <c r="I20" s="47" t="str">
        <f t="shared" si="4"/>
        <v/>
      </c>
      <c r="J20" s="48" t="str">
        <f t="shared" si="5"/>
        <v/>
      </c>
      <c r="K20" s="12"/>
      <c r="L20" s="49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6" t="str">
        <f t="shared" si="2"/>
        <v/>
      </c>
      <c r="AD20" s="16" t="str">
        <f t="shared" ref="AD20:AG20" si="40">D20</f>
        <v/>
      </c>
      <c r="AE20" s="16" t="str">
        <f t="shared" si="40"/>
        <v/>
      </c>
      <c r="AF20" s="16" t="str">
        <f t="shared" si="40"/>
        <v/>
      </c>
      <c r="AG20" s="16" t="str">
        <f t="shared" si="40"/>
        <v/>
      </c>
      <c r="AH20" s="12"/>
      <c r="AI20" s="19" t="str">
        <f t="shared" si="33"/>
        <v>0</v>
      </c>
      <c r="AJ20" s="19" t="str">
        <f t="shared" si="7"/>
        <v/>
      </c>
      <c r="AK20" s="19" t="str">
        <f t="shared" si="8"/>
        <v/>
      </c>
      <c r="AL20" s="19" t="str">
        <f t="shared" si="9"/>
        <v>-200</v>
      </c>
      <c r="AM20" s="19" t="str">
        <f t="shared" si="10"/>
        <v/>
      </c>
      <c r="AN20" s="19" t="str">
        <f t="shared" si="11"/>
        <v/>
      </c>
      <c r="AO20" s="19" t="str">
        <f t="shared" si="12"/>
        <v>19000</v>
      </c>
      <c r="AP20" s="19" t="str">
        <f t="shared" si="13"/>
        <v/>
      </c>
      <c r="AQ20" s="19" t="str">
        <f t="shared" si="14"/>
        <v/>
      </c>
      <c r="AR20" s="19" t="str">
        <f t="shared" si="15"/>
        <v>-21000</v>
      </c>
      <c r="AS20" s="19" t="str">
        <f t="shared" si="16"/>
        <v/>
      </c>
      <c r="AT20" s="19" t="str">
        <f t="shared" si="17"/>
        <v/>
      </c>
      <c r="AU20" s="37" t="str">
        <f t="shared" si="18"/>
        <v>-2200</v>
      </c>
      <c r="AV20" s="12"/>
      <c r="AW20" s="19" t="str">
        <f t="shared" si="19"/>
        <v>0</v>
      </c>
      <c r="AX20" s="19" t="str">
        <f t="shared" si="20"/>
        <v/>
      </c>
      <c r="AY20" s="19" t="str">
        <f t="shared" si="21"/>
        <v/>
      </c>
      <c r="AZ20" s="19" t="str">
        <f t="shared" si="22"/>
        <v>-40</v>
      </c>
      <c r="BA20" s="19" t="str">
        <f t="shared" si="23"/>
        <v/>
      </c>
      <c r="BB20" s="19" t="str">
        <f t="shared" si="24"/>
        <v/>
      </c>
      <c r="BC20" s="19" t="str">
        <f t="shared" si="25"/>
        <v>950</v>
      </c>
      <c r="BD20" s="19" t="str">
        <f t="shared" si="26"/>
        <v/>
      </c>
      <c r="BE20" s="19" t="str">
        <f t="shared" si="27"/>
        <v/>
      </c>
      <c r="BF20" s="19" t="str">
        <f t="shared" si="28"/>
        <v>-280</v>
      </c>
      <c r="BG20" s="19" t="str">
        <f t="shared" si="29"/>
        <v/>
      </c>
      <c r="BH20" s="19" t="str">
        <f t="shared" si="30"/>
        <v/>
      </c>
      <c r="BI20" s="38" t="str">
        <f t="shared" si="31"/>
        <v>630</v>
      </c>
      <c r="BJ20" s="12"/>
      <c r="BK20" s="12"/>
      <c r="BL20" s="12"/>
      <c r="BM20" s="12"/>
      <c r="BN20" s="12"/>
      <c r="BO20" s="12"/>
      <c r="BP20" s="12"/>
      <c r="BQ20" s="12"/>
      <c r="BR20" s="12"/>
      <c r="BS20" s="12"/>
    </row>
    <row r="21" ht="16.5" customHeight="1">
      <c r="A21" s="12"/>
      <c r="B21" s="45"/>
      <c r="C21" s="50" t="s">
        <v>63</v>
      </c>
      <c r="D21" s="45">
        <v>1.0</v>
      </c>
      <c r="E21" s="46">
        <v>60.0</v>
      </c>
      <c r="F21" s="46">
        <v>60.0</v>
      </c>
      <c r="G21" s="46">
        <v>1930.0</v>
      </c>
      <c r="H21" s="19"/>
      <c r="I21" s="47" t="str">
        <f t="shared" si="4"/>
        <v>35500</v>
      </c>
      <c r="J21" s="48" t="str">
        <f t="shared" si="5"/>
        <v>1080</v>
      </c>
      <c r="K21" s="12"/>
      <c r="L21" s="44" t="s">
        <v>64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6" t="str">
        <f t="shared" si="2"/>
        <v/>
      </c>
      <c r="AD21" s="16" t="str">
        <f t="shared" ref="AD21:AG21" si="41">D21</f>
        <v>1</v>
      </c>
      <c r="AE21" s="16" t="str">
        <f t="shared" si="41"/>
        <v>60</v>
      </c>
      <c r="AF21" s="16" t="str">
        <f t="shared" si="41"/>
        <v>60</v>
      </c>
      <c r="AG21" s="16" t="str">
        <f t="shared" si="41"/>
        <v>1930</v>
      </c>
      <c r="AH21" s="12"/>
      <c r="AI21" s="19" t="str">
        <f t="shared" si="33"/>
        <v/>
      </c>
      <c r="AJ21" s="19" t="str">
        <f t="shared" si="7"/>
        <v>27900</v>
      </c>
      <c r="AK21" s="19" t="str">
        <f t="shared" si="8"/>
        <v/>
      </c>
      <c r="AL21" s="19" t="str">
        <f t="shared" si="9"/>
        <v/>
      </c>
      <c r="AM21" s="19" t="str">
        <f t="shared" si="10"/>
        <v>-1400</v>
      </c>
      <c r="AN21" s="19" t="str">
        <f t="shared" si="11"/>
        <v/>
      </c>
      <c r="AO21" s="19" t="str">
        <f t="shared" si="12"/>
        <v/>
      </c>
      <c r="AP21" s="19" t="str">
        <f t="shared" si="13"/>
        <v>-300</v>
      </c>
      <c r="AQ21" s="19" t="str">
        <f t="shared" si="14"/>
        <v/>
      </c>
      <c r="AR21" s="19" t="str">
        <f t="shared" si="15"/>
        <v/>
      </c>
      <c r="AS21" s="19" t="str">
        <f t="shared" si="16"/>
        <v>9300</v>
      </c>
      <c r="AT21" s="19" t="str">
        <f t="shared" si="17"/>
        <v/>
      </c>
      <c r="AU21" s="37" t="str">
        <f t="shared" si="18"/>
        <v>35500</v>
      </c>
      <c r="AV21" s="12"/>
      <c r="AW21" s="19" t="str">
        <f t="shared" si="19"/>
        <v/>
      </c>
      <c r="AX21" s="19" t="str">
        <f t="shared" si="20"/>
        <v>360</v>
      </c>
      <c r="AY21" s="19" t="str">
        <f t="shared" si="21"/>
        <v/>
      </c>
      <c r="AZ21" s="19" t="str">
        <f t="shared" si="22"/>
        <v/>
      </c>
      <c r="BA21" s="19" t="str">
        <f t="shared" si="23"/>
        <v>-16</v>
      </c>
      <c r="BB21" s="19" t="str">
        <f t="shared" si="24"/>
        <v/>
      </c>
      <c r="BC21" s="19" t="str">
        <f t="shared" si="25"/>
        <v/>
      </c>
      <c r="BD21" s="19" t="str">
        <f t="shared" si="26"/>
        <v>-15</v>
      </c>
      <c r="BE21" s="19" t="str">
        <f t="shared" si="27"/>
        <v/>
      </c>
      <c r="BF21" s="19" t="str">
        <f t="shared" si="28"/>
        <v/>
      </c>
      <c r="BG21" s="19" t="str">
        <f t="shared" si="29"/>
        <v>750</v>
      </c>
      <c r="BH21" s="19" t="str">
        <f t="shared" si="30"/>
        <v/>
      </c>
      <c r="BI21" s="38" t="str">
        <f t="shared" si="31"/>
        <v>1080</v>
      </c>
      <c r="BJ21" s="12"/>
      <c r="BK21" s="12"/>
      <c r="BL21" s="12"/>
      <c r="BM21" s="12"/>
      <c r="BN21" s="12"/>
      <c r="BO21" s="12"/>
      <c r="BP21" s="12"/>
      <c r="BQ21" s="12"/>
      <c r="BR21" s="12"/>
      <c r="BS21" s="12"/>
    </row>
    <row r="22" ht="16.5" customHeight="1">
      <c r="A22" s="12"/>
      <c r="B22" s="45"/>
      <c r="C22" s="50" t="s">
        <v>63</v>
      </c>
      <c r="D22" s="45">
        <v>1.0</v>
      </c>
      <c r="E22" s="46">
        <v>80.0</v>
      </c>
      <c r="F22" s="46">
        <v>80.0</v>
      </c>
      <c r="G22" s="46">
        <v>1940.0</v>
      </c>
      <c r="H22" s="19"/>
      <c r="I22" s="47" t="str">
        <f t="shared" si="4"/>
        <v>45400</v>
      </c>
      <c r="J22" s="48" t="str">
        <f t="shared" si="5"/>
        <v>1210</v>
      </c>
      <c r="K22" s="12"/>
      <c r="L22" s="44" t="s">
        <v>64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6" t="str">
        <f t="shared" si="2"/>
        <v/>
      </c>
      <c r="AD22" s="16" t="str">
        <f t="shared" ref="AD22:AG22" si="42">D22</f>
        <v>1</v>
      </c>
      <c r="AE22" s="16" t="str">
        <f t="shared" si="42"/>
        <v>80</v>
      </c>
      <c r="AF22" s="16" t="str">
        <f t="shared" si="42"/>
        <v>80</v>
      </c>
      <c r="AG22" s="16" t="str">
        <f t="shared" si="42"/>
        <v>1940</v>
      </c>
      <c r="AH22" s="12"/>
      <c r="AI22" s="19" t="str">
        <f t="shared" si="33"/>
        <v/>
      </c>
      <c r="AJ22" s="19" t="str">
        <f t="shared" si="7"/>
        <v>37200</v>
      </c>
      <c r="AK22" s="19" t="str">
        <f t="shared" si="8"/>
        <v/>
      </c>
      <c r="AL22" s="19" t="str">
        <f t="shared" si="9"/>
        <v/>
      </c>
      <c r="AM22" s="19" t="str">
        <f t="shared" si="10"/>
        <v>-700</v>
      </c>
      <c r="AN22" s="19" t="str">
        <f t="shared" si="11"/>
        <v/>
      </c>
      <c r="AO22" s="19" t="str">
        <f t="shared" si="12"/>
        <v/>
      </c>
      <c r="AP22" s="19" t="str">
        <f t="shared" si="13"/>
        <v>-400</v>
      </c>
      <c r="AQ22" s="19" t="str">
        <f t="shared" si="14"/>
        <v/>
      </c>
      <c r="AR22" s="19" t="str">
        <f t="shared" si="15"/>
        <v/>
      </c>
      <c r="AS22" s="19" t="str">
        <f t="shared" si="16"/>
        <v>9300</v>
      </c>
      <c r="AT22" s="19" t="str">
        <f t="shared" si="17"/>
        <v/>
      </c>
      <c r="AU22" s="37" t="str">
        <f t="shared" si="18"/>
        <v>45400</v>
      </c>
      <c r="AV22" s="12"/>
      <c r="AW22" s="19" t="str">
        <f t="shared" si="19"/>
        <v/>
      </c>
      <c r="AX22" s="19" t="str">
        <f t="shared" si="20"/>
        <v>480</v>
      </c>
      <c r="AY22" s="19" t="str">
        <f t="shared" si="21"/>
        <v/>
      </c>
      <c r="AZ22" s="19" t="str">
        <f t="shared" si="22"/>
        <v/>
      </c>
      <c r="BA22" s="19" t="str">
        <f t="shared" si="23"/>
        <v>-8</v>
      </c>
      <c r="BB22" s="19" t="str">
        <f t="shared" si="24"/>
        <v/>
      </c>
      <c r="BC22" s="19" t="str">
        <f t="shared" si="25"/>
        <v/>
      </c>
      <c r="BD22" s="19" t="str">
        <f t="shared" si="26"/>
        <v>-20</v>
      </c>
      <c r="BE22" s="19" t="str">
        <f t="shared" si="27"/>
        <v/>
      </c>
      <c r="BF22" s="19" t="str">
        <f t="shared" si="28"/>
        <v/>
      </c>
      <c r="BG22" s="19" t="str">
        <f t="shared" si="29"/>
        <v>750</v>
      </c>
      <c r="BH22" s="19" t="str">
        <f t="shared" si="30"/>
        <v/>
      </c>
      <c r="BI22" s="38" t="str">
        <f t="shared" si="31"/>
        <v>1210</v>
      </c>
      <c r="BJ22" s="12"/>
      <c r="BK22" s="12"/>
      <c r="BL22" s="12"/>
      <c r="BM22" s="12"/>
      <c r="BN22" s="12"/>
      <c r="BO22" s="12"/>
      <c r="BP22" s="12"/>
      <c r="BQ22" s="12"/>
      <c r="BR22" s="12"/>
      <c r="BS22" s="12"/>
    </row>
    <row r="23" ht="16.5" customHeight="1">
      <c r="A23" s="12"/>
      <c r="B23" s="45"/>
      <c r="C23" s="50" t="s">
        <v>63</v>
      </c>
      <c r="D23" s="45">
        <v>1.0</v>
      </c>
      <c r="E23" s="46">
        <v>100.0</v>
      </c>
      <c r="F23" s="46">
        <v>100.0</v>
      </c>
      <c r="G23" s="46">
        <v>1950.0</v>
      </c>
      <c r="H23" s="19"/>
      <c r="I23" s="47" t="str">
        <f t="shared" si="4"/>
        <v>55300</v>
      </c>
      <c r="J23" s="48" t="str">
        <f t="shared" si="5"/>
        <v>1330</v>
      </c>
      <c r="K23" s="12"/>
      <c r="L23" s="44" t="s">
        <v>64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6" t="str">
        <f t="shared" si="2"/>
        <v/>
      </c>
      <c r="AD23" s="16" t="str">
        <f t="shared" ref="AD23:AG23" si="43">D23</f>
        <v>1</v>
      </c>
      <c r="AE23" s="16" t="str">
        <f t="shared" si="43"/>
        <v>100</v>
      </c>
      <c r="AF23" s="16" t="str">
        <f t="shared" si="43"/>
        <v>100</v>
      </c>
      <c r="AG23" s="16" t="str">
        <f t="shared" si="43"/>
        <v>1950</v>
      </c>
      <c r="AH23" s="12"/>
      <c r="AI23" s="19" t="str">
        <f t="shared" si="33"/>
        <v/>
      </c>
      <c r="AJ23" s="19" t="str">
        <f t="shared" si="7"/>
        <v>46500</v>
      </c>
      <c r="AK23" s="19" t="str">
        <f t="shared" si="8"/>
        <v/>
      </c>
      <c r="AL23" s="19" t="str">
        <f t="shared" si="9"/>
        <v/>
      </c>
      <c r="AM23" s="19" t="str">
        <f t="shared" si="10"/>
        <v>0</v>
      </c>
      <c r="AN23" s="19" t="str">
        <f t="shared" si="11"/>
        <v/>
      </c>
      <c r="AO23" s="19" t="str">
        <f t="shared" si="12"/>
        <v/>
      </c>
      <c r="AP23" s="19" t="str">
        <f t="shared" si="13"/>
        <v>-500</v>
      </c>
      <c r="AQ23" s="19" t="str">
        <f t="shared" si="14"/>
        <v/>
      </c>
      <c r="AR23" s="19" t="str">
        <f t="shared" si="15"/>
        <v/>
      </c>
      <c r="AS23" s="19" t="str">
        <f t="shared" si="16"/>
        <v>9300</v>
      </c>
      <c r="AT23" s="19" t="str">
        <f t="shared" si="17"/>
        <v/>
      </c>
      <c r="AU23" s="37" t="str">
        <f t="shared" si="18"/>
        <v>55300</v>
      </c>
      <c r="AV23" s="12"/>
      <c r="AW23" s="19" t="str">
        <f t="shared" si="19"/>
        <v/>
      </c>
      <c r="AX23" s="19" t="str">
        <f t="shared" si="20"/>
        <v>600</v>
      </c>
      <c r="AY23" s="19" t="str">
        <f t="shared" si="21"/>
        <v/>
      </c>
      <c r="AZ23" s="19" t="str">
        <f t="shared" si="22"/>
        <v/>
      </c>
      <c r="BA23" s="19" t="str">
        <f t="shared" si="23"/>
        <v>0</v>
      </c>
      <c r="BB23" s="19" t="str">
        <f t="shared" si="24"/>
        <v/>
      </c>
      <c r="BC23" s="19" t="str">
        <f t="shared" si="25"/>
        <v/>
      </c>
      <c r="BD23" s="19" t="str">
        <f t="shared" si="26"/>
        <v>-25</v>
      </c>
      <c r="BE23" s="19" t="str">
        <f t="shared" si="27"/>
        <v/>
      </c>
      <c r="BF23" s="19" t="str">
        <f t="shared" si="28"/>
        <v/>
      </c>
      <c r="BG23" s="19" t="str">
        <f t="shared" si="29"/>
        <v>750</v>
      </c>
      <c r="BH23" s="19" t="str">
        <f t="shared" si="30"/>
        <v/>
      </c>
      <c r="BI23" s="38" t="str">
        <f t="shared" si="31"/>
        <v>1330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</row>
    <row r="24" ht="16.5" customHeight="1">
      <c r="A24" s="12"/>
      <c r="B24" s="45"/>
      <c r="C24" s="50" t="s">
        <v>63</v>
      </c>
      <c r="D24" s="45">
        <v>1.0</v>
      </c>
      <c r="E24" s="46">
        <v>110.0</v>
      </c>
      <c r="F24" s="46">
        <v>120.0</v>
      </c>
      <c r="G24" s="46">
        <v>1960.0</v>
      </c>
      <c r="H24" s="19"/>
      <c r="I24" s="47" t="str">
        <f t="shared" si="4"/>
        <v>60600</v>
      </c>
      <c r="J24" s="48" t="str">
        <f t="shared" si="5"/>
        <v>1390</v>
      </c>
      <c r="K24" s="12"/>
      <c r="L24" s="44" t="s">
        <v>64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6" t="str">
        <f t="shared" si="2"/>
        <v/>
      </c>
      <c r="AD24" s="16" t="str">
        <f t="shared" ref="AD24:AG24" si="44">D24</f>
        <v>1</v>
      </c>
      <c r="AE24" s="16" t="str">
        <f t="shared" si="44"/>
        <v>110</v>
      </c>
      <c r="AF24" s="16" t="str">
        <f t="shared" si="44"/>
        <v>120</v>
      </c>
      <c r="AG24" s="16" t="str">
        <f t="shared" si="44"/>
        <v>1960</v>
      </c>
      <c r="AH24" s="12"/>
      <c r="AI24" s="19" t="str">
        <f t="shared" si="33"/>
        <v/>
      </c>
      <c r="AJ24" s="19" t="str">
        <f t="shared" si="7"/>
        <v>51150</v>
      </c>
      <c r="AK24" s="19" t="str">
        <f t="shared" si="8"/>
        <v/>
      </c>
      <c r="AL24" s="19" t="str">
        <f t="shared" si="9"/>
        <v/>
      </c>
      <c r="AM24" s="19" t="str">
        <f t="shared" si="10"/>
        <v>700</v>
      </c>
      <c r="AN24" s="19" t="str">
        <f t="shared" si="11"/>
        <v/>
      </c>
      <c r="AO24" s="19" t="str">
        <f t="shared" si="12"/>
        <v/>
      </c>
      <c r="AP24" s="19" t="str">
        <f t="shared" si="13"/>
        <v>-600</v>
      </c>
      <c r="AQ24" s="19" t="str">
        <f t="shared" si="14"/>
        <v/>
      </c>
      <c r="AR24" s="19" t="str">
        <f t="shared" si="15"/>
        <v/>
      </c>
      <c r="AS24" s="19" t="str">
        <f t="shared" si="16"/>
        <v>9300</v>
      </c>
      <c r="AT24" s="19" t="str">
        <f t="shared" si="17"/>
        <v/>
      </c>
      <c r="AU24" s="37" t="str">
        <f t="shared" si="18"/>
        <v>60600</v>
      </c>
      <c r="AV24" s="12"/>
      <c r="AW24" s="19" t="str">
        <f t="shared" si="19"/>
        <v/>
      </c>
      <c r="AX24" s="19" t="str">
        <f t="shared" si="20"/>
        <v>660</v>
      </c>
      <c r="AY24" s="19" t="str">
        <f t="shared" si="21"/>
        <v/>
      </c>
      <c r="AZ24" s="19" t="str">
        <f t="shared" si="22"/>
        <v/>
      </c>
      <c r="BA24" s="19" t="str">
        <f t="shared" si="23"/>
        <v>8</v>
      </c>
      <c r="BB24" s="19" t="str">
        <f t="shared" si="24"/>
        <v/>
      </c>
      <c r="BC24" s="19" t="str">
        <f t="shared" si="25"/>
        <v/>
      </c>
      <c r="BD24" s="19" t="str">
        <f t="shared" si="26"/>
        <v>-30</v>
      </c>
      <c r="BE24" s="19" t="str">
        <f t="shared" si="27"/>
        <v/>
      </c>
      <c r="BF24" s="19" t="str">
        <f t="shared" si="28"/>
        <v/>
      </c>
      <c r="BG24" s="19" t="str">
        <f t="shared" si="29"/>
        <v>750</v>
      </c>
      <c r="BH24" s="19" t="str">
        <f t="shared" si="30"/>
        <v/>
      </c>
      <c r="BI24" s="38" t="str">
        <f t="shared" si="31"/>
        <v>1390</v>
      </c>
      <c r="BJ24" s="12"/>
      <c r="BK24" s="12"/>
      <c r="BL24" s="12"/>
      <c r="BM24" s="12"/>
      <c r="BN24" s="12"/>
      <c r="BO24" s="12"/>
      <c r="BP24" s="12"/>
      <c r="BQ24" s="12"/>
      <c r="BR24" s="12"/>
      <c r="BS24" s="12"/>
    </row>
    <row r="25" ht="16.5" customHeight="1">
      <c r="A25" s="12"/>
      <c r="B25" s="45"/>
      <c r="C25" s="50" t="s">
        <v>63</v>
      </c>
      <c r="D25" s="45">
        <v>1.0</v>
      </c>
      <c r="E25" s="46">
        <v>130.0</v>
      </c>
      <c r="F25" s="46">
        <v>120.0</v>
      </c>
      <c r="G25" s="46">
        <v>1970.0</v>
      </c>
      <c r="H25" s="19"/>
      <c r="I25" s="47" t="str">
        <f t="shared" si="4"/>
        <v>69800</v>
      </c>
      <c r="J25" s="48" t="str">
        <f t="shared" si="5"/>
        <v>1510</v>
      </c>
      <c r="K25" s="12"/>
      <c r="L25" s="44" t="s">
        <v>64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6" t="str">
        <f t="shared" si="2"/>
        <v/>
      </c>
      <c r="AD25" s="16" t="str">
        <f t="shared" ref="AD25:AG25" si="45">D25</f>
        <v>1</v>
      </c>
      <c r="AE25" s="16" t="str">
        <f t="shared" si="45"/>
        <v>130</v>
      </c>
      <c r="AF25" s="16" t="str">
        <f t="shared" si="45"/>
        <v>120</v>
      </c>
      <c r="AG25" s="16" t="str">
        <f t="shared" si="45"/>
        <v>1970</v>
      </c>
      <c r="AH25" s="12"/>
      <c r="AI25" s="19" t="str">
        <f t="shared" si="33"/>
        <v/>
      </c>
      <c r="AJ25" s="19" t="str">
        <f t="shared" si="7"/>
        <v>60450</v>
      </c>
      <c r="AK25" s="19" t="str">
        <f t="shared" si="8"/>
        <v/>
      </c>
      <c r="AL25" s="19" t="str">
        <f t="shared" si="9"/>
        <v/>
      </c>
      <c r="AM25" s="19" t="str">
        <f t="shared" si="10"/>
        <v>700</v>
      </c>
      <c r="AN25" s="19" t="str">
        <f t="shared" si="11"/>
        <v/>
      </c>
      <c r="AO25" s="19" t="str">
        <f t="shared" si="12"/>
        <v/>
      </c>
      <c r="AP25" s="19" t="str">
        <f t="shared" si="13"/>
        <v>-700</v>
      </c>
      <c r="AQ25" s="19" t="str">
        <f t="shared" si="14"/>
        <v/>
      </c>
      <c r="AR25" s="19" t="str">
        <f t="shared" si="15"/>
        <v/>
      </c>
      <c r="AS25" s="19" t="str">
        <f t="shared" si="16"/>
        <v>9300</v>
      </c>
      <c r="AT25" s="19" t="str">
        <f t="shared" si="17"/>
        <v/>
      </c>
      <c r="AU25" s="37" t="str">
        <f t="shared" si="18"/>
        <v>69800</v>
      </c>
      <c r="AV25" s="12"/>
      <c r="AW25" s="19" t="str">
        <f t="shared" si="19"/>
        <v/>
      </c>
      <c r="AX25" s="19" t="str">
        <f t="shared" si="20"/>
        <v>780</v>
      </c>
      <c r="AY25" s="19" t="str">
        <f t="shared" si="21"/>
        <v/>
      </c>
      <c r="AZ25" s="19" t="str">
        <f t="shared" si="22"/>
        <v/>
      </c>
      <c r="BA25" s="19" t="str">
        <f t="shared" si="23"/>
        <v>8</v>
      </c>
      <c r="BB25" s="19" t="str">
        <f t="shared" si="24"/>
        <v/>
      </c>
      <c r="BC25" s="19" t="str">
        <f t="shared" si="25"/>
        <v/>
      </c>
      <c r="BD25" s="19" t="str">
        <f t="shared" si="26"/>
        <v>-35</v>
      </c>
      <c r="BE25" s="19" t="str">
        <f t="shared" si="27"/>
        <v/>
      </c>
      <c r="BF25" s="19" t="str">
        <f t="shared" si="28"/>
        <v/>
      </c>
      <c r="BG25" s="19" t="str">
        <f t="shared" si="29"/>
        <v>750</v>
      </c>
      <c r="BH25" s="19" t="str">
        <f t="shared" si="30"/>
        <v/>
      </c>
      <c r="BI25" s="38" t="str">
        <f t="shared" si="31"/>
        <v>1510</v>
      </c>
      <c r="BJ25" s="12"/>
      <c r="BK25" s="12"/>
      <c r="BL25" s="12"/>
      <c r="BM25" s="12"/>
      <c r="BN25" s="12"/>
      <c r="BO25" s="12"/>
      <c r="BP25" s="12"/>
      <c r="BQ25" s="12"/>
      <c r="BR25" s="12"/>
      <c r="BS25" s="12"/>
    </row>
    <row r="26" ht="16.5" customHeight="1">
      <c r="A26" s="12"/>
      <c r="B26" s="45"/>
      <c r="C26" s="50" t="s">
        <v>63</v>
      </c>
      <c r="D26" s="45">
        <v>1.0</v>
      </c>
      <c r="E26" s="46">
        <v>160.0</v>
      </c>
      <c r="F26" s="46">
        <v>100.0</v>
      </c>
      <c r="G26" s="46">
        <v>1980.0</v>
      </c>
      <c r="H26" s="19"/>
      <c r="I26" s="47" t="str">
        <f t="shared" si="4"/>
        <v>82900</v>
      </c>
      <c r="J26" s="48" t="str">
        <f t="shared" si="5"/>
        <v>1670</v>
      </c>
      <c r="K26" s="12"/>
      <c r="L26" s="44" t="s">
        <v>64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6" t="str">
        <f t="shared" si="2"/>
        <v/>
      </c>
      <c r="AD26" s="16" t="str">
        <f t="shared" ref="AD26:AG26" si="46">D26</f>
        <v>1</v>
      </c>
      <c r="AE26" s="16" t="str">
        <f t="shared" si="46"/>
        <v>160</v>
      </c>
      <c r="AF26" s="16" t="str">
        <f t="shared" si="46"/>
        <v>100</v>
      </c>
      <c r="AG26" s="16" t="str">
        <f t="shared" si="46"/>
        <v>1980</v>
      </c>
      <c r="AH26" s="12"/>
      <c r="AI26" s="19" t="str">
        <f t="shared" si="33"/>
        <v/>
      </c>
      <c r="AJ26" s="19" t="str">
        <f t="shared" si="7"/>
        <v>74400</v>
      </c>
      <c r="AK26" s="19" t="str">
        <f t="shared" si="8"/>
        <v/>
      </c>
      <c r="AL26" s="19" t="str">
        <f t="shared" si="9"/>
        <v/>
      </c>
      <c r="AM26" s="19" t="str">
        <f t="shared" si="10"/>
        <v>0</v>
      </c>
      <c r="AN26" s="19" t="str">
        <f t="shared" si="11"/>
        <v/>
      </c>
      <c r="AO26" s="19" t="str">
        <f t="shared" si="12"/>
        <v/>
      </c>
      <c r="AP26" s="19" t="str">
        <f t="shared" si="13"/>
        <v>-800</v>
      </c>
      <c r="AQ26" s="19" t="str">
        <f t="shared" si="14"/>
        <v/>
      </c>
      <c r="AR26" s="19" t="str">
        <f t="shared" si="15"/>
        <v/>
      </c>
      <c r="AS26" s="19" t="str">
        <f t="shared" si="16"/>
        <v>9300</v>
      </c>
      <c r="AT26" s="19" t="str">
        <f t="shared" si="17"/>
        <v/>
      </c>
      <c r="AU26" s="37" t="str">
        <f t="shared" si="18"/>
        <v>82900</v>
      </c>
      <c r="AV26" s="12"/>
      <c r="AW26" s="19" t="str">
        <f t="shared" si="19"/>
        <v/>
      </c>
      <c r="AX26" s="19" t="str">
        <f t="shared" si="20"/>
        <v>960</v>
      </c>
      <c r="AY26" s="19" t="str">
        <f t="shared" si="21"/>
        <v/>
      </c>
      <c r="AZ26" s="19" t="str">
        <f t="shared" si="22"/>
        <v/>
      </c>
      <c r="BA26" s="19" t="str">
        <f t="shared" si="23"/>
        <v>0</v>
      </c>
      <c r="BB26" s="19" t="str">
        <f t="shared" si="24"/>
        <v/>
      </c>
      <c r="BC26" s="19" t="str">
        <f t="shared" si="25"/>
        <v/>
      </c>
      <c r="BD26" s="19" t="str">
        <f t="shared" si="26"/>
        <v>-40</v>
      </c>
      <c r="BE26" s="19" t="str">
        <f t="shared" si="27"/>
        <v/>
      </c>
      <c r="BF26" s="19" t="str">
        <f t="shared" si="28"/>
        <v/>
      </c>
      <c r="BG26" s="19" t="str">
        <f t="shared" si="29"/>
        <v>750</v>
      </c>
      <c r="BH26" s="19" t="str">
        <f t="shared" si="30"/>
        <v/>
      </c>
      <c r="BI26" s="38" t="str">
        <f t="shared" si="31"/>
        <v>1670</v>
      </c>
      <c r="BJ26" s="12"/>
      <c r="BK26" s="12"/>
      <c r="BL26" s="12"/>
      <c r="BM26" s="12"/>
      <c r="BN26" s="12"/>
      <c r="BO26" s="12"/>
      <c r="BP26" s="12"/>
      <c r="BQ26" s="12"/>
      <c r="BR26" s="12"/>
      <c r="BS26" s="12"/>
    </row>
    <row r="27" ht="16.5" customHeight="1">
      <c r="A27" s="12"/>
      <c r="B27" s="45"/>
      <c r="C27" s="50" t="s">
        <v>63</v>
      </c>
      <c r="D27" s="45">
        <v>1.0</v>
      </c>
      <c r="E27" s="46">
        <v>220.0</v>
      </c>
      <c r="F27" s="46">
        <v>90.0</v>
      </c>
      <c r="G27" s="46">
        <v>1990.0</v>
      </c>
      <c r="H27" s="19"/>
      <c r="I27" s="47" t="str">
        <f t="shared" si="4"/>
        <v>110400</v>
      </c>
      <c r="J27" s="48" t="str">
        <f t="shared" si="5"/>
        <v>2030</v>
      </c>
      <c r="K27" s="12"/>
      <c r="L27" s="44" t="s">
        <v>64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6" t="str">
        <f t="shared" si="2"/>
        <v/>
      </c>
      <c r="AD27" s="16" t="str">
        <f t="shared" ref="AD27:AG27" si="47">D27</f>
        <v>1</v>
      </c>
      <c r="AE27" s="16" t="str">
        <f t="shared" si="47"/>
        <v>220</v>
      </c>
      <c r="AF27" s="16" t="str">
        <f t="shared" si="47"/>
        <v>90</v>
      </c>
      <c r="AG27" s="16" t="str">
        <f t="shared" si="47"/>
        <v>1990</v>
      </c>
      <c r="AH27" s="12"/>
      <c r="AI27" s="19" t="str">
        <f t="shared" si="33"/>
        <v/>
      </c>
      <c r="AJ27" s="19" t="str">
        <f t="shared" si="7"/>
        <v>102300</v>
      </c>
      <c r="AK27" s="19" t="str">
        <f t="shared" si="8"/>
        <v/>
      </c>
      <c r="AL27" s="19" t="str">
        <f t="shared" si="9"/>
        <v/>
      </c>
      <c r="AM27" s="19" t="str">
        <f t="shared" si="10"/>
        <v>-350</v>
      </c>
      <c r="AN27" s="19" t="str">
        <f t="shared" si="11"/>
        <v/>
      </c>
      <c r="AO27" s="19" t="str">
        <f t="shared" si="12"/>
        <v/>
      </c>
      <c r="AP27" s="19" t="str">
        <f t="shared" si="13"/>
        <v>-900</v>
      </c>
      <c r="AQ27" s="19" t="str">
        <f t="shared" si="14"/>
        <v/>
      </c>
      <c r="AR27" s="19" t="str">
        <f t="shared" si="15"/>
        <v/>
      </c>
      <c r="AS27" s="19" t="str">
        <f t="shared" si="16"/>
        <v>9300</v>
      </c>
      <c r="AT27" s="19" t="str">
        <f t="shared" si="17"/>
        <v/>
      </c>
      <c r="AU27" s="37" t="str">
        <f t="shared" si="18"/>
        <v>110400</v>
      </c>
      <c r="AV27" s="12"/>
      <c r="AW27" s="19" t="str">
        <f t="shared" si="19"/>
        <v/>
      </c>
      <c r="AX27" s="19" t="str">
        <f t="shared" si="20"/>
        <v>1320</v>
      </c>
      <c r="AY27" s="19" t="str">
        <f t="shared" si="21"/>
        <v/>
      </c>
      <c r="AZ27" s="19" t="str">
        <f t="shared" si="22"/>
        <v/>
      </c>
      <c r="BA27" s="19" t="str">
        <f t="shared" si="23"/>
        <v>-4</v>
      </c>
      <c r="BB27" s="19" t="str">
        <f t="shared" si="24"/>
        <v/>
      </c>
      <c r="BC27" s="19" t="str">
        <f t="shared" si="25"/>
        <v/>
      </c>
      <c r="BD27" s="19" t="str">
        <f t="shared" si="26"/>
        <v>-45</v>
      </c>
      <c r="BE27" s="19" t="str">
        <f t="shared" si="27"/>
        <v/>
      </c>
      <c r="BF27" s="19" t="str">
        <f t="shared" si="28"/>
        <v/>
      </c>
      <c r="BG27" s="19" t="str">
        <f t="shared" si="29"/>
        <v>750</v>
      </c>
      <c r="BH27" s="19" t="str">
        <f t="shared" si="30"/>
        <v/>
      </c>
      <c r="BI27" s="38" t="str">
        <f t="shared" si="31"/>
        <v>2030</v>
      </c>
      <c r="BJ27" s="12"/>
      <c r="BK27" s="12"/>
      <c r="BL27" s="12"/>
      <c r="BM27" s="12"/>
      <c r="BN27" s="12"/>
      <c r="BO27" s="12"/>
      <c r="BP27" s="12"/>
      <c r="BQ27" s="12"/>
      <c r="BR27" s="12"/>
      <c r="BS27" s="12"/>
    </row>
    <row r="28" ht="16.5" customHeight="1">
      <c r="A28" s="12"/>
      <c r="B28" s="45"/>
      <c r="C28" s="50" t="s">
        <v>63</v>
      </c>
      <c r="D28" s="45">
        <v>1.0</v>
      </c>
      <c r="E28" s="46">
        <v>285.0</v>
      </c>
      <c r="F28" s="46">
        <v>90.0</v>
      </c>
      <c r="G28" s="46">
        <v>2000.0</v>
      </c>
      <c r="H28" s="19"/>
      <c r="I28" s="47" t="str">
        <f t="shared" si="4"/>
        <v>140500</v>
      </c>
      <c r="J28" s="48" t="str">
        <f t="shared" si="5"/>
        <v>2410</v>
      </c>
      <c r="K28" s="12"/>
      <c r="L28" s="44" t="s">
        <v>64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6" t="str">
        <f t="shared" si="2"/>
        <v/>
      </c>
      <c r="AD28" s="16" t="str">
        <f t="shared" ref="AD28:AG28" si="48">D28</f>
        <v>1</v>
      </c>
      <c r="AE28" s="16" t="str">
        <f t="shared" si="48"/>
        <v>285</v>
      </c>
      <c r="AF28" s="16" t="str">
        <f t="shared" si="48"/>
        <v>90</v>
      </c>
      <c r="AG28" s="16" t="str">
        <f t="shared" si="48"/>
        <v>2000</v>
      </c>
      <c r="AH28" s="12"/>
      <c r="AI28" s="19" t="str">
        <f t="shared" si="33"/>
        <v/>
      </c>
      <c r="AJ28" s="19" t="str">
        <f t="shared" si="7"/>
        <v>132525</v>
      </c>
      <c r="AK28" s="19" t="str">
        <f t="shared" si="8"/>
        <v/>
      </c>
      <c r="AL28" s="19" t="str">
        <f t="shared" si="9"/>
        <v/>
      </c>
      <c r="AM28" s="19" t="str">
        <f t="shared" si="10"/>
        <v>-350</v>
      </c>
      <c r="AN28" s="19" t="str">
        <f t="shared" si="11"/>
        <v/>
      </c>
      <c r="AO28" s="19" t="str">
        <f t="shared" si="12"/>
        <v/>
      </c>
      <c r="AP28" s="19" t="str">
        <f t="shared" si="13"/>
        <v>-1000</v>
      </c>
      <c r="AQ28" s="19" t="str">
        <f t="shared" si="14"/>
        <v/>
      </c>
      <c r="AR28" s="19" t="str">
        <f t="shared" si="15"/>
        <v/>
      </c>
      <c r="AS28" s="19" t="str">
        <f t="shared" si="16"/>
        <v>9300</v>
      </c>
      <c r="AT28" s="19" t="str">
        <f t="shared" si="17"/>
        <v/>
      </c>
      <c r="AU28" s="37" t="str">
        <f t="shared" si="18"/>
        <v>140500</v>
      </c>
      <c r="AV28" s="12"/>
      <c r="AW28" s="19" t="str">
        <f t="shared" si="19"/>
        <v/>
      </c>
      <c r="AX28" s="19" t="str">
        <f t="shared" si="20"/>
        <v>1710</v>
      </c>
      <c r="AY28" s="19" t="str">
        <f t="shared" si="21"/>
        <v/>
      </c>
      <c r="AZ28" s="19" t="str">
        <f t="shared" si="22"/>
        <v/>
      </c>
      <c r="BA28" s="19" t="str">
        <f t="shared" si="23"/>
        <v>-4</v>
      </c>
      <c r="BB28" s="19" t="str">
        <f t="shared" si="24"/>
        <v/>
      </c>
      <c r="BC28" s="19" t="str">
        <f t="shared" si="25"/>
        <v/>
      </c>
      <c r="BD28" s="19" t="str">
        <f t="shared" si="26"/>
        <v>-50</v>
      </c>
      <c r="BE28" s="19" t="str">
        <f t="shared" si="27"/>
        <v/>
      </c>
      <c r="BF28" s="19" t="str">
        <f t="shared" si="28"/>
        <v/>
      </c>
      <c r="BG28" s="19" t="str">
        <f t="shared" si="29"/>
        <v>750</v>
      </c>
      <c r="BH28" s="19" t="str">
        <f t="shared" si="30"/>
        <v/>
      </c>
      <c r="BI28" s="38" t="str">
        <f t="shared" si="31"/>
        <v>2410</v>
      </c>
      <c r="BJ28" s="12"/>
      <c r="BK28" s="12"/>
      <c r="BL28" s="12"/>
      <c r="BM28" s="12"/>
      <c r="BN28" s="12"/>
      <c r="BO28" s="12"/>
      <c r="BP28" s="12"/>
      <c r="BQ28" s="12"/>
      <c r="BR28" s="12"/>
      <c r="BS28" s="12"/>
    </row>
    <row r="29" ht="16.5" customHeight="1">
      <c r="A29" s="12"/>
      <c r="B29" s="45"/>
      <c r="C29" s="50" t="s">
        <v>63</v>
      </c>
      <c r="D29" s="45">
        <v>1.0</v>
      </c>
      <c r="E29" s="46">
        <v>320.0</v>
      </c>
      <c r="F29" s="46">
        <v>90.0</v>
      </c>
      <c r="G29" s="46">
        <v>2010.0</v>
      </c>
      <c r="H29" s="19"/>
      <c r="I29" s="47" t="str">
        <f t="shared" si="4"/>
        <v>156700</v>
      </c>
      <c r="J29" s="48" t="str">
        <f t="shared" si="5"/>
        <v>2620</v>
      </c>
      <c r="K29" s="12"/>
      <c r="L29" s="44" t="s">
        <v>64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6" t="str">
        <f t="shared" si="2"/>
        <v/>
      </c>
      <c r="AD29" s="16" t="str">
        <f t="shared" ref="AD29:AG29" si="49">D29</f>
        <v>1</v>
      </c>
      <c r="AE29" s="16" t="str">
        <f t="shared" si="49"/>
        <v>320</v>
      </c>
      <c r="AF29" s="16" t="str">
        <f t="shared" si="49"/>
        <v>90</v>
      </c>
      <c r="AG29" s="16" t="str">
        <f t="shared" si="49"/>
        <v>2010</v>
      </c>
      <c r="AH29" s="12"/>
      <c r="AI29" s="19" t="str">
        <f t="shared" si="33"/>
        <v/>
      </c>
      <c r="AJ29" s="19" t="str">
        <f t="shared" si="7"/>
        <v>148800</v>
      </c>
      <c r="AK29" s="19" t="str">
        <f t="shared" si="8"/>
        <v/>
      </c>
      <c r="AL29" s="19" t="str">
        <f t="shared" si="9"/>
        <v/>
      </c>
      <c r="AM29" s="19" t="str">
        <f t="shared" si="10"/>
        <v>-350</v>
      </c>
      <c r="AN29" s="19" t="str">
        <f t="shared" si="11"/>
        <v/>
      </c>
      <c r="AO29" s="19" t="str">
        <f t="shared" si="12"/>
        <v/>
      </c>
      <c r="AP29" s="19" t="str">
        <f t="shared" si="13"/>
        <v>-1100</v>
      </c>
      <c r="AQ29" s="19" t="str">
        <f t="shared" si="14"/>
        <v/>
      </c>
      <c r="AR29" s="19" t="str">
        <f t="shared" si="15"/>
        <v/>
      </c>
      <c r="AS29" s="19" t="str">
        <f t="shared" si="16"/>
        <v>9300</v>
      </c>
      <c r="AT29" s="19" t="str">
        <f t="shared" si="17"/>
        <v/>
      </c>
      <c r="AU29" s="37" t="str">
        <f t="shared" si="18"/>
        <v>156700</v>
      </c>
      <c r="AV29" s="12"/>
      <c r="AW29" s="19" t="str">
        <f t="shared" si="19"/>
        <v/>
      </c>
      <c r="AX29" s="19" t="str">
        <f t="shared" si="20"/>
        <v>1920</v>
      </c>
      <c r="AY29" s="19" t="str">
        <f t="shared" si="21"/>
        <v/>
      </c>
      <c r="AZ29" s="19" t="str">
        <f t="shared" si="22"/>
        <v/>
      </c>
      <c r="BA29" s="19" t="str">
        <f t="shared" si="23"/>
        <v>-4</v>
      </c>
      <c r="BB29" s="19" t="str">
        <f t="shared" si="24"/>
        <v/>
      </c>
      <c r="BC29" s="19" t="str">
        <f t="shared" si="25"/>
        <v/>
      </c>
      <c r="BD29" s="19" t="str">
        <f t="shared" si="26"/>
        <v>-55</v>
      </c>
      <c r="BE29" s="19" t="str">
        <f t="shared" si="27"/>
        <v/>
      </c>
      <c r="BF29" s="19" t="str">
        <f t="shared" si="28"/>
        <v/>
      </c>
      <c r="BG29" s="19" t="str">
        <f t="shared" si="29"/>
        <v>750</v>
      </c>
      <c r="BH29" s="19" t="str">
        <f t="shared" si="30"/>
        <v/>
      </c>
      <c r="BI29" s="38" t="str">
        <f t="shared" si="31"/>
        <v>2620</v>
      </c>
      <c r="BJ29" s="12"/>
      <c r="BK29" s="12"/>
      <c r="BL29" s="12"/>
      <c r="BM29" s="12"/>
      <c r="BN29" s="12"/>
      <c r="BO29" s="12"/>
      <c r="BP29" s="12"/>
      <c r="BQ29" s="12"/>
      <c r="BR29" s="12"/>
      <c r="BS29" s="12"/>
    </row>
    <row r="30" ht="16.5" customHeight="1">
      <c r="A30" s="12"/>
      <c r="B30" s="45"/>
      <c r="C30" s="45"/>
      <c r="D30" s="45"/>
      <c r="E30" s="46"/>
      <c r="F30" s="46"/>
      <c r="G30" s="46"/>
      <c r="H30" s="19"/>
      <c r="I30" s="47" t="str">
        <f t="shared" si="4"/>
        <v/>
      </c>
      <c r="J30" s="48" t="str">
        <f t="shared" si="5"/>
        <v/>
      </c>
      <c r="K30" s="12"/>
      <c r="L30" s="49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6" t="str">
        <f t="shared" si="2"/>
        <v/>
      </c>
      <c r="AD30" s="16" t="str">
        <f t="shared" ref="AD30:AG30" si="50">D30</f>
        <v/>
      </c>
      <c r="AE30" s="16" t="str">
        <f t="shared" si="50"/>
        <v/>
      </c>
      <c r="AF30" s="16" t="str">
        <f t="shared" si="50"/>
        <v/>
      </c>
      <c r="AG30" s="16" t="str">
        <f t="shared" si="50"/>
        <v/>
      </c>
      <c r="AH30" s="12"/>
      <c r="AI30" s="19" t="str">
        <f t="shared" si="33"/>
        <v>0</v>
      </c>
      <c r="AJ30" s="19" t="str">
        <f t="shared" si="7"/>
        <v/>
      </c>
      <c r="AK30" s="19" t="str">
        <f t="shared" si="8"/>
        <v/>
      </c>
      <c r="AL30" s="19" t="str">
        <f t="shared" si="9"/>
        <v>-200</v>
      </c>
      <c r="AM30" s="19" t="str">
        <f t="shared" si="10"/>
        <v/>
      </c>
      <c r="AN30" s="19" t="str">
        <f t="shared" si="11"/>
        <v/>
      </c>
      <c r="AO30" s="19" t="str">
        <f t="shared" si="12"/>
        <v>19000</v>
      </c>
      <c r="AP30" s="19" t="str">
        <f t="shared" si="13"/>
        <v/>
      </c>
      <c r="AQ30" s="19" t="str">
        <f t="shared" si="14"/>
        <v/>
      </c>
      <c r="AR30" s="19" t="str">
        <f t="shared" si="15"/>
        <v>-21000</v>
      </c>
      <c r="AS30" s="19" t="str">
        <f t="shared" si="16"/>
        <v/>
      </c>
      <c r="AT30" s="19" t="str">
        <f t="shared" si="17"/>
        <v/>
      </c>
      <c r="AU30" s="37" t="str">
        <f t="shared" si="18"/>
        <v>-2200</v>
      </c>
      <c r="AV30" s="12"/>
      <c r="AW30" s="19" t="str">
        <f t="shared" si="19"/>
        <v>0</v>
      </c>
      <c r="AX30" s="19" t="str">
        <f t="shared" si="20"/>
        <v/>
      </c>
      <c r="AY30" s="19" t="str">
        <f t="shared" si="21"/>
        <v/>
      </c>
      <c r="AZ30" s="19" t="str">
        <f t="shared" si="22"/>
        <v>-40</v>
      </c>
      <c r="BA30" s="19" t="str">
        <f t="shared" si="23"/>
        <v/>
      </c>
      <c r="BB30" s="19" t="str">
        <f t="shared" si="24"/>
        <v/>
      </c>
      <c r="BC30" s="19" t="str">
        <f t="shared" si="25"/>
        <v>950</v>
      </c>
      <c r="BD30" s="19" t="str">
        <f t="shared" si="26"/>
        <v/>
      </c>
      <c r="BE30" s="19" t="str">
        <f t="shared" si="27"/>
        <v/>
      </c>
      <c r="BF30" s="19" t="str">
        <f t="shared" si="28"/>
        <v>-280</v>
      </c>
      <c r="BG30" s="19" t="str">
        <f t="shared" si="29"/>
        <v/>
      </c>
      <c r="BH30" s="19" t="str">
        <f t="shared" si="30"/>
        <v/>
      </c>
      <c r="BI30" s="38" t="str">
        <f t="shared" si="31"/>
        <v>630</v>
      </c>
      <c r="BJ30" s="12"/>
      <c r="BK30" s="12"/>
      <c r="BL30" s="12"/>
      <c r="BM30" s="12"/>
      <c r="BN30" s="12"/>
      <c r="BO30" s="12"/>
      <c r="BP30" s="12"/>
      <c r="BQ30" s="12"/>
      <c r="BR30" s="12"/>
      <c r="BS30" s="12"/>
    </row>
    <row r="31" ht="16.5" customHeight="1">
      <c r="A31" s="12"/>
      <c r="B31" s="51" t="s">
        <v>73</v>
      </c>
      <c r="C31" s="50" t="s">
        <v>74</v>
      </c>
      <c r="D31" s="45">
        <v>0.0</v>
      </c>
      <c r="E31" s="46">
        <v>60.0</v>
      </c>
      <c r="F31" s="46">
        <v>120.0</v>
      </c>
      <c r="G31" s="46">
        <v>1810.0</v>
      </c>
      <c r="H31" s="16"/>
      <c r="I31" s="47" t="str">
        <f t="shared" si="4"/>
        <v>1300</v>
      </c>
      <c r="J31" s="48" t="str">
        <f t="shared" si="5"/>
        <v>140</v>
      </c>
      <c r="K31" s="12"/>
      <c r="L31" s="44" t="s">
        <v>75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6" t="str">
        <f t="shared" si="2"/>
        <v>Rail_060_Tracks</v>
      </c>
      <c r="AD31" s="16" t="str">
        <f t="shared" ref="AD31:AG31" si="51">D31</f>
        <v>0</v>
      </c>
      <c r="AE31" s="16" t="str">
        <f t="shared" si="51"/>
        <v>60</v>
      </c>
      <c r="AF31" s="16" t="str">
        <f t="shared" si="51"/>
        <v>120</v>
      </c>
      <c r="AG31" s="16" t="str">
        <f t="shared" si="51"/>
        <v>1810</v>
      </c>
      <c r="AH31" s="12"/>
      <c r="AI31" s="19" t="str">
        <f t="shared" si="33"/>
        <v>21300</v>
      </c>
      <c r="AJ31" s="19" t="str">
        <f t="shared" si="7"/>
        <v/>
      </c>
      <c r="AK31" s="19" t="str">
        <f t="shared" si="8"/>
        <v/>
      </c>
      <c r="AL31" s="19" t="str">
        <f t="shared" si="9"/>
        <v>40</v>
      </c>
      <c r="AM31" s="19" t="str">
        <f t="shared" si="10"/>
        <v/>
      </c>
      <c r="AN31" s="19" t="str">
        <f t="shared" si="11"/>
        <v/>
      </c>
      <c r="AO31" s="19" t="str">
        <f t="shared" si="12"/>
        <v>900</v>
      </c>
      <c r="AP31" s="19" t="str">
        <f t="shared" si="13"/>
        <v/>
      </c>
      <c r="AQ31" s="19" t="str">
        <f t="shared" si="14"/>
        <v/>
      </c>
      <c r="AR31" s="19" t="str">
        <f t="shared" si="15"/>
        <v>-21000</v>
      </c>
      <c r="AS31" s="19" t="str">
        <f t="shared" si="16"/>
        <v/>
      </c>
      <c r="AT31" s="19" t="str">
        <f t="shared" si="17"/>
        <v/>
      </c>
      <c r="AU31" s="37" t="str">
        <f t="shared" si="18"/>
        <v>1300</v>
      </c>
      <c r="AV31" s="12"/>
      <c r="AW31" s="19" t="str">
        <f t="shared" si="19"/>
        <v>360</v>
      </c>
      <c r="AX31" s="19" t="str">
        <f t="shared" si="20"/>
        <v/>
      </c>
      <c r="AY31" s="19" t="str">
        <f t="shared" si="21"/>
        <v/>
      </c>
      <c r="AZ31" s="19" t="str">
        <f t="shared" si="22"/>
        <v>8</v>
      </c>
      <c r="BA31" s="19" t="str">
        <f t="shared" si="23"/>
        <v/>
      </c>
      <c r="BB31" s="19" t="str">
        <f t="shared" si="24"/>
        <v/>
      </c>
      <c r="BC31" s="19" t="str">
        <f t="shared" si="25"/>
        <v>45</v>
      </c>
      <c r="BD31" s="19" t="str">
        <f t="shared" si="26"/>
        <v/>
      </c>
      <c r="BE31" s="19" t="str">
        <f t="shared" si="27"/>
        <v/>
      </c>
      <c r="BF31" s="19" t="str">
        <f t="shared" si="28"/>
        <v>-280</v>
      </c>
      <c r="BG31" s="19" t="str">
        <f t="shared" si="29"/>
        <v/>
      </c>
      <c r="BH31" s="19" t="str">
        <f t="shared" si="30"/>
        <v/>
      </c>
      <c r="BI31" s="38" t="str">
        <f t="shared" si="31"/>
        <v>140</v>
      </c>
      <c r="BJ31" s="12"/>
      <c r="BK31" s="12"/>
      <c r="BL31" s="12"/>
      <c r="BM31" s="12"/>
      <c r="BN31" s="12"/>
      <c r="BO31" s="12"/>
      <c r="BP31" s="12"/>
      <c r="BQ31" s="12"/>
      <c r="BR31" s="12"/>
      <c r="BS31" s="12"/>
    </row>
    <row r="32" ht="16.5" customHeight="1">
      <c r="A32" s="12"/>
      <c r="B32" s="51" t="s">
        <v>76</v>
      </c>
      <c r="C32" s="50" t="s">
        <v>74</v>
      </c>
      <c r="D32" s="45">
        <v>0.0</v>
      </c>
      <c r="E32" s="46">
        <v>80.0</v>
      </c>
      <c r="F32" s="46">
        <v>180.0</v>
      </c>
      <c r="G32" s="46">
        <v>1840.0</v>
      </c>
      <c r="H32" s="16"/>
      <c r="I32" s="47" t="str">
        <f t="shared" si="4"/>
        <v>8200</v>
      </c>
      <c r="J32" s="48" t="str">
        <f t="shared" si="5"/>
        <v>270</v>
      </c>
      <c r="K32" s="12"/>
      <c r="L32" s="44" t="s">
        <v>75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6" t="str">
        <f t="shared" si="2"/>
        <v>Rail_080_Tracks</v>
      </c>
      <c r="AD32" s="16" t="str">
        <f t="shared" ref="AD32:AG32" si="52">D32</f>
        <v>0</v>
      </c>
      <c r="AE32" s="16" t="str">
        <f t="shared" si="52"/>
        <v>80</v>
      </c>
      <c r="AF32" s="16" t="str">
        <f t="shared" si="52"/>
        <v>180</v>
      </c>
      <c r="AG32" s="16" t="str">
        <f t="shared" si="52"/>
        <v>1840</v>
      </c>
      <c r="AH32" s="12"/>
      <c r="AI32" s="19" t="str">
        <f t="shared" si="33"/>
        <v>28400</v>
      </c>
      <c r="AJ32" s="19" t="str">
        <f t="shared" si="7"/>
        <v/>
      </c>
      <c r="AK32" s="19" t="str">
        <f t="shared" si="8"/>
        <v/>
      </c>
      <c r="AL32" s="19" t="str">
        <f t="shared" si="9"/>
        <v>160</v>
      </c>
      <c r="AM32" s="19" t="str">
        <f t="shared" si="10"/>
        <v/>
      </c>
      <c r="AN32" s="19" t="str">
        <f t="shared" si="11"/>
        <v/>
      </c>
      <c r="AO32" s="19" t="str">
        <f t="shared" si="12"/>
        <v>600</v>
      </c>
      <c r="AP32" s="19" t="str">
        <f t="shared" si="13"/>
        <v/>
      </c>
      <c r="AQ32" s="19" t="str">
        <f t="shared" si="14"/>
        <v/>
      </c>
      <c r="AR32" s="19" t="str">
        <f t="shared" si="15"/>
        <v>-21000</v>
      </c>
      <c r="AS32" s="19" t="str">
        <f t="shared" si="16"/>
        <v/>
      </c>
      <c r="AT32" s="19" t="str">
        <f t="shared" si="17"/>
        <v/>
      </c>
      <c r="AU32" s="37" t="str">
        <f t="shared" si="18"/>
        <v>8200</v>
      </c>
      <c r="AV32" s="12"/>
      <c r="AW32" s="19" t="str">
        <f t="shared" si="19"/>
        <v>480</v>
      </c>
      <c r="AX32" s="19" t="str">
        <f t="shared" si="20"/>
        <v/>
      </c>
      <c r="AY32" s="19" t="str">
        <f t="shared" si="21"/>
        <v/>
      </c>
      <c r="AZ32" s="19" t="str">
        <f t="shared" si="22"/>
        <v>32</v>
      </c>
      <c r="BA32" s="19" t="str">
        <f t="shared" si="23"/>
        <v/>
      </c>
      <c r="BB32" s="19" t="str">
        <f t="shared" si="24"/>
        <v/>
      </c>
      <c r="BC32" s="19" t="str">
        <f t="shared" si="25"/>
        <v>30</v>
      </c>
      <c r="BD32" s="19" t="str">
        <f t="shared" si="26"/>
        <v/>
      </c>
      <c r="BE32" s="19" t="str">
        <f t="shared" si="27"/>
        <v/>
      </c>
      <c r="BF32" s="19" t="str">
        <f t="shared" si="28"/>
        <v>-280</v>
      </c>
      <c r="BG32" s="19" t="str">
        <f t="shared" si="29"/>
        <v/>
      </c>
      <c r="BH32" s="19" t="str">
        <f t="shared" si="30"/>
        <v/>
      </c>
      <c r="BI32" s="38" t="str">
        <f t="shared" si="31"/>
        <v>270</v>
      </c>
      <c r="BJ32" s="12"/>
      <c r="BK32" s="12"/>
      <c r="BL32" s="12"/>
      <c r="BM32" s="12"/>
      <c r="BN32" s="12"/>
      <c r="BO32" s="12"/>
      <c r="BP32" s="12"/>
      <c r="BQ32" s="12"/>
      <c r="BR32" s="12"/>
      <c r="BS32" s="12"/>
    </row>
    <row r="33" ht="16.5" customHeight="1">
      <c r="A33" s="12"/>
      <c r="B33" s="51" t="s">
        <v>77</v>
      </c>
      <c r="C33" s="50" t="s">
        <v>74</v>
      </c>
      <c r="D33" s="45">
        <v>0.0</v>
      </c>
      <c r="E33" s="46">
        <v>80.0</v>
      </c>
      <c r="F33" s="46">
        <v>240.0</v>
      </c>
      <c r="G33" s="46">
        <v>1950.0</v>
      </c>
      <c r="H33" s="12"/>
      <c r="I33" s="47" t="str">
        <f t="shared" si="4"/>
        <v>7200</v>
      </c>
      <c r="J33" s="48" t="str">
        <f t="shared" si="5"/>
        <v>240</v>
      </c>
      <c r="K33" s="12"/>
      <c r="L33" s="44" t="s">
        <v>75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6" t="str">
        <f t="shared" si="2"/>
        <v>Rail_080B_Tracks</v>
      </c>
      <c r="AD33" s="16" t="str">
        <f t="shared" ref="AD33:AG33" si="53">D33</f>
        <v>0</v>
      </c>
      <c r="AE33" s="16" t="str">
        <f t="shared" si="53"/>
        <v>80</v>
      </c>
      <c r="AF33" s="16" t="str">
        <f t="shared" si="53"/>
        <v>240</v>
      </c>
      <c r="AG33" s="16" t="str">
        <f t="shared" si="53"/>
        <v>1950</v>
      </c>
      <c r="AH33" s="12"/>
      <c r="AI33" s="19" t="str">
        <f t="shared" si="33"/>
        <v>28400</v>
      </c>
      <c r="AJ33" s="19" t="str">
        <f t="shared" si="7"/>
        <v/>
      </c>
      <c r="AK33" s="19" t="str">
        <f t="shared" si="8"/>
        <v/>
      </c>
      <c r="AL33" s="19" t="str">
        <f t="shared" si="9"/>
        <v>280</v>
      </c>
      <c r="AM33" s="19" t="str">
        <f t="shared" si="10"/>
        <v/>
      </c>
      <c r="AN33" s="19" t="str">
        <f t="shared" si="11"/>
        <v/>
      </c>
      <c r="AO33" s="19" t="str">
        <f t="shared" si="12"/>
        <v>-500</v>
      </c>
      <c r="AP33" s="19" t="str">
        <f t="shared" si="13"/>
        <v/>
      </c>
      <c r="AQ33" s="19" t="str">
        <f t="shared" si="14"/>
        <v/>
      </c>
      <c r="AR33" s="19" t="str">
        <f t="shared" si="15"/>
        <v>-21000</v>
      </c>
      <c r="AS33" s="19" t="str">
        <f t="shared" si="16"/>
        <v/>
      </c>
      <c r="AT33" s="19" t="str">
        <f t="shared" si="17"/>
        <v/>
      </c>
      <c r="AU33" s="37" t="str">
        <f t="shared" si="18"/>
        <v>7200</v>
      </c>
      <c r="AV33" s="12"/>
      <c r="AW33" s="19" t="str">
        <f t="shared" si="19"/>
        <v>480</v>
      </c>
      <c r="AX33" s="19" t="str">
        <f t="shared" si="20"/>
        <v/>
      </c>
      <c r="AY33" s="19" t="str">
        <f t="shared" si="21"/>
        <v/>
      </c>
      <c r="AZ33" s="19" t="str">
        <f t="shared" si="22"/>
        <v>56</v>
      </c>
      <c r="BA33" s="19" t="str">
        <f t="shared" si="23"/>
        <v/>
      </c>
      <c r="BB33" s="19" t="str">
        <f t="shared" si="24"/>
        <v/>
      </c>
      <c r="BC33" s="19" t="str">
        <f t="shared" si="25"/>
        <v>-25</v>
      </c>
      <c r="BD33" s="19" t="str">
        <f t="shared" si="26"/>
        <v/>
      </c>
      <c r="BE33" s="19" t="str">
        <f t="shared" si="27"/>
        <v/>
      </c>
      <c r="BF33" s="19" t="str">
        <f t="shared" si="28"/>
        <v>-280</v>
      </c>
      <c r="BG33" s="19" t="str">
        <f t="shared" si="29"/>
        <v/>
      </c>
      <c r="BH33" s="19" t="str">
        <f t="shared" si="30"/>
        <v/>
      </c>
      <c r="BI33" s="38" t="str">
        <f t="shared" si="31"/>
        <v>240</v>
      </c>
      <c r="BJ33" s="12"/>
      <c r="BK33" s="12"/>
      <c r="BL33" s="12"/>
      <c r="BM33" s="12"/>
      <c r="BN33" s="12"/>
      <c r="BO33" s="12"/>
      <c r="BP33" s="12"/>
      <c r="BQ33" s="12"/>
      <c r="BR33" s="12"/>
      <c r="BS33" s="12"/>
    </row>
    <row r="34" ht="16.5" customHeight="1">
      <c r="A34" s="12"/>
      <c r="B34" s="51" t="s">
        <v>78</v>
      </c>
      <c r="C34" s="50" t="s">
        <v>74</v>
      </c>
      <c r="D34" s="45">
        <v>0.0</v>
      </c>
      <c r="E34" s="46">
        <v>100.0</v>
      </c>
      <c r="F34" s="46">
        <v>180.0</v>
      </c>
      <c r="G34" s="46">
        <v>1870.0</v>
      </c>
      <c r="H34" s="12"/>
      <c r="I34" s="47" t="str">
        <f t="shared" si="4"/>
        <v>15000</v>
      </c>
      <c r="J34" s="48" t="str">
        <f t="shared" si="5"/>
        <v>370</v>
      </c>
      <c r="K34" s="12"/>
      <c r="L34" s="44" t="s">
        <v>75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6" t="str">
        <f t="shared" si="2"/>
        <v>Rail_100_Tracks</v>
      </c>
      <c r="AD34" s="16" t="str">
        <f t="shared" ref="AD34:AG34" si="54">D34</f>
        <v>0</v>
      </c>
      <c r="AE34" s="16" t="str">
        <f t="shared" si="54"/>
        <v>100</v>
      </c>
      <c r="AF34" s="16" t="str">
        <f t="shared" si="54"/>
        <v>180</v>
      </c>
      <c r="AG34" s="16" t="str">
        <f t="shared" si="54"/>
        <v>1870</v>
      </c>
      <c r="AH34" s="12"/>
      <c r="AI34" s="19" t="str">
        <f t="shared" si="33"/>
        <v>35500</v>
      </c>
      <c r="AJ34" s="19" t="str">
        <f t="shared" si="7"/>
        <v/>
      </c>
      <c r="AK34" s="19" t="str">
        <f t="shared" si="8"/>
        <v/>
      </c>
      <c r="AL34" s="19" t="str">
        <f t="shared" si="9"/>
        <v>160</v>
      </c>
      <c r="AM34" s="19" t="str">
        <f t="shared" si="10"/>
        <v/>
      </c>
      <c r="AN34" s="19" t="str">
        <f t="shared" si="11"/>
        <v/>
      </c>
      <c r="AO34" s="19" t="str">
        <f t="shared" si="12"/>
        <v>300</v>
      </c>
      <c r="AP34" s="19" t="str">
        <f t="shared" si="13"/>
        <v/>
      </c>
      <c r="AQ34" s="19" t="str">
        <f t="shared" si="14"/>
        <v/>
      </c>
      <c r="AR34" s="19" t="str">
        <f t="shared" si="15"/>
        <v>-21000</v>
      </c>
      <c r="AS34" s="19" t="str">
        <f t="shared" si="16"/>
        <v/>
      </c>
      <c r="AT34" s="19" t="str">
        <f t="shared" si="17"/>
        <v/>
      </c>
      <c r="AU34" s="37" t="str">
        <f t="shared" si="18"/>
        <v>15000</v>
      </c>
      <c r="AV34" s="12"/>
      <c r="AW34" s="19" t="str">
        <f t="shared" si="19"/>
        <v>600</v>
      </c>
      <c r="AX34" s="19" t="str">
        <f t="shared" si="20"/>
        <v/>
      </c>
      <c r="AY34" s="19" t="str">
        <f t="shared" si="21"/>
        <v/>
      </c>
      <c r="AZ34" s="19" t="str">
        <f t="shared" si="22"/>
        <v>32</v>
      </c>
      <c r="BA34" s="19" t="str">
        <f t="shared" si="23"/>
        <v/>
      </c>
      <c r="BB34" s="19" t="str">
        <f t="shared" si="24"/>
        <v/>
      </c>
      <c r="BC34" s="19" t="str">
        <f t="shared" si="25"/>
        <v>15</v>
      </c>
      <c r="BD34" s="19" t="str">
        <f t="shared" si="26"/>
        <v/>
      </c>
      <c r="BE34" s="19" t="str">
        <f t="shared" si="27"/>
        <v/>
      </c>
      <c r="BF34" s="19" t="str">
        <f t="shared" si="28"/>
        <v>-280</v>
      </c>
      <c r="BG34" s="19" t="str">
        <f t="shared" si="29"/>
        <v/>
      </c>
      <c r="BH34" s="19" t="str">
        <f t="shared" si="30"/>
        <v/>
      </c>
      <c r="BI34" s="38" t="str">
        <f t="shared" si="31"/>
        <v>370</v>
      </c>
      <c r="BJ34" s="12"/>
      <c r="BK34" s="12"/>
      <c r="BL34" s="12"/>
      <c r="BM34" s="12"/>
      <c r="BN34" s="12"/>
      <c r="BO34" s="12"/>
      <c r="BP34" s="12"/>
      <c r="BQ34" s="12"/>
      <c r="BR34" s="12"/>
      <c r="BS34" s="12"/>
    </row>
    <row r="35" ht="16.5" customHeight="1">
      <c r="A35" s="12"/>
      <c r="B35" s="51" t="s">
        <v>79</v>
      </c>
      <c r="C35" s="50" t="s">
        <v>74</v>
      </c>
      <c r="D35" s="45">
        <v>0.0</v>
      </c>
      <c r="E35" s="46">
        <v>120.0</v>
      </c>
      <c r="F35" s="46">
        <v>120.0</v>
      </c>
      <c r="G35" s="46">
        <v>1840.0</v>
      </c>
      <c r="H35" s="12"/>
      <c r="I35" s="47" t="str">
        <f t="shared" si="4"/>
        <v>22300</v>
      </c>
      <c r="J35" s="48" t="str">
        <f t="shared" si="5"/>
        <v>480</v>
      </c>
      <c r="K35" s="12"/>
      <c r="L35" s="44" t="s">
        <v>75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6" t="str">
        <f t="shared" si="2"/>
        <v>Rail_120_Tracks</v>
      </c>
      <c r="AD35" s="16" t="str">
        <f t="shared" ref="AD35:AG35" si="55">D35</f>
        <v>0</v>
      </c>
      <c r="AE35" s="16" t="str">
        <f t="shared" si="55"/>
        <v>120</v>
      </c>
      <c r="AF35" s="16" t="str">
        <f t="shared" si="55"/>
        <v>120</v>
      </c>
      <c r="AG35" s="16" t="str">
        <f t="shared" si="55"/>
        <v>1840</v>
      </c>
      <c r="AH35" s="12"/>
      <c r="AI35" s="19" t="str">
        <f t="shared" si="33"/>
        <v>42600</v>
      </c>
      <c r="AJ35" s="19" t="str">
        <f t="shared" si="7"/>
        <v/>
      </c>
      <c r="AK35" s="19" t="str">
        <f t="shared" si="8"/>
        <v/>
      </c>
      <c r="AL35" s="19" t="str">
        <f t="shared" si="9"/>
        <v>40</v>
      </c>
      <c r="AM35" s="19" t="str">
        <f t="shared" si="10"/>
        <v/>
      </c>
      <c r="AN35" s="19" t="str">
        <f t="shared" si="11"/>
        <v/>
      </c>
      <c r="AO35" s="19" t="str">
        <f t="shared" si="12"/>
        <v>600</v>
      </c>
      <c r="AP35" s="19" t="str">
        <f t="shared" si="13"/>
        <v/>
      </c>
      <c r="AQ35" s="19" t="str">
        <f t="shared" si="14"/>
        <v/>
      </c>
      <c r="AR35" s="19" t="str">
        <f t="shared" si="15"/>
        <v>-21000</v>
      </c>
      <c r="AS35" s="19" t="str">
        <f t="shared" si="16"/>
        <v/>
      </c>
      <c r="AT35" s="19" t="str">
        <f t="shared" si="17"/>
        <v/>
      </c>
      <c r="AU35" s="37" t="str">
        <f t="shared" si="18"/>
        <v>22300</v>
      </c>
      <c r="AV35" s="12"/>
      <c r="AW35" s="19" t="str">
        <f t="shared" si="19"/>
        <v>720</v>
      </c>
      <c r="AX35" s="19" t="str">
        <f t="shared" si="20"/>
        <v/>
      </c>
      <c r="AY35" s="19" t="str">
        <f t="shared" si="21"/>
        <v/>
      </c>
      <c r="AZ35" s="19" t="str">
        <f t="shared" si="22"/>
        <v>8</v>
      </c>
      <c r="BA35" s="19" t="str">
        <f t="shared" si="23"/>
        <v/>
      </c>
      <c r="BB35" s="19" t="str">
        <f t="shared" si="24"/>
        <v/>
      </c>
      <c r="BC35" s="19" t="str">
        <f t="shared" si="25"/>
        <v>30</v>
      </c>
      <c r="BD35" s="19" t="str">
        <f t="shared" si="26"/>
        <v/>
      </c>
      <c r="BE35" s="19" t="str">
        <f t="shared" si="27"/>
        <v/>
      </c>
      <c r="BF35" s="19" t="str">
        <f t="shared" si="28"/>
        <v>-280</v>
      </c>
      <c r="BG35" s="19" t="str">
        <f t="shared" si="29"/>
        <v/>
      </c>
      <c r="BH35" s="19" t="str">
        <f t="shared" si="30"/>
        <v/>
      </c>
      <c r="BI35" s="38" t="str">
        <f t="shared" si="31"/>
        <v>480</v>
      </c>
      <c r="BJ35" s="12"/>
      <c r="BK35" s="12"/>
      <c r="BL35" s="12"/>
      <c r="BM35" s="12"/>
      <c r="BN35" s="12"/>
      <c r="BO35" s="12"/>
      <c r="BP35" s="12"/>
      <c r="BQ35" s="12"/>
      <c r="BR35" s="12"/>
      <c r="BS35" s="12"/>
    </row>
    <row r="36" ht="16.5" customHeight="1">
      <c r="A36" s="12"/>
      <c r="B36" s="51" t="s">
        <v>80</v>
      </c>
      <c r="C36" s="50" t="s">
        <v>74</v>
      </c>
      <c r="D36" s="45">
        <v>0.0</v>
      </c>
      <c r="E36" s="46">
        <v>120.0</v>
      </c>
      <c r="F36" s="46">
        <v>180.0</v>
      </c>
      <c r="G36" s="46">
        <v>1980.0</v>
      </c>
      <c r="H36" s="12"/>
      <c r="I36" s="47" t="str">
        <f t="shared" si="4"/>
        <v>21000</v>
      </c>
      <c r="J36" s="48" t="str">
        <f t="shared" si="5"/>
        <v>440</v>
      </c>
      <c r="K36" s="12"/>
      <c r="L36" s="44" t="s">
        <v>75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6" t="str">
        <f t="shared" si="2"/>
        <v>Rail_120B_Tracks</v>
      </c>
      <c r="AD36" s="16" t="str">
        <f t="shared" ref="AD36:AG36" si="56">D36</f>
        <v>0</v>
      </c>
      <c r="AE36" s="16" t="str">
        <f t="shared" si="56"/>
        <v>120</v>
      </c>
      <c r="AF36" s="16" t="str">
        <f t="shared" si="56"/>
        <v>180</v>
      </c>
      <c r="AG36" s="16" t="str">
        <f t="shared" si="56"/>
        <v>1980</v>
      </c>
      <c r="AH36" s="12"/>
      <c r="AI36" s="19" t="str">
        <f t="shared" si="33"/>
        <v>42600</v>
      </c>
      <c r="AJ36" s="19" t="str">
        <f t="shared" si="7"/>
        <v/>
      </c>
      <c r="AK36" s="19" t="str">
        <f t="shared" si="8"/>
        <v/>
      </c>
      <c r="AL36" s="19" t="str">
        <f t="shared" si="9"/>
        <v>160</v>
      </c>
      <c r="AM36" s="19" t="str">
        <f t="shared" si="10"/>
        <v/>
      </c>
      <c r="AN36" s="19" t="str">
        <f t="shared" si="11"/>
        <v/>
      </c>
      <c r="AO36" s="19" t="str">
        <f t="shared" si="12"/>
        <v>-800</v>
      </c>
      <c r="AP36" s="19" t="str">
        <f t="shared" si="13"/>
        <v/>
      </c>
      <c r="AQ36" s="19" t="str">
        <f t="shared" si="14"/>
        <v/>
      </c>
      <c r="AR36" s="19" t="str">
        <f t="shared" si="15"/>
        <v>-21000</v>
      </c>
      <c r="AS36" s="19" t="str">
        <f t="shared" si="16"/>
        <v/>
      </c>
      <c r="AT36" s="19" t="str">
        <f t="shared" si="17"/>
        <v/>
      </c>
      <c r="AU36" s="37" t="str">
        <f t="shared" si="18"/>
        <v>21000</v>
      </c>
      <c r="AV36" s="12"/>
      <c r="AW36" s="19" t="str">
        <f t="shared" si="19"/>
        <v>720</v>
      </c>
      <c r="AX36" s="19" t="str">
        <f t="shared" si="20"/>
        <v/>
      </c>
      <c r="AY36" s="19" t="str">
        <f t="shared" si="21"/>
        <v/>
      </c>
      <c r="AZ36" s="19" t="str">
        <f t="shared" si="22"/>
        <v>32</v>
      </c>
      <c r="BA36" s="19" t="str">
        <f t="shared" si="23"/>
        <v/>
      </c>
      <c r="BB36" s="19" t="str">
        <f t="shared" si="24"/>
        <v/>
      </c>
      <c r="BC36" s="19" t="str">
        <f t="shared" si="25"/>
        <v>-40</v>
      </c>
      <c r="BD36" s="19" t="str">
        <f t="shared" si="26"/>
        <v/>
      </c>
      <c r="BE36" s="19" t="str">
        <f t="shared" si="27"/>
        <v/>
      </c>
      <c r="BF36" s="19" t="str">
        <f t="shared" si="28"/>
        <v>-280</v>
      </c>
      <c r="BG36" s="19" t="str">
        <f t="shared" si="29"/>
        <v/>
      </c>
      <c r="BH36" s="19" t="str">
        <f t="shared" si="30"/>
        <v/>
      </c>
      <c r="BI36" s="38" t="str">
        <f t="shared" si="31"/>
        <v>440</v>
      </c>
      <c r="BJ36" s="12"/>
      <c r="BK36" s="12"/>
      <c r="BL36" s="12"/>
      <c r="BM36" s="12"/>
      <c r="BN36" s="12"/>
      <c r="BO36" s="12"/>
      <c r="BP36" s="12"/>
      <c r="BQ36" s="12"/>
      <c r="BR36" s="12"/>
      <c r="BS36" s="12"/>
    </row>
    <row r="37" ht="16.5" customHeight="1">
      <c r="A37" s="12"/>
      <c r="B37" s="51" t="s">
        <v>81</v>
      </c>
      <c r="C37" s="50" t="s">
        <v>74</v>
      </c>
      <c r="D37" s="45">
        <v>0.0</v>
      </c>
      <c r="E37" s="46">
        <v>140.0</v>
      </c>
      <c r="F37" s="46">
        <v>120.0</v>
      </c>
      <c r="G37" s="46">
        <v>1910.0</v>
      </c>
      <c r="H37" s="12"/>
      <c r="I37" s="47" t="str">
        <f t="shared" si="4"/>
        <v>28700</v>
      </c>
      <c r="J37" s="48" t="str">
        <f t="shared" si="5"/>
        <v>570</v>
      </c>
      <c r="K37" s="12"/>
      <c r="L37" s="44" t="s">
        <v>75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6" t="str">
        <f t="shared" si="2"/>
        <v>Rail_140_Tracks</v>
      </c>
      <c r="AD37" s="16" t="str">
        <f t="shared" ref="AD37:AG37" si="57">D37</f>
        <v>0</v>
      </c>
      <c r="AE37" s="16" t="str">
        <f t="shared" si="57"/>
        <v>140</v>
      </c>
      <c r="AF37" s="16" t="str">
        <f t="shared" si="57"/>
        <v>120</v>
      </c>
      <c r="AG37" s="16" t="str">
        <f t="shared" si="57"/>
        <v>1910</v>
      </c>
      <c r="AH37" s="12"/>
      <c r="AI37" s="19" t="str">
        <f t="shared" si="33"/>
        <v>49700</v>
      </c>
      <c r="AJ37" s="19" t="str">
        <f t="shared" si="7"/>
        <v/>
      </c>
      <c r="AK37" s="19" t="str">
        <f t="shared" si="8"/>
        <v/>
      </c>
      <c r="AL37" s="19" t="str">
        <f t="shared" si="9"/>
        <v>40</v>
      </c>
      <c r="AM37" s="19" t="str">
        <f t="shared" si="10"/>
        <v/>
      </c>
      <c r="AN37" s="19" t="str">
        <f t="shared" si="11"/>
        <v/>
      </c>
      <c r="AO37" s="19" t="str">
        <f t="shared" si="12"/>
        <v>-100</v>
      </c>
      <c r="AP37" s="19" t="str">
        <f t="shared" si="13"/>
        <v/>
      </c>
      <c r="AQ37" s="19" t="str">
        <f t="shared" si="14"/>
        <v/>
      </c>
      <c r="AR37" s="19" t="str">
        <f t="shared" si="15"/>
        <v>-21000</v>
      </c>
      <c r="AS37" s="19" t="str">
        <f t="shared" si="16"/>
        <v/>
      </c>
      <c r="AT37" s="19" t="str">
        <f t="shared" si="17"/>
        <v/>
      </c>
      <c r="AU37" s="37" t="str">
        <f t="shared" si="18"/>
        <v>28700</v>
      </c>
      <c r="AV37" s="12"/>
      <c r="AW37" s="19" t="str">
        <f t="shared" si="19"/>
        <v>840</v>
      </c>
      <c r="AX37" s="19" t="str">
        <f t="shared" si="20"/>
        <v/>
      </c>
      <c r="AY37" s="19" t="str">
        <f t="shared" si="21"/>
        <v/>
      </c>
      <c r="AZ37" s="19" t="str">
        <f t="shared" si="22"/>
        <v>8</v>
      </c>
      <c r="BA37" s="19" t="str">
        <f t="shared" si="23"/>
        <v/>
      </c>
      <c r="BB37" s="19" t="str">
        <f t="shared" si="24"/>
        <v/>
      </c>
      <c r="BC37" s="19" t="str">
        <f t="shared" si="25"/>
        <v>-5</v>
      </c>
      <c r="BD37" s="19" t="str">
        <f t="shared" si="26"/>
        <v/>
      </c>
      <c r="BE37" s="19" t="str">
        <f t="shared" si="27"/>
        <v/>
      </c>
      <c r="BF37" s="19" t="str">
        <f t="shared" si="28"/>
        <v>-280</v>
      </c>
      <c r="BG37" s="19" t="str">
        <f t="shared" si="29"/>
        <v/>
      </c>
      <c r="BH37" s="19" t="str">
        <f t="shared" si="30"/>
        <v/>
      </c>
      <c r="BI37" s="38" t="str">
        <f t="shared" si="31"/>
        <v>570</v>
      </c>
      <c r="BJ37" s="12"/>
      <c r="BK37" s="12"/>
      <c r="BL37" s="12"/>
      <c r="BM37" s="12"/>
      <c r="BN37" s="12"/>
      <c r="BO37" s="12"/>
      <c r="BP37" s="12"/>
      <c r="BQ37" s="12"/>
      <c r="BR37" s="12"/>
      <c r="BS37" s="12"/>
    </row>
    <row r="38" ht="16.5" customHeight="1">
      <c r="A38" s="12"/>
      <c r="B38" s="51" t="s">
        <v>82</v>
      </c>
      <c r="C38" s="50" t="s">
        <v>74</v>
      </c>
      <c r="D38" s="45">
        <v>0.0</v>
      </c>
      <c r="E38" s="46">
        <v>160.0</v>
      </c>
      <c r="F38" s="46">
        <v>120.0</v>
      </c>
      <c r="G38" s="46">
        <v>1930.0</v>
      </c>
      <c r="H38" s="12"/>
      <c r="I38" s="47" t="str">
        <f t="shared" si="4"/>
        <v>35600</v>
      </c>
      <c r="J38" s="48" t="str">
        <f t="shared" si="5"/>
        <v>680</v>
      </c>
      <c r="K38" s="12"/>
      <c r="L38" s="44" t="s">
        <v>75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6" t="str">
        <f t="shared" si="2"/>
        <v>Rail_160_Tracks</v>
      </c>
      <c r="AD38" s="16" t="str">
        <f t="shared" ref="AD38:AG38" si="58">D38</f>
        <v>0</v>
      </c>
      <c r="AE38" s="16" t="str">
        <f t="shared" si="58"/>
        <v>160</v>
      </c>
      <c r="AF38" s="16" t="str">
        <f t="shared" si="58"/>
        <v>120</v>
      </c>
      <c r="AG38" s="16" t="str">
        <f t="shared" si="58"/>
        <v>1930</v>
      </c>
      <c r="AH38" s="12"/>
      <c r="AI38" s="19" t="str">
        <f t="shared" si="33"/>
        <v>56800</v>
      </c>
      <c r="AJ38" s="19" t="str">
        <f t="shared" si="7"/>
        <v/>
      </c>
      <c r="AK38" s="19" t="str">
        <f t="shared" si="8"/>
        <v/>
      </c>
      <c r="AL38" s="19" t="str">
        <f t="shared" si="9"/>
        <v>40</v>
      </c>
      <c r="AM38" s="19" t="str">
        <f t="shared" si="10"/>
        <v/>
      </c>
      <c r="AN38" s="19" t="str">
        <f t="shared" si="11"/>
        <v/>
      </c>
      <c r="AO38" s="19" t="str">
        <f t="shared" si="12"/>
        <v>-300</v>
      </c>
      <c r="AP38" s="19" t="str">
        <f t="shared" si="13"/>
        <v/>
      </c>
      <c r="AQ38" s="19" t="str">
        <f t="shared" si="14"/>
        <v/>
      </c>
      <c r="AR38" s="19" t="str">
        <f t="shared" si="15"/>
        <v>-21000</v>
      </c>
      <c r="AS38" s="19" t="str">
        <f t="shared" si="16"/>
        <v/>
      </c>
      <c r="AT38" s="19" t="str">
        <f t="shared" si="17"/>
        <v/>
      </c>
      <c r="AU38" s="37" t="str">
        <f t="shared" si="18"/>
        <v>35600</v>
      </c>
      <c r="AV38" s="12"/>
      <c r="AW38" s="19" t="str">
        <f t="shared" si="19"/>
        <v>960</v>
      </c>
      <c r="AX38" s="19" t="str">
        <f t="shared" si="20"/>
        <v/>
      </c>
      <c r="AY38" s="19" t="str">
        <f t="shared" si="21"/>
        <v/>
      </c>
      <c r="AZ38" s="19" t="str">
        <f t="shared" si="22"/>
        <v>8</v>
      </c>
      <c r="BA38" s="19" t="str">
        <f t="shared" si="23"/>
        <v/>
      </c>
      <c r="BB38" s="19" t="str">
        <f t="shared" si="24"/>
        <v/>
      </c>
      <c r="BC38" s="19" t="str">
        <f t="shared" si="25"/>
        <v>-15</v>
      </c>
      <c r="BD38" s="19" t="str">
        <f t="shared" si="26"/>
        <v/>
      </c>
      <c r="BE38" s="19" t="str">
        <f t="shared" si="27"/>
        <v/>
      </c>
      <c r="BF38" s="19" t="str">
        <f t="shared" si="28"/>
        <v>-280</v>
      </c>
      <c r="BG38" s="19" t="str">
        <f t="shared" si="29"/>
        <v/>
      </c>
      <c r="BH38" s="19" t="str">
        <f t="shared" si="30"/>
        <v/>
      </c>
      <c r="BI38" s="38" t="str">
        <f t="shared" si="31"/>
        <v>680</v>
      </c>
      <c r="BJ38" s="12"/>
      <c r="BK38" s="12"/>
      <c r="BL38" s="12"/>
      <c r="BM38" s="12"/>
      <c r="BN38" s="12"/>
      <c r="BO38" s="12"/>
      <c r="BP38" s="12"/>
      <c r="BQ38" s="12"/>
      <c r="BR38" s="12"/>
      <c r="BS38" s="12"/>
    </row>
    <row r="39" ht="16.5" customHeight="1">
      <c r="A39" s="12"/>
      <c r="B39" s="51" t="s">
        <v>83</v>
      </c>
      <c r="C39" s="50" t="s">
        <v>74</v>
      </c>
      <c r="D39" s="45">
        <v>0.0</v>
      </c>
      <c r="E39" s="46">
        <v>180.0</v>
      </c>
      <c r="F39" s="46">
        <v>120.0</v>
      </c>
      <c r="G39" s="46">
        <v>2000.0</v>
      </c>
      <c r="H39" s="12"/>
      <c r="I39" s="47" t="str">
        <f t="shared" si="4"/>
        <v>42000</v>
      </c>
      <c r="J39" s="48" t="str">
        <f t="shared" si="5"/>
        <v>760</v>
      </c>
      <c r="K39" s="12"/>
      <c r="L39" s="44" t="s">
        <v>75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6" t="str">
        <f t="shared" si="2"/>
        <v>Rail_180_Tracks</v>
      </c>
      <c r="AD39" s="16" t="str">
        <f t="shared" ref="AD39:AG39" si="59">D39</f>
        <v>0</v>
      </c>
      <c r="AE39" s="16" t="str">
        <f t="shared" si="59"/>
        <v>180</v>
      </c>
      <c r="AF39" s="16" t="str">
        <f t="shared" si="59"/>
        <v>120</v>
      </c>
      <c r="AG39" s="16" t="str">
        <f t="shared" si="59"/>
        <v>2000</v>
      </c>
      <c r="AH39" s="12"/>
      <c r="AI39" s="19" t="str">
        <f t="shared" si="33"/>
        <v>63900</v>
      </c>
      <c r="AJ39" s="19" t="str">
        <f t="shared" si="7"/>
        <v/>
      </c>
      <c r="AK39" s="19" t="str">
        <f t="shared" si="8"/>
        <v/>
      </c>
      <c r="AL39" s="19" t="str">
        <f t="shared" si="9"/>
        <v>40</v>
      </c>
      <c r="AM39" s="19" t="str">
        <f t="shared" si="10"/>
        <v/>
      </c>
      <c r="AN39" s="19" t="str">
        <f t="shared" si="11"/>
        <v/>
      </c>
      <c r="AO39" s="19" t="str">
        <f t="shared" si="12"/>
        <v>-1000</v>
      </c>
      <c r="AP39" s="19" t="str">
        <f t="shared" si="13"/>
        <v/>
      </c>
      <c r="AQ39" s="19" t="str">
        <f t="shared" si="14"/>
        <v/>
      </c>
      <c r="AR39" s="19" t="str">
        <f t="shared" si="15"/>
        <v>-21000</v>
      </c>
      <c r="AS39" s="19" t="str">
        <f t="shared" si="16"/>
        <v/>
      </c>
      <c r="AT39" s="19" t="str">
        <f t="shared" si="17"/>
        <v/>
      </c>
      <c r="AU39" s="37" t="str">
        <f t="shared" si="18"/>
        <v>42000</v>
      </c>
      <c r="AV39" s="12"/>
      <c r="AW39" s="19" t="str">
        <f t="shared" si="19"/>
        <v>1080</v>
      </c>
      <c r="AX39" s="19" t="str">
        <f t="shared" si="20"/>
        <v/>
      </c>
      <c r="AY39" s="19" t="str">
        <f t="shared" si="21"/>
        <v/>
      </c>
      <c r="AZ39" s="19" t="str">
        <f t="shared" si="22"/>
        <v>8</v>
      </c>
      <c r="BA39" s="19" t="str">
        <f t="shared" si="23"/>
        <v/>
      </c>
      <c r="BB39" s="19" t="str">
        <f t="shared" si="24"/>
        <v/>
      </c>
      <c r="BC39" s="19" t="str">
        <f t="shared" si="25"/>
        <v>-50</v>
      </c>
      <c r="BD39" s="19" t="str">
        <f t="shared" si="26"/>
        <v/>
      </c>
      <c r="BE39" s="19" t="str">
        <f t="shared" si="27"/>
        <v/>
      </c>
      <c r="BF39" s="19" t="str">
        <f t="shared" si="28"/>
        <v>-280</v>
      </c>
      <c r="BG39" s="19" t="str">
        <f t="shared" si="29"/>
        <v/>
      </c>
      <c r="BH39" s="19" t="str">
        <f t="shared" si="30"/>
        <v/>
      </c>
      <c r="BI39" s="38" t="str">
        <f t="shared" si="31"/>
        <v>760</v>
      </c>
      <c r="BJ39" s="12"/>
      <c r="BK39" s="12"/>
      <c r="BL39" s="12"/>
      <c r="BM39" s="12"/>
      <c r="BN39" s="12"/>
      <c r="BO39" s="12"/>
      <c r="BP39" s="12"/>
      <c r="BQ39" s="12"/>
      <c r="BR39" s="12"/>
      <c r="BS39" s="12"/>
    </row>
    <row r="40" ht="16.5" customHeight="1">
      <c r="A40" s="12"/>
      <c r="B40" s="51" t="s">
        <v>84</v>
      </c>
      <c r="C40" s="50" t="s">
        <v>74</v>
      </c>
      <c r="D40" s="45">
        <v>0.0</v>
      </c>
      <c r="E40" s="46">
        <v>200.0</v>
      </c>
      <c r="F40" s="46">
        <v>100.0</v>
      </c>
      <c r="G40" s="46">
        <v>1940.0</v>
      </c>
      <c r="H40" s="12"/>
      <c r="I40" s="47" t="str">
        <f t="shared" si="4"/>
        <v>49600</v>
      </c>
      <c r="J40" s="48" t="str">
        <f t="shared" si="5"/>
        <v>900</v>
      </c>
      <c r="K40" s="12"/>
      <c r="L40" s="44" t="s">
        <v>75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6" t="str">
        <f t="shared" si="2"/>
        <v>Rail_200_Tracks</v>
      </c>
      <c r="AD40" s="16" t="str">
        <f t="shared" ref="AD40:AG40" si="60">D40</f>
        <v>0</v>
      </c>
      <c r="AE40" s="16" t="str">
        <f t="shared" si="60"/>
        <v>200</v>
      </c>
      <c r="AF40" s="16" t="str">
        <f t="shared" si="60"/>
        <v>100</v>
      </c>
      <c r="AG40" s="16" t="str">
        <f t="shared" si="60"/>
        <v>1940</v>
      </c>
      <c r="AH40" s="12"/>
      <c r="AI40" s="19" t="str">
        <f t="shared" si="33"/>
        <v>71000</v>
      </c>
      <c r="AJ40" s="19" t="str">
        <f t="shared" si="7"/>
        <v/>
      </c>
      <c r="AK40" s="19" t="str">
        <f t="shared" si="8"/>
        <v/>
      </c>
      <c r="AL40" s="19" t="str">
        <f t="shared" si="9"/>
        <v>0</v>
      </c>
      <c r="AM40" s="19" t="str">
        <f t="shared" si="10"/>
        <v/>
      </c>
      <c r="AN40" s="19" t="str">
        <f t="shared" si="11"/>
        <v/>
      </c>
      <c r="AO40" s="19" t="str">
        <f t="shared" si="12"/>
        <v>-400</v>
      </c>
      <c r="AP40" s="19" t="str">
        <f t="shared" si="13"/>
        <v/>
      </c>
      <c r="AQ40" s="19" t="str">
        <f t="shared" si="14"/>
        <v/>
      </c>
      <c r="AR40" s="19" t="str">
        <f t="shared" si="15"/>
        <v>-21000</v>
      </c>
      <c r="AS40" s="19" t="str">
        <f t="shared" si="16"/>
        <v/>
      </c>
      <c r="AT40" s="19" t="str">
        <f t="shared" si="17"/>
        <v/>
      </c>
      <c r="AU40" s="37" t="str">
        <f t="shared" si="18"/>
        <v>49600</v>
      </c>
      <c r="AV40" s="12"/>
      <c r="AW40" s="19" t="str">
        <f t="shared" si="19"/>
        <v>1200</v>
      </c>
      <c r="AX40" s="19" t="str">
        <f t="shared" si="20"/>
        <v/>
      </c>
      <c r="AY40" s="19" t="str">
        <f t="shared" si="21"/>
        <v/>
      </c>
      <c r="AZ40" s="19" t="str">
        <f t="shared" si="22"/>
        <v>0</v>
      </c>
      <c r="BA40" s="19" t="str">
        <f t="shared" si="23"/>
        <v/>
      </c>
      <c r="BB40" s="19" t="str">
        <f t="shared" si="24"/>
        <v/>
      </c>
      <c r="BC40" s="19" t="str">
        <f t="shared" si="25"/>
        <v>-20</v>
      </c>
      <c r="BD40" s="19" t="str">
        <f t="shared" si="26"/>
        <v/>
      </c>
      <c r="BE40" s="19" t="str">
        <f t="shared" si="27"/>
        <v/>
      </c>
      <c r="BF40" s="19" t="str">
        <f t="shared" si="28"/>
        <v>-280</v>
      </c>
      <c r="BG40" s="19" t="str">
        <f t="shared" si="29"/>
        <v/>
      </c>
      <c r="BH40" s="19" t="str">
        <f t="shared" si="30"/>
        <v/>
      </c>
      <c r="BI40" s="38" t="str">
        <f t="shared" si="31"/>
        <v>900</v>
      </c>
      <c r="BJ40" s="12"/>
      <c r="BK40" s="12"/>
      <c r="BL40" s="12"/>
      <c r="BM40" s="12"/>
      <c r="BN40" s="12"/>
      <c r="BO40" s="12"/>
      <c r="BP40" s="12"/>
      <c r="BQ40" s="12"/>
      <c r="BR40" s="12"/>
      <c r="BS40" s="12"/>
    </row>
    <row r="41" ht="16.5" customHeight="1">
      <c r="A41" s="12"/>
      <c r="B41" s="51" t="s">
        <v>85</v>
      </c>
      <c r="C41" s="50" t="s">
        <v>74</v>
      </c>
      <c r="D41" s="45">
        <v>0.0</v>
      </c>
      <c r="E41" s="46">
        <v>240.0</v>
      </c>
      <c r="F41" s="46">
        <v>100.0</v>
      </c>
      <c r="G41" s="46">
        <v>2000.0</v>
      </c>
      <c r="H41" s="12"/>
      <c r="I41" s="47" t="str">
        <f t="shared" si="4"/>
        <v>63200</v>
      </c>
      <c r="J41" s="48" t="str">
        <f t="shared" si="5"/>
        <v>1110</v>
      </c>
      <c r="K41" s="12"/>
      <c r="L41" s="44" t="s">
        <v>75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6" t="str">
        <f t="shared" si="2"/>
        <v>Rail_240_Tracks</v>
      </c>
      <c r="AD41" s="16" t="str">
        <f t="shared" ref="AD41:AG41" si="61">D41</f>
        <v>0</v>
      </c>
      <c r="AE41" s="16" t="str">
        <f t="shared" si="61"/>
        <v>240</v>
      </c>
      <c r="AF41" s="16" t="str">
        <f t="shared" si="61"/>
        <v>100</v>
      </c>
      <c r="AG41" s="16" t="str">
        <f t="shared" si="61"/>
        <v>2000</v>
      </c>
      <c r="AH41" s="12"/>
      <c r="AI41" s="19" t="str">
        <f t="shared" si="33"/>
        <v>85200</v>
      </c>
      <c r="AJ41" s="19" t="str">
        <f t="shared" si="7"/>
        <v/>
      </c>
      <c r="AK41" s="19" t="str">
        <f t="shared" si="8"/>
        <v/>
      </c>
      <c r="AL41" s="19" t="str">
        <f t="shared" si="9"/>
        <v>0</v>
      </c>
      <c r="AM41" s="19" t="str">
        <f t="shared" si="10"/>
        <v/>
      </c>
      <c r="AN41" s="19" t="str">
        <f t="shared" si="11"/>
        <v/>
      </c>
      <c r="AO41" s="19" t="str">
        <f t="shared" si="12"/>
        <v>-1000</v>
      </c>
      <c r="AP41" s="19" t="str">
        <f t="shared" si="13"/>
        <v/>
      </c>
      <c r="AQ41" s="19" t="str">
        <f t="shared" si="14"/>
        <v/>
      </c>
      <c r="AR41" s="19" t="str">
        <f t="shared" si="15"/>
        <v>-21000</v>
      </c>
      <c r="AS41" s="19" t="str">
        <f t="shared" si="16"/>
        <v/>
      </c>
      <c r="AT41" s="19" t="str">
        <f t="shared" si="17"/>
        <v/>
      </c>
      <c r="AU41" s="37" t="str">
        <f t="shared" si="18"/>
        <v>63200</v>
      </c>
      <c r="AV41" s="12"/>
      <c r="AW41" s="19" t="str">
        <f t="shared" si="19"/>
        <v>1440</v>
      </c>
      <c r="AX41" s="19" t="str">
        <f t="shared" si="20"/>
        <v/>
      </c>
      <c r="AY41" s="19" t="str">
        <f t="shared" si="21"/>
        <v/>
      </c>
      <c r="AZ41" s="19" t="str">
        <f t="shared" si="22"/>
        <v>0</v>
      </c>
      <c r="BA41" s="19" t="str">
        <f t="shared" si="23"/>
        <v/>
      </c>
      <c r="BB41" s="19" t="str">
        <f t="shared" si="24"/>
        <v/>
      </c>
      <c r="BC41" s="19" t="str">
        <f t="shared" si="25"/>
        <v>-50</v>
      </c>
      <c r="BD41" s="19" t="str">
        <f t="shared" si="26"/>
        <v/>
      </c>
      <c r="BE41" s="19" t="str">
        <f t="shared" si="27"/>
        <v/>
      </c>
      <c r="BF41" s="19" t="str">
        <f t="shared" si="28"/>
        <v>-280</v>
      </c>
      <c r="BG41" s="19" t="str">
        <f t="shared" si="29"/>
        <v/>
      </c>
      <c r="BH41" s="19" t="str">
        <f t="shared" si="30"/>
        <v/>
      </c>
      <c r="BI41" s="38" t="str">
        <f t="shared" si="31"/>
        <v>1110</v>
      </c>
      <c r="BJ41" s="12"/>
      <c r="BK41" s="12"/>
      <c r="BL41" s="12"/>
      <c r="BM41" s="12"/>
      <c r="BN41" s="12"/>
      <c r="BO41" s="12"/>
      <c r="BP41" s="12"/>
      <c r="BQ41" s="12"/>
      <c r="BR41" s="12"/>
      <c r="BS41" s="12"/>
    </row>
    <row r="42" ht="16.5" customHeight="1">
      <c r="A42" s="12"/>
      <c r="B42" s="51" t="s">
        <v>86</v>
      </c>
      <c r="C42" s="50" t="s">
        <v>74</v>
      </c>
      <c r="D42" s="45">
        <v>0.0</v>
      </c>
      <c r="E42" s="46">
        <v>280.0</v>
      </c>
      <c r="F42" s="46">
        <v>100.0</v>
      </c>
      <c r="G42" s="46">
        <v>1970.0</v>
      </c>
      <c r="H42" s="12"/>
      <c r="I42" s="47" t="str">
        <f t="shared" si="4"/>
        <v>77700</v>
      </c>
      <c r="J42" s="48" t="str">
        <f t="shared" si="5"/>
        <v>1370</v>
      </c>
      <c r="K42" s="12"/>
      <c r="L42" s="44" t="s">
        <v>75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6" t="str">
        <f t="shared" si="2"/>
        <v>Rail_280_Tracks</v>
      </c>
      <c r="AD42" s="16" t="str">
        <f t="shared" ref="AD42:AG42" si="62">D42</f>
        <v>0</v>
      </c>
      <c r="AE42" s="16" t="str">
        <f t="shared" si="62"/>
        <v>280</v>
      </c>
      <c r="AF42" s="16" t="str">
        <f t="shared" si="62"/>
        <v>100</v>
      </c>
      <c r="AG42" s="16" t="str">
        <f t="shared" si="62"/>
        <v>1970</v>
      </c>
      <c r="AH42" s="12"/>
      <c r="AI42" s="19" t="str">
        <f t="shared" si="33"/>
        <v>99400</v>
      </c>
      <c r="AJ42" s="19" t="str">
        <f t="shared" si="7"/>
        <v/>
      </c>
      <c r="AK42" s="19" t="str">
        <f t="shared" si="8"/>
        <v/>
      </c>
      <c r="AL42" s="19" t="str">
        <f t="shared" si="9"/>
        <v>0</v>
      </c>
      <c r="AM42" s="19" t="str">
        <f t="shared" si="10"/>
        <v/>
      </c>
      <c r="AN42" s="19" t="str">
        <f t="shared" si="11"/>
        <v/>
      </c>
      <c r="AO42" s="19" t="str">
        <f t="shared" si="12"/>
        <v>-700</v>
      </c>
      <c r="AP42" s="19" t="str">
        <f t="shared" si="13"/>
        <v/>
      </c>
      <c r="AQ42" s="19" t="str">
        <f t="shared" si="14"/>
        <v/>
      </c>
      <c r="AR42" s="19" t="str">
        <f t="shared" si="15"/>
        <v>-21000</v>
      </c>
      <c r="AS42" s="19" t="str">
        <f t="shared" si="16"/>
        <v/>
      </c>
      <c r="AT42" s="19" t="str">
        <f t="shared" si="17"/>
        <v/>
      </c>
      <c r="AU42" s="37" t="str">
        <f t="shared" si="18"/>
        <v>77700</v>
      </c>
      <c r="AV42" s="12"/>
      <c r="AW42" s="19" t="str">
        <f t="shared" si="19"/>
        <v>1680</v>
      </c>
      <c r="AX42" s="19" t="str">
        <f t="shared" si="20"/>
        <v/>
      </c>
      <c r="AY42" s="19" t="str">
        <f t="shared" si="21"/>
        <v/>
      </c>
      <c r="AZ42" s="19" t="str">
        <f t="shared" si="22"/>
        <v>0</v>
      </c>
      <c r="BA42" s="19" t="str">
        <f t="shared" si="23"/>
        <v/>
      </c>
      <c r="BB42" s="19" t="str">
        <f t="shared" si="24"/>
        <v/>
      </c>
      <c r="BC42" s="19" t="str">
        <f t="shared" si="25"/>
        <v>-35</v>
      </c>
      <c r="BD42" s="19" t="str">
        <f t="shared" si="26"/>
        <v/>
      </c>
      <c r="BE42" s="19" t="str">
        <f t="shared" si="27"/>
        <v/>
      </c>
      <c r="BF42" s="19" t="str">
        <f t="shared" si="28"/>
        <v>-280</v>
      </c>
      <c r="BG42" s="19" t="str">
        <f t="shared" si="29"/>
        <v/>
      </c>
      <c r="BH42" s="19" t="str">
        <f t="shared" si="30"/>
        <v/>
      </c>
      <c r="BI42" s="38" t="str">
        <f t="shared" si="31"/>
        <v>1370</v>
      </c>
      <c r="BJ42" s="12"/>
      <c r="BK42" s="12"/>
      <c r="BL42" s="12"/>
      <c r="BM42" s="12"/>
      <c r="BN42" s="12"/>
      <c r="BO42" s="12"/>
      <c r="BP42" s="12"/>
      <c r="BQ42" s="12"/>
      <c r="BR42" s="12"/>
      <c r="BS42" s="12"/>
    </row>
    <row r="43" ht="16.5" customHeight="1">
      <c r="A43" s="12"/>
      <c r="B43" s="51" t="s">
        <v>87</v>
      </c>
      <c r="C43" s="50" t="s">
        <v>74</v>
      </c>
      <c r="D43" s="45">
        <v>0.0</v>
      </c>
      <c r="E43" s="46">
        <v>320.0</v>
      </c>
      <c r="F43" s="46">
        <v>100.0</v>
      </c>
      <c r="G43" s="46">
        <v>1980.0</v>
      </c>
      <c r="H43" s="12"/>
      <c r="I43" s="47" t="str">
        <f t="shared" si="4"/>
        <v>91800</v>
      </c>
      <c r="J43" s="48" t="str">
        <f t="shared" si="5"/>
        <v>1600</v>
      </c>
      <c r="K43" s="12"/>
      <c r="L43" s="44" t="s">
        <v>75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6" t="str">
        <f t="shared" si="2"/>
        <v>Rail_320_Tracks</v>
      </c>
      <c r="AD43" s="16" t="str">
        <f t="shared" ref="AD43:AG43" si="63">D43</f>
        <v>0</v>
      </c>
      <c r="AE43" s="16" t="str">
        <f t="shared" si="63"/>
        <v>320</v>
      </c>
      <c r="AF43" s="16" t="str">
        <f t="shared" si="63"/>
        <v>100</v>
      </c>
      <c r="AG43" s="16" t="str">
        <f t="shared" si="63"/>
        <v>1980</v>
      </c>
      <c r="AH43" s="12"/>
      <c r="AI43" s="19" t="str">
        <f t="shared" si="33"/>
        <v>113600</v>
      </c>
      <c r="AJ43" s="19" t="str">
        <f t="shared" si="7"/>
        <v/>
      </c>
      <c r="AK43" s="19" t="str">
        <f t="shared" si="8"/>
        <v/>
      </c>
      <c r="AL43" s="19" t="str">
        <f t="shared" si="9"/>
        <v>0</v>
      </c>
      <c r="AM43" s="19" t="str">
        <f t="shared" si="10"/>
        <v/>
      </c>
      <c r="AN43" s="19" t="str">
        <f t="shared" si="11"/>
        <v/>
      </c>
      <c r="AO43" s="19" t="str">
        <f t="shared" si="12"/>
        <v>-800</v>
      </c>
      <c r="AP43" s="19" t="str">
        <f t="shared" si="13"/>
        <v/>
      </c>
      <c r="AQ43" s="19" t="str">
        <f t="shared" si="14"/>
        <v/>
      </c>
      <c r="AR43" s="19" t="str">
        <f t="shared" si="15"/>
        <v>-21000</v>
      </c>
      <c r="AS43" s="19" t="str">
        <f t="shared" si="16"/>
        <v/>
      </c>
      <c r="AT43" s="19" t="str">
        <f t="shared" si="17"/>
        <v/>
      </c>
      <c r="AU43" s="37" t="str">
        <f t="shared" si="18"/>
        <v>91800</v>
      </c>
      <c r="AV43" s="12"/>
      <c r="AW43" s="19" t="str">
        <f t="shared" si="19"/>
        <v>1920</v>
      </c>
      <c r="AX43" s="19" t="str">
        <f t="shared" si="20"/>
        <v/>
      </c>
      <c r="AY43" s="19" t="str">
        <f t="shared" si="21"/>
        <v/>
      </c>
      <c r="AZ43" s="19" t="str">
        <f t="shared" si="22"/>
        <v>0</v>
      </c>
      <c r="BA43" s="19" t="str">
        <f t="shared" si="23"/>
        <v/>
      </c>
      <c r="BB43" s="19" t="str">
        <f t="shared" si="24"/>
        <v/>
      </c>
      <c r="BC43" s="19" t="str">
        <f t="shared" si="25"/>
        <v>-40</v>
      </c>
      <c r="BD43" s="19" t="str">
        <f t="shared" si="26"/>
        <v/>
      </c>
      <c r="BE43" s="19" t="str">
        <f t="shared" si="27"/>
        <v/>
      </c>
      <c r="BF43" s="19" t="str">
        <f t="shared" si="28"/>
        <v>-280</v>
      </c>
      <c r="BG43" s="19" t="str">
        <f t="shared" si="29"/>
        <v/>
      </c>
      <c r="BH43" s="19" t="str">
        <f t="shared" si="30"/>
        <v/>
      </c>
      <c r="BI43" s="38" t="str">
        <f t="shared" si="31"/>
        <v>1600</v>
      </c>
      <c r="BJ43" s="12"/>
      <c r="BK43" s="12"/>
      <c r="BL43" s="12"/>
      <c r="BM43" s="12"/>
      <c r="BN43" s="12"/>
      <c r="BO43" s="12"/>
      <c r="BP43" s="12"/>
      <c r="BQ43" s="12"/>
      <c r="BR43" s="12"/>
      <c r="BS43" s="12"/>
    </row>
    <row r="44" ht="16.5" customHeight="1">
      <c r="A44" s="12"/>
      <c r="B44" s="51" t="s">
        <v>88</v>
      </c>
      <c r="C44" s="50" t="s">
        <v>74</v>
      </c>
      <c r="D44" s="45">
        <v>0.0</v>
      </c>
      <c r="E44" s="46">
        <v>400.0</v>
      </c>
      <c r="F44" s="46">
        <v>80.0</v>
      </c>
      <c r="G44" s="46">
        <v>2010.0</v>
      </c>
      <c r="H44" s="12"/>
      <c r="I44" s="47" t="str">
        <f t="shared" si="4"/>
        <v>119900</v>
      </c>
      <c r="J44" s="48" t="str">
        <f t="shared" si="5"/>
        <v>2060</v>
      </c>
      <c r="K44" s="12"/>
      <c r="L44" s="44" t="s">
        <v>75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6" t="str">
        <f t="shared" si="2"/>
        <v>Rail_400_Tracks</v>
      </c>
      <c r="AD44" s="16" t="str">
        <f t="shared" ref="AD44:AG44" si="64">D44</f>
        <v>0</v>
      </c>
      <c r="AE44" s="16" t="str">
        <f t="shared" si="64"/>
        <v>400</v>
      </c>
      <c r="AF44" s="16" t="str">
        <f t="shared" si="64"/>
        <v>80</v>
      </c>
      <c r="AG44" s="16" t="str">
        <f t="shared" si="64"/>
        <v>2010</v>
      </c>
      <c r="AH44" s="12"/>
      <c r="AI44" s="19" t="str">
        <f t="shared" si="33"/>
        <v>142000</v>
      </c>
      <c r="AJ44" s="19" t="str">
        <f t="shared" si="7"/>
        <v/>
      </c>
      <c r="AK44" s="19" t="str">
        <f t="shared" si="8"/>
        <v/>
      </c>
      <c r="AL44" s="19" t="str">
        <f t="shared" si="9"/>
        <v>-40</v>
      </c>
      <c r="AM44" s="19" t="str">
        <f t="shared" si="10"/>
        <v/>
      </c>
      <c r="AN44" s="19" t="str">
        <f t="shared" si="11"/>
        <v/>
      </c>
      <c r="AO44" s="19" t="str">
        <f t="shared" si="12"/>
        <v>-1100</v>
      </c>
      <c r="AP44" s="19" t="str">
        <f t="shared" si="13"/>
        <v/>
      </c>
      <c r="AQ44" s="19" t="str">
        <f t="shared" si="14"/>
        <v/>
      </c>
      <c r="AR44" s="19" t="str">
        <f t="shared" si="15"/>
        <v>-21000</v>
      </c>
      <c r="AS44" s="19" t="str">
        <f t="shared" si="16"/>
        <v/>
      </c>
      <c r="AT44" s="19" t="str">
        <f t="shared" si="17"/>
        <v/>
      </c>
      <c r="AU44" s="37" t="str">
        <f t="shared" si="18"/>
        <v>119900</v>
      </c>
      <c r="AV44" s="12"/>
      <c r="AW44" s="19" t="str">
        <f t="shared" si="19"/>
        <v>2400</v>
      </c>
      <c r="AX44" s="19" t="str">
        <f t="shared" si="20"/>
        <v/>
      </c>
      <c r="AY44" s="19" t="str">
        <f t="shared" si="21"/>
        <v/>
      </c>
      <c r="AZ44" s="19" t="str">
        <f t="shared" si="22"/>
        <v>-8</v>
      </c>
      <c r="BA44" s="19" t="str">
        <f t="shared" si="23"/>
        <v/>
      </c>
      <c r="BB44" s="19" t="str">
        <f t="shared" si="24"/>
        <v/>
      </c>
      <c r="BC44" s="19" t="str">
        <f t="shared" si="25"/>
        <v>-55</v>
      </c>
      <c r="BD44" s="19" t="str">
        <f t="shared" si="26"/>
        <v/>
      </c>
      <c r="BE44" s="19" t="str">
        <f t="shared" si="27"/>
        <v/>
      </c>
      <c r="BF44" s="19" t="str">
        <f t="shared" si="28"/>
        <v>-280</v>
      </c>
      <c r="BG44" s="19" t="str">
        <f t="shared" si="29"/>
        <v/>
      </c>
      <c r="BH44" s="19" t="str">
        <f t="shared" si="30"/>
        <v/>
      </c>
      <c r="BI44" s="38" t="str">
        <f t="shared" si="31"/>
        <v>2060</v>
      </c>
      <c r="BJ44" s="12"/>
      <c r="BK44" s="12"/>
      <c r="BL44" s="12"/>
      <c r="BM44" s="12"/>
      <c r="BN44" s="12"/>
      <c r="BO44" s="12"/>
      <c r="BP44" s="12"/>
      <c r="BQ44" s="12"/>
      <c r="BR44" s="12"/>
      <c r="BS44" s="12"/>
    </row>
    <row r="45" ht="16.5" customHeight="1">
      <c r="A45" s="12"/>
      <c r="B45" s="51"/>
      <c r="C45" s="51"/>
      <c r="D45" s="51"/>
      <c r="E45" s="46"/>
      <c r="F45" s="46"/>
      <c r="G45" s="46"/>
      <c r="H45" s="12"/>
      <c r="I45" s="47" t="str">
        <f t="shared" si="4"/>
        <v/>
      </c>
      <c r="J45" s="48" t="str">
        <f t="shared" si="5"/>
        <v/>
      </c>
      <c r="K45" s="12"/>
      <c r="L45" s="49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6" t="str">
        <f t="shared" si="2"/>
        <v/>
      </c>
      <c r="AD45" s="16" t="str">
        <f t="shared" ref="AD45:AG45" si="65">D45</f>
        <v/>
      </c>
      <c r="AE45" s="16" t="str">
        <f t="shared" si="65"/>
        <v/>
      </c>
      <c r="AF45" s="16" t="str">
        <f t="shared" si="65"/>
        <v/>
      </c>
      <c r="AG45" s="16" t="str">
        <f t="shared" si="65"/>
        <v/>
      </c>
      <c r="AH45" s="12"/>
      <c r="AI45" s="19" t="str">
        <f t="shared" si="33"/>
        <v>0</v>
      </c>
      <c r="AJ45" s="19" t="str">
        <f t="shared" si="7"/>
        <v/>
      </c>
      <c r="AK45" s="19" t="str">
        <f t="shared" si="8"/>
        <v/>
      </c>
      <c r="AL45" s="19" t="str">
        <f t="shared" si="9"/>
        <v>-200</v>
      </c>
      <c r="AM45" s="19" t="str">
        <f t="shared" si="10"/>
        <v/>
      </c>
      <c r="AN45" s="19" t="str">
        <f t="shared" si="11"/>
        <v/>
      </c>
      <c r="AO45" s="19" t="str">
        <f t="shared" si="12"/>
        <v>19000</v>
      </c>
      <c r="AP45" s="19" t="str">
        <f t="shared" si="13"/>
        <v/>
      </c>
      <c r="AQ45" s="19" t="str">
        <f t="shared" si="14"/>
        <v/>
      </c>
      <c r="AR45" s="19" t="str">
        <f t="shared" si="15"/>
        <v>-21000</v>
      </c>
      <c r="AS45" s="19" t="str">
        <f t="shared" si="16"/>
        <v/>
      </c>
      <c r="AT45" s="19" t="str">
        <f t="shared" si="17"/>
        <v/>
      </c>
      <c r="AU45" s="37" t="str">
        <f t="shared" si="18"/>
        <v>-2200</v>
      </c>
      <c r="AV45" s="12"/>
      <c r="AW45" s="19" t="str">
        <f t="shared" si="19"/>
        <v>0</v>
      </c>
      <c r="AX45" s="19" t="str">
        <f t="shared" si="20"/>
        <v/>
      </c>
      <c r="AY45" s="19" t="str">
        <f t="shared" si="21"/>
        <v/>
      </c>
      <c r="AZ45" s="19" t="str">
        <f t="shared" si="22"/>
        <v>-40</v>
      </c>
      <c r="BA45" s="19" t="str">
        <f t="shared" si="23"/>
        <v/>
      </c>
      <c r="BB45" s="19" t="str">
        <f t="shared" si="24"/>
        <v/>
      </c>
      <c r="BC45" s="19" t="str">
        <f t="shared" si="25"/>
        <v>950</v>
      </c>
      <c r="BD45" s="19" t="str">
        <f t="shared" si="26"/>
        <v/>
      </c>
      <c r="BE45" s="19" t="str">
        <f t="shared" si="27"/>
        <v/>
      </c>
      <c r="BF45" s="19" t="str">
        <f t="shared" si="28"/>
        <v>-280</v>
      </c>
      <c r="BG45" s="19" t="str">
        <f t="shared" si="29"/>
        <v/>
      </c>
      <c r="BH45" s="19" t="str">
        <f t="shared" si="30"/>
        <v/>
      </c>
      <c r="BI45" s="38" t="str">
        <f t="shared" si="31"/>
        <v>630</v>
      </c>
      <c r="BJ45" s="12"/>
      <c r="BK45" s="12"/>
      <c r="BL45" s="12"/>
      <c r="BM45" s="12"/>
      <c r="BN45" s="12"/>
      <c r="BO45" s="12"/>
      <c r="BP45" s="12"/>
      <c r="BQ45" s="12"/>
      <c r="BR45" s="12"/>
      <c r="BS45" s="12"/>
    </row>
    <row r="46" ht="16.5" customHeight="1">
      <c r="A46" s="12"/>
      <c r="B46" s="51" t="s">
        <v>89</v>
      </c>
      <c r="C46" s="50" t="s">
        <v>74</v>
      </c>
      <c r="D46" s="45">
        <v>1.0</v>
      </c>
      <c r="E46" s="46">
        <v>120.0</v>
      </c>
      <c r="F46" s="46">
        <v>120.0</v>
      </c>
      <c r="G46" s="46">
        <v>1840.0</v>
      </c>
      <c r="H46" s="12"/>
      <c r="I46" s="47" t="str">
        <f t="shared" si="4"/>
        <v>66400</v>
      </c>
      <c r="J46" s="48" t="str">
        <f t="shared" si="5"/>
        <v>1510</v>
      </c>
      <c r="K46" s="12"/>
      <c r="L46" s="44" t="s">
        <v>75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6" t="str">
        <f t="shared" si="2"/>
        <v>Rail_120_Elevated</v>
      </c>
      <c r="AD46" s="16" t="str">
        <f t="shared" ref="AD46:AG46" si="66">D46</f>
        <v>1</v>
      </c>
      <c r="AE46" s="16" t="str">
        <f t="shared" si="66"/>
        <v>120</v>
      </c>
      <c r="AF46" s="16" t="str">
        <f t="shared" si="66"/>
        <v>120</v>
      </c>
      <c r="AG46" s="16" t="str">
        <f t="shared" si="66"/>
        <v>1840</v>
      </c>
      <c r="AH46" s="12"/>
      <c r="AI46" s="19" t="str">
        <f t="shared" si="33"/>
        <v/>
      </c>
      <c r="AJ46" s="19" t="str">
        <f t="shared" si="7"/>
        <v>55800</v>
      </c>
      <c r="AK46" s="19" t="str">
        <f t="shared" si="8"/>
        <v/>
      </c>
      <c r="AL46" s="19" t="str">
        <f t="shared" si="9"/>
        <v/>
      </c>
      <c r="AM46" s="19" t="str">
        <f t="shared" si="10"/>
        <v>700</v>
      </c>
      <c r="AN46" s="19" t="str">
        <f t="shared" si="11"/>
        <v/>
      </c>
      <c r="AO46" s="19" t="str">
        <f t="shared" si="12"/>
        <v/>
      </c>
      <c r="AP46" s="19" t="str">
        <f t="shared" si="13"/>
        <v>600</v>
      </c>
      <c r="AQ46" s="19" t="str">
        <f t="shared" si="14"/>
        <v/>
      </c>
      <c r="AR46" s="19" t="str">
        <f t="shared" si="15"/>
        <v/>
      </c>
      <c r="AS46" s="19" t="str">
        <f t="shared" si="16"/>
        <v>9300</v>
      </c>
      <c r="AT46" s="19" t="str">
        <f t="shared" si="17"/>
        <v/>
      </c>
      <c r="AU46" s="37" t="str">
        <f t="shared" si="18"/>
        <v>66400</v>
      </c>
      <c r="AV46" s="12"/>
      <c r="AW46" s="19" t="str">
        <f t="shared" si="19"/>
        <v/>
      </c>
      <c r="AX46" s="19" t="str">
        <f t="shared" si="20"/>
        <v>720</v>
      </c>
      <c r="AY46" s="19" t="str">
        <f t="shared" si="21"/>
        <v/>
      </c>
      <c r="AZ46" s="19" t="str">
        <f t="shared" si="22"/>
        <v/>
      </c>
      <c r="BA46" s="19" t="str">
        <f t="shared" si="23"/>
        <v>8</v>
      </c>
      <c r="BB46" s="19" t="str">
        <f t="shared" si="24"/>
        <v/>
      </c>
      <c r="BC46" s="19" t="str">
        <f t="shared" si="25"/>
        <v/>
      </c>
      <c r="BD46" s="19" t="str">
        <f t="shared" si="26"/>
        <v>30</v>
      </c>
      <c r="BE46" s="19" t="str">
        <f t="shared" si="27"/>
        <v/>
      </c>
      <c r="BF46" s="19" t="str">
        <f t="shared" si="28"/>
        <v/>
      </c>
      <c r="BG46" s="19" t="str">
        <f t="shared" si="29"/>
        <v>750</v>
      </c>
      <c r="BH46" s="19" t="str">
        <f t="shared" si="30"/>
        <v/>
      </c>
      <c r="BI46" s="38" t="str">
        <f t="shared" si="31"/>
        <v>1510</v>
      </c>
      <c r="BJ46" s="12"/>
      <c r="BK46" s="12"/>
      <c r="BL46" s="12"/>
      <c r="BM46" s="12"/>
      <c r="BN46" s="12"/>
      <c r="BO46" s="12"/>
      <c r="BP46" s="12"/>
      <c r="BQ46" s="12"/>
      <c r="BR46" s="12"/>
      <c r="BS46" s="12"/>
    </row>
    <row r="47" ht="16.5" customHeight="1">
      <c r="A47" s="12"/>
      <c r="B47" s="51" t="s">
        <v>90</v>
      </c>
      <c r="C47" s="50" t="s">
        <v>74</v>
      </c>
      <c r="D47" s="45">
        <v>1.0</v>
      </c>
      <c r="E47" s="46">
        <v>140.0</v>
      </c>
      <c r="F47" s="46">
        <v>120.0</v>
      </c>
      <c r="G47" s="46">
        <v>1910.0</v>
      </c>
      <c r="H47" s="12"/>
      <c r="I47" s="47" t="str">
        <f t="shared" si="4"/>
        <v>75000</v>
      </c>
      <c r="J47" s="48" t="str">
        <f t="shared" si="5"/>
        <v>1600</v>
      </c>
      <c r="K47" s="12"/>
      <c r="L47" s="44" t="s">
        <v>75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6" t="str">
        <f t="shared" si="2"/>
        <v>Rail_140_Elevated</v>
      </c>
      <c r="AD47" s="16" t="str">
        <f t="shared" ref="AD47:AG47" si="67">D47</f>
        <v>1</v>
      </c>
      <c r="AE47" s="16" t="str">
        <f t="shared" si="67"/>
        <v>140</v>
      </c>
      <c r="AF47" s="16" t="str">
        <f t="shared" si="67"/>
        <v>120</v>
      </c>
      <c r="AG47" s="16" t="str">
        <f t="shared" si="67"/>
        <v>1910</v>
      </c>
      <c r="AH47" s="12"/>
      <c r="AI47" s="19" t="str">
        <f t="shared" si="33"/>
        <v/>
      </c>
      <c r="AJ47" s="19" t="str">
        <f t="shared" si="7"/>
        <v>65100</v>
      </c>
      <c r="AK47" s="19" t="str">
        <f t="shared" si="8"/>
        <v/>
      </c>
      <c r="AL47" s="19" t="str">
        <f t="shared" si="9"/>
        <v/>
      </c>
      <c r="AM47" s="19" t="str">
        <f t="shared" si="10"/>
        <v>700</v>
      </c>
      <c r="AN47" s="19" t="str">
        <f t="shared" si="11"/>
        <v/>
      </c>
      <c r="AO47" s="19" t="str">
        <f t="shared" si="12"/>
        <v/>
      </c>
      <c r="AP47" s="19" t="str">
        <f t="shared" si="13"/>
        <v>-100</v>
      </c>
      <c r="AQ47" s="19" t="str">
        <f t="shared" si="14"/>
        <v/>
      </c>
      <c r="AR47" s="19" t="str">
        <f t="shared" si="15"/>
        <v/>
      </c>
      <c r="AS47" s="19" t="str">
        <f t="shared" si="16"/>
        <v>9300</v>
      </c>
      <c r="AT47" s="19" t="str">
        <f t="shared" si="17"/>
        <v/>
      </c>
      <c r="AU47" s="37" t="str">
        <f t="shared" si="18"/>
        <v>75000</v>
      </c>
      <c r="AV47" s="12"/>
      <c r="AW47" s="19" t="str">
        <f t="shared" si="19"/>
        <v/>
      </c>
      <c r="AX47" s="19" t="str">
        <f t="shared" si="20"/>
        <v>840</v>
      </c>
      <c r="AY47" s="19" t="str">
        <f t="shared" si="21"/>
        <v/>
      </c>
      <c r="AZ47" s="19" t="str">
        <f t="shared" si="22"/>
        <v/>
      </c>
      <c r="BA47" s="19" t="str">
        <f t="shared" si="23"/>
        <v>8</v>
      </c>
      <c r="BB47" s="19" t="str">
        <f t="shared" si="24"/>
        <v/>
      </c>
      <c r="BC47" s="19" t="str">
        <f t="shared" si="25"/>
        <v/>
      </c>
      <c r="BD47" s="19" t="str">
        <f t="shared" si="26"/>
        <v>-5</v>
      </c>
      <c r="BE47" s="19" t="str">
        <f t="shared" si="27"/>
        <v/>
      </c>
      <c r="BF47" s="19" t="str">
        <f t="shared" si="28"/>
        <v/>
      </c>
      <c r="BG47" s="19" t="str">
        <f t="shared" si="29"/>
        <v>750</v>
      </c>
      <c r="BH47" s="19" t="str">
        <f t="shared" si="30"/>
        <v/>
      </c>
      <c r="BI47" s="38" t="str">
        <f t="shared" si="31"/>
        <v>1600</v>
      </c>
      <c r="BJ47" s="12"/>
      <c r="BK47" s="12"/>
      <c r="BL47" s="12"/>
      <c r="BM47" s="12"/>
      <c r="BN47" s="12"/>
      <c r="BO47" s="12"/>
      <c r="BP47" s="12"/>
      <c r="BQ47" s="12"/>
      <c r="BR47" s="12"/>
      <c r="BS47" s="12"/>
    </row>
    <row r="48" ht="16.5" customHeight="1">
      <c r="A48" s="12"/>
      <c r="B48" s="51" t="s">
        <v>91</v>
      </c>
      <c r="C48" s="50" t="s">
        <v>74</v>
      </c>
      <c r="D48" s="45">
        <v>1.0</v>
      </c>
      <c r="E48" s="46">
        <v>160.0</v>
      </c>
      <c r="F48" s="46">
        <v>120.0</v>
      </c>
      <c r="G48" s="46">
        <v>1930.0</v>
      </c>
      <c r="H48" s="12"/>
      <c r="I48" s="47" t="str">
        <f t="shared" si="4"/>
        <v>84100</v>
      </c>
      <c r="J48" s="48" t="str">
        <f t="shared" si="5"/>
        <v>1710</v>
      </c>
      <c r="K48" s="12"/>
      <c r="L48" s="44" t="s">
        <v>75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6" t="str">
        <f t="shared" si="2"/>
        <v>Rail_160_Elevated</v>
      </c>
      <c r="AD48" s="16" t="str">
        <f t="shared" ref="AD48:AG48" si="68">D48</f>
        <v>1</v>
      </c>
      <c r="AE48" s="16" t="str">
        <f t="shared" si="68"/>
        <v>160</v>
      </c>
      <c r="AF48" s="16" t="str">
        <f t="shared" si="68"/>
        <v>120</v>
      </c>
      <c r="AG48" s="16" t="str">
        <f t="shared" si="68"/>
        <v>1930</v>
      </c>
      <c r="AH48" s="12"/>
      <c r="AI48" s="19" t="str">
        <f t="shared" si="33"/>
        <v/>
      </c>
      <c r="AJ48" s="19" t="str">
        <f t="shared" si="7"/>
        <v>74400</v>
      </c>
      <c r="AK48" s="19" t="str">
        <f t="shared" si="8"/>
        <v/>
      </c>
      <c r="AL48" s="19" t="str">
        <f t="shared" si="9"/>
        <v/>
      </c>
      <c r="AM48" s="19" t="str">
        <f t="shared" si="10"/>
        <v>700</v>
      </c>
      <c r="AN48" s="19" t="str">
        <f t="shared" si="11"/>
        <v/>
      </c>
      <c r="AO48" s="19" t="str">
        <f t="shared" si="12"/>
        <v/>
      </c>
      <c r="AP48" s="19" t="str">
        <f t="shared" si="13"/>
        <v>-300</v>
      </c>
      <c r="AQ48" s="19" t="str">
        <f t="shared" si="14"/>
        <v/>
      </c>
      <c r="AR48" s="19" t="str">
        <f t="shared" si="15"/>
        <v/>
      </c>
      <c r="AS48" s="19" t="str">
        <f t="shared" si="16"/>
        <v>9300</v>
      </c>
      <c r="AT48" s="19" t="str">
        <f t="shared" si="17"/>
        <v/>
      </c>
      <c r="AU48" s="37" t="str">
        <f t="shared" si="18"/>
        <v>84100</v>
      </c>
      <c r="AV48" s="12"/>
      <c r="AW48" s="19" t="str">
        <f t="shared" si="19"/>
        <v/>
      </c>
      <c r="AX48" s="19" t="str">
        <f t="shared" si="20"/>
        <v>960</v>
      </c>
      <c r="AY48" s="19" t="str">
        <f t="shared" si="21"/>
        <v/>
      </c>
      <c r="AZ48" s="19" t="str">
        <f t="shared" si="22"/>
        <v/>
      </c>
      <c r="BA48" s="19" t="str">
        <f t="shared" si="23"/>
        <v>8</v>
      </c>
      <c r="BB48" s="19" t="str">
        <f t="shared" si="24"/>
        <v/>
      </c>
      <c r="BC48" s="19" t="str">
        <f t="shared" si="25"/>
        <v/>
      </c>
      <c r="BD48" s="19" t="str">
        <f t="shared" si="26"/>
        <v>-15</v>
      </c>
      <c r="BE48" s="19" t="str">
        <f t="shared" si="27"/>
        <v/>
      </c>
      <c r="BF48" s="19" t="str">
        <f t="shared" si="28"/>
        <v/>
      </c>
      <c r="BG48" s="19" t="str">
        <f t="shared" si="29"/>
        <v>750</v>
      </c>
      <c r="BH48" s="19" t="str">
        <f t="shared" si="30"/>
        <v/>
      </c>
      <c r="BI48" s="38" t="str">
        <f t="shared" si="31"/>
        <v>1710</v>
      </c>
      <c r="BJ48" s="12"/>
      <c r="BK48" s="12"/>
      <c r="BL48" s="12"/>
      <c r="BM48" s="12"/>
      <c r="BN48" s="12"/>
      <c r="BO48" s="12"/>
      <c r="BP48" s="12"/>
      <c r="BQ48" s="12"/>
      <c r="BR48" s="12"/>
      <c r="BS48" s="12"/>
    </row>
    <row r="49" ht="16.5" customHeight="1">
      <c r="A49" s="12"/>
      <c r="B49" s="51" t="s">
        <v>92</v>
      </c>
      <c r="C49" s="50" t="s">
        <v>74</v>
      </c>
      <c r="D49" s="45">
        <v>1.0</v>
      </c>
      <c r="E49" s="46">
        <v>180.0</v>
      </c>
      <c r="F49" s="46">
        <v>120.0</v>
      </c>
      <c r="G49" s="46">
        <v>2000.0</v>
      </c>
      <c r="H49" s="12"/>
      <c r="I49" s="47" t="str">
        <f t="shared" si="4"/>
        <v>92700</v>
      </c>
      <c r="J49" s="48" t="str">
        <f t="shared" si="5"/>
        <v>1790</v>
      </c>
      <c r="K49" s="12"/>
      <c r="L49" s="44" t="s">
        <v>75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6" t="str">
        <f t="shared" si="2"/>
        <v>Rail_180_Elevated</v>
      </c>
      <c r="AD49" s="16" t="str">
        <f t="shared" ref="AD49:AG49" si="69">D49</f>
        <v>1</v>
      </c>
      <c r="AE49" s="16" t="str">
        <f t="shared" si="69"/>
        <v>180</v>
      </c>
      <c r="AF49" s="16" t="str">
        <f t="shared" si="69"/>
        <v>120</v>
      </c>
      <c r="AG49" s="16" t="str">
        <f t="shared" si="69"/>
        <v>2000</v>
      </c>
      <c r="AH49" s="12"/>
      <c r="AI49" s="19" t="str">
        <f t="shared" si="33"/>
        <v/>
      </c>
      <c r="AJ49" s="19" t="str">
        <f t="shared" si="7"/>
        <v>83700</v>
      </c>
      <c r="AK49" s="19" t="str">
        <f t="shared" si="8"/>
        <v/>
      </c>
      <c r="AL49" s="19" t="str">
        <f t="shared" si="9"/>
        <v/>
      </c>
      <c r="AM49" s="19" t="str">
        <f t="shared" si="10"/>
        <v>700</v>
      </c>
      <c r="AN49" s="19" t="str">
        <f t="shared" si="11"/>
        <v/>
      </c>
      <c r="AO49" s="19" t="str">
        <f t="shared" si="12"/>
        <v/>
      </c>
      <c r="AP49" s="19" t="str">
        <f t="shared" si="13"/>
        <v>-1000</v>
      </c>
      <c r="AQ49" s="19" t="str">
        <f t="shared" si="14"/>
        <v/>
      </c>
      <c r="AR49" s="19" t="str">
        <f t="shared" si="15"/>
        <v/>
      </c>
      <c r="AS49" s="19" t="str">
        <f t="shared" si="16"/>
        <v>9300</v>
      </c>
      <c r="AT49" s="19" t="str">
        <f t="shared" si="17"/>
        <v/>
      </c>
      <c r="AU49" s="37" t="str">
        <f t="shared" si="18"/>
        <v>92700</v>
      </c>
      <c r="AV49" s="12"/>
      <c r="AW49" s="19" t="str">
        <f t="shared" si="19"/>
        <v/>
      </c>
      <c r="AX49" s="19" t="str">
        <f t="shared" si="20"/>
        <v>1080</v>
      </c>
      <c r="AY49" s="19" t="str">
        <f t="shared" si="21"/>
        <v/>
      </c>
      <c r="AZ49" s="19" t="str">
        <f t="shared" si="22"/>
        <v/>
      </c>
      <c r="BA49" s="19" t="str">
        <f t="shared" si="23"/>
        <v>8</v>
      </c>
      <c r="BB49" s="19" t="str">
        <f t="shared" si="24"/>
        <v/>
      </c>
      <c r="BC49" s="19" t="str">
        <f t="shared" si="25"/>
        <v/>
      </c>
      <c r="BD49" s="19" t="str">
        <f t="shared" si="26"/>
        <v>-50</v>
      </c>
      <c r="BE49" s="19" t="str">
        <f t="shared" si="27"/>
        <v/>
      </c>
      <c r="BF49" s="19" t="str">
        <f t="shared" si="28"/>
        <v/>
      </c>
      <c r="BG49" s="19" t="str">
        <f t="shared" si="29"/>
        <v>750</v>
      </c>
      <c r="BH49" s="19" t="str">
        <f t="shared" si="30"/>
        <v/>
      </c>
      <c r="BI49" s="38" t="str">
        <f t="shared" si="31"/>
        <v>1790</v>
      </c>
      <c r="BJ49" s="12"/>
      <c r="BK49" s="12"/>
      <c r="BL49" s="12"/>
      <c r="BM49" s="12"/>
      <c r="BN49" s="12"/>
      <c r="BO49" s="12"/>
      <c r="BP49" s="12"/>
      <c r="BQ49" s="12"/>
      <c r="BR49" s="12"/>
      <c r="BS49" s="12"/>
    </row>
    <row r="50" ht="16.5" customHeight="1">
      <c r="A50" s="12"/>
      <c r="B50" s="51" t="s">
        <v>93</v>
      </c>
      <c r="C50" s="50" t="s">
        <v>74</v>
      </c>
      <c r="D50" s="45">
        <v>1.0</v>
      </c>
      <c r="E50" s="46">
        <v>200.0</v>
      </c>
      <c r="F50" s="46">
        <v>100.0</v>
      </c>
      <c r="G50" s="46">
        <v>1940.0</v>
      </c>
      <c r="H50" s="12"/>
      <c r="I50" s="47" t="str">
        <f t="shared" si="4"/>
        <v>101900</v>
      </c>
      <c r="J50" s="48" t="str">
        <f t="shared" si="5"/>
        <v>1930</v>
      </c>
      <c r="K50" s="12"/>
      <c r="L50" s="44" t="s">
        <v>75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6" t="str">
        <f t="shared" si="2"/>
        <v>Rail_200_Elevated</v>
      </c>
      <c r="AD50" s="16" t="str">
        <f t="shared" ref="AD50:AG50" si="70">D50</f>
        <v>1</v>
      </c>
      <c r="AE50" s="16" t="str">
        <f t="shared" si="70"/>
        <v>200</v>
      </c>
      <c r="AF50" s="16" t="str">
        <f t="shared" si="70"/>
        <v>100</v>
      </c>
      <c r="AG50" s="16" t="str">
        <f t="shared" si="70"/>
        <v>1940</v>
      </c>
      <c r="AH50" s="12"/>
      <c r="AI50" s="19" t="str">
        <f t="shared" si="33"/>
        <v/>
      </c>
      <c r="AJ50" s="19" t="str">
        <f t="shared" si="7"/>
        <v>93000</v>
      </c>
      <c r="AK50" s="19" t="str">
        <f t="shared" si="8"/>
        <v/>
      </c>
      <c r="AL50" s="19" t="str">
        <f t="shared" si="9"/>
        <v/>
      </c>
      <c r="AM50" s="19" t="str">
        <f t="shared" si="10"/>
        <v>0</v>
      </c>
      <c r="AN50" s="19" t="str">
        <f t="shared" si="11"/>
        <v/>
      </c>
      <c r="AO50" s="19" t="str">
        <f t="shared" si="12"/>
        <v/>
      </c>
      <c r="AP50" s="19" t="str">
        <f t="shared" si="13"/>
        <v>-400</v>
      </c>
      <c r="AQ50" s="19" t="str">
        <f t="shared" si="14"/>
        <v/>
      </c>
      <c r="AR50" s="19" t="str">
        <f t="shared" si="15"/>
        <v/>
      </c>
      <c r="AS50" s="19" t="str">
        <f t="shared" si="16"/>
        <v>9300</v>
      </c>
      <c r="AT50" s="19" t="str">
        <f t="shared" si="17"/>
        <v/>
      </c>
      <c r="AU50" s="37" t="str">
        <f t="shared" si="18"/>
        <v>101900</v>
      </c>
      <c r="AV50" s="12"/>
      <c r="AW50" s="19" t="str">
        <f t="shared" si="19"/>
        <v/>
      </c>
      <c r="AX50" s="19" t="str">
        <f t="shared" si="20"/>
        <v>1200</v>
      </c>
      <c r="AY50" s="19" t="str">
        <f t="shared" si="21"/>
        <v/>
      </c>
      <c r="AZ50" s="19" t="str">
        <f t="shared" si="22"/>
        <v/>
      </c>
      <c r="BA50" s="19" t="str">
        <f t="shared" si="23"/>
        <v>0</v>
      </c>
      <c r="BB50" s="19" t="str">
        <f t="shared" si="24"/>
        <v/>
      </c>
      <c r="BC50" s="19" t="str">
        <f t="shared" si="25"/>
        <v/>
      </c>
      <c r="BD50" s="19" t="str">
        <f t="shared" si="26"/>
        <v>-20</v>
      </c>
      <c r="BE50" s="19" t="str">
        <f t="shared" si="27"/>
        <v/>
      </c>
      <c r="BF50" s="19" t="str">
        <f t="shared" si="28"/>
        <v/>
      </c>
      <c r="BG50" s="19" t="str">
        <f t="shared" si="29"/>
        <v>750</v>
      </c>
      <c r="BH50" s="19" t="str">
        <f t="shared" si="30"/>
        <v/>
      </c>
      <c r="BI50" s="38" t="str">
        <f t="shared" si="31"/>
        <v>1930</v>
      </c>
      <c r="BJ50" s="12"/>
      <c r="BK50" s="12"/>
      <c r="BL50" s="12"/>
      <c r="BM50" s="12"/>
      <c r="BN50" s="12"/>
      <c r="BO50" s="12"/>
      <c r="BP50" s="12"/>
      <c r="BQ50" s="12"/>
      <c r="BR50" s="12"/>
      <c r="BS50" s="12"/>
    </row>
    <row r="51" ht="16.5" customHeight="1">
      <c r="A51" s="12"/>
      <c r="B51" s="51" t="s">
        <v>94</v>
      </c>
      <c r="C51" s="50" t="s">
        <v>74</v>
      </c>
      <c r="D51" s="45">
        <v>1.0</v>
      </c>
      <c r="E51" s="46">
        <v>240.0</v>
      </c>
      <c r="F51" s="46">
        <v>100.0</v>
      </c>
      <c r="G51" s="46">
        <v>2000.0</v>
      </c>
      <c r="H51" s="12"/>
      <c r="I51" s="47" t="str">
        <f t="shared" si="4"/>
        <v>119900</v>
      </c>
      <c r="J51" s="48" t="str">
        <f t="shared" si="5"/>
        <v>2140</v>
      </c>
      <c r="K51" s="12"/>
      <c r="L51" s="44" t="s">
        <v>75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6" t="str">
        <f t="shared" si="2"/>
        <v>Rail_240_Elevated</v>
      </c>
      <c r="AD51" s="16" t="str">
        <f t="shared" ref="AD51:AG51" si="71">D51</f>
        <v>1</v>
      </c>
      <c r="AE51" s="16" t="str">
        <f t="shared" si="71"/>
        <v>240</v>
      </c>
      <c r="AF51" s="16" t="str">
        <f t="shared" si="71"/>
        <v>100</v>
      </c>
      <c r="AG51" s="16" t="str">
        <f t="shared" si="71"/>
        <v>2000</v>
      </c>
      <c r="AH51" s="12"/>
      <c r="AI51" s="19" t="str">
        <f t="shared" si="33"/>
        <v/>
      </c>
      <c r="AJ51" s="19" t="str">
        <f t="shared" si="7"/>
        <v>111600</v>
      </c>
      <c r="AK51" s="19" t="str">
        <f t="shared" si="8"/>
        <v/>
      </c>
      <c r="AL51" s="19" t="str">
        <f t="shared" si="9"/>
        <v/>
      </c>
      <c r="AM51" s="19" t="str">
        <f t="shared" si="10"/>
        <v>0</v>
      </c>
      <c r="AN51" s="19" t="str">
        <f t="shared" si="11"/>
        <v/>
      </c>
      <c r="AO51" s="19" t="str">
        <f t="shared" si="12"/>
        <v/>
      </c>
      <c r="AP51" s="19" t="str">
        <f t="shared" si="13"/>
        <v>-1000</v>
      </c>
      <c r="AQ51" s="19" t="str">
        <f t="shared" si="14"/>
        <v/>
      </c>
      <c r="AR51" s="19" t="str">
        <f t="shared" si="15"/>
        <v/>
      </c>
      <c r="AS51" s="19" t="str">
        <f t="shared" si="16"/>
        <v>9300</v>
      </c>
      <c r="AT51" s="19" t="str">
        <f t="shared" si="17"/>
        <v/>
      </c>
      <c r="AU51" s="37" t="str">
        <f t="shared" si="18"/>
        <v>119900</v>
      </c>
      <c r="AV51" s="12"/>
      <c r="AW51" s="19" t="str">
        <f t="shared" si="19"/>
        <v/>
      </c>
      <c r="AX51" s="19" t="str">
        <f t="shared" si="20"/>
        <v>1440</v>
      </c>
      <c r="AY51" s="19" t="str">
        <f t="shared" si="21"/>
        <v/>
      </c>
      <c r="AZ51" s="19" t="str">
        <f t="shared" si="22"/>
        <v/>
      </c>
      <c r="BA51" s="19" t="str">
        <f t="shared" si="23"/>
        <v>0</v>
      </c>
      <c r="BB51" s="19" t="str">
        <f t="shared" si="24"/>
        <v/>
      </c>
      <c r="BC51" s="19" t="str">
        <f t="shared" si="25"/>
        <v/>
      </c>
      <c r="BD51" s="19" t="str">
        <f t="shared" si="26"/>
        <v>-50</v>
      </c>
      <c r="BE51" s="19" t="str">
        <f t="shared" si="27"/>
        <v/>
      </c>
      <c r="BF51" s="19" t="str">
        <f t="shared" si="28"/>
        <v/>
      </c>
      <c r="BG51" s="19" t="str">
        <f t="shared" si="29"/>
        <v>750</v>
      </c>
      <c r="BH51" s="19" t="str">
        <f t="shared" si="30"/>
        <v/>
      </c>
      <c r="BI51" s="38" t="str">
        <f t="shared" si="31"/>
        <v>2140</v>
      </c>
      <c r="BJ51" s="12"/>
      <c r="BK51" s="12"/>
      <c r="BL51" s="12"/>
      <c r="BM51" s="12"/>
      <c r="BN51" s="12"/>
      <c r="BO51" s="12"/>
      <c r="BP51" s="12"/>
      <c r="BQ51" s="12"/>
      <c r="BR51" s="12"/>
      <c r="BS51" s="12"/>
    </row>
    <row r="52" ht="16.5" customHeight="1">
      <c r="A52" s="12"/>
      <c r="B52" s="51" t="s">
        <v>95</v>
      </c>
      <c r="C52" s="50" t="s">
        <v>74</v>
      </c>
      <c r="D52" s="45">
        <v>1.0</v>
      </c>
      <c r="E52" s="46">
        <v>280.0</v>
      </c>
      <c r="F52" s="46">
        <v>100.0</v>
      </c>
      <c r="G52" s="46">
        <v>1970.0</v>
      </c>
      <c r="H52" s="12"/>
      <c r="I52" s="47" t="str">
        <f t="shared" si="4"/>
        <v>138800</v>
      </c>
      <c r="J52" s="48" t="str">
        <f t="shared" si="5"/>
        <v>2400</v>
      </c>
      <c r="K52" s="12"/>
      <c r="L52" s="44" t="s">
        <v>75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6" t="str">
        <f t="shared" si="2"/>
        <v>Rail_280_Elevated</v>
      </c>
      <c r="AD52" s="16" t="str">
        <f t="shared" ref="AD52:AG52" si="72">D52</f>
        <v>1</v>
      </c>
      <c r="AE52" s="16" t="str">
        <f t="shared" si="72"/>
        <v>280</v>
      </c>
      <c r="AF52" s="16" t="str">
        <f t="shared" si="72"/>
        <v>100</v>
      </c>
      <c r="AG52" s="16" t="str">
        <f t="shared" si="72"/>
        <v>1970</v>
      </c>
      <c r="AH52" s="12"/>
      <c r="AI52" s="19" t="str">
        <f t="shared" si="33"/>
        <v/>
      </c>
      <c r="AJ52" s="19" t="str">
        <f t="shared" si="7"/>
        <v>130200</v>
      </c>
      <c r="AK52" s="19" t="str">
        <f t="shared" si="8"/>
        <v/>
      </c>
      <c r="AL52" s="19" t="str">
        <f t="shared" si="9"/>
        <v/>
      </c>
      <c r="AM52" s="19" t="str">
        <f t="shared" si="10"/>
        <v>0</v>
      </c>
      <c r="AN52" s="19" t="str">
        <f t="shared" si="11"/>
        <v/>
      </c>
      <c r="AO52" s="19" t="str">
        <f t="shared" si="12"/>
        <v/>
      </c>
      <c r="AP52" s="19" t="str">
        <f t="shared" si="13"/>
        <v>-700</v>
      </c>
      <c r="AQ52" s="19" t="str">
        <f t="shared" si="14"/>
        <v/>
      </c>
      <c r="AR52" s="19" t="str">
        <f t="shared" si="15"/>
        <v/>
      </c>
      <c r="AS52" s="19" t="str">
        <f t="shared" si="16"/>
        <v>9300</v>
      </c>
      <c r="AT52" s="19" t="str">
        <f t="shared" si="17"/>
        <v/>
      </c>
      <c r="AU52" s="37" t="str">
        <f t="shared" si="18"/>
        <v>138800</v>
      </c>
      <c r="AV52" s="12"/>
      <c r="AW52" s="19" t="str">
        <f t="shared" si="19"/>
        <v/>
      </c>
      <c r="AX52" s="19" t="str">
        <f t="shared" si="20"/>
        <v>1680</v>
      </c>
      <c r="AY52" s="19" t="str">
        <f t="shared" si="21"/>
        <v/>
      </c>
      <c r="AZ52" s="19" t="str">
        <f t="shared" si="22"/>
        <v/>
      </c>
      <c r="BA52" s="19" t="str">
        <f t="shared" si="23"/>
        <v>0</v>
      </c>
      <c r="BB52" s="19" t="str">
        <f t="shared" si="24"/>
        <v/>
      </c>
      <c r="BC52" s="19" t="str">
        <f t="shared" si="25"/>
        <v/>
      </c>
      <c r="BD52" s="19" t="str">
        <f t="shared" si="26"/>
        <v>-35</v>
      </c>
      <c r="BE52" s="19" t="str">
        <f t="shared" si="27"/>
        <v/>
      </c>
      <c r="BF52" s="19" t="str">
        <f t="shared" si="28"/>
        <v/>
      </c>
      <c r="BG52" s="19" t="str">
        <f t="shared" si="29"/>
        <v>750</v>
      </c>
      <c r="BH52" s="19" t="str">
        <f t="shared" si="30"/>
        <v/>
      </c>
      <c r="BI52" s="38" t="str">
        <f t="shared" si="31"/>
        <v>2400</v>
      </c>
      <c r="BJ52" s="12"/>
      <c r="BK52" s="12"/>
      <c r="BL52" s="12"/>
      <c r="BM52" s="12"/>
      <c r="BN52" s="12"/>
      <c r="BO52" s="12"/>
      <c r="BP52" s="12"/>
      <c r="BQ52" s="12"/>
      <c r="BR52" s="12"/>
      <c r="BS52" s="12"/>
    </row>
    <row r="53" ht="16.5" customHeight="1">
      <c r="A53" s="12"/>
      <c r="B53" s="51" t="s">
        <v>96</v>
      </c>
      <c r="C53" s="50" t="s">
        <v>74</v>
      </c>
      <c r="D53" s="45">
        <v>1.0</v>
      </c>
      <c r="E53" s="46">
        <v>320.0</v>
      </c>
      <c r="F53" s="46">
        <v>100.0</v>
      </c>
      <c r="G53" s="46">
        <v>1980.0</v>
      </c>
      <c r="H53" s="12"/>
      <c r="I53" s="47" t="str">
        <f t="shared" si="4"/>
        <v>157300</v>
      </c>
      <c r="J53" s="48" t="str">
        <f t="shared" si="5"/>
        <v>2630</v>
      </c>
      <c r="K53" s="12"/>
      <c r="L53" s="44" t="s">
        <v>75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6" t="str">
        <f t="shared" si="2"/>
        <v>Rail_320_Elevated</v>
      </c>
      <c r="AD53" s="16" t="str">
        <f t="shared" ref="AD53:AG53" si="73">D53</f>
        <v>1</v>
      </c>
      <c r="AE53" s="16" t="str">
        <f t="shared" si="73"/>
        <v>320</v>
      </c>
      <c r="AF53" s="16" t="str">
        <f t="shared" si="73"/>
        <v>100</v>
      </c>
      <c r="AG53" s="16" t="str">
        <f t="shared" si="73"/>
        <v>1980</v>
      </c>
      <c r="AH53" s="12"/>
      <c r="AI53" s="19" t="str">
        <f t="shared" si="33"/>
        <v/>
      </c>
      <c r="AJ53" s="19" t="str">
        <f t="shared" si="7"/>
        <v>148800</v>
      </c>
      <c r="AK53" s="19" t="str">
        <f t="shared" si="8"/>
        <v/>
      </c>
      <c r="AL53" s="19" t="str">
        <f t="shared" si="9"/>
        <v/>
      </c>
      <c r="AM53" s="19" t="str">
        <f t="shared" si="10"/>
        <v>0</v>
      </c>
      <c r="AN53" s="19" t="str">
        <f t="shared" si="11"/>
        <v/>
      </c>
      <c r="AO53" s="19" t="str">
        <f t="shared" si="12"/>
        <v/>
      </c>
      <c r="AP53" s="19" t="str">
        <f t="shared" si="13"/>
        <v>-800</v>
      </c>
      <c r="AQ53" s="19" t="str">
        <f t="shared" si="14"/>
        <v/>
      </c>
      <c r="AR53" s="19" t="str">
        <f t="shared" si="15"/>
        <v/>
      </c>
      <c r="AS53" s="19" t="str">
        <f t="shared" si="16"/>
        <v>9300</v>
      </c>
      <c r="AT53" s="19" t="str">
        <f t="shared" si="17"/>
        <v/>
      </c>
      <c r="AU53" s="37" t="str">
        <f t="shared" si="18"/>
        <v>157300</v>
      </c>
      <c r="AV53" s="12"/>
      <c r="AW53" s="19" t="str">
        <f t="shared" si="19"/>
        <v/>
      </c>
      <c r="AX53" s="19" t="str">
        <f t="shared" si="20"/>
        <v>1920</v>
      </c>
      <c r="AY53" s="19" t="str">
        <f t="shared" si="21"/>
        <v/>
      </c>
      <c r="AZ53" s="19" t="str">
        <f t="shared" si="22"/>
        <v/>
      </c>
      <c r="BA53" s="19" t="str">
        <f t="shared" si="23"/>
        <v>0</v>
      </c>
      <c r="BB53" s="19" t="str">
        <f t="shared" si="24"/>
        <v/>
      </c>
      <c r="BC53" s="19" t="str">
        <f t="shared" si="25"/>
        <v/>
      </c>
      <c r="BD53" s="19" t="str">
        <f t="shared" si="26"/>
        <v>-40</v>
      </c>
      <c r="BE53" s="19" t="str">
        <f t="shared" si="27"/>
        <v/>
      </c>
      <c r="BF53" s="19" t="str">
        <f t="shared" si="28"/>
        <v/>
      </c>
      <c r="BG53" s="19" t="str">
        <f t="shared" si="29"/>
        <v>750</v>
      </c>
      <c r="BH53" s="19" t="str">
        <f t="shared" si="30"/>
        <v/>
      </c>
      <c r="BI53" s="38" t="str">
        <f t="shared" si="31"/>
        <v>2630</v>
      </c>
      <c r="BJ53" s="12"/>
      <c r="BK53" s="12"/>
      <c r="BL53" s="12"/>
      <c r="BM53" s="12"/>
      <c r="BN53" s="12"/>
      <c r="BO53" s="12"/>
      <c r="BP53" s="12"/>
      <c r="BQ53" s="12"/>
      <c r="BR53" s="12"/>
      <c r="BS53" s="12"/>
    </row>
    <row r="54" ht="16.5" customHeight="1">
      <c r="A54" s="12"/>
      <c r="B54" s="51" t="s">
        <v>97</v>
      </c>
      <c r="C54" s="50" t="s">
        <v>74</v>
      </c>
      <c r="D54" s="45">
        <v>1.0</v>
      </c>
      <c r="E54" s="46">
        <v>400.0</v>
      </c>
      <c r="F54" s="46">
        <v>80.0</v>
      </c>
      <c r="G54" s="46">
        <v>2010.0</v>
      </c>
      <c r="H54" s="12"/>
      <c r="I54" s="47" t="str">
        <f t="shared" si="4"/>
        <v>193500</v>
      </c>
      <c r="J54" s="48" t="str">
        <f t="shared" si="5"/>
        <v>3090</v>
      </c>
      <c r="K54" s="12"/>
      <c r="L54" s="44" t="s">
        <v>75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6" t="str">
        <f t="shared" si="2"/>
        <v>Rail_400_Elevated</v>
      </c>
      <c r="AD54" s="16" t="str">
        <f t="shared" ref="AD54:AG54" si="74">D54</f>
        <v>1</v>
      </c>
      <c r="AE54" s="16" t="str">
        <f t="shared" si="74"/>
        <v>400</v>
      </c>
      <c r="AF54" s="16" t="str">
        <f t="shared" si="74"/>
        <v>80</v>
      </c>
      <c r="AG54" s="16" t="str">
        <f t="shared" si="74"/>
        <v>2010</v>
      </c>
      <c r="AH54" s="12"/>
      <c r="AI54" s="19" t="str">
        <f t="shared" si="33"/>
        <v/>
      </c>
      <c r="AJ54" s="19" t="str">
        <f t="shared" si="7"/>
        <v>186000</v>
      </c>
      <c r="AK54" s="19" t="str">
        <f t="shared" si="8"/>
        <v/>
      </c>
      <c r="AL54" s="19" t="str">
        <f t="shared" si="9"/>
        <v/>
      </c>
      <c r="AM54" s="19" t="str">
        <f t="shared" si="10"/>
        <v>-700</v>
      </c>
      <c r="AN54" s="19" t="str">
        <f t="shared" si="11"/>
        <v/>
      </c>
      <c r="AO54" s="19" t="str">
        <f t="shared" si="12"/>
        <v/>
      </c>
      <c r="AP54" s="19" t="str">
        <f t="shared" si="13"/>
        <v>-1100</v>
      </c>
      <c r="AQ54" s="19" t="str">
        <f t="shared" si="14"/>
        <v/>
      </c>
      <c r="AR54" s="19" t="str">
        <f t="shared" si="15"/>
        <v/>
      </c>
      <c r="AS54" s="19" t="str">
        <f t="shared" si="16"/>
        <v>9300</v>
      </c>
      <c r="AT54" s="19" t="str">
        <f t="shared" si="17"/>
        <v/>
      </c>
      <c r="AU54" s="37" t="str">
        <f t="shared" si="18"/>
        <v>193500</v>
      </c>
      <c r="AV54" s="12"/>
      <c r="AW54" s="19" t="str">
        <f t="shared" si="19"/>
        <v/>
      </c>
      <c r="AX54" s="19" t="str">
        <f t="shared" si="20"/>
        <v>2400</v>
      </c>
      <c r="AY54" s="19" t="str">
        <f t="shared" si="21"/>
        <v/>
      </c>
      <c r="AZ54" s="19" t="str">
        <f t="shared" si="22"/>
        <v/>
      </c>
      <c r="BA54" s="19" t="str">
        <f t="shared" si="23"/>
        <v>-8</v>
      </c>
      <c r="BB54" s="19" t="str">
        <f t="shared" si="24"/>
        <v/>
      </c>
      <c r="BC54" s="19" t="str">
        <f t="shared" si="25"/>
        <v/>
      </c>
      <c r="BD54" s="19" t="str">
        <f t="shared" si="26"/>
        <v>-55</v>
      </c>
      <c r="BE54" s="19" t="str">
        <f t="shared" si="27"/>
        <v/>
      </c>
      <c r="BF54" s="19" t="str">
        <f t="shared" si="28"/>
        <v/>
      </c>
      <c r="BG54" s="19" t="str">
        <f t="shared" si="29"/>
        <v>750</v>
      </c>
      <c r="BH54" s="19" t="str">
        <f t="shared" si="30"/>
        <v/>
      </c>
      <c r="BI54" s="38" t="str">
        <f t="shared" si="31"/>
        <v>3090</v>
      </c>
      <c r="BJ54" s="12"/>
      <c r="BK54" s="12"/>
      <c r="BL54" s="12"/>
      <c r="BM54" s="12"/>
      <c r="BN54" s="12"/>
      <c r="BO54" s="12"/>
      <c r="BP54" s="12"/>
      <c r="BQ54" s="12"/>
      <c r="BR54" s="12"/>
      <c r="BS54" s="12"/>
    </row>
    <row r="55" ht="16.5" customHeight="1">
      <c r="A55" s="12"/>
      <c r="B55" s="52"/>
      <c r="C55" s="52"/>
      <c r="D55" s="52"/>
      <c r="E55" s="53"/>
      <c r="F55" s="53"/>
      <c r="G55" s="53"/>
      <c r="H55" s="12"/>
      <c r="I55" s="47" t="str">
        <f t="shared" si="4"/>
        <v/>
      </c>
      <c r="J55" s="48" t="str">
        <f t="shared" si="5"/>
        <v/>
      </c>
      <c r="K55" s="12"/>
      <c r="L55" s="49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6" t="str">
        <f t="shared" si="2"/>
        <v/>
      </c>
      <c r="AD55" s="16" t="str">
        <f t="shared" ref="AD55:AG55" si="75">D55</f>
        <v/>
      </c>
      <c r="AE55" s="16" t="str">
        <f t="shared" si="75"/>
        <v/>
      </c>
      <c r="AF55" s="16" t="str">
        <f t="shared" si="75"/>
        <v/>
      </c>
      <c r="AG55" s="16" t="str">
        <f t="shared" si="75"/>
        <v/>
      </c>
      <c r="AH55" s="12"/>
      <c r="AI55" s="19" t="str">
        <f t="shared" si="33"/>
        <v>0</v>
      </c>
      <c r="AJ55" s="19" t="str">
        <f t="shared" si="7"/>
        <v/>
      </c>
      <c r="AK55" s="19" t="str">
        <f t="shared" si="8"/>
        <v/>
      </c>
      <c r="AL55" s="19" t="str">
        <f t="shared" si="9"/>
        <v>-200</v>
      </c>
      <c r="AM55" s="19" t="str">
        <f t="shared" si="10"/>
        <v/>
      </c>
      <c r="AN55" s="19" t="str">
        <f t="shared" si="11"/>
        <v/>
      </c>
      <c r="AO55" s="19" t="str">
        <f t="shared" si="12"/>
        <v>19000</v>
      </c>
      <c r="AP55" s="19" t="str">
        <f t="shared" si="13"/>
        <v/>
      </c>
      <c r="AQ55" s="19" t="str">
        <f t="shared" si="14"/>
        <v/>
      </c>
      <c r="AR55" s="19" t="str">
        <f t="shared" si="15"/>
        <v>-21000</v>
      </c>
      <c r="AS55" s="19" t="str">
        <f t="shared" si="16"/>
        <v/>
      </c>
      <c r="AT55" s="19" t="str">
        <f t="shared" si="17"/>
        <v/>
      </c>
      <c r="AU55" s="37" t="str">
        <f t="shared" si="18"/>
        <v>-2200</v>
      </c>
      <c r="AV55" s="12"/>
      <c r="AW55" s="19" t="str">
        <f t="shared" si="19"/>
        <v>0</v>
      </c>
      <c r="AX55" s="19" t="str">
        <f t="shared" si="20"/>
        <v/>
      </c>
      <c r="AY55" s="19" t="str">
        <f t="shared" si="21"/>
        <v/>
      </c>
      <c r="AZ55" s="19" t="str">
        <f t="shared" si="22"/>
        <v>-40</v>
      </c>
      <c r="BA55" s="19" t="str">
        <f t="shared" si="23"/>
        <v/>
      </c>
      <c r="BB55" s="19" t="str">
        <f t="shared" si="24"/>
        <v/>
      </c>
      <c r="BC55" s="19" t="str">
        <f t="shared" si="25"/>
        <v>950</v>
      </c>
      <c r="BD55" s="19" t="str">
        <f t="shared" si="26"/>
        <v/>
      </c>
      <c r="BE55" s="19" t="str">
        <f t="shared" si="27"/>
        <v/>
      </c>
      <c r="BF55" s="19" t="str">
        <f t="shared" si="28"/>
        <v>-280</v>
      </c>
      <c r="BG55" s="19" t="str">
        <f t="shared" si="29"/>
        <v/>
      </c>
      <c r="BH55" s="19" t="str">
        <f t="shared" si="30"/>
        <v/>
      </c>
      <c r="BI55" s="38" t="str">
        <f t="shared" si="31"/>
        <v>630</v>
      </c>
      <c r="BJ55" s="12"/>
      <c r="BK55" s="12"/>
      <c r="BL55" s="12"/>
      <c r="BM55" s="12"/>
      <c r="BN55" s="12"/>
      <c r="BO55" s="12"/>
      <c r="BP55" s="12"/>
      <c r="BQ55" s="12"/>
      <c r="BR55" s="12"/>
      <c r="BS55" s="12"/>
    </row>
    <row r="56" ht="16.5" customHeight="1">
      <c r="A56" s="12"/>
      <c r="B56" s="51" t="s">
        <v>98</v>
      </c>
      <c r="C56" s="54" t="s">
        <v>5</v>
      </c>
      <c r="D56" s="52">
        <v>0.0</v>
      </c>
      <c r="E56" s="53">
        <v>285.0</v>
      </c>
      <c r="F56" s="53">
        <v>90.0</v>
      </c>
      <c r="G56" s="53">
        <v>1959.0</v>
      </c>
      <c r="H56" s="12"/>
      <c r="I56" s="47" t="str">
        <f t="shared" si="4"/>
        <v>79600</v>
      </c>
      <c r="J56" s="48" t="str">
        <f t="shared" si="5"/>
        <v>1400</v>
      </c>
      <c r="K56" s="12"/>
      <c r="L56" s="44" t="s">
        <v>99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6" t="str">
        <f t="shared" si="2"/>
        <v>SIS_ST_TGt1</v>
      </c>
      <c r="AD56" s="16" t="str">
        <f t="shared" ref="AD56:AG56" si="76">D56</f>
        <v>0</v>
      </c>
      <c r="AE56" s="16" t="str">
        <f t="shared" si="76"/>
        <v>285</v>
      </c>
      <c r="AF56" s="16" t="str">
        <f t="shared" si="76"/>
        <v>90</v>
      </c>
      <c r="AG56" s="16" t="str">
        <f t="shared" si="76"/>
        <v>1959</v>
      </c>
      <c r="AH56" s="12"/>
      <c r="AI56" s="19" t="str">
        <f t="shared" si="33"/>
        <v>101175</v>
      </c>
      <c r="AJ56" s="19" t="str">
        <f t="shared" si="7"/>
        <v/>
      </c>
      <c r="AK56" s="19" t="str">
        <f t="shared" si="8"/>
        <v/>
      </c>
      <c r="AL56" s="19" t="str">
        <f t="shared" si="9"/>
        <v>-20</v>
      </c>
      <c r="AM56" s="19" t="str">
        <f t="shared" si="10"/>
        <v/>
      </c>
      <c r="AN56" s="19" t="str">
        <f t="shared" si="11"/>
        <v/>
      </c>
      <c r="AO56" s="19" t="str">
        <f t="shared" si="12"/>
        <v>-590</v>
      </c>
      <c r="AP56" s="19" t="str">
        <f t="shared" si="13"/>
        <v/>
      </c>
      <c r="AQ56" s="19" t="str">
        <f t="shared" si="14"/>
        <v/>
      </c>
      <c r="AR56" s="19" t="str">
        <f t="shared" si="15"/>
        <v>-21000</v>
      </c>
      <c r="AS56" s="19" t="str">
        <f t="shared" si="16"/>
        <v/>
      </c>
      <c r="AT56" s="19" t="str">
        <f t="shared" si="17"/>
        <v/>
      </c>
      <c r="AU56" s="37" t="str">
        <f t="shared" si="18"/>
        <v>79600</v>
      </c>
      <c r="AV56" s="12"/>
      <c r="AW56" s="19" t="str">
        <f t="shared" si="19"/>
        <v>1710</v>
      </c>
      <c r="AX56" s="19" t="str">
        <f t="shared" si="20"/>
        <v/>
      </c>
      <c r="AY56" s="19" t="str">
        <f t="shared" si="21"/>
        <v/>
      </c>
      <c r="AZ56" s="19" t="str">
        <f t="shared" si="22"/>
        <v>-4</v>
      </c>
      <c r="BA56" s="19" t="str">
        <f t="shared" si="23"/>
        <v/>
      </c>
      <c r="BB56" s="19" t="str">
        <f t="shared" si="24"/>
        <v/>
      </c>
      <c r="BC56" s="19" t="str">
        <f t="shared" si="25"/>
        <v>-29.5</v>
      </c>
      <c r="BD56" s="19" t="str">
        <f t="shared" si="26"/>
        <v/>
      </c>
      <c r="BE56" s="19" t="str">
        <f t="shared" si="27"/>
        <v/>
      </c>
      <c r="BF56" s="19" t="str">
        <f t="shared" si="28"/>
        <v>-280</v>
      </c>
      <c r="BG56" s="19" t="str">
        <f t="shared" si="29"/>
        <v/>
      </c>
      <c r="BH56" s="19" t="str">
        <f t="shared" si="30"/>
        <v/>
      </c>
      <c r="BI56" s="38" t="str">
        <f t="shared" si="31"/>
        <v>1400</v>
      </c>
      <c r="BJ56" s="12"/>
      <c r="BK56" s="12"/>
      <c r="BL56" s="12"/>
      <c r="BM56" s="12"/>
      <c r="BN56" s="12"/>
      <c r="BO56" s="12"/>
      <c r="BP56" s="12"/>
      <c r="BQ56" s="12"/>
      <c r="BR56" s="12"/>
      <c r="BS56" s="12"/>
    </row>
    <row r="57" ht="16.5" customHeight="1">
      <c r="A57" s="12"/>
      <c r="B57" s="51" t="s">
        <v>100</v>
      </c>
      <c r="C57" s="54" t="s">
        <v>5</v>
      </c>
      <c r="D57" s="52">
        <v>1.0</v>
      </c>
      <c r="E57" s="53">
        <v>285.0</v>
      </c>
      <c r="F57" s="53">
        <v>90.0</v>
      </c>
      <c r="G57" s="53">
        <v>1959.0</v>
      </c>
      <c r="H57" s="12"/>
      <c r="I57" s="47" t="str">
        <f t="shared" si="4"/>
        <v>140900</v>
      </c>
      <c r="J57" s="48" t="str">
        <f t="shared" si="5"/>
        <v>2430</v>
      </c>
      <c r="K57" s="12"/>
      <c r="L57" s="44" t="s">
        <v>99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6" t="str">
        <f t="shared" si="2"/>
        <v>SIS_ST_TEt1</v>
      </c>
      <c r="AD57" s="16" t="str">
        <f t="shared" ref="AD57:AG57" si="77">D57</f>
        <v>1</v>
      </c>
      <c r="AE57" s="16" t="str">
        <f t="shared" si="77"/>
        <v>285</v>
      </c>
      <c r="AF57" s="16" t="str">
        <f t="shared" si="77"/>
        <v>90</v>
      </c>
      <c r="AG57" s="16" t="str">
        <f t="shared" si="77"/>
        <v>1959</v>
      </c>
      <c r="AH57" s="12"/>
      <c r="AI57" s="19" t="str">
        <f t="shared" si="33"/>
        <v/>
      </c>
      <c r="AJ57" s="19" t="str">
        <f t="shared" si="7"/>
        <v>132525</v>
      </c>
      <c r="AK57" s="19" t="str">
        <f t="shared" si="8"/>
        <v/>
      </c>
      <c r="AL57" s="19" t="str">
        <f t="shared" si="9"/>
        <v/>
      </c>
      <c r="AM57" s="19" t="str">
        <f t="shared" si="10"/>
        <v>-350</v>
      </c>
      <c r="AN57" s="19" t="str">
        <f t="shared" si="11"/>
        <v/>
      </c>
      <c r="AO57" s="19" t="str">
        <f t="shared" si="12"/>
        <v/>
      </c>
      <c r="AP57" s="19" t="str">
        <f t="shared" si="13"/>
        <v>-590</v>
      </c>
      <c r="AQ57" s="19" t="str">
        <f t="shared" si="14"/>
        <v/>
      </c>
      <c r="AR57" s="19" t="str">
        <f t="shared" si="15"/>
        <v/>
      </c>
      <c r="AS57" s="19" t="str">
        <f t="shared" si="16"/>
        <v>9300</v>
      </c>
      <c r="AT57" s="19" t="str">
        <f t="shared" si="17"/>
        <v/>
      </c>
      <c r="AU57" s="37" t="str">
        <f t="shared" si="18"/>
        <v>140900</v>
      </c>
      <c r="AV57" s="12"/>
      <c r="AW57" s="19" t="str">
        <f t="shared" si="19"/>
        <v/>
      </c>
      <c r="AX57" s="19" t="str">
        <f t="shared" si="20"/>
        <v>1710</v>
      </c>
      <c r="AY57" s="19" t="str">
        <f t="shared" si="21"/>
        <v/>
      </c>
      <c r="AZ57" s="19" t="str">
        <f t="shared" si="22"/>
        <v/>
      </c>
      <c r="BA57" s="19" t="str">
        <f t="shared" si="23"/>
        <v>-4</v>
      </c>
      <c r="BB57" s="19" t="str">
        <f t="shared" si="24"/>
        <v/>
      </c>
      <c r="BC57" s="19" t="str">
        <f t="shared" si="25"/>
        <v/>
      </c>
      <c r="BD57" s="19" t="str">
        <f t="shared" si="26"/>
        <v>-29.5</v>
      </c>
      <c r="BE57" s="19" t="str">
        <f t="shared" si="27"/>
        <v/>
      </c>
      <c r="BF57" s="19" t="str">
        <f t="shared" si="28"/>
        <v/>
      </c>
      <c r="BG57" s="19" t="str">
        <f t="shared" si="29"/>
        <v>750</v>
      </c>
      <c r="BH57" s="19" t="str">
        <f t="shared" si="30"/>
        <v/>
      </c>
      <c r="BI57" s="38" t="str">
        <f t="shared" si="31"/>
        <v>2430</v>
      </c>
      <c r="BJ57" s="12"/>
      <c r="BK57" s="12"/>
      <c r="BL57" s="12"/>
      <c r="BM57" s="12"/>
      <c r="BN57" s="12"/>
      <c r="BO57" s="12"/>
      <c r="BP57" s="12"/>
      <c r="BQ57" s="12"/>
      <c r="BR57" s="12"/>
      <c r="BS57" s="12"/>
    </row>
    <row r="58" ht="16.5" customHeight="1">
      <c r="A58" s="12"/>
      <c r="B58" s="52" t="s">
        <v>101</v>
      </c>
      <c r="C58" s="54" t="s">
        <v>5</v>
      </c>
      <c r="D58" s="52">
        <v>0.0</v>
      </c>
      <c r="E58" s="53">
        <v>320.0</v>
      </c>
      <c r="F58" s="53">
        <v>90.0</v>
      </c>
      <c r="G58" s="53">
        <v>1967.0</v>
      </c>
      <c r="H58" s="12"/>
      <c r="I58" s="47" t="str">
        <f t="shared" si="4"/>
        <v>92000</v>
      </c>
      <c r="J58" s="48" t="str">
        <f t="shared" si="5"/>
        <v>1610</v>
      </c>
      <c r="K58" s="12"/>
      <c r="L58" s="44" t="s">
        <v>102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6" t="str">
        <f t="shared" si="2"/>
        <v>SIS_ST_TGt2</v>
      </c>
      <c r="AD58" s="16" t="str">
        <f t="shared" ref="AD58:AG58" si="78">D58</f>
        <v>0</v>
      </c>
      <c r="AE58" s="16" t="str">
        <f t="shared" si="78"/>
        <v>320</v>
      </c>
      <c r="AF58" s="16" t="str">
        <f t="shared" si="78"/>
        <v>90</v>
      </c>
      <c r="AG58" s="16" t="str">
        <f t="shared" si="78"/>
        <v>1967</v>
      </c>
      <c r="AH58" s="12"/>
      <c r="AI58" s="19" t="str">
        <f t="shared" si="33"/>
        <v>113600</v>
      </c>
      <c r="AJ58" s="19" t="str">
        <f t="shared" si="7"/>
        <v/>
      </c>
      <c r="AK58" s="19" t="str">
        <f t="shared" si="8"/>
        <v/>
      </c>
      <c r="AL58" s="19" t="str">
        <f t="shared" si="9"/>
        <v>-20</v>
      </c>
      <c r="AM58" s="19" t="str">
        <f t="shared" si="10"/>
        <v/>
      </c>
      <c r="AN58" s="19" t="str">
        <f t="shared" si="11"/>
        <v/>
      </c>
      <c r="AO58" s="19" t="str">
        <f t="shared" si="12"/>
        <v>-670</v>
      </c>
      <c r="AP58" s="19" t="str">
        <f t="shared" si="13"/>
        <v/>
      </c>
      <c r="AQ58" s="19" t="str">
        <f t="shared" si="14"/>
        <v/>
      </c>
      <c r="AR58" s="19" t="str">
        <f t="shared" si="15"/>
        <v>-21000</v>
      </c>
      <c r="AS58" s="19" t="str">
        <f t="shared" si="16"/>
        <v/>
      </c>
      <c r="AT58" s="19" t="str">
        <f t="shared" si="17"/>
        <v/>
      </c>
      <c r="AU58" s="37" t="str">
        <f t="shared" si="18"/>
        <v>92000</v>
      </c>
      <c r="AV58" s="12"/>
      <c r="AW58" s="19" t="str">
        <f t="shared" si="19"/>
        <v>1920</v>
      </c>
      <c r="AX58" s="19" t="str">
        <f t="shared" si="20"/>
        <v/>
      </c>
      <c r="AY58" s="19" t="str">
        <f t="shared" si="21"/>
        <v/>
      </c>
      <c r="AZ58" s="19" t="str">
        <f t="shared" si="22"/>
        <v>-4</v>
      </c>
      <c r="BA58" s="19" t="str">
        <f t="shared" si="23"/>
        <v/>
      </c>
      <c r="BB58" s="19" t="str">
        <f t="shared" si="24"/>
        <v/>
      </c>
      <c r="BC58" s="19" t="str">
        <f t="shared" si="25"/>
        <v>-33.5</v>
      </c>
      <c r="BD58" s="19" t="str">
        <f t="shared" si="26"/>
        <v/>
      </c>
      <c r="BE58" s="19" t="str">
        <f t="shared" si="27"/>
        <v/>
      </c>
      <c r="BF58" s="19" t="str">
        <f t="shared" si="28"/>
        <v>-280</v>
      </c>
      <c r="BG58" s="19" t="str">
        <f t="shared" si="29"/>
        <v/>
      </c>
      <c r="BH58" s="19" t="str">
        <f t="shared" si="30"/>
        <v/>
      </c>
      <c r="BI58" s="38" t="str">
        <f t="shared" si="31"/>
        <v>1610</v>
      </c>
      <c r="BJ58" s="12"/>
      <c r="BK58" s="12"/>
      <c r="BL58" s="12"/>
      <c r="BM58" s="12"/>
      <c r="BN58" s="12"/>
      <c r="BO58" s="12"/>
      <c r="BP58" s="12"/>
      <c r="BQ58" s="12"/>
      <c r="BR58" s="12"/>
      <c r="BS58" s="12"/>
    </row>
    <row r="59" ht="16.5" customHeight="1">
      <c r="A59" s="12"/>
      <c r="B59" s="52" t="s">
        <v>103</v>
      </c>
      <c r="C59" s="54" t="s">
        <v>5</v>
      </c>
      <c r="D59" s="52">
        <v>1.0</v>
      </c>
      <c r="E59" s="53">
        <v>320.0</v>
      </c>
      <c r="F59" s="53">
        <v>90.0</v>
      </c>
      <c r="G59" s="53">
        <v>1967.0</v>
      </c>
      <c r="H59" s="12"/>
      <c r="I59" s="47" t="str">
        <f t="shared" si="4"/>
        <v>157100</v>
      </c>
      <c r="J59" s="48" t="str">
        <f t="shared" si="5"/>
        <v>2640</v>
      </c>
      <c r="K59" s="12"/>
      <c r="L59" s="44" t="s">
        <v>102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6" t="str">
        <f t="shared" si="2"/>
        <v>SIS_ST_TEt2</v>
      </c>
      <c r="AD59" s="16" t="str">
        <f t="shared" ref="AD59:AG59" si="79">D59</f>
        <v>1</v>
      </c>
      <c r="AE59" s="16" t="str">
        <f t="shared" si="79"/>
        <v>320</v>
      </c>
      <c r="AF59" s="16" t="str">
        <f t="shared" si="79"/>
        <v>90</v>
      </c>
      <c r="AG59" s="16" t="str">
        <f t="shared" si="79"/>
        <v>1967</v>
      </c>
      <c r="AH59" s="12"/>
      <c r="AI59" s="19" t="str">
        <f t="shared" si="33"/>
        <v/>
      </c>
      <c r="AJ59" s="19" t="str">
        <f t="shared" si="7"/>
        <v>148800</v>
      </c>
      <c r="AK59" s="19" t="str">
        <f t="shared" si="8"/>
        <v/>
      </c>
      <c r="AL59" s="19" t="str">
        <f t="shared" si="9"/>
        <v/>
      </c>
      <c r="AM59" s="19" t="str">
        <f t="shared" si="10"/>
        <v>-350</v>
      </c>
      <c r="AN59" s="19" t="str">
        <f t="shared" si="11"/>
        <v/>
      </c>
      <c r="AO59" s="19" t="str">
        <f t="shared" si="12"/>
        <v/>
      </c>
      <c r="AP59" s="19" t="str">
        <f t="shared" si="13"/>
        <v>-670</v>
      </c>
      <c r="AQ59" s="19" t="str">
        <f t="shared" si="14"/>
        <v/>
      </c>
      <c r="AR59" s="19" t="str">
        <f t="shared" si="15"/>
        <v/>
      </c>
      <c r="AS59" s="19" t="str">
        <f t="shared" si="16"/>
        <v>9300</v>
      </c>
      <c r="AT59" s="19" t="str">
        <f t="shared" si="17"/>
        <v/>
      </c>
      <c r="AU59" s="37" t="str">
        <f t="shared" si="18"/>
        <v>157100</v>
      </c>
      <c r="AV59" s="12"/>
      <c r="AW59" s="19" t="str">
        <f t="shared" si="19"/>
        <v/>
      </c>
      <c r="AX59" s="19" t="str">
        <f t="shared" si="20"/>
        <v>1920</v>
      </c>
      <c r="AY59" s="19" t="str">
        <f t="shared" si="21"/>
        <v/>
      </c>
      <c r="AZ59" s="19" t="str">
        <f t="shared" si="22"/>
        <v/>
      </c>
      <c r="BA59" s="19" t="str">
        <f t="shared" si="23"/>
        <v>-4</v>
      </c>
      <c r="BB59" s="19" t="str">
        <f t="shared" si="24"/>
        <v/>
      </c>
      <c r="BC59" s="19" t="str">
        <f t="shared" si="25"/>
        <v/>
      </c>
      <c r="BD59" s="19" t="str">
        <f t="shared" si="26"/>
        <v>-33.5</v>
      </c>
      <c r="BE59" s="19" t="str">
        <f t="shared" si="27"/>
        <v/>
      </c>
      <c r="BF59" s="19" t="str">
        <f t="shared" si="28"/>
        <v/>
      </c>
      <c r="BG59" s="19" t="str">
        <f t="shared" si="29"/>
        <v>750</v>
      </c>
      <c r="BH59" s="19" t="str">
        <f t="shared" si="30"/>
        <v/>
      </c>
      <c r="BI59" s="38" t="str">
        <f t="shared" si="31"/>
        <v>2640</v>
      </c>
      <c r="BJ59" s="12"/>
      <c r="BK59" s="12"/>
      <c r="BL59" s="12"/>
      <c r="BM59" s="12"/>
      <c r="BN59" s="12"/>
      <c r="BO59" s="12"/>
      <c r="BP59" s="12"/>
      <c r="BQ59" s="12"/>
      <c r="BR59" s="12"/>
      <c r="BS59" s="12"/>
    </row>
    <row r="60" ht="16.5" customHeight="1">
      <c r="A60" s="12"/>
      <c r="B60" s="52"/>
      <c r="C60" s="52"/>
      <c r="D60" s="52"/>
      <c r="E60" s="53"/>
      <c r="F60" s="53"/>
      <c r="G60" s="53"/>
      <c r="H60" s="12"/>
      <c r="I60" s="47" t="str">
        <f t="shared" si="4"/>
        <v/>
      </c>
      <c r="J60" s="48" t="str">
        <f t="shared" si="5"/>
        <v/>
      </c>
      <c r="K60" s="12"/>
      <c r="L60" s="49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6" t="str">
        <f t="shared" si="2"/>
        <v/>
      </c>
      <c r="AD60" s="16" t="str">
        <f t="shared" ref="AD60:AG60" si="80">D60</f>
        <v/>
      </c>
      <c r="AE60" s="16" t="str">
        <f t="shared" si="80"/>
        <v/>
      </c>
      <c r="AF60" s="16" t="str">
        <f t="shared" si="80"/>
        <v/>
      </c>
      <c r="AG60" s="16" t="str">
        <f t="shared" si="80"/>
        <v/>
      </c>
      <c r="AH60" s="12"/>
      <c r="AI60" s="19" t="str">
        <f t="shared" si="33"/>
        <v>0</v>
      </c>
      <c r="AJ60" s="19" t="str">
        <f t="shared" si="7"/>
        <v/>
      </c>
      <c r="AK60" s="19" t="str">
        <f t="shared" si="8"/>
        <v/>
      </c>
      <c r="AL60" s="19" t="str">
        <f t="shared" si="9"/>
        <v>-200</v>
      </c>
      <c r="AM60" s="19" t="str">
        <f t="shared" si="10"/>
        <v/>
      </c>
      <c r="AN60" s="19" t="str">
        <f t="shared" si="11"/>
        <v/>
      </c>
      <c r="AO60" s="19" t="str">
        <f t="shared" si="12"/>
        <v>19000</v>
      </c>
      <c r="AP60" s="19" t="str">
        <f t="shared" si="13"/>
        <v/>
      </c>
      <c r="AQ60" s="19" t="str">
        <f t="shared" si="14"/>
        <v/>
      </c>
      <c r="AR60" s="19" t="str">
        <f t="shared" si="15"/>
        <v>-21000</v>
      </c>
      <c r="AS60" s="19" t="str">
        <f t="shared" si="16"/>
        <v/>
      </c>
      <c r="AT60" s="19" t="str">
        <f t="shared" si="17"/>
        <v/>
      </c>
      <c r="AU60" s="37" t="str">
        <f t="shared" si="18"/>
        <v>-2200</v>
      </c>
      <c r="AV60" s="12"/>
      <c r="AW60" s="19" t="str">
        <f t="shared" si="19"/>
        <v>0</v>
      </c>
      <c r="AX60" s="19" t="str">
        <f t="shared" si="20"/>
        <v/>
      </c>
      <c r="AY60" s="19" t="str">
        <f t="shared" si="21"/>
        <v/>
      </c>
      <c r="AZ60" s="19" t="str">
        <f t="shared" si="22"/>
        <v>-40</v>
      </c>
      <c r="BA60" s="19" t="str">
        <f t="shared" si="23"/>
        <v/>
      </c>
      <c r="BB60" s="19" t="str">
        <f t="shared" si="24"/>
        <v/>
      </c>
      <c r="BC60" s="19" t="str">
        <f t="shared" si="25"/>
        <v>950</v>
      </c>
      <c r="BD60" s="19" t="str">
        <f t="shared" si="26"/>
        <v/>
      </c>
      <c r="BE60" s="19" t="str">
        <f t="shared" si="27"/>
        <v/>
      </c>
      <c r="BF60" s="19" t="str">
        <f t="shared" si="28"/>
        <v>-280</v>
      </c>
      <c r="BG60" s="19" t="str">
        <f t="shared" si="29"/>
        <v/>
      </c>
      <c r="BH60" s="19" t="str">
        <f t="shared" si="30"/>
        <v/>
      </c>
      <c r="BI60" s="38" t="str">
        <f t="shared" si="31"/>
        <v>630</v>
      </c>
      <c r="BJ60" s="12"/>
      <c r="BK60" s="12"/>
      <c r="BL60" s="12"/>
      <c r="BM60" s="12"/>
      <c r="BN60" s="12"/>
      <c r="BO60" s="12"/>
      <c r="BP60" s="12"/>
      <c r="BQ60" s="12"/>
      <c r="BR60" s="12"/>
      <c r="BS60" s="12"/>
    </row>
    <row r="61" ht="16.5" customHeight="1">
      <c r="A61" s="12"/>
      <c r="B61" s="52" t="s">
        <v>104</v>
      </c>
      <c r="C61" s="54" t="s">
        <v>5</v>
      </c>
      <c r="D61" s="52">
        <v>0.0</v>
      </c>
      <c r="E61" s="53">
        <v>130.0</v>
      </c>
      <c r="F61" s="53">
        <v>80.0</v>
      </c>
      <c r="G61" s="53">
        <v>1960.0</v>
      </c>
      <c r="H61" s="12"/>
      <c r="I61" s="47" t="str">
        <f t="shared" si="4"/>
        <v>24600</v>
      </c>
      <c r="J61" s="48" t="str">
        <f t="shared" si="5"/>
        <v>470</v>
      </c>
      <c r="K61" s="12"/>
      <c r="L61" s="44" t="s">
        <v>105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6" t="str">
        <f t="shared" si="2"/>
        <v>SIS_CT_TGt3_01x</v>
      </c>
      <c r="AD61" s="16" t="str">
        <f t="shared" ref="AD61:AG61" si="81">D61</f>
        <v>0</v>
      </c>
      <c r="AE61" s="16" t="str">
        <f t="shared" si="81"/>
        <v>130</v>
      </c>
      <c r="AF61" s="16" t="str">
        <f t="shared" si="81"/>
        <v>80</v>
      </c>
      <c r="AG61" s="16" t="str">
        <f t="shared" si="81"/>
        <v>1960</v>
      </c>
      <c r="AH61" s="12"/>
      <c r="AI61" s="19" t="str">
        <f t="shared" si="33"/>
        <v>46150</v>
      </c>
      <c r="AJ61" s="19" t="str">
        <f t="shared" si="7"/>
        <v/>
      </c>
      <c r="AK61" s="19" t="str">
        <f t="shared" si="8"/>
        <v/>
      </c>
      <c r="AL61" s="19" t="str">
        <f t="shared" si="9"/>
        <v>-40</v>
      </c>
      <c r="AM61" s="19" t="str">
        <f t="shared" si="10"/>
        <v/>
      </c>
      <c r="AN61" s="19" t="str">
        <f t="shared" si="11"/>
        <v/>
      </c>
      <c r="AO61" s="19" t="str">
        <f t="shared" si="12"/>
        <v>-600</v>
      </c>
      <c r="AP61" s="19" t="str">
        <f t="shared" si="13"/>
        <v/>
      </c>
      <c r="AQ61" s="19" t="str">
        <f t="shared" si="14"/>
        <v/>
      </c>
      <c r="AR61" s="19" t="str">
        <f t="shared" si="15"/>
        <v>-21000</v>
      </c>
      <c r="AS61" s="19" t="str">
        <f t="shared" si="16"/>
        <v/>
      </c>
      <c r="AT61" s="19" t="str">
        <f t="shared" si="17"/>
        <v/>
      </c>
      <c r="AU61" s="37" t="str">
        <f t="shared" si="18"/>
        <v>24600</v>
      </c>
      <c r="AV61" s="12"/>
      <c r="AW61" s="19" t="str">
        <f t="shared" si="19"/>
        <v>780</v>
      </c>
      <c r="AX61" s="19" t="str">
        <f t="shared" si="20"/>
        <v/>
      </c>
      <c r="AY61" s="19" t="str">
        <f t="shared" si="21"/>
        <v/>
      </c>
      <c r="AZ61" s="19" t="str">
        <f t="shared" si="22"/>
        <v>-8</v>
      </c>
      <c r="BA61" s="19" t="str">
        <f t="shared" si="23"/>
        <v/>
      </c>
      <c r="BB61" s="19" t="str">
        <f t="shared" si="24"/>
        <v/>
      </c>
      <c r="BC61" s="19" t="str">
        <f t="shared" si="25"/>
        <v>-30</v>
      </c>
      <c r="BD61" s="19" t="str">
        <f t="shared" si="26"/>
        <v/>
      </c>
      <c r="BE61" s="19" t="str">
        <f t="shared" si="27"/>
        <v/>
      </c>
      <c r="BF61" s="19" t="str">
        <f t="shared" si="28"/>
        <v>-280</v>
      </c>
      <c r="BG61" s="19" t="str">
        <f t="shared" si="29"/>
        <v/>
      </c>
      <c r="BH61" s="19" t="str">
        <f t="shared" si="30"/>
        <v/>
      </c>
      <c r="BI61" s="38" t="str">
        <f t="shared" si="31"/>
        <v>470</v>
      </c>
      <c r="BJ61" s="12"/>
      <c r="BK61" s="12"/>
      <c r="BL61" s="12"/>
      <c r="BM61" s="12"/>
      <c r="BN61" s="12"/>
      <c r="BO61" s="12"/>
      <c r="BP61" s="12"/>
      <c r="BQ61" s="12"/>
      <c r="BR61" s="12"/>
      <c r="BS61" s="12"/>
    </row>
    <row r="62" ht="16.5" customHeight="1">
      <c r="A62" s="12"/>
      <c r="B62" s="52" t="s">
        <v>106</v>
      </c>
      <c r="C62" s="54" t="s">
        <v>5</v>
      </c>
      <c r="D62" s="52">
        <v>1.0</v>
      </c>
      <c r="E62" s="53">
        <v>130.0</v>
      </c>
      <c r="F62" s="53">
        <v>80.0</v>
      </c>
      <c r="G62" s="53">
        <v>1960.0</v>
      </c>
      <c r="H62" s="12"/>
      <c r="I62" s="47" t="str">
        <f t="shared" si="4"/>
        <v>68500</v>
      </c>
      <c r="J62" s="48" t="str">
        <f t="shared" si="5"/>
        <v>1500</v>
      </c>
      <c r="K62" s="12"/>
      <c r="L62" s="44" t="s">
        <v>105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6" t="str">
        <f>B63</f>
        <v>SIS_CT_TGt3_02x</v>
      </c>
      <c r="AD62" s="16" t="str">
        <f t="shared" ref="AD62:AG62" si="82">D62</f>
        <v>1</v>
      </c>
      <c r="AE62" s="16" t="str">
        <f t="shared" si="82"/>
        <v>130</v>
      </c>
      <c r="AF62" s="16" t="str">
        <f t="shared" si="82"/>
        <v>80</v>
      </c>
      <c r="AG62" s="16" t="str">
        <f t="shared" si="82"/>
        <v>1960</v>
      </c>
      <c r="AH62" s="12"/>
      <c r="AI62" s="19" t="str">
        <f t="shared" si="33"/>
        <v/>
      </c>
      <c r="AJ62" s="19" t="str">
        <f t="shared" si="7"/>
        <v>60450</v>
      </c>
      <c r="AK62" s="19" t="str">
        <f t="shared" si="8"/>
        <v/>
      </c>
      <c r="AL62" s="19" t="str">
        <f t="shared" si="9"/>
        <v/>
      </c>
      <c r="AM62" s="19" t="str">
        <f t="shared" si="10"/>
        <v>-700</v>
      </c>
      <c r="AN62" s="19" t="str">
        <f t="shared" si="11"/>
        <v/>
      </c>
      <c r="AO62" s="19" t="str">
        <f t="shared" si="12"/>
        <v/>
      </c>
      <c r="AP62" s="19" t="str">
        <f t="shared" si="13"/>
        <v>-600</v>
      </c>
      <c r="AQ62" s="19" t="str">
        <f t="shared" si="14"/>
        <v/>
      </c>
      <c r="AR62" s="19" t="str">
        <f t="shared" si="15"/>
        <v/>
      </c>
      <c r="AS62" s="19" t="str">
        <f t="shared" si="16"/>
        <v>9300</v>
      </c>
      <c r="AT62" s="19" t="str">
        <f t="shared" si="17"/>
        <v/>
      </c>
      <c r="AU62" s="37" t="str">
        <f t="shared" si="18"/>
        <v>68500</v>
      </c>
      <c r="AV62" s="12"/>
      <c r="AW62" s="19" t="str">
        <f t="shared" si="19"/>
        <v/>
      </c>
      <c r="AX62" s="19" t="str">
        <f t="shared" si="20"/>
        <v>780</v>
      </c>
      <c r="AY62" s="19" t="str">
        <f t="shared" si="21"/>
        <v/>
      </c>
      <c r="AZ62" s="19" t="str">
        <f t="shared" si="22"/>
        <v/>
      </c>
      <c r="BA62" s="19" t="str">
        <f t="shared" si="23"/>
        <v>-8</v>
      </c>
      <c r="BB62" s="19" t="str">
        <f t="shared" si="24"/>
        <v/>
      </c>
      <c r="BC62" s="19" t="str">
        <f t="shared" si="25"/>
        <v/>
      </c>
      <c r="BD62" s="19" t="str">
        <f t="shared" si="26"/>
        <v>-30</v>
      </c>
      <c r="BE62" s="19" t="str">
        <f t="shared" si="27"/>
        <v/>
      </c>
      <c r="BF62" s="19" t="str">
        <f t="shared" si="28"/>
        <v/>
      </c>
      <c r="BG62" s="19" t="str">
        <f t="shared" si="29"/>
        <v>750</v>
      </c>
      <c r="BH62" s="19" t="str">
        <f t="shared" si="30"/>
        <v/>
      </c>
      <c r="BI62" s="38" t="str">
        <f t="shared" si="31"/>
        <v>1500</v>
      </c>
      <c r="BJ62" s="12"/>
      <c r="BK62" s="12"/>
      <c r="BL62" s="12"/>
      <c r="BM62" s="12"/>
      <c r="BN62" s="12"/>
      <c r="BO62" s="12"/>
      <c r="BP62" s="12"/>
      <c r="BQ62" s="12"/>
      <c r="BR62" s="12"/>
      <c r="BS62" s="12"/>
    </row>
    <row r="63" ht="16.5" customHeight="1">
      <c r="A63" s="12"/>
      <c r="B63" s="52" t="s">
        <v>107</v>
      </c>
      <c r="C63" s="54" t="s">
        <v>5</v>
      </c>
      <c r="D63" s="52">
        <v>0.0</v>
      </c>
      <c r="E63" s="53">
        <v>160.0</v>
      </c>
      <c r="F63" s="53">
        <v>80.0</v>
      </c>
      <c r="G63" s="53">
        <v>1980.0</v>
      </c>
      <c r="H63" s="12"/>
      <c r="I63" s="47" t="str">
        <f t="shared" si="4"/>
        <v>35000</v>
      </c>
      <c r="J63" s="48" t="str">
        <f t="shared" si="5"/>
        <v>640</v>
      </c>
      <c r="K63" s="12"/>
      <c r="L63" s="44" t="s">
        <v>108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6" t="str">
        <f>#REF!</f>
        <v>#REF!</v>
      </c>
      <c r="AD63" s="16" t="str">
        <f t="shared" ref="AD63:AG63" si="83">D63</f>
        <v>0</v>
      </c>
      <c r="AE63" s="16" t="str">
        <f t="shared" si="83"/>
        <v>160</v>
      </c>
      <c r="AF63" s="16" t="str">
        <f t="shared" si="83"/>
        <v>80</v>
      </c>
      <c r="AG63" s="16" t="str">
        <f t="shared" si="83"/>
        <v>1980</v>
      </c>
      <c r="AH63" s="12"/>
      <c r="AI63" s="19" t="str">
        <f t="shared" si="33"/>
        <v>56800</v>
      </c>
      <c r="AJ63" s="19" t="str">
        <f t="shared" si="7"/>
        <v/>
      </c>
      <c r="AK63" s="19" t="str">
        <f t="shared" si="8"/>
        <v/>
      </c>
      <c r="AL63" s="19" t="str">
        <f t="shared" si="9"/>
        <v>-40</v>
      </c>
      <c r="AM63" s="19" t="str">
        <f t="shared" si="10"/>
        <v/>
      </c>
      <c r="AN63" s="19" t="str">
        <f t="shared" si="11"/>
        <v/>
      </c>
      <c r="AO63" s="19" t="str">
        <f t="shared" si="12"/>
        <v>-800</v>
      </c>
      <c r="AP63" s="19" t="str">
        <f t="shared" si="13"/>
        <v/>
      </c>
      <c r="AQ63" s="19" t="str">
        <f t="shared" si="14"/>
        <v/>
      </c>
      <c r="AR63" s="19" t="str">
        <f t="shared" si="15"/>
        <v>-21000</v>
      </c>
      <c r="AS63" s="19" t="str">
        <f t="shared" si="16"/>
        <v/>
      </c>
      <c r="AT63" s="19" t="str">
        <f t="shared" si="17"/>
        <v/>
      </c>
      <c r="AU63" s="37" t="str">
        <f t="shared" si="18"/>
        <v>35000</v>
      </c>
      <c r="AV63" s="12"/>
      <c r="AW63" s="19" t="str">
        <f t="shared" si="19"/>
        <v>960</v>
      </c>
      <c r="AX63" s="19" t="str">
        <f t="shared" si="20"/>
        <v/>
      </c>
      <c r="AY63" s="19" t="str">
        <f t="shared" si="21"/>
        <v/>
      </c>
      <c r="AZ63" s="19" t="str">
        <f t="shared" si="22"/>
        <v>-8</v>
      </c>
      <c r="BA63" s="19" t="str">
        <f t="shared" si="23"/>
        <v/>
      </c>
      <c r="BB63" s="19" t="str">
        <f t="shared" si="24"/>
        <v/>
      </c>
      <c r="BC63" s="19" t="str">
        <f t="shared" si="25"/>
        <v>-40</v>
      </c>
      <c r="BD63" s="19" t="str">
        <f t="shared" si="26"/>
        <v/>
      </c>
      <c r="BE63" s="19" t="str">
        <f t="shared" si="27"/>
        <v/>
      </c>
      <c r="BF63" s="19" t="str">
        <f t="shared" si="28"/>
        <v>-280</v>
      </c>
      <c r="BG63" s="19" t="str">
        <f t="shared" si="29"/>
        <v/>
      </c>
      <c r="BH63" s="19" t="str">
        <f t="shared" si="30"/>
        <v/>
      </c>
      <c r="BI63" s="38" t="str">
        <f t="shared" si="31"/>
        <v>640</v>
      </c>
      <c r="BJ63" s="12"/>
      <c r="BK63" s="12"/>
      <c r="BL63" s="12"/>
      <c r="BM63" s="12"/>
      <c r="BN63" s="12"/>
      <c r="BO63" s="12"/>
      <c r="BP63" s="12"/>
      <c r="BQ63" s="12"/>
      <c r="BR63" s="12"/>
      <c r="BS63" s="12"/>
    </row>
    <row r="64" ht="16.5" customHeight="1">
      <c r="A64" s="12"/>
      <c r="B64" s="52" t="s">
        <v>109</v>
      </c>
      <c r="C64" s="54" t="s">
        <v>5</v>
      </c>
      <c r="D64" s="52">
        <v>1.0</v>
      </c>
      <c r="E64" s="53">
        <v>160.0</v>
      </c>
      <c r="F64" s="53">
        <v>80.0</v>
      </c>
      <c r="G64" s="53">
        <v>1980.0</v>
      </c>
      <c r="H64" s="12"/>
      <c r="I64" s="47" t="str">
        <f t="shared" si="4"/>
        <v>82200</v>
      </c>
      <c r="J64" s="48" t="str">
        <f t="shared" si="5"/>
        <v>1670</v>
      </c>
      <c r="K64" s="12"/>
      <c r="L64" s="55" t="s">
        <v>108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6" t="str">
        <f t="shared" ref="AC64:AC253" si="85">B64</f>
        <v>SIS_CT_TEt3_02x</v>
      </c>
      <c r="AD64" s="16" t="str">
        <f t="shared" ref="AD64:AG64" si="84">D64</f>
        <v>1</v>
      </c>
      <c r="AE64" s="16" t="str">
        <f t="shared" si="84"/>
        <v>160</v>
      </c>
      <c r="AF64" s="16" t="str">
        <f t="shared" si="84"/>
        <v>80</v>
      </c>
      <c r="AG64" s="16" t="str">
        <f t="shared" si="84"/>
        <v>1980</v>
      </c>
      <c r="AH64" s="12"/>
      <c r="AI64" s="19" t="str">
        <f t="shared" si="33"/>
        <v/>
      </c>
      <c r="AJ64" s="19" t="str">
        <f t="shared" si="7"/>
        <v>74400</v>
      </c>
      <c r="AK64" s="19" t="str">
        <f t="shared" si="8"/>
        <v/>
      </c>
      <c r="AL64" s="19" t="str">
        <f t="shared" si="9"/>
        <v/>
      </c>
      <c r="AM64" s="19" t="str">
        <f t="shared" si="10"/>
        <v>-700</v>
      </c>
      <c r="AN64" s="19" t="str">
        <f t="shared" si="11"/>
        <v/>
      </c>
      <c r="AO64" s="19" t="str">
        <f t="shared" si="12"/>
        <v/>
      </c>
      <c r="AP64" s="19" t="str">
        <f t="shared" si="13"/>
        <v>-800</v>
      </c>
      <c r="AQ64" s="19" t="str">
        <f t="shared" si="14"/>
        <v/>
      </c>
      <c r="AR64" s="19" t="str">
        <f t="shared" si="15"/>
        <v/>
      </c>
      <c r="AS64" s="19" t="str">
        <f t="shared" si="16"/>
        <v>9300</v>
      </c>
      <c r="AT64" s="19" t="str">
        <f t="shared" si="17"/>
        <v/>
      </c>
      <c r="AU64" s="37" t="str">
        <f t="shared" si="18"/>
        <v>82200</v>
      </c>
      <c r="AV64" s="12"/>
      <c r="AW64" s="19" t="str">
        <f t="shared" si="19"/>
        <v/>
      </c>
      <c r="AX64" s="19" t="str">
        <f t="shared" si="20"/>
        <v>960</v>
      </c>
      <c r="AY64" s="19" t="str">
        <f t="shared" si="21"/>
        <v/>
      </c>
      <c r="AZ64" s="19" t="str">
        <f t="shared" si="22"/>
        <v/>
      </c>
      <c r="BA64" s="19" t="str">
        <f t="shared" si="23"/>
        <v>-8</v>
      </c>
      <c r="BB64" s="19" t="str">
        <f t="shared" si="24"/>
        <v/>
      </c>
      <c r="BC64" s="19" t="str">
        <f t="shared" si="25"/>
        <v/>
      </c>
      <c r="BD64" s="19" t="str">
        <f t="shared" si="26"/>
        <v>-40</v>
      </c>
      <c r="BE64" s="19" t="str">
        <f t="shared" si="27"/>
        <v/>
      </c>
      <c r="BF64" s="19" t="str">
        <f t="shared" si="28"/>
        <v/>
      </c>
      <c r="BG64" s="19" t="str">
        <f t="shared" si="29"/>
        <v>750</v>
      </c>
      <c r="BH64" s="19" t="str">
        <f t="shared" si="30"/>
        <v/>
      </c>
      <c r="BI64" s="38" t="str">
        <f t="shared" si="31"/>
        <v>1670</v>
      </c>
      <c r="BJ64" s="12"/>
      <c r="BK64" s="12"/>
      <c r="BL64" s="12"/>
      <c r="BM64" s="12"/>
      <c r="BN64" s="12"/>
      <c r="BO64" s="12"/>
      <c r="BP64" s="12"/>
      <c r="BQ64" s="12"/>
      <c r="BR64" s="12"/>
      <c r="BS64" s="12"/>
    </row>
    <row r="65" ht="16.5" customHeight="1">
      <c r="A65" s="12"/>
      <c r="B65" s="52"/>
      <c r="C65" s="52"/>
      <c r="D65" s="52"/>
      <c r="E65" s="53"/>
      <c r="F65" s="53"/>
      <c r="G65" s="53"/>
      <c r="H65" s="12"/>
      <c r="I65" s="47" t="str">
        <f t="shared" si="4"/>
        <v/>
      </c>
      <c r="J65" s="48" t="str">
        <f t="shared" si="5"/>
        <v/>
      </c>
      <c r="K65" s="12"/>
      <c r="L65" s="49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6" t="str">
        <f t="shared" si="85"/>
        <v/>
      </c>
      <c r="AD65" s="16" t="str">
        <f t="shared" ref="AD65:AG65" si="86">D65</f>
        <v/>
      </c>
      <c r="AE65" s="16" t="str">
        <f t="shared" si="86"/>
        <v/>
      </c>
      <c r="AF65" s="16" t="str">
        <f t="shared" si="86"/>
        <v/>
      </c>
      <c r="AG65" s="16" t="str">
        <f t="shared" si="86"/>
        <v/>
      </c>
      <c r="AH65" s="12"/>
      <c r="AI65" s="19" t="str">
        <f t="shared" si="33"/>
        <v>0</v>
      </c>
      <c r="AJ65" s="19" t="str">
        <f t="shared" si="7"/>
        <v/>
      </c>
      <c r="AK65" s="19" t="str">
        <f t="shared" si="8"/>
        <v/>
      </c>
      <c r="AL65" s="19" t="str">
        <f t="shared" si="9"/>
        <v>-200</v>
      </c>
      <c r="AM65" s="19" t="str">
        <f t="shared" si="10"/>
        <v/>
      </c>
      <c r="AN65" s="19" t="str">
        <f t="shared" si="11"/>
        <v/>
      </c>
      <c r="AO65" s="19" t="str">
        <f t="shared" si="12"/>
        <v>19000</v>
      </c>
      <c r="AP65" s="19" t="str">
        <f t="shared" si="13"/>
        <v/>
      </c>
      <c r="AQ65" s="19" t="str">
        <f t="shared" si="14"/>
        <v/>
      </c>
      <c r="AR65" s="19" t="str">
        <f t="shared" si="15"/>
        <v>-21000</v>
      </c>
      <c r="AS65" s="19" t="str">
        <f t="shared" si="16"/>
        <v/>
      </c>
      <c r="AT65" s="19" t="str">
        <f t="shared" si="17"/>
        <v/>
      </c>
      <c r="AU65" s="37" t="str">
        <f t="shared" si="18"/>
        <v>-2200</v>
      </c>
      <c r="AV65" s="12"/>
      <c r="AW65" s="19" t="str">
        <f t="shared" si="19"/>
        <v>0</v>
      </c>
      <c r="AX65" s="19" t="str">
        <f t="shared" si="20"/>
        <v/>
      </c>
      <c r="AY65" s="19" t="str">
        <f t="shared" si="21"/>
        <v/>
      </c>
      <c r="AZ65" s="19" t="str">
        <f t="shared" si="22"/>
        <v>-40</v>
      </c>
      <c r="BA65" s="19" t="str">
        <f t="shared" si="23"/>
        <v/>
      </c>
      <c r="BB65" s="19" t="str">
        <f t="shared" si="24"/>
        <v/>
      </c>
      <c r="BC65" s="19" t="str">
        <f t="shared" si="25"/>
        <v>950</v>
      </c>
      <c r="BD65" s="19" t="str">
        <f t="shared" si="26"/>
        <v/>
      </c>
      <c r="BE65" s="19" t="str">
        <f t="shared" si="27"/>
        <v/>
      </c>
      <c r="BF65" s="19" t="str">
        <f t="shared" si="28"/>
        <v>-280</v>
      </c>
      <c r="BG65" s="19" t="str">
        <f t="shared" si="29"/>
        <v/>
      </c>
      <c r="BH65" s="19" t="str">
        <f t="shared" si="30"/>
        <v/>
      </c>
      <c r="BI65" s="38" t="str">
        <f t="shared" si="31"/>
        <v>630</v>
      </c>
      <c r="BJ65" s="12"/>
      <c r="BK65" s="12"/>
      <c r="BL65" s="12"/>
      <c r="BM65" s="12"/>
      <c r="BN65" s="12"/>
      <c r="BO65" s="12"/>
      <c r="BP65" s="12"/>
      <c r="BQ65" s="12"/>
      <c r="BR65" s="12"/>
      <c r="BS65" s="12"/>
    </row>
    <row r="66" ht="16.5" customHeight="1">
      <c r="A66" s="12"/>
      <c r="B66" s="52"/>
      <c r="C66" s="52"/>
      <c r="D66" s="52"/>
      <c r="E66" s="53"/>
      <c r="F66" s="53"/>
      <c r="G66" s="53"/>
      <c r="H66" s="12"/>
      <c r="I66" s="47" t="str">
        <f t="shared" si="4"/>
        <v/>
      </c>
      <c r="J66" s="48" t="str">
        <f t="shared" si="5"/>
        <v/>
      </c>
      <c r="K66" s="12"/>
      <c r="L66" s="49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6" t="str">
        <f t="shared" si="85"/>
        <v/>
      </c>
      <c r="AD66" s="16" t="str">
        <f t="shared" ref="AD66:AG66" si="87">D66</f>
        <v/>
      </c>
      <c r="AE66" s="16" t="str">
        <f t="shared" si="87"/>
        <v/>
      </c>
      <c r="AF66" s="16" t="str">
        <f t="shared" si="87"/>
        <v/>
      </c>
      <c r="AG66" s="16" t="str">
        <f t="shared" si="87"/>
        <v/>
      </c>
      <c r="AH66" s="12"/>
      <c r="AI66" s="19" t="str">
        <f t="shared" si="33"/>
        <v>0</v>
      </c>
      <c r="AJ66" s="19" t="str">
        <f t="shared" si="7"/>
        <v/>
      </c>
      <c r="AK66" s="19" t="str">
        <f t="shared" si="8"/>
        <v/>
      </c>
      <c r="AL66" s="19" t="str">
        <f t="shared" si="9"/>
        <v>-200</v>
      </c>
      <c r="AM66" s="19" t="str">
        <f t="shared" si="10"/>
        <v/>
      </c>
      <c r="AN66" s="19" t="str">
        <f t="shared" si="11"/>
        <v/>
      </c>
      <c r="AO66" s="19" t="str">
        <f t="shared" si="12"/>
        <v>19000</v>
      </c>
      <c r="AP66" s="19" t="str">
        <f t="shared" si="13"/>
        <v/>
      </c>
      <c r="AQ66" s="19" t="str">
        <f t="shared" si="14"/>
        <v/>
      </c>
      <c r="AR66" s="19" t="str">
        <f t="shared" si="15"/>
        <v>-21000</v>
      </c>
      <c r="AS66" s="19" t="str">
        <f t="shared" si="16"/>
        <v/>
      </c>
      <c r="AT66" s="19" t="str">
        <f t="shared" si="17"/>
        <v/>
      </c>
      <c r="AU66" s="37" t="str">
        <f t="shared" si="18"/>
        <v>-2200</v>
      </c>
      <c r="AV66" s="12"/>
      <c r="AW66" s="19" t="str">
        <f t="shared" si="19"/>
        <v>0</v>
      </c>
      <c r="AX66" s="19" t="str">
        <f t="shared" si="20"/>
        <v/>
      </c>
      <c r="AY66" s="19" t="str">
        <f t="shared" si="21"/>
        <v/>
      </c>
      <c r="AZ66" s="19" t="str">
        <f t="shared" si="22"/>
        <v>-40</v>
      </c>
      <c r="BA66" s="19" t="str">
        <f t="shared" si="23"/>
        <v/>
      </c>
      <c r="BB66" s="19" t="str">
        <f t="shared" si="24"/>
        <v/>
      </c>
      <c r="BC66" s="19" t="str">
        <f t="shared" si="25"/>
        <v>950</v>
      </c>
      <c r="BD66" s="19" t="str">
        <f t="shared" si="26"/>
        <v/>
      </c>
      <c r="BE66" s="19" t="str">
        <f t="shared" si="27"/>
        <v/>
      </c>
      <c r="BF66" s="19" t="str">
        <f t="shared" si="28"/>
        <v>-280</v>
      </c>
      <c r="BG66" s="19" t="str">
        <f t="shared" si="29"/>
        <v/>
      </c>
      <c r="BH66" s="19" t="str">
        <f t="shared" si="30"/>
        <v/>
      </c>
      <c r="BI66" s="38" t="str">
        <f t="shared" si="31"/>
        <v>630</v>
      </c>
      <c r="BJ66" s="12"/>
      <c r="BK66" s="12"/>
      <c r="BL66" s="12"/>
      <c r="BM66" s="12"/>
      <c r="BN66" s="12"/>
      <c r="BO66" s="12"/>
      <c r="BP66" s="12"/>
      <c r="BQ66" s="12"/>
      <c r="BR66" s="12"/>
      <c r="BS66" s="12"/>
    </row>
    <row r="67" ht="16.5" customHeight="1">
      <c r="A67" s="12"/>
      <c r="B67" s="52"/>
      <c r="C67" s="52"/>
      <c r="D67" s="52"/>
      <c r="E67" s="53"/>
      <c r="F67" s="53"/>
      <c r="G67" s="53"/>
      <c r="H67" s="12"/>
      <c r="I67" s="47" t="str">
        <f t="shared" si="4"/>
        <v/>
      </c>
      <c r="J67" s="48" t="str">
        <f t="shared" si="5"/>
        <v/>
      </c>
      <c r="K67" s="12"/>
      <c r="L67" s="49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6" t="str">
        <f t="shared" si="85"/>
        <v/>
      </c>
      <c r="AD67" s="16" t="str">
        <f t="shared" ref="AD67:AG67" si="88">D67</f>
        <v/>
      </c>
      <c r="AE67" s="16" t="str">
        <f t="shared" si="88"/>
        <v/>
      </c>
      <c r="AF67" s="16" t="str">
        <f t="shared" si="88"/>
        <v/>
      </c>
      <c r="AG67" s="16" t="str">
        <f t="shared" si="88"/>
        <v/>
      </c>
      <c r="AH67" s="12"/>
      <c r="AI67" s="19" t="str">
        <f t="shared" si="33"/>
        <v>0</v>
      </c>
      <c r="AJ67" s="19" t="str">
        <f t="shared" si="7"/>
        <v/>
      </c>
      <c r="AK67" s="19" t="str">
        <f t="shared" si="8"/>
        <v/>
      </c>
      <c r="AL67" s="19" t="str">
        <f t="shared" si="9"/>
        <v>-200</v>
      </c>
      <c r="AM67" s="19" t="str">
        <f t="shared" si="10"/>
        <v/>
      </c>
      <c r="AN67" s="19" t="str">
        <f t="shared" si="11"/>
        <v/>
      </c>
      <c r="AO67" s="19" t="str">
        <f t="shared" si="12"/>
        <v>19000</v>
      </c>
      <c r="AP67" s="19" t="str">
        <f t="shared" si="13"/>
        <v/>
      </c>
      <c r="AQ67" s="19" t="str">
        <f t="shared" si="14"/>
        <v/>
      </c>
      <c r="AR67" s="19" t="str">
        <f t="shared" si="15"/>
        <v>-21000</v>
      </c>
      <c r="AS67" s="19" t="str">
        <f t="shared" si="16"/>
        <v/>
      </c>
      <c r="AT67" s="19" t="str">
        <f t="shared" si="17"/>
        <v/>
      </c>
      <c r="AU67" s="37" t="str">
        <f t="shared" si="18"/>
        <v>-2200</v>
      </c>
      <c r="AV67" s="12"/>
      <c r="AW67" s="19" t="str">
        <f t="shared" si="19"/>
        <v>0</v>
      </c>
      <c r="AX67" s="19" t="str">
        <f t="shared" si="20"/>
        <v/>
      </c>
      <c r="AY67" s="19" t="str">
        <f t="shared" si="21"/>
        <v/>
      </c>
      <c r="AZ67" s="19" t="str">
        <f t="shared" si="22"/>
        <v>-40</v>
      </c>
      <c r="BA67" s="19" t="str">
        <f t="shared" si="23"/>
        <v/>
      </c>
      <c r="BB67" s="19" t="str">
        <f t="shared" si="24"/>
        <v/>
      </c>
      <c r="BC67" s="19" t="str">
        <f t="shared" si="25"/>
        <v>950</v>
      </c>
      <c r="BD67" s="19" t="str">
        <f t="shared" si="26"/>
        <v/>
      </c>
      <c r="BE67" s="19" t="str">
        <f t="shared" si="27"/>
        <v/>
      </c>
      <c r="BF67" s="19" t="str">
        <f t="shared" si="28"/>
        <v>-280</v>
      </c>
      <c r="BG67" s="19" t="str">
        <f t="shared" si="29"/>
        <v/>
      </c>
      <c r="BH67" s="19" t="str">
        <f t="shared" si="30"/>
        <v/>
      </c>
      <c r="BI67" s="38" t="str">
        <f t="shared" si="31"/>
        <v>630</v>
      </c>
      <c r="BJ67" s="12"/>
      <c r="BK67" s="12"/>
      <c r="BL67" s="12"/>
      <c r="BM67" s="12"/>
      <c r="BN67" s="12"/>
      <c r="BO67" s="12"/>
      <c r="BP67" s="12"/>
      <c r="BQ67" s="12"/>
      <c r="BR67" s="12"/>
      <c r="BS67" s="12"/>
    </row>
    <row r="68" ht="16.5" customHeight="1">
      <c r="A68" s="12"/>
      <c r="B68" s="52"/>
      <c r="C68" s="52"/>
      <c r="D68" s="52"/>
      <c r="E68" s="53"/>
      <c r="F68" s="53"/>
      <c r="G68" s="53"/>
      <c r="H68" s="12"/>
      <c r="I68" s="47" t="str">
        <f t="shared" si="4"/>
        <v/>
      </c>
      <c r="J68" s="48" t="str">
        <f t="shared" si="5"/>
        <v/>
      </c>
      <c r="K68" s="12"/>
      <c r="L68" s="49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6" t="str">
        <f t="shared" si="85"/>
        <v/>
      </c>
      <c r="AD68" s="16" t="str">
        <f t="shared" ref="AD68:AG68" si="89">D68</f>
        <v/>
      </c>
      <c r="AE68" s="16" t="str">
        <f t="shared" si="89"/>
        <v/>
      </c>
      <c r="AF68" s="16" t="str">
        <f t="shared" si="89"/>
        <v/>
      </c>
      <c r="AG68" s="16" t="str">
        <f t="shared" si="89"/>
        <v/>
      </c>
      <c r="AH68" s="12"/>
      <c r="AI68" s="19" t="str">
        <f t="shared" si="33"/>
        <v>0</v>
      </c>
      <c r="AJ68" s="19" t="str">
        <f t="shared" si="7"/>
        <v/>
      </c>
      <c r="AK68" s="19" t="str">
        <f t="shared" si="8"/>
        <v/>
      </c>
      <c r="AL68" s="19" t="str">
        <f t="shared" si="9"/>
        <v>-200</v>
      </c>
      <c r="AM68" s="19" t="str">
        <f t="shared" si="10"/>
        <v/>
      </c>
      <c r="AN68" s="19" t="str">
        <f t="shared" si="11"/>
        <v/>
      </c>
      <c r="AO68" s="19" t="str">
        <f t="shared" si="12"/>
        <v>19000</v>
      </c>
      <c r="AP68" s="19" t="str">
        <f t="shared" si="13"/>
        <v/>
      </c>
      <c r="AQ68" s="19" t="str">
        <f t="shared" si="14"/>
        <v/>
      </c>
      <c r="AR68" s="19" t="str">
        <f t="shared" si="15"/>
        <v>-21000</v>
      </c>
      <c r="AS68" s="19" t="str">
        <f t="shared" si="16"/>
        <v/>
      </c>
      <c r="AT68" s="19" t="str">
        <f t="shared" si="17"/>
        <v/>
      </c>
      <c r="AU68" s="37" t="str">
        <f t="shared" si="18"/>
        <v>-2200</v>
      </c>
      <c r="AV68" s="12"/>
      <c r="AW68" s="19" t="str">
        <f t="shared" si="19"/>
        <v>0</v>
      </c>
      <c r="AX68" s="19" t="str">
        <f t="shared" si="20"/>
        <v/>
      </c>
      <c r="AY68" s="19" t="str">
        <f t="shared" si="21"/>
        <v/>
      </c>
      <c r="AZ68" s="19" t="str">
        <f t="shared" si="22"/>
        <v>-40</v>
      </c>
      <c r="BA68" s="19" t="str">
        <f t="shared" si="23"/>
        <v/>
      </c>
      <c r="BB68" s="19" t="str">
        <f t="shared" si="24"/>
        <v/>
      </c>
      <c r="BC68" s="19" t="str">
        <f t="shared" si="25"/>
        <v>950</v>
      </c>
      <c r="BD68" s="19" t="str">
        <f t="shared" si="26"/>
        <v/>
      </c>
      <c r="BE68" s="19" t="str">
        <f t="shared" si="27"/>
        <v/>
      </c>
      <c r="BF68" s="19" t="str">
        <f t="shared" si="28"/>
        <v>-280</v>
      </c>
      <c r="BG68" s="19" t="str">
        <f t="shared" si="29"/>
        <v/>
      </c>
      <c r="BH68" s="19" t="str">
        <f t="shared" si="30"/>
        <v/>
      </c>
      <c r="BI68" s="38" t="str">
        <f t="shared" si="31"/>
        <v>630</v>
      </c>
      <c r="BJ68" s="12"/>
      <c r="BK68" s="12"/>
      <c r="BL68" s="12"/>
      <c r="BM68" s="12"/>
      <c r="BN68" s="12"/>
      <c r="BO68" s="12"/>
      <c r="BP68" s="12"/>
      <c r="BQ68" s="12"/>
      <c r="BR68" s="12"/>
      <c r="BS68" s="12"/>
    </row>
    <row r="69" ht="16.5" customHeight="1">
      <c r="A69" s="12"/>
      <c r="B69" s="52"/>
      <c r="C69" s="52"/>
      <c r="D69" s="52"/>
      <c r="E69" s="53"/>
      <c r="F69" s="53"/>
      <c r="G69" s="53"/>
      <c r="H69" s="12"/>
      <c r="I69" s="47" t="str">
        <f t="shared" si="4"/>
        <v/>
      </c>
      <c r="J69" s="48" t="str">
        <f t="shared" si="5"/>
        <v/>
      </c>
      <c r="K69" s="12"/>
      <c r="L69" s="49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6" t="str">
        <f t="shared" si="85"/>
        <v/>
      </c>
      <c r="AD69" s="16" t="str">
        <f t="shared" ref="AD69:AG69" si="90">D69</f>
        <v/>
      </c>
      <c r="AE69" s="16" t="str">
        <f t="shared" si="90"/>
        <v/>
      </c>
      <c r="AF69" s="16" t="str">
        <f t="shared" si="90"/>
        <v/>
      </c>
      <c r="AG69" s="16" t="str">
        <f t="shared" si="90"/>
        <v/>
      </c>
      <c r="AH69" s="12"/>
      <c r="AI69" s="19" t="str">
        <f t="shared" si="33"/>
        <v>0</v>
      </c>
      <c r="AJ69" s="19" t="str">
        <f t="shared" si="7"/>
        <v/>
      </c>
      <c r="AK69" s="19" t="str">
        <f t="shared" si="8"/>
        <v/>
      </c>
      <c r="AL69" s="19" t="str">
        <f t="shared" si="9"/>
        <v>-200</v>
      </c>
      <c r="AM69" s="19" t="str">
        <f t="shared" si="10"/>
        <v/>
      </c>
      <c r="AN69" s="19" t="str">
        <f t="shared" si="11"/>
        <v/>
      </c>
      <c r="AO69" s="19" t="str">
        <f t="shared" si="12"/>
        <v>19000</v>
      </c>
      <c r="AP69" s="19" t="str">
        <f t="shared" si="13"/>
        <v/>
      </c>
      <c r="AQ69" s="19" t="str">
        <f t="shared" si="14"/>
        <v/>
      </c>
      <c r="AR69" s="19" t="str">
        <f t="shared" si="15"/>
        <v>-21000</v>
      </c>
      <c r="AS69" s="19" t="str">
        <f t="shared" si="16"/>
        <v/>
      </c>
      <c r="AT69" s="19" t="str">
        <f t="shared" si="17"/>
        <v/>
      </c>
      <c r="AU69" s="37" t="str">
        <f t="shared" si="18"/>
        <v>-2200</v>
      </c>
      <c r="AV69" s="12"/>
      <c r="AW69" s="19" t="str">
        <f t="shared" si="19"/>
        <v>0</v>
      </c>
      <c r="AX69" s="19" t="str">
        <f t="shared" si="20"/>
        <v/>
      </c>
      <c r="AY69" s="19" t="str">
        <f t="shared" si="21"/>
        <v/>
      </c>
      <c r="AZ69" s="19" t="str">
        <f t="shared" si="22"/>
        <v>-40</v>
      </c>
      <c r="BA69" s="19" t="str">
        <f t="shared" si="23"/>
        <v/>
      </c>
      <c r="BB69" s="19" t="str">
        <f t="shared" si="24"/>
        <v/>
      </c>
      <c r="BC69" s="19" t="str">
        <f t="shared" si="25"/>
        <v>950</v>
      </c>
      <c r="BD69" s="19" t="str">
        <f t="shared" si="26"/>
        <v/>
      </c>
      <c r="BE69" s="19" t="str">
        <f t="shared" si="27"/>
        <v/>
      </c>
      <c r="BF69" s="19" t="str">
        <f t="shared" si="28"/>
        <v>-280</v>
      </c>
      <c r="BG69" s="19" t="str">
        <f t="shared" si="29"/>
        <v/>
      </c>
      <c r="BH69" s="19" t="str">
        <f t="shared" si="30"/>
        <v/>
      </c>
      <c r="BI69" s="38" t="str">
        <f t="shared" si="31"/>
        <v>630</v>
      </c>
      <c r="BJ69" s="12"/>
      <c r="BK69" s="12"/>
      <c r="BL69" s="12"/>
      <c r="BM69" s="12"/>
      <c r="BN69" s="12"/>
      <c r="BO69" s="12"/>
      <c r="BP69" s="12"/>
      <c r="BQ69" s="12"/>
      <c r="BR69" s="12"/>
      <c r="BS69" s="12"/>
    </row>
    <row r="70" ht="16.5" customHeight="1">
      <c r="A70" s="12"/>
      <c r="B70" s="52"/>
      <c r="C70" s="52"/>
      <c r="D70" s="52"/>
      <c r="E70" s="53"/>
      <c r="F70" s="53"/>
      <c r="G70" s="53"/>
      <c r="H70" s="12"/>
      <c r="I70" s="47" t="str">
        <f t="shared" si="4"/>
        <v/>
      </c>
      <c r="J70" s="48" t="str">
        <f t="shared" si="5"/>
        <v/>
      </c>
      <c r="K70" s="12"/>
      <c r="L70" s="49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6" t="str">
        <f t="shared" si="85"/>
        <v/>
      </c>
      <c r="AD70" s="16" t="str">
        <f t="shared" ref="AD70:AG70" si="91">D70</f>
        <v/>
      </c>
      <c r="AE70" s="16" t="str">
        <f t="shared" si="91"/>
        <v/>
      </c>
      <c r="AF70" s="16" t="str">
        <f t="shared" si="91"/>
        <v/>
      </c>
      <c r="AG70" s="16" t="str">
        <f t="shared" si="91"/>
        <v/>
      </c>
      <c r="AH70" s="12"/>
      <c r="AI70" s="19" t="str">
        <f t="shared" si="33"/>
        <v>0</v>
      </c>
      <c r="AJ70" s="19" t="str">
        <f t="shared" si="7"/>
        <v/>
      </c>
      <c r="AK70" s="19" t="str">
        <f t="shared" si="8"/>
        <v/>
      </c>
      <c r="AL70" s="19" t="str">
        <f t="shared" si="9"/>
        <v>-200</v>
      </c>
      <c r="AM70" s="19" t="str">
        <f t="shared" si="10"/>
        <v/>
      </c>
      <c r="AN70" s="19" t="str">
        <f t="shared" si="11"/>
        <v/>
      </c>
      <c r="AO70" s="19" t="str">
        <f t="shared" si="12"/>
        <v>19000</v>
      </c>
      <c r="AP70" s="19" t="str">
        <f t="shared" si="13"/>
        <v/>
      </c>
      <c r="AQ70" s="19" t="str">
        <f t="shared" si="14"/>
        <v/>
      </c>
      <c r="AR70" s="19" t="str">
        <f t="shared" si="15"/>
        <v>-21000</v>
      </c>
      <c r="AS70" s="19" t="str">
        <f t="shared" si="16"/>
        <v/>
      </c>
      <c r="AT70" s="19" t="str">
        <f t="shared" si="17"/>
        <v/>
      </c>
      <c r="AU70" s="37" t="str">
        <f t="shared" si="18"/>
        <v>-2200</v>
      </c>
      <c r="AV70" s="12"/>
      <c r="AW70" s="19" t="str">
        <f t="shared" si="19"/>
        <v>0</v>
      </c>
      <c r="AX70" s="19" t="str">
        <f t="shared" si="20"/>
        <v/>
      </c>
      <c r="AY70" s="19" t="str">
        <f t="shared" si="21"/>
        <v/>
      </c>
      <c r="AZ70" s="19" t="str">
        <f t="shared" si="22"/>
        <v>-40</v>
      </c>
      <c r="BA70" s="19" t="str">
        <f t="shared" si="23"/>
        <v/>
      </c>
      <c r="BB70" s="19" t="str">
        <f t="shared" si="24"/>
        <v/>
      </c>
      <c r="BC70" s="19" t="str">
        <f t="shared" si="25"/>
        <v>950</v>
      </c>
      <c r="BD70" s="19" t="str">
        <f t="shared" si="26"/>
        <v/>
      </c>
      <c r="BE70" s="19" t="str">
        <f t="shared" si="27"/>
        <v/>
      </c>
      <c r="BF70" s="19" t="str">
        <f t="shared" si="28"/>
        <v>-280</v>
      </c>
      <c r="BG70" s="19" t="str">
        <f t="shared" si="29"/>
        <v/>
      </c>
      <c r="BH70" s="19" t="str">
        <f t="shared" si="30"/>
        <v/>
      </c>
      <c r="BI70" s="38" t="str">
        <f t="shared" si="31"/>
        <v>630</v>
      </c>
      <c r="BJ70" s="12"/>
      <c r="BK70" s="12"/>
      <c r="BL70" s="12"/>
      <c r="BM70" s="12"/>
      <c r="BN70" s="12"/>
      <c r="BO70" s="12"/>
      <c r="BP70" s="12"/>
      <c r="BQ70" s="12"/>
      <c r="BR70" s="12"/>
      <c r="BS70" s="12"/>
    </row>
    <row r="71" ht="16.5" customHeight="1">
      <c r="A71" s="12"/>
      <c r="B71" s="52"/>
      <c r="C71" s="52"/>
      <c r="D71" s="52"/>
      <c r="E71" s="53"/>
      <c r="F71" s="53"/>
      <c r="G71" s="53"/>
      <c r="H71" s="12"/>
      <c r="I71" s="47" t="str">
        <f t="shared" si="4"/>
        <v/>
      </c>
      <c r="J71" s="48" t="str">
        <f t="shared" si="5"/>
        <v/>
      </c>
      <c r="K71" s="12"/>
      <c r="L71" s="49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6" t="str">
        <f t="shared" si="85"/>
        <v/>
      </c>
      <c r="AD71" s="16" t="str">
        <f t="shared" ref="AD71:AG71" si="92">D71</f>
        <v/>
      </c>
      <c r="AE71" s="16" t="str">
        <f t="shared" si="92"/>
        <v/>
      </c>
      <c r="AF71" s="16" t="str">
        <f t="shared" si="92"/>
        <v/>
      </c>
      <c r="AG71" s="16" t="str">
        <f t="shared" si="92"/>
        <v/>
      </c>
      <c r="AH71" s="12"/>
      <c r="AI71" s="19" t="str">
        <f t="shared" si="33"/>
        <v>0</v>
      </c>
      <c r="AJ71" s="19" t="str">
        <f t="shared" si="7"/>
        <v/>
      </c>
      <c r="AK71" s="19" t="str">
        <f t="shared" si="8"/>
        <v/>
      </c>
      <c r="AL71" s="19" t="str">
        <f t="shared" si="9"/>
        <v>-200</v>
      </c>
      <c r="AM71" s="19" t="str">
        <f t="shared" si="10"/>
        <v/>
      </c>
      <c r="AN71" s="19" t="str">
        <f t="shared" si="11"/>
        <v/>
      </c>
      <c r="AO71" s="19" t="str">
        <f t="shared" si="12"/>
        <v>19000</v>
      </c>
      <c r="AP71" s="19" t="str">
        <f t="shared" si="13"/>
        <v/>
      </c>
      <c r="AQ71" s="19" t="str">
        <f t="shared" si="14"/>
        <v/>
      </c>
      <c r="AR71" s="19" t="str">
        <f t="shared" si="15"/>
        <v>-21000</v>
      </c>
      <c r="AS71" s="19" t="str">
        <f t="shared" si="16"/>
        <v/>
      </c>
      <c r="AT71" s="19" t="str">
        <f t="shared" si="17"/>
        <v/>
      </c>
      <c r="AU71" s="37" t="str">
        <f t="shared" si="18"/>
        <v>-2200</v>
      </c>
      <c r="AV71" s="12"/>
      <c r="AW71" s="19" t="str">
        <f t="shared" si="19"/>
        <v>0</v>
      </c>
      <c r="AX71" s="19" t="str">
        <f t="shared" si="20"/>
        <v/>
      </c>
      <c r="AY71" s="19" t="str">
        <f t="shared" si="21"/>
        <v/>
      </c>
      <c r="AZ71" s="19" t="str">
        <f t="shared" si="22"/>
        <v>-40</v>
      </c>
      <c r="BA71" s="19" t="str">
        <f t="shared" si="23"/>
        <v/>
      </c>
      <c r="BB71" s="19" t="str">
        <f t="shared" si="24"/>
        <v/>
      </c>
      <c r="BC71" s="19" t="str">
        <f t="shared" si="25"/>
        <v>950</v>
      </c>
      <c r="BD71" s="19" t="str">
        <f t="shared" si="26"/>
        <v/>
      </c>
      <c r="BE71" s="19" t="str">
        <f t="shared" si="27"/>
        <v/>
      </c>
      <c r="BF71" s="19" t="str">
        <f t="shared" si="28"/>
        <v>-280</v>
      </c>
      <c r="BG71" s="19" t="str">
        <f t="shared" si="29"/>
        <v/>
      </c>
      <c r="BH71" s="19" t="str">
        <f t="shared" si="30"/>
        <v/>
      </c>
      <c r="BI71" s="38" t="str">
        <f t="shared" si="31"/>
        <v>630</v>
      </c>
      <c r="BJ71" s="12"/>
      <c r="BK71" s="12"/>
      <c r="BL71" s="12"/>
      <c r="BM71" s="12"/>
      <c r="BN71" s="12"/>
      <c r="BO71" s="12"/>
      <c r="BP71" s="12"/>
      <c r="BQ71" s="12"/>
      <c r="BR71" s="12"/>
      <c r="BS71" s="12"/>
    </row>
    <row r="72" ht="16.5" customHeight="1">
      <c r="A72" s="12"/>
      <c r="B72" s="52"/>
      <c r="C72" s="52"/>
      <c r="D72" s="52"/>
      <c r="E72" s="53"/>
      <c r="F72" s="53"/>
      <c r="G72" s="53"/>
      <c r="H72" s="12"/>
      <c r="I72" s="47" t="str">
        <f t="shared" si="4"/>
        <v/>
      </c>
      <c r="J72" s="48" t="str">
        <f t="shared" si="5"/>
        <v/>
      </c>
      <c r="K72" s="12"/>
      <c r="L72" s="49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6" t="str">
        <f t="shared" si="85"/>
        <v/>
      </c>
      <c r="AD72" s="16" t="str">
        <f t="shared" ref="AD72:AG72" si="93">D72</f>
        <v/>
      </c>
      <c r="AE72" s="16" t="str">
        <f t="shared" si="93"/>
        <v/>
      </c>
      <c r="AF72" s="16" t="str">
        <f t="shared" si="93"/>
        <v/>
      </c>
      <c r="AG72" s="16" t="str">
        <f t="shared" si="93"/>
        <v/>
      </c>
      <c r="AH72" s="12"/>
      <c r="AI72" s="19" t="str">
        <f t="shared" si="33"/>
        <v>0</v>
      </c>
      <c r="AJ72" s="19" t="str">
        <f t="shared" si="7"/>
        <v/>
      </c>
      <c r="AK72" s="19" t="str">
        <f t="shared" si="8"/>
        <v/>
      </c>
      <c r="AL72" s="19" t="str">
        <f t="shared" si="9"/>
        <v>-200</v>
      </c>
      <c r="AM72" s="19" t="str">
        <f t="shared" si="10"/>
        <v/>
      </c>
      <c r="AN72" s="19" t="str">
        <f t="shared" si="11"/>
        <v/>
      </c>
      <c r="AO72" s="19" t="str">
        <f t="shared" si="12"/>
        <v>19000</v>
      </c>
      <c r="AP72" s="19" t="str">
        <f t="shared" si="13"/>
        <v/>
      </c>
      <c r="AQ72" s="19" t="str">
        <f t="shared" si="14"/>
        <v/>
      </c>
      <c r="AR72" s="19" t="str">
        <f t="shared" si="15"/>
        <v>-21000</v>
      </c>
      <c r="AS72" s="19" t="str">
        <f t="shared" si="16"/>
        <v/>
      </c>
      <c r="AT72" s="19" t="str">
        <f t="shared" si="17"/>
        <v/>
      </c>
      <c r="AU72" s="37" t="str">
        <f t="shared" si="18"/>
        <v>-2200</v>
      </c>
      <c r="AV72" s="12"/>
      <c r="AW72" s="19" t="str">
        <f t="shared" si="19"/>
        <v>0</v>
      </c>
      <c r="AX72" s="19" t="str">
        <f t="shared" si="20"/>
        <v/>
      </c>
      <c r="AY72" s="19" t="str">
        <f t="shared" si="21"/>
        <v/>
      </c>
      <c r="AZ72" s="19" t="str">
        <f t="shared" si="22"/>
        <v>-40</v>
      </c>
      <c r="BA72" s="19" t="str">
        <f t="shared" si="23"/>
        <v/>
      </c>
      <c r="BB72" s="19" t="str">
        <f t="shared" si="24"/>
        <v/>
      </c>
      <c r="BC72" s="19" t="str">
        <f t="shared" si="25"/>
        <v>950</v>
      </c>
      <c r="BD72" s="19" t="str">
        <f t="shared" si="26"/>
        <v/>
      </c>
      <c r="BE72" s="19" t="str">
        <f t="shared" si="27"/>
        <v/>
      </c>
      <c r="BF72" s="19" t="str">
        <f t="shared" si="28"/>
        <v>-280</v>
      </c>
      <c r="BG72" s="19" t="str">
        <f t="shared" si="29"/>
        <v/>
      </c>
      <c r="BH72" s="19" t="str">
        <f t="shared" si="30"/>
        <v/>
      </c>
      <c r="BI72" s="38" t="str">
        <f t="shared" si="31"/>
        <v>630</v>
      </c>
      <c r="BJ72" s="12"/>
      <c r="BK72" s="12"/>
      <c r="BL72" s="12"/>
      <c r="BM72" s="12"/>
      <c r="BN72" s="12"/>
      <c r="BO72" s="12"/>
      <c r="BP72" s="12"/>
      <c r="BQ72" s="12"/>
      <c r="BR72" s="12"/>
      <c r="BS72" s="12"/>
    </row>
    <row r="73" ht="16.5" customHeight="1">
      <c r="A73" s="12"/>
      <c r="B73" s="52"/>
      <c r="C73" s="52"/>
      <c r="D73" s="52"/>
      <c r="E73" s="53"/>
      <c r="F73" s="53"/>
      <c r="G73" s="53"/>
      <c r="H73" s="12"/>
      <c r="I73" s="47" t="str">
        <f t="shared" si="4"/>
        <v/>
      </c>
      <c r="J73" s="48" t="str">
        <f t="shared" si="5"/>
        <v/>
      </c>
      <c r="K73" s="12"/>
      <c r="L73" s="49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6" t="str">
        <f t="shared" si="85"/>
        <v/>
      </c>
      <c r="AD73" s="16" t="str">
        <f t="shared" ref="AD73:AG73" si="94">D73</f>
        <v/>
      </c>
      <c r="AE73" s="16" t="str">
        <f t="shared" si="94"/>
        <v/>
      </c>
      <c r="AF73" s="16" t="str">
        <f t="shared" si="94"/>
        <v/>
      </c>
      <c r="AG73" s="16" t="str">
        <f t="shared" si="94"/>
        <v/>
      </c>
      <c r="AH73" s="12"/>
      <c r="AI73" s="19" t="str">
        <f t="shared" si="33"/>
        <v>0</v>
      </c>
      <c r="AJ73" s="19" t="str">
        <f t="shared" si="7"/>
        <v/>
      </c>
      <c r="AK73" s="19" t="str">
        <f t="shared" si="8"/>
        <v/>
      </c>
      <c r="AL73" s="19" t="str">
        <f t="shared" si="9"/>
        <v>-200</v>
      </c>
      <c r="AM73" s="19" t="str">
        <f t="shared" si="10"/>
        <v/>
      </c>
      <c r="AN73" s="19" t="str">
        <f t="shared" si="11"/>
        <v/>
      </c>
      <c r="AO73" s="19" t="str">
        <f t="shared" si="12"/>
        <v>19000</v>
      </c>
      <c r="AP73" s="19" t="str">
        <f t="shared" si="13"/>
        <v/>
      </c>
      <c r="AQ73" s="19" t="str">
        <f t="shared" si="14"/>
        <v/>
      </c>
      <c r="AR73" s="19" t="str">
        <f t="shared" si="15"/>
        <v>-21000</v>
      </c>
      <c r="AS73" s="19" t="str">
        <f t="shared" si="16"/>
        <v/>
      </c>
      <c r="AT73" s="19" t="str">
        <f t="shared" si="17"/>
        <v/>
      </c>
      <c r="AU73" s="37" t="str">
        <f t="shared" si="18"/>
        <v>-2200</v>
      </c>
      <c r="AV73" s="12"/>
      <c r="AW73" s="19" t="str">
        <f t="shared" si="19"/>
        <v>0</v>
      </c>
      <c r="AX73" s="19" t="str">
        <f t="shared" si="20"/>
        <v/>
      </c>
      <c r="AY73" s="19" t="str">
        <f t="shared" si="21"/>
        <v/>
      </c>
      <c r="AZ73" s="19" t="str">
        <f t="shared" si="22"/>
        <v>-40</v>
      </c>
      <c r="BA73" s="19" t="str">
        <f t="shared" si="23"/>
        <v/>
      </c>
      <c r="BB73" s="19" t="str">
        <f t="shared" si="24"/>
        <v/>
      </c>
      <c r="BC73" s="19" t="str">
        <f t="shared" si="25"/>
        <v>950</v>
      </c>
      <c r="BD73" s="19" t="str">
        <f t="shared" si="26"/>
        <v/>
      </c>
      <c r="BE73" s="19" t="str">
        <f t="shared" si="27"/>
        <v/>
      </c>
      <c r="BF73" s="19" t="str">
        <f t="shared" si="28"/>
        <v>-280</v>
      </c>
      <c r="BG73" s="19" t="str">
        <f t="shared" si="29"/>
        <v/>
      </c>
      <c r="BH73" s="19" t="str">
        <f t="shared" si="30"/>
        <v/>
      </c>
      <c r="BI73" s="38" t="str">
        <f t="shared" si="31"/>
        <v>630</v>
      </c>
      <c r="BJ73" s="12"/>
      <c r="BK73" s="12"/>
      <c r="BL73" s="12"/>
      <c r="BM73" s="12"/>
      <c r="BN73" s="12"/>
      <c r="BO73" s="12"/>
      <c r="BP73" s="12"/>
      <c r="BQ73" s="12"/>
      <c r="BR73" s="12"/>
      <c r="BS73" s="12"/>
    </row>
    <row r="74" ht="16.5" customHeight="1">
      <c r="A74" s="12"/>
      <c r="B74" s="52"/>
      <c r="C74" s="52"/>
      <c r="D74" s="52"/>
      <c r="E74" s="53"/>
      <c r="F74" s="53"/>
      <c r="G74" s="53"/>
      <c r="H74" s="12"/>
      <c r="I74" s="47" t="str">
        <f t="shared" si="4"/>
        <v/>
      </c>
      <c r="J74" s="48" t="str">
        <f t="shared" si="5"/>
        <v/>
      </c>
      <c r="K74" s="12"/>
      <c r="L74" s="49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6" t="str">
        <f t="shared" si="85"/>
        <v/>
      </c>
      <c r="AD74" s="16" t="str">
        <f t="shared" ref="AD74:AG74" si="95">D74</f>
        <v/>
      </c>
      <c r="AE74" s="16" t="str">
        <f t="shared" si="95"/>
        <v/>
      </c>
      <c r="AF74" s="16" t="str">
        <f t="shared" si="95"/>
        <v/>
      </c>
      <c r="AG74" s="16" t="str">
        <f t="shared" si="95"/>
        <v/>
      </c>
      <c r="AH74" s="12"/>
      <c r="AI74" s="19" t="str">
        <f t="shared" si="33"/>
        <v>0</v>
      </c>
      <c r="AJ74" s="19" t="str">
        <f t="shared" si="7"/>
        <v/>
      </c>
      <c r="AK74" s="19" t="str">
        <f t="shared" si="8"/>
        <v/>
      </c>
      <c r="AL74" s="19" t="str">
        <f t="shared" si="9"/>
        <v>-200</v>
      </c>
      <c r="AM74" s="19" t="str">
        <f t="shared" si="10"/>
        <v/>
      </c>
      <c r="AN74" s="19" t="str">
        <f t="shared" si="11"/>
        <v/>
      </c>
      <c r="AO74" s="19" t="str">
        <f t="shared" si="12"/>
        <v>19000</v>
      </c>
      <c r="AP74" s="19" t="str">
        <f t="shared" si="13"/>
        <v/>
      </c>
      <c r="AQ74" s="19" t="str">
        <f t="shared" si="14"/>
        <v/>
      </c>
      <c r="AR74" s="19" t="str">
        <f t="shared" si="15"/>
        <v>-21000</v>
      </c>
      <c r="AS74" s="19" t="str">
        <f t="shared" si="16"/>
        <v/>
      </c>
      <c r="AT74" s="19" t="str">
        <f t="shared" si="17"/>
        <v/>
      </c>
      <c r="AU74" s="37" t="str">
        <f t="shared" si="18"/>
        <v>-2200</v>
      </c>
      <c r="AV74" s="12"/>
      <c r="AW74" s="19" t="str">
        <f t="shared" si="19"/>
        <v>0</v>
      </c>
      <c r="AX74" s="19" t="str">
        <f t="shared" si="20"/>
        <v/>
      </c>
      <c r="AY74" s="19" t="str">
        <f t="shared" si="21"/>
        <v/>
      </c>
      <c r="AZ74" s="19" t="str">
        <f t="shared" si="22"/>
        <v>-40</v>
      </c>
      <c r="BA74" s="19" t="str">
        <f t="shared" si="23"/>
        <v/>
      </c>
      <c r="BB74" s="19" t="str">
        <f t="shared" si="24"/>
        <v/>
      </c>
      <c r="BC74" s="19" t="str">
        <f t="shared" si="25"/>
        <v>950</v>
      </c>
      <c r="BD74" s="19" t="str">
        <f t="shared" si="26"/>
        <v/>
      </c>
      <c r="BE74" s="19" t="str">
        <f t="shared" si="27"/>
        <v/>
      </c>
      <c r="BF74" s="19" t="str">
        <f t="shared" si="28"/>
        <v>-280</v>
      </c>
      <c r="BG74" s="19" t="str">
        <f t="shared" si="29"/>
        <v/>
      </c>
      <c r="BH74" s="19" t="str">
        <f t="shared" si="30"/>
        <v/>
      </c>
      <c r="BI74" s="38" t="str">
        <f t="shared" si="31"/>
        <v>630</v>
      </c>
      <c r="BJ74" s="12"/>
      <c r="BK74" s="12"/>
      <c r="BL74" s="12"/>
      <c r="BM74" s="12"/>
      <c r="BN74" s="12"/>
      <c r="BO74" s="12"/>
      <c r="BP74" s="12"/>
      <c r="BQ74" s="12"/>
      <c r="BR74" s="12"/>
      <c r="BS74" s="12"/>
    </row>
    <row r="75" ht="16.5" customHeight="1">
      <c r="A75" s="12"/>
      <c r="B75" s="52"/>
      <c r="C75" s="52"/>
      <c r="D75" s="52"/>
      <c r="E75" s="53"/>
      <c r="F75" s="53"/>
      <c r="G75" s="53"/>
      <c r="H75" s="12"/>
      <c r="I75" s="47" t="str">
        <f t="shared" si="4"/>
        <v/>
      </c>
      <c r="J75" s="48" t="str">
        <f t="shared" si="5"/>
        <v/>
      </c>
      <c r="K75" s="12"/>
      <c r="L75" s="49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6" t="str">
        <f t="shared" si="85"/>
        <v/>
      </c>
      <c r="AD75" s="16" t="str">
        <f t="shared" ref="AD75:AG75" si="96">D75</f>
        <v/>
      </c>
      <c r="AE75" s="16" t="str">
        <f t="shared" si="96"/>
        <v/>
      </c>
      <c r="AF75" s="16" t="str">
        <f t="shared" si="96"/>
        <v/>
      </c>
      <c r="AG75" s="16" t="str">
        <f t="shared" si="96"/>
        <v/>
      </c>
      <c r="AH75" s="12"/>
      <c r="AI75" s="19" t="str">
        <f t="shared" si="33"/>
        <v>0</v>
      </c>
      <c r="AJ75" s="19" t="str">
        <f t="shared" si="7"/>
        <v/>
      </c>
      <c r="AK75" s="19" t="str">
        <f t="shared" si="8"/>
        <v/>
      </c>
      <c r="AL75" s="19" t="str">
        <f t="shared" si="9"/>
        <v>-200</v>
      </c>
      <c r="AM75" s="19" t="str">
        <f t="shared" si="10"/>
        <v/>
      </c>
      <c r="AN75" s="19" t="str">
        <f t="shared" si="11"/>
        <v/>
      </c>
      <c r="AO75" s="19" t="str">
        <f t="shared" si="12"/>
        <v>19000</v>
      </c>
      <c r="AP75" s="19" t="str">
        <f t="shared" si="13"/>
        <v/>
      </c>
      <c r="AQ75" s="19" t="str">
        <f t="shared" si="14"/>
        <v/>
      </c>
      <c r="AR75" s="19" t="str">
        <f t="shared" si="15"/>
        <v>-21000</v>
      </c>
      <c r="AS75" s="19" t="str">
        <f t="shared" si="16"/>
        <v/>
      </c>
      <c r="AT75" s="19" t="str">
        <f t="shared" si="17"/>
        <v/>
      </c>
      <c r="AU75" s="37" t="str">
        <f t="shared" si="18"/>
        <v>-2200</v>
      </c>
      <c r="AV75" s="12"/>
      <c r="AW75" s="19" t="str">
        <f t="shared" si="19"/>
        <v>0</v>
      </c>
      <c r="AX75" s="19" t="str">
        <f t="shared" si="20"/>
        <v/>
      </c>
      <c r="AY75" s="19" t="str">
        <f t="shared" si="21"/>
        <v/>
      </c>
      <c r="AZ75" s="19" t="str">
        <f t="shared" si="22"/>
        <v>-40</v>
      </c>
      <c r="BA75" s="19" t="str">
        <f t="shared" si="23"/>
        <v/>
      </c>
      <c r="BB75" s="19" t="str">
        <f t="shared" si="24"/>
        <v/>
      </c>
      <c r="BC75" s="19" t="str">
        <f t="shared" si="25"/>
        <v>950</v>
      </c>
      <c r="BD75" s="19" t="str">
        <f t="shared" si="26"/>
        <v/>
      </c>
      <c r="BE75" s="19" t="str">
        <f t="shared" si="27"/>
        <v/>
      </c>
      <c r="BF75" s="19" t="str">
        <f t="shared" si="28"/>
        <v>-280</v>
      </c>
      <c r="BG75" s="19" t="str">
        <f t="shared" si="29"/>
        <v/>
      </c>
      <c r="BH75" s="19" t="str">
        <f t="shared" si="30"/>
        <v/>
      </c>
      <c r="BI75" s="38" t="str">
        <f t="shared" si="31"/>
        <v>630</v>
      </c>
      <c r="BJ75" s="12"/>
      <c r="BK75" s="12"/>
      <c r="BL75" s="12"/>
      <c r="BM75" s="12"/>
      <c r="BN75" s="12"/>
      <c r="BO75" s="12"/>
      <c r="BP75" s="12"/>
      <c r="BQ75" s="12"/>
      <c r="BR75" s="12"/>
      <c r="BS75" s="12"/>
    </row>
    <row r="76" ht="16.5" customHeight="1">
      <c r="A76" s="12"/>
      <c r="B76" s="52"/>
      <c r="C76" s="52"/>
      <c r="D76" s="52"/>
      <c r="E76" s="53"/>
      <c r="F76" s="53"/>
      <c r="G76" s="53"/>
      <c r="H76" s="12"/>
      <c r="I76" s="47" t="str">
        <f t="shared" si="4"/>
        <v/>
      </c>
      <c r="J76" s="48" t="str">
        <f t="shared" si="5"/>
        <v/>
      </c>
      <c r="K76" s="12"/>
      <c r="L76" s="49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6" t="str">
        <f t="shared" si="85"/>
        <v/>
      </c>
      <c r="AD76" s="16" t="str">
        <f t="shared" ref="AD76:AG76" si="97">D76</f>
        <v/>
      </c>
      <c r="AE76" s="16" t="str">
        <f t="shared" si="97"/>
        <v/>
      </c>
      <c r="AF76" s="16" t="str">
        <f t="shared" si="97"/>
        <v/>
      </c>
      <c r="AG76" s="16" t="str">
        <f t="shared" si="97"/>
        <v/>
      </c>
      <c r="AH76" s="12"/>
      <c r="AI76" s="19" t="str">
        <f t="shared" si="33"/>
        <v>0</v>
      </c>
      <c r="AJ76" s="19" t="str">
        <f t="shared" si="7"/>
        <v/>
      </c>
      <c r="AK76" s="19" t="str">
        <f t="shared" si="8"/>
        <v/>
      </c>
      <c r="AL76" s="19" t="str">
        <f t="shared" si="9"/>
        <v>-200</v>
      </c>
      <c r="AM76" s="19" t="str">
        <f t="shared" si="10"/>
        <v/>
      </c>
      <c r="AN76" s="19" t="str">
        <f t="shared" si="11"/>
        <v/>
      </c>
      <c r="AO76" s="19" t="str">
        <f t="shared" si="12"/>
        <v>19000</v>
      </c>
      <c r="AP76" s="19" t="str">
        <f t="shared" si="13"/>
        <v/>
      </c>
      <c r="AQ76" s="19" t="str">
        <f t="shared" si="14"/>
        <v/>
      </c>
      <c r="AR76" s="19" t="str">
        <f t="shared" si="15"/>
        <v>-21000</v>
      </c>
      <c r="AS76" s="19" t="str">
        <f t="shared" si="16"/>
        <v/>
      </c>
      <c r="AT76" s="19" t="str">
        <f t="shared" si="17"/>
        <v/>
      </c>
      <c r="AU76" s="37" t="str">
        <f t="shared" si="18"/>
        <v>-2200</v>
      </c>
      <c r="AV76" s="12"/>
      <c r="AW76" s="19" t="str">
        <f t="shared" si="19"/>
        <v>0</v>
      </c>
      <c r="AX76" s="19" t="str">
        <f t="shared" si="20"/>
        <v/>
      </c>
      <c r="AY76" s="19" t="str">
        <f t="shared" si="21"/>
        <v/>
      </c>
      <c r="AZ76" s="19" t="str">
        <f t="shared" si="22"/>
        <v>-40</v>
      </c>
      <c r="BA76" s="19" t="str">
        <f t="shared" si="23"/>
        <v/>
      </c>
      <c r="BB76" s="19" t="str">
        <f t="shared" si="24"/>
        <v/>
      </c>
      <c r="BC76" s="19" t="str">
        <f t="shared" si="25"/>
        <v>950</v>
      </c>
      <c r="BD76" s="19" t="str">
        <f t="shared" si="26"/>
        <v/>
      </c>
      <c r="BE76" s="19" t="str">
        <f t="shared" si="27"/>
        <v/>
      </c>
      <c r="BF76" s="19" t="str">
        <f t="shared" si="28"/>
        <v>-280</v>
      </c>
      <c r="BG76" s="19" t="str">
        <f t="shared" si="29"/>
        <v/>
      </c>
      <c r="BH76" s="19" t="str">
        <f t="shared" si="30"/>
        <v/>
      </c>
      <c r="BI76" s="38" t="str">
        <f t="shared" si="31"/>
        <v>630</v>
      </c>
      <c r="BJ76" s="12"/>
      <c r="BK76" s="12"/>
      <c r="BL76" s="12"/>
      <c r="BM76" s="12"/>
      <c r="BN76" s="12"/>
      <c r="BO76" s="12"/>
      <c r="BP76" s="12"/>
      <c r="BQ76" s="12"/>
      <c r="BR76" s="12"/>
      <c r="BS76" s="12"/>
    </row>
    <row r="77" ht="16.5" customHeight="1">
      <c r="A77" s="12"/>
      <c r="B77" s="52"/>
      <c r="C77" s="52"/>
      <c r="D77" s="52"/>
      <c r="E77" s="53"/>
      <c r="F77" s="53"/>
      <c r="G77" s="53"/>
      <c r="H77" s="12"/>
      <c r="I77" s="47" t="str">
        <f t="shared" si="4"/>
        <v/>
      </c>
      <c r="J77" s="48" t="str">
        <f t="shared" si="5"/>
        <v/>
      </c>
      <c r="K77" s="12"/>
      <c r="L77" s="49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6" t="str">
        <f t="shared" si="85"/>
        <v/>
      </c>
      <c r="AD77" s="16" t="str">
        <f t="shared" ref="AD77:AG77" si="98">D77</f>
        <v/>
      </c>
      <c r="AE77" s="16" t="str">
        <f t="shared" si="98"/>
        <v/>
      </c>
      <c r="AF77" s="16" t="str">
        <f t="shared" si="98"/>
        <v/>
      </c>
      <c r="AG77" s="16" t="str">
        <f t="shared" si="98"/>
        <v/>
      </c>
      <c r="AH77" s="12"/>
      <c r="AI77" s="19" t="str">
        <f t="shared" si="33"/>
        <v>0</v>
      </c>
      <c r="AJ77" s="19" t="str">
        <f t="shared" si="7"/>
        <v/>
      </c>
      <c r="AK77" s="19" t="str">
        <f t="shared" si="8"/>
        <v/>
      </c>
      <c r="AL77" s="19" t="str">
        <f t="shared" si="9"/>
        <v>-200</v>
      </c>
      <c r="AM77" s="19" t="str">
        <f t="shared" si="10"/>
        <v/>
      </c>
      <c r="AN77" s="19" t="str">
        <f t="shared" si="11"/>
        <v/>
      </c>
      <c r="AO77" s="19" t="str">
        <f t="shared" si="12"/>
        <v>19000</v>
      </c>
      <c r="AP77" s="19" t="str">
        <f t="shared" si="13"/>
        <v/>
      </c>
      <c r="AQ77" s="19" t="str">
        <f t="shared" si="14"/>
        <v/>
      </c>
      <c r="AR77" s="19" t="str">
        <f t="shared" si="15"/>
        <v>-21000</v>
      </c>
      <c r="AS77" s="19" t="str">
        <f t="shared" si="16"/>
        <v/>
      </c>
      <c r="AT77" s="19" t="str">
        <f t="shared" si="17"/>
        <v/>
      </c>
      <c r="AU77" s="37" t="str">
        <f t="shared" si="18"/>
        <v>-2200</v>
      </c>
      <c r="AV77" s="12"/>
      <c r="AW77" s="19" t="str">
        <f t="shared" si="19"/>
        <v>0</v>
      </c>
      <c r="AX77" s="19" t="str">
        <f t="shared" si="20"/>
        <v/>
      </c>
      <c r="AY77" s="19" t="str">
        <f t="shared" si="21"/>
        <v/>
      </c>
      <c r="AZ77" s="19" t="str">
        <f t="shared" si="22"/>
        <v>-40</v>
      </c>
      <c r="BA77" s="19" t="str">
        <f t="shared" si="23"/>
        <v/>
      </c>
      <c r="BB77" s="19" t="str">
        <f t="shared" si="24"/>
        <v/>
      </c>
      <c r="BC77" s="19" t="str">
        <f t="shared" si="25"/>
        <v>950</v>
      </c>
      <c r="BD77" s="19" t="str">
        <f t="shared" si="26"/>
        <v/>
      </c>
      <c r="BE77" s="19" t="str">
        <f t="shared" si="27"/>
        <v/>
      </c>
      <c r="BF77" s="19" t="str">
        <f t="shared" si="28"/>
        <v>-280</v>
      </c>
      <c r="BG77" s="19" t="str">
        <f t="shared" si="29"/>
        <v/>
      </c>
      <c r="BH77" s="19" t="str">
        <f t="shared" si="30"/>
        <v/>
      </c>
      <c r="BI77" s="38" t="str">
        <f t="shared" si="31"/>
        <v>630</v>
      </c>
      <c r="BJ77" s="12"/>
      <c r="BK77" s="12"/>
      <c r="BL77" s="12"/>
      <c r="BM77" s="12"/>
      <c r="BN77" s="12"/>
      <c r="BO77" s="12"/>
      <c r="BP77" s="12"/>
      <c r="BQ77" s="12"/>
      <c r="BR77" s="12"/>
      <c r="BS77" s="12"/>
    </row>
    <row r="78" ht="16.5" customHeight="1">
      <c r="A78" s="12"/>
      <c r="B78" s="52"/>
      <c r="C78" s="52"/>
      <c r="D78" s="52"/>
      <c r="E78" s="53"/>
      <c r="F78" s="53"/>
      <c r="G78" s="53"/>
      <c r="H78" s="12"/>
      <c r="I78" s="47" t="str">
        <f t="shared" si="4"/>
        <v/>
      </c>
      <c r="J78" s="48" t="str">
        <f t="shared" si="5"/>
        <v/>
      </c>
      <c r="K78" s="12"/>
      <c r="L78" s="49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6" t="str">
        <f t="shared" si="85"/>
        <v/>
      </c>
      <c r="AD78" s="16" t="str">
        <f t="shared" ref="AD78:AG78" si="99">D78</f>
        <v/>
      </c>
      <c r="AE78" s="16" t="str">
        <f t="shared" si="99"/>
        <v/>
      </c>
      <c r="AF78" s="16" t="str">
        <f t="shared" si="99"/>
        <v/>
      </c>
      <c r="AG78" s="16" t="str">
        <f t="shared" si="99"/>
        <v/>
      </c>
      <c r="AH78" s="12"/>
      <c r="AI78" s="19" t="str">
        <f t="shared" si="33"/>
        <v>0</v>
      </c>
      <c r="AJ78" s="19" t="str">
        <f t="shared" si="7"/>
        <v/>
      </c>
      <c r="AK78" s="19" t="str">
        <f t="shared" si="8"/>
        <v/>
      </c>
      <c r="AL78" s="19" t="str">
        <f t="shared" si="9"/>
        <v>-200</v>
      </c>
      <c r="AM78" s="19" t="str">
        <f t="shared" si="10"/>
        <v/>
      </c>
      <c r="AN78" s="19" t="str">
        <f t="shared" si="11"/>
        <v/>
      </c>
      <c r="AO78" s="19" t="str">
        <f t="shared" si="12"/>
        <v>19000</v>
      </c>
      <c r="AP78" s="19" t="str">
        <f t="shared" si="13"/>
        <v/>
      </c>
      <c r="AQ78" s="19" t="str">
        <f t="shared" si="14"/>
        <v/>
      </c>
      <c r="AR78" s="19" t="str">
        <f t="shared" si="15"/>
        <v>-21000</v>
      </c>
      <c r="AS78" s="19" t="str">
        <f t="shared" si="16"/>
        <v/>
      </c>
      <c r="AT78" s="19" t="str">
        <f t="shared" si="17"/>
        <v/>
      </c>
      <c r="AU78" s="37" t="str">
        <f t="shared" si="18"/>
        <v>-2200</v>
      </c>
      <c r="AV78" s="12"/>
      <c r="AW78" s="19" t="str">
        <f t="shared" si="19"/>
        <v>0</v>
      </c>
      <c r="AX78" s="19" t="str">
        <f t="shared" si="20"/>
        <v/>
      </c>
      <c r="AY78" s="19" t="str">
        <f t="shared" si="21"/>
        <v/>
      </c>
      <c r="AZ78" s="19" t="str">
        <f t="shared" si="22"/>
        <v>-40</v>
      </c>
      <c r="BA78" s="19" t="str">
        <f t="shared" si="23"/>
        <v/>
      </c>
      <c r="BB78" s="19" t="str">
        <f t="shared" si="24"/>
        <v/>
      </c>
      <c r="BC78" s="19" t="str">
        <f t="shared" si="25"/>
        <v>950</v>
      </c>
      <c r="BD78" s="19" t="str">
        <f t="shared" si="26"/>
        <v/>
      </c>
      <c r="BE78" s="19" t="str">
        <f t="shared" si="27"/>
        <v/>
      </c>
      <c r="BF78" s="19" t="str">
        <f t="shared" si="28"/>
        <v>-280</v>
      </c>
      <c r="BG78" s="19" t="str">
        <f t="shared" si="29"/>
        <v/>
      </c>
      <c r="BH78" s="19" t="str">
        <f t="shared" si="30"/>
        <v/>
      </c>
      <c r="BI78" s="38" t="str">
        <f t="shared" si="31"/>
        <v>630</v>
      </c>
      <c r="BJ78" s="12"/>
      <c r="BK78" s="12"/>
      <c r="BL78" s="12"/>
      <c r="BM78" s="12"/>
      <c r="BN78" s="12"/>
      <c r="BO78" s="12"/>
      <c r="BP78" s="12"/>
      <c r="BQ78" s="12"/>
      <c r="BR78" s="12"/>
      <c r="BS78" s="12"/>
    </row>
    <row r="79" ht="16.5" customHeight="1">
      <c r="A79" s="12"/>
      <c r="B79" s="52"/>
      <c r="C79" s="52"/>
      <c r="D79" s="52"/>
      <c r="E79" s="53"/>
      <c r="F79" s="53"/>
      <c r="G79" s="53"/>
      <c r="H79" s="12"/>
      <c r="I79" s="47" t="str">
        <f t="shared" si="4"/>
        <v/>
      </c>
      <c r="J79" s="48" t="str">
        <f t="shared" si="5"/>
        <v/>
      </c>
      <c r="K79" s="12"/>
      <c r="L79" s="49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6" t="str">
        <f t="shared" si="85"/>
        <v/>
      </c>
      <c r="AD79" s="16" t="str">
        <f t="shared" ref="AD79:AG79" si="100">D79</f>
        <v/>
      </c>
      <c r="AE79" s="16" t="str">
        <f t="shared" si="100"/>
        <v/>
      </c>
      <c r="AF79" s="16" t="str">
        <f t="shared" si="100"/>
        <v/>
      </c>
      <c r="AG79" s="16" t="str">
        <f t="shared" si="100"/>
        <v/>
      </c>
      <c r="AH79" s="12"/>
      <c r="AI79" s="19" t="str">
        <f t="shared" si="33"/>
        <v>0</v>
      </c>
      <c r="AJ79" s="19" t="str">
        <f t="shared" si="7"/>
        <v/>
      </c>
      <c r="AK79" s="19" t="str">
        <f t="shared" si="8"/>
        <v/>
      </c>
      <c r="AL79" s="19" t="str">
        <f t="shared" si="9"/>
        <v>-200</v>
      </c>
      <c r="AM79" s="19" t="str">
        <f t="shared" si="10"/>
        <v/>
      </c>
      <c r="AN79" s="19" t="str">
        <f t="shared" si="11"/>
        <v/>
      </c>
      <c r="AO79" s="19" t="str">
        <f t="shared" si="12"/>
        <v>19000</v>
      </c>
      <c r="AP79" s="19" t="str">
        <f t="shared" si="13"/>
        <v/>
      </c>
      <c r="AQ79" s="19" t="str">
        <f t="shared" si="14"/>
        <v/>
      </c>
      <c r="AR79" s="19" t="str">
        <f t="shared" si="15"/>
        <v>-21000</v>
      </c>
      <c r="AS79" s="19" t="str">
        <f t="shared" si="16"/>
        <v/>
      </c>
      <c r="AT79" s="19" t="str">
        <f t="shared" si="17"/>
        <v/>
      </c>
      <c r="AU79" s="37" t="str">
        <f t="shared" si="18"/>
        <v>-2200</v>
      </c>
      <c r="AV79" s="12"/>
      <c r="AW79" s="19" t="str">
        <f t="shared" si="19"/>
        <v>0</v>
      </c>
      <c r="AX79" s="19" t="str">
        <f t="shared" si="20"/>
        <v/>
      </c>
      <c r="AY79" s="19" t="str">
        <f t="shared" si="21"/>
        <v/>
      </c>
      <c r="AZ79" s="19" t="str">
        <f t="shared" si="22"/>
        <v>-40</v>
      </c>
      <c r="BA79" s="19" t="str">
        <f t="shared" si="23"/>
        <v/>
      </c>
      <c r="BB79" s="19" t="str">
        <f t="shared" si="24"/>
        <v/>
      </c>
      <c r="BC79" s="19" t="str">
        <f t="shared" si="25"/>
        <v>950</v>
      </c>
      <c r="BD79" s="19" t="str">
        <f t="shared" si="26"/>
        <v/>
      </c>
      <c r="BE79" s="19" t="str">
        <f t="shared" si="27"/>
        <v/>
      </c>
      <c r="BF79" s="19" t="str">
        <f t="shared" si="28"/>
        <v>-280</v>
      </c>
      <c r="BG79" s="19" t="str">
        <f t="shared" si="29"/>
        <v/>
      </c>
      <c r="BH79" s="19" t="str">
        <f t="shared" si="30"/>
        <v/>
      </c>
      <c r="BI79" s="38" t="str">
        <f t="shared" si="31"/>
        <v>630</v>
      </c>
      <c r="BJ79" s="12"/>
      <c r="BK79" s="12"/>
      <c r="BL79" s="12"/>
      <c r="BM79" s="12"/>
      <c r="BN79" s="12"/>
      <c r="BO79" s="12"/>
      <c r="BP79" s="12"/>
      <c r="BQ79" s="12"/>
      <c r="BR79" s="12"/>
      <c r="BS79" s="12"/>
    </row>
    <row r="80" ht="16.5" customHeight="1">
      <c r="A80" s="12"/>
      <c r="B80" s="52"/>
      <c r="C80" s="52"/>
      <c r="D80" s="52"/>
      <c r="E80" s="53"/>
      <c r="F80" s="53"/>
      <c r="G80" s="53"/>
      <c r="H80" s="12"/>
      <c r="I80" s="47" t="str">
        <f t="shared" si="4"/>
        <v/>
      </c>
      <c r="J80" s="48" t="str">
        <f t="shared" si="5"/>
        <v/>
      </c>
      <c r="K80" s="12"/>
      <c r="L80" s="49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6" t="str">
        <f t="shared" si="85"/>
        <v/>
      </c>
      <c r="AD80" s="16" t="str">
        <f t="shared" ref="AD80:AG80" si="101">D80</f>
        <v/>
      </c>
      <c r="AE80" s="16" t="str">
        <f t="shared" si="101"/>
        <v/>
      </c>
      <c r="AF80" s="16" t="str">
        <f t="shared" si="101"/>
        <v/>
      </c>
      <c r="AG80" s="16" t="str">
        <f t="shared" si="101"/>
        <v/>
      </c>
      <c r="AH80" s="12"/>
      <c r="AI80" s="19" t="str">
        <f t="shared" si="33"/>
        <v>0</v>
      </c>
      <c r="AJ80" s="19" t="str">
        <f t="shared" si="7"/>
        <v/>
      </c>
      <c r="AK80" s="19" t="str">
        <f t="shared" si="8"/>
        <v/>
      </c>
      <c r="AL80" s="19" t="str">
        <f t="shared" si="9"/>
        <v>-200</v>
      </c>
      <c r="AM80" s="19" t="str">
        <f t="shared" si="10"/>
        <v/>
      </c>
      <c r="AN80" s="19" t="str">
        <f t="shared" si="11"/>
        <v/>
      </c>
      <c r="AO80" s="19" t="str">
        <f t="shared" si="12"/>
        <v>19000</v>
      </c>
      <c r="AP80" s="19" t="str">
        <f t="shared" si="13"/>
        <v/>
      </c>
      <c r="AQ80" s="19" t="str">
        <f t="shared" si="14"/>
        <v/>
      </c>
      <c r="AR80" s="19" t="str">
        <f t="shared" si="15"/>
        <v>-21000</v>
      </c>
      <c r="AS80" s="19" t="str">
        <f t="shared" si="16"/>
        <v/>
      </c>
      <c r="AT80" s="19" t="str">
        <f t="shared" si="17"/>
        <v/>
      </c>
      <c r="AU80" s="37" t="str">
        <f t="shared" si="18"/>
        <v>-2200</v>
      </c>
      <c r="AV80" s="12"/>
      <c r="AW80" s="19" t="str">
        <f t="shared" si="19"/>
        <v>0</v>
      </c>
      <c r="AX80" s="19" t="str">
        <f t="shared" si="20"/>
        <v/>
      </c>
      <c r="AY80" s="19" t="str">
        <f t="shared" si="21"/>
        <v/>
      </c>
      <c r="AZ80" s="19" t="str">
        <f t="shared" si="22"/>
        <v>-40</v>
      </c>
      <c r="BA80" s="19" t="str">
        <f t="shared" si="23"/>
        <v/>
      </c>
      <c r="BB80" s="19" t="str">
        <f t="shared" si="24"/>
        <v/>
      </c>
      <c r="BC80" s="19" t="str">
        <f t="shared" si="25"/>
        <v>950</v>
      </c>
      <c r="BD80" s="19" t="str">
        <f t="shared" si="26"/>
        <v/>
      </c>
      <c r="BE80" s="19" t="str">
        <f t="shared" si="27"/>
        <v/>
      </c>
      <c r="BF80" s="19" t="str">
        <f t="shared" si="28"/>
        <v>-280</v>
      </c>
      <c r="BG80" s="19" t="str">
        <f t="shared" si="29"/>
        <v/>
      </c>
      <c r="BH80" s="19" t="str">
        <f t="shared" si="30"/>
        <v/>
      </c>
      <c r="BI80" s="38" t="str">
        <f t="shared" si="31"/>
        <v>630</v>
      </c>
      <c r="BJ80" s="12"/>
      <c r="BK80" s="12"/>
      <c r="BL80" s="12"/>
      <c r="BM80" s="12"/>
      <c r="BN80" s="12"/>
      <c r="BO80" s="12"/>
      <c r="BP80" s="12"/>
      <c r="BQ80" s="12"/>
      <c r="BR80" s="12"/>
      <c r="BS80" s="12"/>
    </row>
    <row r="81" ht="16.5" customHeight="1">
      <c r="A81" s="12"/>
      <c r="B81" s="52"/>
      <c r="C81" s="52"/>
      <c r="D81" s="52"/>
      <c r="E81" s="53"/>
      <c r="F81" s="53"/>
      <c r="G81" s="53"/>
      <c r="H81" s="12"/>
      <c r="I81" s="47" t="str">
        <f t="shared" si="4"/>
        <v/>
      </c>
      <c r="J81" s="48" t="str">
        <f t="shared" si="5"/>
        <v/>
      </c>
      <c r="K81" s="12"/>
      <c r="L81" s="49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6" t="str">
        <f t="shared" si="85"/>
        <v/>
      </c>
      <c r="AD81" s="16" t="str">
        <f t="shared" ref="AD81:AG81" si="102">D81</f>
        <v/>
      </c>
      <c r="AE81" s="16" t="str">
        <f t="shared" si="102"/>
        <v/>
      </c>
      <c r="AF81" s="16" t="str">
        <f t="shared" si="102"/>
        <v/>
      </c>
      <c r="AG81" s="16" t="str">
        <f t="shared" si="102"/>
        <v/>
      </c>
      <c r="AH81" s="12"/>
      <c r="AI81" s="19" t="str">
        <f t="shared" si="33"/>
        <v>0</v>
      </c>
      <c r="AJ81" s="19" t="str">
        <f t="shared" si="7"/>
        <v/>
      </c>
      <c r="AK81" s="19" t="str">
        <f t="shared" si="8"/>
        <v/>
      </c>
      <c r="AL81" s="19" t="str">
        <f t="shared" si="9"/>
        <v>-200</v>
      </c>
      <c r="AM81" s="19" t="str">
        <f t="shared" si="10"/>
        <v/>
      </c>
      <c r="AN81" s="19" t="str">
        <f t="shared" si="11"/>
        <v/>
      </c>
      <c r="AO81" s="19" t="str">
        <f t="shared" si="12"/>
        <v>19000</v>
      </c>
      <c r="AP81" s="19" t="str">
        <f t="shared" si="13"/>
        <v/>
      </c>
      <c r="AQ81" s="19" t="str">
        <f t="shared" si="14"/>
        <v/>
      </c>
      <c r="AR81" s="19" t="str">
        <f t="shared" si="15"/>
        <v>-21000</v>
      </c>
      <c r="AS81" s="19" t="str">
        <f t="shared" si="16"/>
        <v/>
      </c>
      <c r="AT81" s="19" t="str">
        <f t="shared" si="17"/>
        <v/>
      </c>
      <c r="AU81" s="37" t="str">
        <f t="shared" si="18"/>
        <v>-2200</v>
      </c>
      <c r="AV81" s="12"/>
      <c r="AW81" s="19" t="str">
        <f t="shared" si="19"/>
        <v>0</v>
      </c>
      <c r="AX81" s="19" t="str">
        <f t="shared" si="20"/>
        <v/>
      </c>
      <c r="AY81" s="19" t="str">
        <f t="shared" si="21"/>
        <v/>
      </c>
      <c r="AZ81" s="19" t="str">
        <f t="shared" si="22"/>
        <v>-40</v>
      </c>
      <c r="BA81" s="19" t="str">
        <f t="shared" si="23"/>
        <v/>
      </c>
      <c r="BB81" s="19" t="str">
        <f t="shared" si="24"/>
        <v/>
      </c>
      <c r="BC81" s="19" t="str">
        <f t="shared" si="25"/>
        <v>950</v>
      </c>
      <c r="BD81" s="19" t="str">
        <f t="shared" si="26"/>
        <v/>
      </c>
      <c r="BE81" s="19" t="str">
        <f t="shared" si="27"/>
        <v/>
      </c>
      <c r="BF81" s="19" t="str">
        <f t="shared" si="28"/>
        <v>-280</v>
      </c>
      <c r="BG81" s="19" t="str">
        <f t="shared" si="29"/>
        <v/>
      </c>
      <c r="BH81" s="19" t="str">
        <f t="shared" si="30"/>
        <v/>
      </c>
      <c r="BI81" s="38" t="str">
        <f t="shared" si="31"/>
        <v>630</v>
      </c>
      <c r="BJ81" s="12"/>
      <c r="BK81" s="12"/>
      <c r="BL81" s="12"/>
      <c r="BM81" s="12"/>
      <c r="BN81" s="12"/>
      <c r="BO81" s="12"/>
      <c r="BP81" s="12"/>
      <c r="BQ81" s="12"/>
      <c r="BR81" s="12"/>
      <c r="BS81" s="12"/>
    </row>
    <row r="82" ht="16.5" customHeight="1">
      <c r="A82" s="12"/>
      <c r="B82" s="52"/>
      <c r="C82" s="52"/>
      <c r="D82" s="52"/>
      <c r="E82" s="53"/>
      <c r="F82" s="53"/>
      <c r="G82" s="53"/>
      <c r="H82" s="12"/>
      <c r="I82" s="47" t="str">
        <f t="shared" si="4"/>
        <v/>
      </c>
      <c r="J82" s="48" t="str">
        <f t="shared" si="5"/>
        <v/>
      </c>
      <c r="K82" s="12"/>
      <c r="L82" s="49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6" t="str">
        <f t="shared" si="85"/>
        <v/>
      </c>
      <c r="AD82" s="16" t="str">
        <f t="shared" ref="AD82:AG82" si="103">D82</f>
        <v/>
      </c>
      <c r="AE82" s="16" t="str">
        <f t="shared" si="103"/>
        <v/>
      </c>
      <c r="AF82" s="16" t="str">
        <f t="shared" si="103"/>
        <v/>
      </c>
      <c r="AG82" s="16" t="str">
        <f t="shared" si="103"/>
        <v/>
      </c>
      <c r="AH82" s="12"/>
      <c r="AI82" s="19" t="str">
        <f t="shared" si="33"/>
        <v>0</v>
      </c>
      <c r="AJ82" s="19" t="str">
        <f t="shared" si="7"/>
        <v/>
      </c>
      <c r="AK82" s="19" t="str">
        <f t="shared" si="8"/>
        <v/>
      </c>
      <c r="AL82" s="19" t="str">
        <f t="shared" si="9"/>
        <v>-200</v>
      </c>
      <c r="AM82" s="19" t="str">
        <f t="shared" si="10"/>
        <v/>
      </c>
      <c r="AN82" s="19" t="str">
        <f t="shared" si="11"/>
        <v/>
      </c>
      <c r="AO82" s="19" t="str">
        <f t="shared" si="12"/>
        <v>19000</v>
      </c>
      <c r="AP82" s="19" t="str">
        <f t="shared" si="13"/>
        <v/>
      </c>
      <c r="AQ82" s="19" t="str">
        <f t="shared" si="14"/>
        <v/>
      </c>
      <c r="AR82" s="19" t="str">
        <f t="shared" si="15"/>
        <v>-21000</v>
      </c>
      <c r="AS82" s="19" t="str">
        <f t="shared" si="16"/>
        <v/>
      </c>
      <c r="AT82" s="19" t="str">
        <f t="shared" si="17"/>
        <v/>
      </c>
      <c r="AU82" s="37" t="str">
        <f t="shared" si="18"/>
        <v>-2200</v>
      </c>
      <c r="AV82" s="12"/>
      <c r="AW82" s="19" t="str">
        <f t="shared" si="19"/>
        <v>0</v>
      </c>
      <c r="AX82" s="19" t="str">
        <f t="shared" si="20"/>
        <v/>
      </c>
      <c r="AY82" s="19" t="str">
        <f t="shared" si="21"/>
        <v/>
      </c>
      <c r="AZ82" s="19" t="str">
        <f t="shared" si="22"/>
        <v>-40</v>
      </c>
      <c r="BA82" s="19" t="str">
        <f t="shared" si="23"/>
        <v/>
      </c>
      <c r="BB82" s="19" t="str">
        <f t="shared" si="24"/>
        <v/>
      </c>
      <c r="BC82" s="19" t="str">
        <f t="shared" si="25"/>
        <v>950</v>
      </c>
      <c r="BD82" s="19" t="str">
        <f t="shared" si="26"/>
        <v/>
      </c>
      <c r="BE82" s="19" t="str">
        <f t="shared" si="27"/>
        <v/>
      </c>
      <c r="BF82" s="19" t="str">
        <f t="shared" si="28"/>
        <v>-280</v>
      </c>
      <c r="BG82" s="19" t="str">
        <f t="shared" si="29"/>
        <v/>
      </c>
      <c r="BH82" s="19" t="str">
        <f t="shared" si="30"/>
        <v/>
      </c>
      <c r="BI82" s="38" t="str">
        <f t="shared" si="31"/>
        <v>630</v>
      </c>
      <c r="BJ82" s="12"/>
      <c r="BK82" s="12"/>
      <c r="BL82" s="12"/>
      <c r="BM82" s="12"/>
      <c r="BN82" s="12"/>
      <c r="BO82" s="12"/>
      <c r="BP82" s="12"/>
      <c r="BQ82" s="12"/>
      <c r="BR82" s="12"/>
      <c r="BS82" s="12"/>
    </row>
    <row r="83" ht="16.5" customHeight="1">
      <c r="A83" s="12"/>
      <c r="B83" s="52"/>
      <c r="C83" s="52"/>
      <c r="D83" s="52"/>
      <c r="E83" s="53"/>
      <c r="F83" s="53"/>
      <c r="G83" s="53"/>
      <c r="H83" s="12"/>
      <c r="I83" s="47" t="str">
        <f t="shared" si="4"/>
        <v/>
      </c>
      <c r="J83" s="48" t="str">
        <f t="shared" si="5"/>
        <v/>
      </c>
      <c r="K83" s="12"/>
      <c r="L83" s="49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6" t="str">
        <f t="shared" si="85"/>
        <v/>
      </c>
      <c r="AD83" s="16" t="str">
        <f t="shared" ref="AD83:AG83" si="104">D83</f>
        <v/>
      </c>
      <c r="AE83" s="16" t="str">
        <f t="shared" si="104"/>
        <v/>
      </c>
      <c r="AF83" s="16" t="str">
        <f t="shared" si="104"/>
        <v/>
      </c>
      <c r="AG83" s="16" t="str">
        <f t="shared" si="104"/>
        <v/>
      </c>
      <c r="AH83" s="12"/>
      <c r="AI83" s="19" t="str">
        <f t="shared" si="33"/>
        <v>0</v>
      </c>
      <c r="AJ83" s="19" t="str">
        <f t="shared" si="7"/>
        <v/>
      </c>
      <c r="AK83" s="19" t="str">
        <f t="shared" si="8"/>
        <v/>
      </c>
      <c r="AL83" s="19" t="str">
        <f t="shared" si="9"/>
        <v>-200</v>
      </c>
      <c r="AM83" s="19" t="str">
        <f t="shared" si="10"/>
        <v/>
      </c>
      <c r="AN83" s="19" t="str">
        <f t="shared" si="11"/>
        <v/>
      </c>
      <c r="AO83" s="19" t="str">
        <f t="shared" si="12"/>
        <v>19000</v>
      </c>
      <c r="AP83" s="19" t="str">
        <f t="shared" si="13"/>
        <v/>
      </c>
      <c r="AQ83" s="19" t="str">
        <f t="shared" si="14"/>
        <v/>
      </c>
      <c r="AR83" s="19" t="str">
        <f t="shared" si="15"/>
        <v>-21000</v>
      </c>
      <c r="AS83" s="19" t="str">
        <f t="shared" si="16"/>
        <v/>
      </c>
      <c r="AT83" s="19" t="str">
        <f t="shared" si="17"/>
        <v/>
      </c>
      <c r="AU83" s="37" t="str">
        <f t="shared" si="18"/>
        <v>-2200</v>
      </c>
      <c r="AV83" s="12"/>
      <c r="AW83" s="19" t="str">
        <f t="shared" si="19"/>
        <v>0</v>
      </c>
      <c r="AX83" s="19" t="str">
        <f t="shared" si="20"/>
        <v/>
      </c>
      <c r="AY83" s="19" t="str">
        <f t="shared" si="21"/>
        <v/>
      </c>
      <c r="AZ83" s="19" t="str">
        <f t="shared" si="22"/>
        <v>-40</v>
      </c>
      <c r="BA83" s="19" t="str">
        <f t="shared" si="23"/>
        <v/>
      </c>
      <c r="BB83" s="19" t="str">
        <f t="shared" si="24"/>
        <v/>
      </c>
      <c r="BC83" s="19" t="str">
        <f t="shared" si="25"/>
        <v>950</v>
      </c>
      <c r="BD83" s="19" t="str">
        <f t="shared" si="26"/>
        <v/>
      </c>
      <c r="BE83" s="19" t="str">
        <f t="shared" si="27"/>
        <v/>
      </c>
      <c r="BF83" s="19" t="str">
        <f t="shared" si="28"/>
        <v>-280</v>
      </c>
      <c r="BG83" s="19" t="str">
        <f t="shared" si="29"/>
        <v/>
      </c>
      <c r="BH83" s="19" t="str">
        <f t="shared" si="30"/>
        <v/>
      </c>
      <c r="BI83" s="38" t="str">
        <f t="shared" si="31"/>
        <v>630</v>
      </c>
      <c r="BJ83" s="12"/>
      <c r="BK83" s="12"/>
      <c r="BL83" s="12"/>
      <c r="BM83" s="12"/>
      <c r="BN83" s="12"/>
      <c r="BO83" s="12"/>
      <c r="BP83" s="12"/>
      <c r="BQ83" s="12"/>
      <c r="BR83" s="12"/>
      <c r="BS83" s="12"/>
    </row>
    <row r="84" ht="16.5" customHeight="1">
      <c r="A84" s="12"/>
      <c r="B84" s="52"/>
      <c r="C84" s="52"/>
      <c r="D84" s="52"/>
      <c r="E84" s="53"/>
      <c r="F84" s="53"/>
      <c r="G84" s="53"/>
      <c r="H84" s="12"/>
      <c r="I84" s="47" t="str">
        <f t="shared" si="4"/>
        <v/>
      </c>
      <c r="J84" s="48" t="str">
        <f t="shared" si="5"/>
        <v/>
      </c>
      <c r="K84" s="12"/>
      <c r="L84" s="49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6" t="str">
        <f t="shared" si="85"/>
        <v/>
      </c>
      <c r="AD84" s="16" t="str">
        <f t="shared" ref="AD84:AG84" si="105">D84</f>
        <v/>
      </c>
      <c r="AE84" s="16" t="str">
        <f t="shared" si="105"/>
        <v/>
      </c>
      <c r="AF84" s="16" t="str">
        <f t="shared" si="105"/>
        <v/>
      </c>
      <c r="AG84" s="16" t="str">
        <f t="shared" si="105"/>
        <v/>
      </c>
      <c r="AH84" s="12"/>
      <c r="AI84" s="19" t="str">
        <f t="shared" si="33"/>
        <v>0</v>
      </c>
      <c r="AJ84" s="19" t="str">
        <f t="shared" si="7"/>
        <v/>
      </c>
      <c r="AK84" s="19" t="str">
        <f t="shared" si="8"/>
        <v/>
      </c>
      <c r="AL84" s="19" t="str">
        <f t="shared" si="9"/>
        <v>-200</v>
      </c>
      <c r="AM84" s="19" t="str">
        <f t="shared" si="10"/>
        <v/>
      </c>
      <c r="AN84" s="19" t="str">
        <f t="shared" si="11"/>
        <v/>
      </c>
      <c r="AO84" s="19" t="str">
        <f t="shared" si="12"/>
        <v>19000</v>
      </c>
      <c r="AP84" s="19" t="str">
        <f t="shared" si="13"/>
        <v/>
      </c>
      <c r="AQ84" s="19" t="str">
        <f t="shared" si="14"/>
        <v/>
      </c>
      <c r="AR84" s="19" t="str">
        <f t="shared" si="15"/>
        <v>-21000</v>
      </c>
      <c r="AS84" s="19" t="str">
        <f t="shared" si="16"/>
        <v/>
      </c>
      <c r="AT84" s="19" t="str">
        <f t="shared" si="17"/>
        <v/>
      </c>
      <c r="AU84" s="37" t="str">
        <f t="shared" si="18"/>
        <v>-2200</v>
      </c>
      <c r="AV84" s="12"/>
      <c r="AW84" s="19" t="str">
        <f t="shared" si="19"/>
        <v>0</v>
      </c>
      <c r="AX84" s="19" t="str">
        <f t="shared" si="20"/>
        <v/>
      </c>
      <c r="AY84" s="19" t="str">
        <f t="shared" si="21"/>
        <v/>
      </c>
      <c r="AZ84" s="19" t="str">
        <f t="shared" si="22"/>
        <v>-40</v>
      </c>
      <c r="BA84" s="19" t="str">
        <f t="shared" si="23"/>
        <v/>
      </c>
      <c r="BB84" s="19" t="str">
        <f t="shared" si="24"/>
        <v/>
      </c>
      <c r="BC84" s="19" t="str">
        <f t="shared" si="25"/>
        <v>950</v>
      </c>
      <c r="BD84" s="19" t="str">
        <f t="shared" si="26"/>
        <v/>
      </c>
      <c r="BE84" s="19" t="str">
        <f t="shared" si="27"/>
        <v/>
      </c>
      <c r="BF84" s="19" t="str">
        <f t="shared" si="28"/>
        <v>-280</v>
      </c>
      <c r="BG84" s="19" t="str">
        <f t="shared" si="29"/>
        <v/>
      </c>
      <c r="BH84" s="19" t="str">
        <f t="shared" si="30"/>
        <v/>
      </c>
      <c r="BI84" s="38" t="str">
        <f t="shared" si="31"/>
        <v>630</v>
      </c>
      <c r="BJ84" s="12"/>
      <c r="BK84" s="12"/>
      <c r="BL84" s="12"/>
      <c r="BM84" s="12"/>
      <c r="BN84" s="12"/>
      <c r="BO84" s="12"/>
      <c r="BP84" s="12"/>
      <c r="BQ84" s="12"/>
      <c r="BR84" s="12"/>
      <c r="BS84" s="12"/>
    </row>
    <row r="85" ht="16.5" customHeight="1">
      <c r="A85" s="12"/>
      <c r="B85" s="52"/>
      <c r="C85" s="52"/>
      <c r="D85" s="52"/>
      <c r="E85" s="53"/>
      <c r="F85" s="53"/>
      <c r="G85" s="53"/>
      <c r="H85" s="12"/>
      <c r="I85" s="47" t="str">
        <f t="shared" si="4"/>
        <v/>
      </c>
      <c r="J85" s="48" t="str">
        <f t="shared" si="5"/>
        <v/>
      </c>
      <c r="K85" s="12"/>
      <c r="L85" s="49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6" t="str">
        <f t="shared" si="85"/>
        <v/>
      </c>
      <c r="AD85" s="16" t="str">
        <f t="shared" ref="AD85:AG85" si="106">D85</f>
        <v/>
      </c>
      <c r="AE85" s="16" t="str">
        <f t="shared" si="106"/>
        <v/>
      </c>
      <c r="AF85" s="16" t="str">
        <f t="shared" si="106"/>
        <v/>
      </c>
      <c r="AG85" s="16" t="str">
        <f t="shared" si="106"/>
        <v/>
      </c>
      <c r="AH85" s="12"/>
      <c r="AI85" s="19" t="str">
        <f t="shared" si="33"/>
        <v>0</v>
      </c>
      <c r="AJ85" s="19" t="str">
        <f t="shared" si="7"/>
        <v/>
      </c>
      <c r="AK85" s="19" t="str">
        <f t="shared" si="8"/>
        <v/>
      </c>
      <c r="AL85" s="19" t="str">
        <f t="shared" si="9"/>
        <v>-200</v>
      </c>
      <c r="AM85" s="19" t="str">
        <f t="shared" si="10"/>
        <v/>
      </c>
      <c r="AN85" s="19" t="str">
        <f t="shared" si="11"/>
        <v/>
      </c>
      <c r="AO85" s="19" t="str">
        <f t="shared" si="12"/>
        <v>19000</v>
      </c>
      <c r="AP85" s="19" t="str">
        <f t="shared" si="13"/>
        <v/>
      </c>
      <c r="AQ85" s="19" t="str">
        <f t="shared" si="14"/>
        <v/>
      </c>
      <c r="AR85" s="19" t="str">
        <f t="shared" si="15"/>
        <v>-21000</v>
      </c>
      <c r="AS85" s="19" t="str">
        <f t="shared" si="16"/>
        <v/>
      </c>
      <c r="AT85" s="19" t="str">
        <f t="shared" si="17"/>
        <v/>
      </c>
      <c r="AU85" s="37" t="str">
        <f t="shared" si="18"/>
        <v>-2200</v>
      </c>
      <c r="AV85" s="12"/>
      <c r="AW85" s="19" t="str">
        <f t="shared" si="19"/>
        <v>0</v>
      </c>
      <c r="AX85" s="19" t="str">
        <f t="shared" si="20"/>
        <v/>
      </c>
      <c r="AY85" s="19" t="str">
        <f t="shared" si="21"/>
        <v/>
      </c>
      <c r="AZ85" s="19" t="str">
        <f t="shared" si="22"/>
        <v>-40</v>
      </c>
      <c r="BA85" s="19" t="str">
        <f t="shared" si="23"/>
        <v/>
      </c>
      <c r="BB85" s="19" t="str">
        <f t="shared" si="24"/>
        <v/>
      </c>
      <c r="BC85" s="19" t="str">
        <f t="shared" si="25"/>
        <v>950</v>
      </c>
      <c r="BD85" s="19" t="str">
        <f t="shared" si="26"/>
        <v/>
      </c>
      <c r="BE85" s="19" t="str">
        <f t="shared" si="27"/>
        <v/>
      </c>
      <c r="BF85" s="19" t="str">
        <f t="shared" si="28"/>
        <v>-280</v>
      </c>
      <c r="BG85" s="19" t="str">
        <f t="shared" si="29"/>
        <v/>
      </c>
      <c r="BH85" s="19" t="str">
        <f t="shared" si="30"/>
        <v/>
      </c>
      <c r="BI85" s="38" t="str">
        <f t="shared" si="31"/>
        <v>630</v>
      </c>
      <c r="BJ85" s="12"/>
      <c r="BK85" s="12"/>
      <c r="BL85" s="12"/>
      <c r="BM85" s="12"/>
      <c r="BN85" s="12"/>
      <c r="BO85" s="12"/>
      <c r="BP85" s="12"/>
      <c r="BQ85" s="12"/>
      <c r="BR85" s="12"/>
      <c r="BS85" s="12"/>
    </row>
    <row r="86" ht="16.5" customHeight="1">
      <c r="A86" s="12"/>
      <c r="B86" s="52"/>
      <c r="C86" s="52"/>
      <c r="D86" s="52"/>
      <c r="E86" s="53"/>
      <c r="F86" s="53"/>
      <c r="G86" s="53"/>
      <c r="H86" s="12"/>
      <c r="I86" s="47" t="str">
        <f t="shared" si="4"/>
        <v/>
      </c>
      <c r="J86" s="48" t="str">
        <f t="shared" si="5"/>
        <v/>
      </c>
      <c r="K86" s="12"/>
      <c r="L86" s="49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6" t="str">
        <f t="shared" si="85"/>
        <v/>
      </c>
      <c r="AD86" s="16" t="str">
        <f t="shared" ref="AD86:AG86" si="107">D86</f>
        <v/>
      </c>
      <c r="AE86" s="16" t="str">
        <f t="shared" si="107"/>
        <v/>
      </c>
      <c r="AF86" s="16" t="str">
        <f t="shared" si="107"/>
        <v/>
      </c>
      <c r="AG86" s="16" t="str">
        <f t="shared" si="107"/>
        <v/>
      </c>
      <c r="AH86" s="12"/>
      <c r="AI86" s="19" t="str">
        <f t="shared" si="33"/>
        <v>0</v>
      </c>
      <c r="AJ86" s="19" t="str">
        <f t="shared" si="7"/>
        <v/>
      </c>
      <c r="AK86" s="19" t="str">
        <f t="shared" si="8"/>
        <v/>
      </c>
      <c r="AL86" s="19" t="str">
        <f t="shared" si="9"/>
        <v>-200</v>
      </c>
      <c r="AM86" s="19" t="str">
        <f t="shared" si="10"/>
        <v/>
      </c>
      <c r="AN86" s="19" t="str">
        <f t="shared" si="11"/>
        <v/>
      </c>
      <c r="AO86" s="19" t="str">
        <f t="shared" si="12"/>
        <v>19000</v>
      </c>
      <c r="AP86" s="19" t="str">
        <f t="shared" si="13"/>
        <v/>
      </c>
      <c r="AQ86" s="19" t="str">
        <f t="shared" si="14"/>
        <v/>
      </c>
      <c r="AR86" s="19" t="str">
        <f t="shared" si="15"/>
        <v>-21000</v>
      </c>
      <c r="AS86" s="19" t="str">
        <f t="shared" si="16"/>
        <v/>
      </c>
      <c r="AT86" s="19" t="str">
        <f t="shared" si="17"/>
        <v/>
      </c>
      <c r="AU86" s="37" t="str">
        <f t="shared" si="18"/>
        <v>-2200</v>
      </c>
      <c r="AV86" s="12"/>
      <c r="AW86" s="19" t="str">
        <f t="shared" si="19"/>
        <v>0</v>
      </c>
      <c r="AX86" s="19" t="str">
        <f t="shared" si="20"/>
        <v/>
      </c>
      <c r="AY86" s="19" t="str">
        <f t="shared" si="21"/>
        <v/>
      </c>
      <c r="AZ86" s="19" t="str">
        <f t="shared" si="22"/>
        <v>-40</v>
      </c>
      <c r="BA86" s="19" t="str">
        <f t="shared" si="23"/>
        <v/>
      </c>
      <c r="BB86" s="19" t="str">
        <f t="shared" si="24"/>
        <v/>
      </c>
      <c r="BC86" s="19" t="str">
        <f t="shared" si="25"/>
        <v>950</v>
      </c>
      <c r="BD86" s="19" t="str">
        <f t="shared" si="26"/>
        <v/>
      </c>
      <c r="BE86" s="19" t="str">
        <f t="shared" si="27"/>
        <v/>
      </c>
      <c r="BF86" s="19" t="str">
        <f t="shared" si="28"/>
        <v>-280</v>
      </c>
      <c r="BG86" s="19" t="str">
        <f t="shared" si="29"/>
        <v/>
      </c>
      <c r="BH86" s="19" t="str">
        <f t="shared" si="30"/>
        <v/>
      </c>
      <c r="BI86" s="38" t="str">
        <f t="shared" si="31"/>
        <v>630</v>
      </c>
      <c r="BJ86" s="12"/>
      <c r="BK86" s="12"/>
      <c r="BL86" s="12"/>
      <c r="BM86" s="12"/>
      <c r="BN86" s="12"/>
      <c r="BO86" s="12"/>
      <c r="BP86" s="12"/>
      <c r="BQ86" s="12"/>
      <c r="BR86" s="12"/>
      <c r="BS86" s="12"/>
    </row>
    <row r="87" ht="16.5" customHeight="1">
      <c r="A87" s="12"/>
      <c r="B87" s="52"/>
      <c r="C87" s="52"/>
      <c r="D87" s="52"/>
      <c r="E87" s="53"/>
      <c r="F87" s="53"/>
      <c r="G87" s="53"/>
      <c r="H87" s="12"/>
      <c r="I87" s="47" t="str">
        <f t="shared" si="4"/>
        <v/>
      </c>
      <c r="J87" s="48" t="str">
        <f t="shared" si="5"/>
        <v/>
      </c>
      <c r="K87" s="12"/>
      <c r="L87" s="49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6" t="str">
        <f t="shared" si="85"/>
        <v/>
      </c>
      <c r="AD87" s="16" t="str">
        <f t="shared" ref="AD87:AG87" si="108">D87</f>
        <v/>
      </c>
      <c r="AE87" s="16" t="str">
        <f t="shared" si="108"/>
        <v/>
      </c>
      <c r="AF87" s="16" t="str">
        <f t="shared" si="108"/>
        <v/>
      </c>
      <c r="AG87" s="16" t="str">
        <f t="shared" si="108"/>
        <v/>
      </c>
      <c r="AH87" s="12"/>
      <c r="AI87" s="19" t="str">
        <f t="shared" si="33"/>
        <v>0</v>
      </c>
      <c r="AJ87" s="19" t="str">
        <f t="shared" si="7"/>
        <v/>
      </c>
      <c r="AK87" s="19" t="str">
        <f t="shared" si="8"/>
        <v/>
      </c>
      <c r="AL87" s="19" t="str">
        <f t="shared" si="9"/>
        <v>-200</v>
      </c>
      <c r="AM87" s="19" t="str">
        <f t="shared" si="10"/>
        <v/>
      </c>
      <c r="AN87" s="19" t="str">
        <f t="shared" si="11"/>
        <v/>
      </c>
      <c r="AO87" s="19" t="str">
        <f t="shared" si="12"/>
        <v>19000</v>
      </c>
      <c r="AP87" s="19" t="str">
        <f t="shared" si="13"/>
        <v/>
      </c>
      <c r="AQ87" s="19" t="str">
        <f t="shared" si="14"/>
        <v/>
      </c>
      <c r="AR87" s="19" t="str">
        <f t="shared" si="15"/>
        <v>-21000</v>
      </c>
      <c r="AS87" s="19" t="str">
        <f t="shared" si="16"/>
        <v/>
      </c>
      <c r="AT87" s="19" t="str">
        <f t="shared" si="17"/>
        <v/>
      </c>
      <c r="AU87" s="37" t="str">
        <f t="shared" si="18"/>
        <v>-2200</v>
      </c>
      <c r="AV87" s="12"/>
      <c r="AW87" s="19" t="str">
        <f t="shared" si="19"/>
        <v>0</v>
      </c>
      <c r="AX87" s="19" t="str">
        <f t="shared" si="20"/>
        <v/>
      </c>
      <c r="AY87" s="19" t="str">
        <f t="shared" si="21"/>
        <v/>
      </c>
      <c r="AZ87" s="19" t="str">
        <f t="shared" si="22"/>
        <v>-40</v>
      </c>
      <c r="BA87" s="19" t="str">
        <f t="shared" si="23"/>
        <v/>
      </c>
      <c r="BB87" s="19" t="str">
        <f t="shared" si="24"/>
        <v/>
      </c>
      <c r="BC87" s="19" t="str">
        <f t="shared" si="25"/>
        <v>950</v>
      </c>
      <c r="BD87" s="19" t="str">
        <f t="shared" si="26"/>
        <v/>
      </c>
      <c r="BE87" s="19" t="str">
        <f t="shared" si="27"/>
        <v/>
      </c>
      <c r="BF87" s="19" t="str">
        <f t="shared" si="28"/>
        <v>-280</v>
      </c>
      <c r="BG87" s="19" t="str">
        <f t="shared" si="29"/>
        <v/>
      </c>
      <c r="BH87" s="19" t="str">
        <f t="shared" si="30"/>
        <v/>
      </c>
      <c r="BI87" s="38" t="str">
        <f t="shared" si="31"/>
        <v>630</v>
      </c>
      <c r="BJ87" s="12"/>
      <c r="BK87" s="12"/>
      <c r="BL87" s="12"/>
      <c r="BM87" s="12"/>
      <c r="BN87" s="12"/>
      <c r="BO87" s="12"/>
      <c r="BP87" s="12"/>
      <c r="BQ87" s="12"/>
      <c r="BR87" s="12"/>
      <c r="BS87" s="12"/>
    </row>
    <row r="88" ht="16.5" customHeight="1">
      <c r="A88" s="12"/>
      <c r="B88" s="12"/>
      <c r="C88" s="12"/>
      <c r="D88" s="12"/>
      <c r="E88" s="56"/>
      <c r="F88" s="56"/>
      <c r="G88" s="56"/>
      <c r="H88" s="12"/>
      <c r="I88" s="56"/>
      <c r="J88" s="56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6" t="str">
        <f t="shared" si="85"/>
        <v/>
      </c>
      <c r="AD88" s="16" t="str">
        <f t="shared" ref="AD88:AG88" si="109">D88</f>
        <v/>
      </c>
      <c r="AE88" s="16" t="str">
        <f t="shared" si="109"/>
        <v/>
      </c>
      <c r="AF88" s="16" t="str">
        <f t="shared" si="109"/>
        <v/>
      </c>
      <c r="AG88" s="16" t="str">
        <f t="shared" si="109"/>
        <v/>
      </c>
      <c r="AH88" s="12"/>
      <c r="AI88" s="19" t="str">
        <f t="shared" si="33"/>
        <v>0</v>
      </c>
      <c r="AJ88" s="19" t="str">
        <f t="shared" si="7"/>
        <v/>
      </c>
      <c r="AK88" s="19" t="str">
        <f t="shared" si="8"/>
        <v/>
      </c>
      <c r="AL88" s="19" t="str">
        <f t="shared" si="9"/>
        <v>-200</v>
      </c>
      <c r="AM88" s="19" t="str">
        <f t="shared" si="10"/>
        <v/>
      </c>
      <c r="AN88" s="19" t="str">
        <f t="shared" si="11"/>
        <v/>
      </c>
      <c r="AO88" s="19" t="str">
        <f t="shared" si="12"/>
        <v>19000</v>
      </c>
      <c r="AP88" s="19" t="str">
        <f t="shared" si="13"/>
        <v/>
      </c>
      <c r="AQ88" s="19" t="str">
        <f t="shared" si="14"/>
        <v/>
      </c>
      <c r="AR88" s="19" t="str">
        <f t="shared" si="15"/>
        <v>-21000</v>
      </c>
      <c r="AS88" s="19" t="str">
        <f t="shared" si="16"/>
        <v/>
      </c>
      <c r="AT88" s="19" t="str">
        <f t="shared" si="17"/>
        <v/>
      </c>
      <c r="AU88" s="37" t="str">
        <f t="shared" si="18"/>
        <v>-2200</v>
      </c>
      <c r="AV88" s="12"/>
      <c r="AW88" s="19" t="str">
        <f t="shared" si="19"/>
        <v>0</v>
      </c>
      <c r="AX88" s="19" t="str">
        <f t="shared" si="20"/>
        <v/>
      </c>
      <c r="AY88" s="19" t="str">
        <f t="shared" si="21"/>
        <v/>
      </c>
      <c r="AZ88" s="19" t="str">
        <f t="shared" si="22"/>
        <v>-40</v>
      </c>
      <c r="BA88" s="19" t="str">
        <f t="shared" si="23"/>
        <v/>
      </c>
      <c r="BB88" s="19" t="str">
        <f t="shared" si="24"/>
        <v/>
      </c>
      <c r="BC88" s="19" t="str">
        <f t="shared" si="25"/>
        <v>950</v>
      </c>
      <c r="BD88" s="19" t="str">
        <f t="shared" si="26"/>
        <v/>
      </c>
      <c r="BE88" s="19" t="str">
        <f t="shared" si="27"/>
        <v/>
      </c>
      <c r="BF88" s="19" t="str">
        <f t="shared" si="28"/>
        <v>-280</v>
      </c>
      <c r="BG88" s="19" t="str">
        <f t="shared" si="29"/>
        <v/>
      </c>
      <c r="BH88" s="19" t="str">
        <f t="shared" si="30"/>
        <v/>
      </c>
      <c r="BI88" s="38" t="str">
        <f t="shared" si="31"/>
        <v>630</v>
      </c>
      <c r="BJ88" s="12"/>
      <c r="BK88" s="12"/>
      <c r="BL88" s="12"/>
      <c r="BM88" s="12"/>
      <c r="BN88" s="12"/>
      <c r="BO88" s="12"/>
      <c r="BP88" s="12"/>
      <c r="BQ88" s="12"/>
      <c r="BR88" s="12"/>
      <c r="BS88" s="12"/>
    </row>
    <row r="89" ht="16.5" customHeight="1">
      <c r="A89" s="12"/>
      <c r="B89" s="12"/>
      <c r="C89" s="12"/>
      <c r="D89" s="12"/>
      <c r="E89" s="56"/>
      <c r="F89" s="56"/>
      <c r="G89" s="56"/>
      <c r="H89" s="12"/>
      <c r="I89" s="56"/>
      <c r="J89" s="56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6" t="str">
        <f t="shared" si="85"/>
        <v/>
      </c>
      <c r="AD89" s="16" t="str">
        <f t="shared" ref="AD89:AG89" si="110">D89</f>
        <v/>
      </c>
      <c r="AE89" s="16" t="str">
        <f t="shared" si="110"/>
        <v/>
      </c>
      <c r="AF89" s="16" t="str">
        <f t="shared" si="110"/>
        <v/>
      </c>
      <c r="AG89" s="16" t="str">
        <f t="shared" si="110"/>
        <v/>
      </c>
      <c r="AH89" s="12"/>
      <c r="AI89" s="19" t="str">
        <f t="shared" si="33"/>
        <v>0</v>
      </c>
      <c r="AJ89" s="19" t="str">
        <f t="shared" si="7"/>
        <v/>
      </c>
      <c r="AK89" s="19" t="str">
        <f t="shared" si="8"/>
        <v/>
      </c>
      <c r="AL89" s="19" t="str">
        <f t="shared" si="9"/>
        <v>-200</v>
      </c>
      <c r="AM89" s="19" t="str">
        <f t="shared" si="10"/>
        <v/>
      </c>
      <c r="AN89" s="19" t="str">
        <f t="shared" si="11"/>
        <v/>
      </c>
      <c r="AO89" s="19" t="str">
        <f t="shared" si="12"/>
        <v>19000</v>
      </c>
      <c r="AP89" s="19" t="str">
        <f t="shared" si="13"/>
        <v/>
      </c>
      <c r="AQ89" s="19" t="str">
        <f t="shared" si="14"/>
        <v/>
      </c>
      <c r="AR89" s="19" t="str">
        <f t="shared" si="15"/>
        <v>-21000</v>
      </c>
      <c r="AS89" s="19" t="str">
        <f t="shared" si="16"/>
        <v/>
      </c>
      <c r="AT89" s="19" t="str">
        <f t="shared" si="17"/>
        <v/>
      </c>
      <c r="AU89" s="37" t="str">
        <f t="shared" si="18"/>
        <v>-2200</v>
      </c>
      <c r="AV89" s="12"/>
      <c r="AW89" s="19" t="str">
        <f t="shared" si="19"/>
        <v>0</v>
      </c>
      <c r="AX89" s="19" t="str">
        <f t="shared" si="20"/>
        <v/>
      </c>
      <c r="AY89" s="19" t="str">
        <f t="shared" si="21"/>
        <v/>
      </c>
      <c r="AZ89" s="19" t="str">
        <f t="shared" si="22"/>
        <v>-40</v>
      </c>
      <c r="BA89" s="19" t="str">
        <f t="shared" si="23"/>
        <v/>
      </c>
      <c r="BB89" s="19" t="str">
        <f t="shared" si="24"/>
        <v/>
      </c>
      <c r="BC89" s="19" t="str">
        <f t="shared" si="25"/>
        <v>950</v>
      </c>
      <c r="BD89" s="19" t="str">
        <f t="shared" si="26"/>
        <v/>
      </c>
      <c r="BE89" s="19" t="str">
        <f t="shared" si="27"/>
        <v/>
      </c>
      <c r="BF89" s="19" t="str">
        <f t="shared" si="28"/>
        <v>-280</v>
      </c>
      <c r="BG89" s="19" t="str">
        <f t="shared" si="29"/>
        <v/>
      </c>
      <c r="BH89" s="19" t="str">
        <f t="shared" si="30"/>
        <v/>
      </c>
      <c r="BI89" s="38" t="str">
        <f t="shared" si="31"/>
        <v>630</v>
      </c>
      <c r="BJ89" s="12"/>
      <c r="BK89" s="12"/>
      <c r="BL89" s="12"/>
      <c r="BM89" s="12"/>
      <c r="BN89" s="12"/>
      <c r="BO89" s="12"/>
      <c r="BP89" s="12"/>
      <c r="BQ89" s="12"/>
      <c r="BR89" s="12"/>
      <c r="BS89" s="12"/>
    </row>
    <row r="90" ht="16.5" customHeight="1">
      <c r="A90" s="12"/>
      <c r="B90" s="12"/>
      <c r="C90" s="12"/>
      <c r="D90" s="12"/>
      <c r="E90" s="56"/>
      <c r="F90" s="56"/>
      <c r="G90" s="56"/>
      <c r="H90" s="12"/>
      <c r="I90" s="56"/>
      <c r="J90" s="56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6" t="str">
        <f t="shared" si="85"/>
        <v/>
      </c>
      <c r="AD90" s="16" t="str">
        <f t="shared" ref="AD90:AG90" si="111">D90</f>
        <v/>
      </c>
      <c r="AE90" s="16" t="str">
        <f t="shared" si="111"/>
        <v/>
      </c>
      <c r="AF90" s="16" t="str">
        <f t="shared" si="111"/>
        <v/>
      </c>
      <c r="AG90" s="16" t="str">
        <f t="shared" si="111"/>
        <v/>
      </c>
      <c r="AH90" s="12"/>
      <c r="AI90" s="19" t="str">
        <f t="shared" si="33"/>
        <v>0</v>
      </c>
      <c r="AJ90" s="19" t="str">
        <f t="shared" si="7"/>
        <v/>
      </c>
      <c r="AK90" s="19" t="str">
        <f t="shared" si="8"/>
        <v/>
      </c>
      <c r="AL90" s="19" t="str">
        <f t="shared" si="9"/>
        <v>-200</v>
      </c>
      <c r="AM90" s="19" t="str">
        <f t="shared" si="10"/>
        <v/>
      </c>
      <c r="AN90" s="19" t="str">
        <f t="shared" si="11"/>
        <v/>
      </c>
      <c r="AO90" s="19" t="str">
        <f t="shared" si="12"/>
        <v>19000</v>
      </c>
      <c r="AP90" s="19" t="str">
        <f t="shared" si="13"/>
        <v/>
      </c>
      <c r="AQ90" s="19" t="str">
        <f t="shared" si="14"/>
        <v/>
      </c>
      <c r="AR90" s="19" t="str">
        <f t="shared" si="15"/>
        <v>-21000</v>
      </c>
      <c r="AS90" s="19" t="str">
        <f t="shared" si="16"/>
        <v/>
      </c>
      <c r="AT90" s="19" t="str">
        <f t="shared" si="17"/>
        <v/>
      </c>
      <c r="AU90" s="37" t="str">
        <f t="shared" si="18"/>
        <v>-2200</v>
      </c>
      <c r="AV90" s="12"/>
      <c r="AW90" s="19" t="str">
        <f t="shared" si="19"/>
        <v>0</v>
      </c>
      <c r="AX90" s="19" t="str">
        <f t="shared" si="20"/>
        <v/>
      </c>
      <c r="AY90" s="19" t="str">
        <f t="shared" si="21"/>
        <v/>
      </c>
      <c r="AZ90" s="19" t="str">
        <f t="shared" si="22"/>
        <v>-40</v>
      </c>
      <c r="BA90" s="19" t="str">
        <f t="shared" si="23"/>
        <v/>
      </c>
      <c r="BB90" s="19" t="str">
        <f t="shared" si="24"/>
        <v/>
      </c>
      <c r="BC90" s="19" t="str">
        <f t="shared" si="25"/>
        <v>950</v>
      </c>
      <c r="BD90" s="19" t="str">
        <f t="shared" si="26"/>
        <v/>
      </c>
      <c r="BE90" s="19" t="str">
        <f t="shared" si="27"/>
        <v/>
      </c>
      <c r="BF90" s="19" t="str">
        <f t="shared" si="28"/>
        <v>-280</v>
      </c>
      <c r="BG90" s="19" t="str">
        <f t="shared" si="29"/>
        <v/>
      </c>
      <c r="BH90" s="19" t="str">
        <f t="shared" si="30"/>
        <v/>
      </c>
      <c r="BI90" s="38" t="str">
        <f t="shared" si="31"/>
        <v>630</v>
      </c>
      <c r="BJ90" s="12"/>
      <c r="BK90" s="12"/>
      <c r="BL90" s="12"/>
      <c r="BM90" s="12"/>
      <c r="BN90" s="12"/>
      <c r="BO90" s="12"/>
      <c r="BP90" s="12"/>
      <c r="BQ90" s="12"/>
      <c r="BR90" s="12"/>
      <c r="BS90" s="12"/>
    </row>
    <row r="91" ht="16.5" customHeight="1">
      <c r="A91" s="12"/>
      <c r="B91" s="12"/>
      <c r="C91" s="12"/>
      <c r="D91" s="12"/>
      <c r="E91" s="56"/>
      <c r="F91" s="56"/>
      <c r="G91" s="56"/>
      <c r="H91" s="12"/>
      <c r="I91" s="56"/>
      <c r="J91" s="56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6" t="str">
        <f t="shared" si="85"/>
        <v/>
      </c>
      <c r="AD91" s="16" t="str">
        <f t="shared" ref="AD91:AG91" si="112">D91</f>
        <v/>
      </c>
      <c r="AE91" s="16" t="str">
        <f t="shared" si="112"/>
        <v/>
      </c>
      <c r="AF91" s="16" t="str">
        <f t="shared" si="112"/>
        <v/>
      </c>
      <c r="AG91" s="16" t="str">
        <f t="shared" si="112"/>
        <v/>
      </c>
      <c r="AH91" s="12"/>
      <c r="AI91" s="19" t="str">
        <f t="shared" si="33"/>
        <v>0</v>
      </c>
      <c r="AJ91" s="19" t="str">
        <f t="shared" si="7"/>
        <v/>
      </c>
      <c r="AK91" s="19" t="str">
        <f t="shared" si="8"/>
        <v/>
      </c>
      <c r="AL91" s="19" t="str">
        <f t="shared" si="9"/>
        <v>-200</v>
      </c>
      <c r="AM91" s="19" t="str">
        <f t="shared" si="10"/>
        <v/>
      </c>
      <c r="AN91" s="19" t="str">
        <f t="shared" si="11"/>
        <v/>
      </c>
      <c r="AO91" s="19" t="str">
        <f t="shared" si="12"/>
        <v>19000</v>
      </c>
      <c r="AP91" s="19" t="str">
        <f t="shared" si="13"/>
        <v/>
      </c>
      <c r="AQ91" s="19" t="str">
        <f t="shared" si="14"/>
        <v/>
      </c>
      <c r="AR91" s="19" t="str">
        <f t="shared" si="15"/>
        <v>-21000</v>
      </c>
      <c r="AS91" s="19" t="str">
        <f t="shared" si="16"/>
        <v/>
      </c>
      <c r="AT91" s="19" t="str">
        <f t="shared" si="17"/>
        <v/>
      </c>
      <c r="AU91" s="37" t="str">
        <f t="shared" si="18"/>
        <v>-2200</v>
      </c>
      <c r="AV91" s="12"/>
      <c r="AW91" s="19" t="str">
        <f t="shared" si="19"/>
        <v>0</v>
      </c>
      <c r="AX91" s="19" t="str">
        <f t="shared" si="20"/>
        <v/>
      </c>
      <c r="AY91" s="19" t="str">
        <f t="shared" si="21"/>
        <v/>
      </c>
      <c r="AZ91" s="19" t="str">
        <f t="shared" si="22"/>
        <v>-40</v>
      </c>
      <c r="BA91" s="19" t="str">
        <f t="shared" si="23"/>
        <v/>
      </c>
      <c r="BB91" s="19" t="str">
        <f t="shared" si="24"/>
        <v/>
      </c>
      <c r="BC91" s="19" t="str">
        <f t="shared" si="25"/>
        <v>950</v>
      </c>
      <c r="BD91" s="19" t="str">
        <f t="shared" si="26"/>
        <v/>
      </c>
      <c r="BE91" s="19" t="str">
        <f t="shared" si="27"/>
        <v/>
      </c>
      <c r="BF91" s="19" t="str">
        <f t="shared" si="28"/>
        <v>-280</v>
      </c>
      <c r="BG91" s="19" t="str">
        <f t="shared" si="29"/>
        <v/>
      </c>
      <c r="BH91" s="19" t="str">
        <f t="shared" si="30"/>
        <v/>
      </c>
      <c r="BI91" s="38" t="str">
        <f t="shared" si="31"/>
        <v>630</v>
      </c>
      <c r="BJ91" s="12"/>
      <c r="BK91" s="12"/>
      <c r="BL91" s="12"/>
      <c r="BM91" s="12"/>
      <c r="BN91" s="12"/>
      <c r="BO91" s="12"/>
      <c r="BP91" s="12"/>
      <c r="BQ91" s="12"/>
      <c r="BR91" s="12"/>
      <c r="BS91" s="12"/>
    </row>
    <row r="92" ht="16.5" customHeight="1">
      <c r="A92" s="12"/>
      <c r="B92" s="12"/>
      <c r="C92" s="12"/>
      <c r="D92" s="12"/>
      <c r="E92" s="56"/>
      <c r="F92" s="56"/>
      <c r="G92" s="56"/>
      <c r="H92" s="12"/>
      <c r="I92" s="56"/>
      <c r="J92" s="56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6" t="str">
        <f t="shared" si="85"/>
        <v/>
      </c>
      <c r="AD92" s="16" t="str">
        <f t="shared" ref="AD92:AG92" si="113">D92</f>
        <v/>
      </c>
      <c r="AE92" s="16" t="str">
        <f t="shared" si="113"/>
        <v/>
      </c>
      <c r="AF92" s="16" t="str">
        <f t="shared" si="113"/>
        <v/>
      </c>
      <c r="AG92" s="16" t="str">
        <f t="shared" si="113"/>
        <v/>
      </c>
      <c r="AH92" s="12"/>
      <c r="AI92" s="19" t="str">
        <f t="shared" si="33"/>
        <v>0</v>
      </c>
      <c r="AJ92" s="19" t="str">
        <f t="shared" si="7"/>
        <v/>
      </c>
      <c r="AK92" s="19" t="str">
        <f t="shared" si="8"/>
        <v/>
      </c>
      <c r="AL92" s="19" t="str">
        <f t="shared" si="9"/>
        <v>-200</v>
      </c>
      <c r="AM92" s="19" t="str">
        <f t="shared" si="10"/>
        <v/>
      </c>
      <c r="AN92" s="19" t="str">
        <f t="shared" si="11"/>
        <v/>
      </c>
      <c r="AO92" s="19" t="str">
        <f t="shared" si="12"/>
        <v>19000</v>
      </c>
      <c r="AP92" s="19" t="str">
        <f t="shared" si="13"/>
        <v/>
      </c>
      <c r="AQ92" s="19" t="str">
        <f t="shared" si="14"/>
        <v/>
      </c>
      <c r="AR92" s="19" t="str">
        <f t="shared" si="15"/>
        <v>-21000</v>
      </c>
      <c r="AS92" s="19" t="str">
        <f t="shared" si="16"/>
        <v/>
      </c>
      <c r="AT92" s="19" t="str">
        <f t="shared" si="17"/>
        <v/>
      </c>
      <c r="AU92" s="37" t="str">
        <f t="shared" si="18"/>
        <v>-2200</v>
      </c>
      <c r="AV92" s="12"/>
      <c r="AW92" s="19" t="str">
        <f t="shared" si="19"/>
        <v>0</v>
      </c>
      <c r="AX92" s="19" t="str">
        <f t="shared" si="20"/>
        <v/>
      </c>
      <c r="AY92" s="19" t="str">
        <f t="shared" si="21"/>
        <v/>
      </c>
      <c r="AZ92" s="19" t="str">
        <f t="shared" si="22"/>
        <v>-40</v>
      </c>
      <c r="BA92" s="19" t="str">
        <f t="shared" si="23"/>
        <v/>
      </c>
      <c r="BB92" s="19" t="str">
        <f t="shared" si="24"/>
        <v/>
      </c>
      <c r="BC92" s="19" t="str">
        <f t="shared" si="25"/>
        <v>950</v>
      </c>
      <c r="BD92" s="19" t="str">
        <f t="shared" si="26"/>
        <v/>
      </c>
      <c r="BE92" s="19" t="str">
        <f t="shared" si="27"/>
        <v/>
      </c>
      <c r="BF92" s="19" t="str">
        <f t="shared" si="28"/>
        <v>-280</v>
      </c>
      <c r="BG92" s="19" t="str">
        <f t="shared" si="29"/>
        <v/>
      </c>
      <c r="BH92" s="19" t="str">
        <f t="shared" si="30"/>
        <v/>
      </c>
      <c r="BI92" s="38" t="str">
        <f t="shared" si="31"/>
        <v>630</v>
      </c>
      <c r="BJ92" s="12"/>
      <c r="BK92" s="12"/>
      <c r="BL92" s="12"/>
      <c r="BM92" s="12"/>
      <c r="BN92" s="12"/>
      <c r="BO92" s="12"/>
      <c r="BP92" s="12"/>
      <c r="BQ92" s="12"/>
      <c r="BR92" s="12"/>
      <c r="BS92" s="12"/>
    </row>
    <row r="93" ht="16.5" customHeight="1">
      <c r="A93" s="12"/>
      <c r="B93" s="12"/>
      <c r="C93" s="12"/>
      <c r="D93" s="12"/>
      <c r="E93" s="56"/>
      <c r="F93" s="56"/>
      <c r="G93" s="56"/>
      <c r="H93" s="12"/>
      <c r="I93" s="56"/>
      <c r="J93" s="56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6" t="str">
        <f t="shared" si="85"/>
        <v/>
      </c>
      <c r="AD93" s="16" t="str">
        <f t="shared" ref="AD93:AG93" si="114">D93</f>
        <v/>
      </c>
      <c r="AE93" s="16" t="str">
        <f t="shared" si="114"/>
        <v/>
      </c>
      <c r="AF93" s="16" t="str">
        <f t="shared" si="114"/>
        <v/>
      </c>
      <c r="AG93" s="16" t="str">
        <f t="shared" si="114"/>
        <v/>
      </c>
      <c r="AH93" s="12"/>
      <c r="AI93" s="19" t="str">
        <f t="shared" si="33"/>
        <v>0</v>
      </c>
      <c r="AJ93" s="19" t="str">
        <f t="shared" si="7"/>
        <v/>
      </c>
      <c r="AK93" s="19" t="str">
        <f t="shared" si="8"/>
        <v/>
      </c>
      <c r="AL93" s="19" t="str">
        <f t="shared" si="9"/>
        <v>-200</v>
      </c>
      <c r="AM93" s="19" t="str">
        <f t="shared" si="10"/>
        <v/>
      </c>
      <c r="AN93" s="19" t="str">
        <f t="shared" si="11"/>
        <v/>
      </c>
      <c r="AO93" s="19" t="str">
        <f t="shared" si="12"/>
        <v>19000</v>
      </c>
      <c r="AP93" s="19" t="str">
        <f t="shared" si="13"/>
        <v/>
      </c>
      <c r="AQ93" s="19" t="str">
        <f t="shared" si="14"/>
        <v/>
      </c>
      <c r="AR93" s="19" t="str">
        <f t="shared" si="15"/>
        <v>-21000</v>
      </c>
      <c r="AS93" s="19" t="str">
        <f t="shared" si="16"/>
        <v/>
      </c>
      <c r="AT93" s="19" t="str">
        <f t="shared" si="17"/>
        <v/>
      </c>
      <c r="AU93" s="37" t="str">
        <f t="shared" si="18"/>
        <v>-2200</v>
      </c>
      <c r="AV93" s="12"/>
      <c r="AW93" s="19" t="str">
        <f t="shared" si="19"/>
        <v>0</v>
      </c>
      <c r="AX93" s="19" t="str">
        <f t="shared" si="20"/>
        <v/>
      </c>
      <c r="AY93" s="19" t="str">
        <f t="shared" si="21"/>
        <v/>
      </c>
      <c r="AZ93" s="19" t="str">
        <f t="shared" si="22"/>
        <v>-40</v>
      </c>
      <c r="BA93" s="19" t="str">
        <f t="shared" si="23"/>
        <v/>
      </c>
      <c r="BB93" s="19" t="str">
        <f t="shared" si="24"/>
        <v/>
      </c>
      <c r="BC93" s="19" t="str">
        <f t="shared" si="25"/>
        <v>950</v>
      </c>
      <c r="BD93" s="19" t="str">
        <f t="shared" si="26"/>
        <v/>
      </c>
      <c r="BE93" s="19" t="str">
        <f t="shared" si="27"/>
        <v/>
      </c>
      <c r="BF93" s="19" t="str">
        <f t="shared" si="28"/>
        <v>-280</v>
      </c>
      <c r="BG93" s="19" t="str">
        <f t="shared" si="29"/>
        <v/>
      </c>
      <c r="BH93" s="19" t="str">
        <f t="shared" si="30"/>
        <v/>
      </c>
      <c r="BI93" s="38" t="str">
        <f t="shared" si="31"/>
        <v>630</v>
      </c>
      <c r="BJ93" s="12"/>
      <c r="BK93" s="12"/>
      <c r="BL93" s="12"/>
      <c r="BM93" s="12"/>
      <c r="BN93" s="12"/>
      <c r="BO93" s="12"/>
      <c r="BP93" s="12"/>
      <c r="BQ93" s="12"/>
      <c r="BR93" s="12"/>
      <c r="BS93" s="12"/>
    </row>
    <row r="94" ht="16.5" customHeight="1">
      <c r="A94" s="12"/>
      <c r="B94" s="12"/>
      <c r="C94" s="12"/>
      <c r="D94" s="12"/>
      <c r="E94" s="56"/>
      <c r="F94" s="56"/>
      <c r="G94" s="56"/>
      <c r="H94" s="12"/>
      <c r="I94" s="56"/>
      <c r="J94" s="56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6" t="str">
        <f t="shared" si="85"/>
        <v/>
      </c>
      <c r="AD94" s="16" t="str">
        <f t="shared" ref="AD94:AG94" si="115">D94</f>
        <v/>
      </c>
      <c r="AE94" s="16" t="str">
        <f t="shared" si="115"/>
        <v/>
      </c>
      <c r="AF94" s="16" t="str">
        <f t="shared" si="115"/>
        <v/>
      </c>
      <c r="AG94" s="16" t="str">
        <f t="shared" si="115"/>
        <v/>
      </c>
      <c r="AH94" s="12"/>
      <c r="AI94" s="19" t="str">
        <f t="shared" si="33"/>
        <v>0</v>
      </c>
      <c r="AJ94" s="19" t="str">
        <f t="shared" si="7"/>
        <v/>
      </c>
      <c r="AK94" s="19" t="str">
        <f t="shared" si="8"/>
        <v/>
      </c>
      <c r="AL94" s="19" t="str">
        <f t="shared" si="9"/>
        <v>-200</v>
      </c>
      <c r="AM94" s="19" t="str">
        <f t="shared" si="10"/>
        <v/>
      </c>
      <c r="AN94" s="19" t="str">
        <f t="shared" si="11"/>
        <v/>
      </c>
      <c r="AO94" s="19" t="str">
        <f t="shared" si="12"/>
        <v>19000</v>
      </c>
      <c r="AP94" s="19" t="str">
        <f t="shared" si="13"/>
        <v/>
      </c>
      <c r="AQ94" s="19" t="str">
        <f t="shared" si="14"/>
        <v/>
      </c>
      <c r="AR94" s="19" t="str">
        <f t="shared" si="15"/>
        <v>-21000</v>
      </c>
      <c r="AS94" s="19" t="str">
        <f t="shared" si="16"/>
        <v/>
      </c>
      <c r="AT94" s="19" t="str">
        <f t="shared" si="17"/>
        <v/>
      </c>
      <c r="AU94" s="37" t="str">
        <f t="shared" si="18"/>
        <v>-2200</v>
      </c>
      <c r="AV94" s="12"/>
      <c r="AW94" s="19" t="str">
        <f t="shared" si="19"/>
        <v>0</v>
      </c>
      <c r="AX94" s="19" t="str">
        <f t="shared" si="20"/>
        <v/>
      </c>
      <c r="AY94" s="19" t="str">
        <f t="shared" si="21"/>
        <v/>
      </c>
      <c r="AZ94" s="19" t="str">
        <f t="shared" si="22"/>
        <v>-40</v>
      </c>
      <c r="BA94" s="19" t="str">
        <f t="shared" si="23"/>
        <v/>
      </c>
      <c r="BB94" s="19" t="str">
        <f t="shared" si="24"/>
        <v/>
      </c>
      <c r="BC94" s="19" t="str">
        <f t="shared" si="25"/>
        <v>950</v>
      </c>
      <c r="BD94" s="19" t="str">
        <f t="shared" si="26"/>
        <v/>
      </c>
      <c r="BE94" s="19" t="str">
        <f t="shared" si="27"/>
        <v/>
      </c>
      <c r="BF94" s="19" t="str">
        <f t="shared" si="28"/>
        <v>-280</v>
      </c>
      <c r="BG94" s="19" t="str">
        <f t="shared" si="29"/>
        <v/>
      </c>
      <c r="BH94" s="19" t="str">
        <f t="shared" si="30"/>
        <v/>
      </c>
      <c r="BI94" s="38" t="str">
        <f t="shared" si="31"/>
        <v>630</v>
      </c>
      <c r="BJ94" s="12"/>
      <c r="BK94" s="12"/>
      <c r="BL94" s="12"/>
      <c r="BM94" s="12"/>
      <c r="BN94" s="12"/>
      <c r="BO94" s="12"/>
      <c r="BP94" s="12"/>
      <c r="BQ94" s="12"/>
      <c r="BR94" s="12"/>
      <c r="BS94" s="12"/>
    </row>
    <row r="95" ht="16.5" customHeight="1">
      <c r="A95" s="12"/>
      <c r="B95" s="12"/>
      <c r="C95" s="12"/>
      <c r="D95" s="12"/>
      <c r="E95" s="56"/>
      <c r="F95" s="56"/>
      <c r="G95" s="56"/>
      <c r="H95" s="12"/>
      <c r="I95" s="56"/>
      <c r="J95" s="56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6" t="str">
        <f t="shared" si="85"/>
        <v/>
      </c>
      <c r="AD95" s="16" t="str">
        <f t="shared" ref="AD95:AG95" si="116">D95</f>
        <v/>
      </c>
      <c r="AE95" s="16" t="str">
        <f t="shared" si="116"/>
        <v/>
      </c>
      <c r="AF95" s="16" t="str">
        <f t="shared" si="116"/>
        <v/>
      </c>
      <c r="AG95" s="16" t="str">
        <f t="shared" si="116"/>
        <v/>
      </c>
      <c r="AH95" s="12"/>
      <c r="AI95" s="19" t="str">
        <f t="shared" si="33"/>
        <v>0</v>
      </c>
      <c r="AJ95" s="19" t="str">
        <f t="shared" si="7"/>
        <v/>
      </c>
      <c r="AK95" s="19" t="str">
        <f t="shared" si="8"/>
        <v/>
      </c>
      <c r="AL95" s="19" t="str">
        <f t="shared" si="9"/>
        <v>-200</v>
      </c>
      <c r="AM95" s="19" t="str">
        <f t="shared" si="10"/>
        <v/>
      </c>
      <c r="AN95" s="19" t="str">
        <f t="shared" si="11"/>
        <v/>
      </c>
      <c r="AO95" s="19" t="str">
        <f t="shared" si="12"/>
        <v>19000</v>
      </c>
      <c r="AP95" s="19" t="str">
        <f t="shared" si="13"/>
        <v/>
      </c>
      <c r="AQ95" s="19" t="str">
        <f t="shared" si="14"/>
        <v/>
      </c>
      <c r="AR95" s="19" t="str">
        <f t="shared" si="15"/>
        <v>-21000</v>
      </c>
      <c r="AS95" s="19" t="str">
        <f t="shared" si="16"/>
        <v/>
      </c>
      <c r="AT95" s="19" t="str">
        <f t="shared" si="17"/>
        <v/>
      </c>
      <c r="AU95" s="37" t="str">
        <f t="shared" si="18"/>
        <v>-2200</v>
      </c>
      <c r="AV95" s="12"/>
      <c r="AW95" s="19" t="str">
        <f t="shared" si="19"/>
        <v>0</v>
      </c>
      <c r="AX95" s="19" t="str">
        <f t="shared" si="20"/>
        <v/>
      </c>
      <c r="AY95" s="19" t="str">
        <f t="shared" si="21"/>
        <v/>
      </c>
      <c r="AZ95" s="19" t="str">
        <f t="shared" si="22"/>
        <v>-40</v>
      </c>
      <c r="BA95" s="19" t="str">
        <f t="shared" si="23"/>
        <v/>
      </c>
      <c r="BB95" s="19" t="str">
        <f t="shared" si="24"/>
        <v/>
      </c>
      <c r="BC95" s="19" t="str">
        <f t="shared" si="25"/>
        <v>950</v>
      </c>
      <c r="BD95" s="19" t="str">
        <f t="shared" si="26"/>
        <v/>
      </c>
      <c r="BE95" s="19" t="str">
        <f t="shared" si="27"/>
        <v/>
      </c>
      <c r="BF95" s="19" t="str">
        <f t="shared" si="28"/>
        <v>-280</v>
      </c>
      <c r="BG95" s="19" t="str">
        <f t="shared" si="29"/>
        <v/>
      </c>
      <c r="BH95" s="19" t="str">
        <f t="shared" si="30"/>
        <v/>
      </c>
      <c r="BI95" s="38" t="str">
        <f t="shared" si="31"/>
        <v>630</v>
      </c>
      <c r="BJ95" s="12"/>
      <c r="BK95" s="12"/>
      <c r="BL95" s="12"/>
      <c r="BM95" s="12"/>
      <c r="BN95" s="12"/>
      <c r="BO95" s="12"/>
      <c r="BP95" s="12"/>
      <c r="BQ95" s="12"/>
      <c r="BR95" s="12"/>
      <c r="BS95" s="12"/>
    </row>
    <row r="96" ht="16.5" customHeight="1">
      <c r="A96" s="12"/>
      <c r="B96" s="12"/>
      <c r="C96" s="12"/>
      <c r="D96" s="12"/>
      <c r="E96" s="56"/>
      <c r="F96" s="56"/>
      <c r="G96" s="56"/>
      <c r="H96" s="12"/>
      <c r="I96" s="56"/>
      <c r="J96" s="56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6" t="str">
        <f t="shared" si="85"/>
        <v/>
      </c>
      <c r="AD96" s="16" t="str">
        <f t="shared" ref="AD96:AG96" si="117">D96</f>
        <v/>
      </c>
      <c r="AE96" s="16" t="str">
        <f t="shared" si="117"/>
        <v/>
      </c>
      <c r="AF96" s="16" t="str">
        <f t="shared" si="117"/>
        <v/>
      </c>
      <c r="AG96" s="16" t="str">
        <f t="shared" si="117"/>
        <v/>
      </c>
      <c r="AH96" s="12"/>
      <c r="AI96" s="19" t="str">
        <f t="shared" si="33"/>
        <v>0</v>
      </c>
      <c r="AJ96" s="19" t="str">
        <f t="shared" si="7"/>
        <v/>
      </c>
      <c r="AK96" s="19" t="str">
        <f t="shared" si="8"/>
        <v/>
      </c>
      <c r="AL96" s="19" t="str">
        <f t="shared" si="9"/>
        <v>-200</v>
      </c>
      <c r="AM96" s="19" t="str">
        <f t="shared" si="10"/>
        <v/>
      </c>
      <c r="AN96" s="19" t="str">
        <f t="shared" si="11"/>
        <v/>
      </c>
      <c r="AO96" s="19" t="str">
        <f t="shared" si="12"/>
        <v>19000</v>
      </c>
      <c r="AP96" s="19" t="str">
        <f t="shared" si="13"/>
        <v/>
      </c>
      <c r="AQ96" s="19" t="str">
        <f t="shared" si="14"/>
        <v/>
      </c>
      <c r="AR96" s="19" t="str">
        <f t="shared" si="15"/>
        <v>-21000</v>
      </c>
      <c r="AS96" s="19" t="str">
        <f t="shared" si="16"/>
        <v/>
      </c>
      <c r="AT96" s="19" t="str">
        <f t="shared" si="17"/>
        <v/>
      </c>
      <c r="AU96" s="37" t="str">
        <f t="shared" si="18"/>
        <v>-2200</v>
      </c>
      <c r="AV96" s="12"/>
      <c r="AW96" s="19" t="str">
        <f t="shared" si="19"/>
        <v>0</v>
      </c>
      <c r="AX96" s="19" t="str">
        <f t="shared" si="20"/>
        <v/>
      </c>
      <c r="AY96" s="19" t="str">
        <f t="shared" si="21"/>
        <v/>
      </c>
      <c r="AZ96" s="19" t="str">
        <f t="shared" si="22"/>
        <v>-40</v>
      </c>
      <c r="BA96" s="19" t="str">
        <f t="shared" si="23"/>
        <v/>
      </c>
      <c r="BB96" s="19" t="str">
        <f t="shared" si="24"/>
        <v/>
      </c>
      <c r="BC96" s="19" t="str">
        <f t="shared" si="25"/>
        <v>950</v>
      </c>
      <c r="BD96" s="19" t="str">
        <f t="shared" si="26"/>
        <v/>
      </c>
      <c r="BE96" s="19" t="str">
        <f t="shared" si="27"/>
        <v/>
      </c>
      <c r="BF96" s="19" t="str">
        <f t="shared" si="28"/>
        <v>-280</v>
      </c>
      <c r="BG96" s="19" t="str">
        <f t="shared" si="29"/>
        <v/>
      </c>
      <c r="BH96" s="19" t="str">
        <f t="shared" si="30"/>
        <v/>
      </c>
      <c r="BI96" s="38" t="str">
        <f t="shared" si="31"/>
        <v>630</v>
      </c>
      <c r="BJ96" s="12"/>
      <c r="BK96" s="12"/>
      <c r="BL96" s="12"/>
      <c r="BM96" s="12"/>
      <c r="BN96" s="12"/>
      <c r="BO96" s="12"/>
      <c r="BP96" s="12"/>
      <c r="BQ96" s="12"/>
      <c r="BR96" s="12"/>
      <c r="BS96" s="12"/>
    </row>
    <row r="97" ht="16.5" customHeight="1">
      <c r="A97" s="12"/>
      <c r="B97" s="12"/>
      <c r="C97" s="12"/>
      <c r="D97" s="12"/>
      <c r="E97" s="56"/>
      <c r="F97" s="56"/>
      <c r="G97" s="56"/>
      <c r="H97" s="12"/>
      <c r="I97" s="56"/>
      <c r="J97" s="56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6" t="str">
        <f t="shared" si="85"/>
        <v/>
      </c>
      <c r="AD97" s="16" t="str">
        <f t="shared" ref="AD97:AG97" si="118">D97</f>
        <v/>
      </c>
      <c r="AE97" s="16" t="str">
        <f t="shared" si="118"/>
        <v/>
      </c>
      <c r="AF97" s="16" t="str">
        <f t="shared" si="118"/>
        <v/>
      </c>
      <c r="AG97" s="16" t="str">
        <f t="shared" si="118"/>
        <v/>
      </c>
      <c r="AH97" s="12"/>
      <c r="AI97" s="19" t="str">
        <f t="shared" si="33"/>
        <v>0</v>
      </c>
      <c r="AJ97" s="19" t="str">
        <f t="shared" si="7"/>
        <v/>
      </c>
      <c r="AK97" s="19" t="str">
        <f t="shared" si="8"/>
        <v/>
      </c>
      <c r="AL97" s="19" t="str">
        <f t="shared" si="9"/>
        <v>-200</v>
      </c>
      <c r="AM97" s="19" t="str">
        <f t="shared" si="10"/>
        <v/>
      </c>
      <c r="AN97" s="19" t="str">
        <f t="shared" si="11"/>
        <v/>
      </c>
      <c r="AO97" s="19" t="str">
        <f t="shared" si="12"/>
        <v>19000</v>
      </c>
      <c r="AP97" s="19" t="str">
        <f t="shared" si="13"/>
        <v/>
      </c>
      <c r="AQ97" s="19" t="str">
        <f t="shared" si="14"/>
        <v/>
      </c>
      <c r="AR97" s="19" t="str">
        <f t="shared" si="15"/>
        <v>-21000</v>
      </c>
      <c r="AS97" s="19" t="str">
        <f t="shared" si="16"/>
        <v/>
      </c>
      <c r="AT97" s="19" t="str">
        <f t="shared" si="17"/>
        <v/>
      </c>
      <c r="AU97" s="37" t="str">
        <f t="shared" si="18"/>
        <v>-2200</v>
      </c>
      <c r="AV97" s="12"/>
      <c r="AW97" s="19" t="str">
        <f t="shared" si="19"/>
        <v>0</v>
      </c>
      <c r="AX97" s="19" t="str">
        <f t="shared" si="20"/>
        <v/>
      </c>
      <c r="AY97" s="19" t="str">
        <f t="shared" si="21"/>
        <v/>
      </c>
      <c r="AZ97" s="19" t="str">
        <f t="shared" si="22"/>
        <v>-40</v>
      </c>
      <c r="BA97" s="19" t="str">
        <f t="shared" si="23"/>
        <v/>
      </c>
      <c r="BB97" s="19" t="str">
        <f t="shared" si="24"/>
        <v/>
      </c>
      <c r="BC97" s="19" t="str">
        <f t="shared" si="25"/>
        <v>950</v>
      </c>
      <c r="BD97" s="19" t="str">
        <f t="shared" si="26"/>
        <v/>
      </c>
      <c r="BE97" s="19" t="str">
        <f t="shared" si="27"/>
        <v/>
      </c>
      <c r="BF97" s="19" t="str">
        <f t="shared" si="28"/>
        <v>-280</v>
      </c>
      <c r="BG97" s="19" t="str">
        <f t="shared" si="29"/>
        <v/>
      </c>
      <c r="BH97" s="19" t="str">
        <f t="shared" si="30"/>
        <v/>
      </c>
      <c r="BI97" s="38" t="str">
        <f t="shared" si="31"/>
        <v>630</v>
      </c>
      <c r="BJ97" s="12"/>
      <c r="BK97" s="12"/>
      <c r="BL97" s="12"/>
      <c r="BM97" s="12"/>
      <c r="BN97" s="12"/>
      <c r="BO97" s="12"/>
      <c r="BP97" s="12"/>
      <c r="BQ97" s="12"/>
      <c r="BR97" s="12"/>
      <c r="BS97" s="12"/>
    </row>
    <row r="98" ht="16.5" customHeight="1">
      <c r="A98" s="12"/>
      <c r="B98" s="12"/>
      <c r="C98" s="12"/>
      <c r="D98" s="12"/>
      <c r="E98" s="56"/>
      <c r="F98" s="56"/>
      <c r="G98" s="56"/>
      <c r="H98" s="12"/>
      <c r="I98" s="56"/>
      <c r="J98" s="56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6" t="str">
        <f t="shared" si="85"/>
        <v/>
      </c>
      <c r="AD98" s="16" t="str">
        <f t="shared" ref="AD98:AG98" si="119">D98</f>
        <v/>
      </c>
      <c r="AE98" s="16" t="str">
        <f t="shared" si="119"/>
        <v/>
      </c>
      <c r="AF98" s="16" t="str">
        <f t="shared" si="119"/>
        <v/>
      </c>
      <c r="AG98" s="16" t="str">
        <f t="shared" si="119"/>
        <v/>
      </c>
      <c r="AH98" s="12"/>
      <c r="AI98" s="19" t="str">
        <f t="shared" si="33"/>
        <v>0</v>
      </c>
      <c r="AJ98" s="19" t="str">
        <f t="shared" si="7"/>
        <v/>
      </c>
      <c r="AK98" s="19" t="str">
        <f t="shared" si="8"/>
        <v/>
      </c>
      <c r="AL98" s="19" t="str">
        <f t="shared" si="9"/>
        <v>-200</v>
      </c>
      <c r="AM98" s="19" t="str">
        <f t="shared" si="10"/>
        <v/>
      </c>
      <c r="AN98" s="19" t="str">
        <f t="shared" si="11"/>
        <v/>
      </c>
      <c r="AO98" s="19" t="str">
        <f t="shared" si="12"/>
        <v>19000</v>
      </c>
      <c r="AP98" s="19" t="str">
        <f t="shared" si="13"/>
        <v/>
      </c>
      <c r="AQ98" s="19" t="str">
        <f t="shared" si="14"/>
        <v/>
      </c>
      <c r="AR98" s="19" t="str">
        <f t="shared" si="15"/>
        <v>-21000</v>
      </c>
      <c r="AS98" s="19" t="str">
        <f t="shared" si="16"/>
        <v/>
      </c>
      <c r="AT98" s="19" t="str">
        <f t="shared" si="17"/>
        <v/>
      </c>
      <c r="AU98" s="37" t="str">
        <f t="shared" si="18"/>
        <v>-2200</v>
      </c>
      <c r="AV98" s="12"/>
      <c r="AW98" s="19" t="str">
        <f t="shared" si="19"/>
        <v>0</v>
      </c>
      <c r="AX98" s="19" t="str">
        <f t="shared" si="20"/>
        <v/>
      </c>
      <c r="AY98" s="19" t="str">
        <f t="shared" si="21"/>
        <v/>
      </c>
      <c r="AZ98" s="19" t="str">
        <f t="shared" si="22"/>
        <v>-40</v>
      </c>
      <c r="BA98" s="19" t="str">
        <f t="shared" si="23"/>
        <v/>
      </c>
      <c r="BB98" s="19" t="str">
        <f t="shared" si="24"/>
        <v/>
      </c>
      <c r="BC98" s="19" t="str">
        <f t="shared" si="25"/>
        <v>950</v>
      </c>
      <c r="BD98" s="19" t="str">
        <f t="shared" si="26"/>
        <v/>
      </c>
      <c r="BE98" s="19" t="str">
        <f t="shared" si="27"/>
        <v/>
      </c>
      <c r="BF98" s="19" t="str">
        <f t="shared" si="28"/>
        <v>-280</v>
      </c>
      <c r="BG98" s="19" t="str">
        <f t="shared" si="29"/>
        <v/>
      </c>
      <c r="BH98" s="19" t="str">
        <f t="shared" si="30"/>
        <v/>
      </c>
      <c r="BI98" s="38" t="str">
        <f t="shared" si="31"/>
        <v>630</v>
      </c>
      <c r="BJ98" s="12"/>
      <c r="BK98" s="12"/>
      <c r="BL98" s="12"/>
      <c r="BM98" s="12"/>
      <c r="BN98" s="12"/>
      <c r="BO98" s="12"/>
      <c r="BP98" s="12"/>
      <c r="BQ98" s="12"/>
      <c r="BR98" s="12"/>
      <c r="BS98" s="12"/>
    </row>
    <row r="99" ht="16.5" customHeight="1">
      <c r="A99" s="12"/>
      <c r="B99" s="12"/>
      <c r="C99" s="12"/>
      <c r="D99" s="12"/>
      <c r="E99" s="56"/>
      <c r="F99" s="56"/>
      <c r="G99" s="56"/>
      <c r="H99" s="12"/>
      <c r="I99" s="56"/>
      <c r="J99" s="56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6" t="str">
        <f t="shared" si="85"/>
        <v/>
      </c>
      <c r="AD99" s="16" t="str">
        <f t="shared" ref="AD99:AG99" si="120">D99</f>
        <v/>
      </c>
      <c r="AE99" s="16" t="str">
        <f t="shared" si="120"/>
        <v/>
      </c>
      <c r="AF99" s="16" t="str">
        <f t="shared" si="120"/>
        <v/>
      </c>
      <c r="AG99" s="16" t="str">
        <f t="shared" si="120"/>
        <v/>
      </c>
      <c r="AH99" s="12"/>
      <c r="AI99" s="19" t="str">
        <f t="shared" si="33"/>
        <v>0</v>
      </c>
      <c r="AJ99" s="19" t="str">
        <f t="shared" si="7"/>
        <v/>
      </c>
      <c r="AK99" s="19" t="str">
        <f t="shared" si="8"/>
        <v/>
      </c>
      <c r="AL99" s="19" t="str">
        <f t="shared" si="9"/>
        <v>-200</v>
      </c>
      <c r="AM99" s="19" t="str">
        <f t="shared" si="10"/>
        <v/>
      </c>
      <c r="AN99" s="19" t="str">
        <f t="shared" si="11"/>
        <v/>
      </c>
      <c r="AO99" s="19" t="str">
        <f t="shared" si="12"/>
        <v>19000</v>
      </c>
      <c r="AP99" s="19" t="str">
        <f t="shared" si="13"/>
        <v/>
      </c>
      <c r="AQ99" s="19" t="str">
        <f t="shared" si="14"/>
        <v/>
      </c>
      <c r="AR99" s="19" t="str">
        <f t="shared" si="15"/>
        <v>-21000</v>
      </c>
      <c r="AS99" s="19" t="str">
        <f t="shared" si="16"/>
        <v/>
      </c>
      <c r="AT99" s="19" t="str">
        <f t="shared" si="17"/>
        <v/>
      </c>
      <c r="AU99" s="37" t="str">
        <f t="shared" si="18"/>
        <v>-2200</v>
      </c>
      <c r="AV99" s="12"/>
      <c r="AW99" s="19" t="str">
        <f t="shared" si="19"/>
        <v>0</v>
      </c>
      <c r="AX99" s="19" t="str">
        <f t="shared" si="20"/>
        <v/>
      </c>
      <c r="AY99" s="19" t="str">
        <f t="shared" si="21"/>
        <v/>
      </c>
      <c r="AZ99" s="19" t="str">
        <f t="shared" si="22"/>
        <v>-40</v>
      </c>
      <c r="BA99" s="19" t="str">
        <f t="shared" si="23"/>
        <v/>
      </c>
      <c r="BB99" s="19" t="str">
        <f t="shared" si="24"/>
        <v/>
      </c>
      <c r="BC99" s="19" t="str">
        <f t="shared" si="25"/>
        <v>950</v>
      </c>
      <c r="BD99" s="19" t="str">
        <f t="shared" si="26"/>
        <v/>
      </c>
      <c r="BE99" s="19" t="str">
        <f t="shared" si="27"/>
        <v/>
      </c>
      <c r="BF99" s="19" t="str">
        <f t="shared" si="28"/>
        <v>-280</v>
      </c>
      <c r="BG99" s="19" t="str">
        <f t="shared" si="29"/>
        <v/>
      </c>
      <c r="BH99" s="19" t="str">
        <f t="shared" si="30"/>
        <v/>
      </c>
      <c r="BI99" s="38" t="str">
        <f t="shared" si="31"/>
        <v>630</v>
      </c>
      <c r="BJ99" s="12"/>
      <c r="BK99" s="12"/>
      <c r="BL99" s="12"/>
      <c r="BM99" s="12"/>
      <c r="BN99" s="12"/>
      <c r="BO99" s="12"/>
      <c r="BP99" s="12"/>
      <c r="BQ99" s="12"/>
      <c r="BR99" s="12"/>
      <c r="BS99" s="12"/>
    </row>
    <row r="100" ht="16.5" customHeight="1">
      <c r="A100" s="12"/>
      <c r="B100" s="12"/>
      <c r="C100" s="12"/>
      <c r="D100" s="12"/>
      <c r="E100" s="56"/>
      <c r="F100" s="56"/>
      <c r="G100" s="56"/>
      <c r="H100" s="12"/>
      <c r="I100" s="56"/>
      <c r="J100" s="56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6" t="str">
        <f t="shared" si="85"/>
        <v/>
      </c>
      <c r="AD100" s="16" t="str">
        <f t="shared" ref="AD100:AG100" si="121">D100</f>
        <v/>
      </c>
      <c r="AE100" s="16" t="str">
        <f t="shared" si="121"/>
        <v/>
      </c>
      <c r="AF100" s="16" t="str">
        <f t="shared" si="121"/>
        <v/>
      </c>
      <c r="AG100" s="16" t="str">
        <f t="shared" si="121"/>
        <v/>
      </c>
      <c r="AH100" s="12"/>
      <c r="AI100" s="19" t="str">
        <f t="shared" si="33"/>
        <v>0</v>
      </c>
      <c r="AJ100" s="19" t="str">
        <f t="shared" si="7"/>
        <v/>
      </c>
      <c r="AK100" s="19" t="str">
        <f t="shared" si="8"/>
        <v/>
      </c>
      <c r="AL100" s="19" t="str">
        <f t="shared" si="9"/>
        <v>-200</v>
      </c>
      <c r="AM100" s="19" t="str">
        <f t="shared" si="10"/>
        <v/>
      </c>
      <c r="AN100" s="19" t="str">
        <f t="shared" si="11"/>
        <v/>
      </c>
      <c r="AO100" s="19" t="str">
        <f t="shared" si="12"/>
        <v>19000</v>
      </c>
      <c r="AP100" s="19" t="str">
        <f t="shared" si="13"/>
        <v/>
      </c>
      <c r="AQ100" s="19" t="str">
        <f t="shared" si="14"/>
        <v/>
      </c>
      <c r="AR100" s="19" t="str">
        <f t="shared" si="15"/>
        <v>-21000</v>
      </c>
      <c r="AS100" s="19" t="str">
        <f t="shared" si="16"/>
        <v/>
      </c>
      <c r="AT100" s="19" t="str">
        <f t="shared" si="17"/>
        <v/>
      </c>
      <c r="AU100" s="37" t="str">
        <f t="shared" si="18"/>
        <v>-2200</v>
      </c>
      <c r="AV100" s="12"/>
      <c r="AW100" s="19" t="str">
        <f t="shared" si="19"/>
        <v>0</v>
      </c>
      <c r="AX100" s="19" t="str">
        <f t="shared" si="20"/>
        <v/>
      </c>
      <c r="AY100" s="19" t="str">
        <f t="shared" si="21"/>
        <v/>
      </c>
      <c r="AZ100" s="19" t="str">
        <f t="shared" si="22"/>
        <v>-40</v>
      </c>
      <c r="BA100" s="19" t="str">
        <f t="shared" si="23"/>
        <v/>
      </c>
      <c r="BB100" s="19" t="str">
        <f t="shared" si="24"/>
        <v/>
      </c>
      <c r="BC100" s="19" t="str">
        <f t="shared" si="25"/>
        <v>950</v>
      </c>
      <c r="BD100" s="19" t="str">
        <f t="shared" si="26"/>
        <v/>
      </c>
      <c r="BE100" s="19" t="str">
        <f t="shared" si="27"/>
        <v/>
      </c>
      <c r="BF100" s="19" t="str">
        <f t="shared" si="28"/>
        <v>-280</v>
      </c>
      <c r="BG100" s="19" t="str">
        <f t="shared" si="29"/>
        <v/>
      </c>
      <c r="BH100" s="19" t="str">
        <f t="shared" si="30"/>
        <v/>
      </c>
      <c r="BI100" s="38" t="str">
        <f t="shared" si="31"/>
        <v>630</v>
      </c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</row>
    <row r="101" ht="16.5" customHeight="1">
      <c r="A101" s="12"/>
      <c r="B101" s="12"/>
      <c r="C101" s="12"/>
      <c r="D101" s="12"/>
      <c r="E101" s="56"/>
      <c r="F101" s="56"/>
      <c r="G101" s="56"/>
      <c r="H101" s="12"/>
      <c r="I101" s="56"/>
      <c r="J101" s="56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6" t="str">
        <f t="shared" si="85"/>
        <v/>
      </c>
      <c r="AD101" s="16" t="str">
        <f t="shared" ref="AD101:AG101" si="122">D101</f>
        <v/>
      </c>
      <c r="AE101" s="16" t="str">
        <f t="shared" si="122"/>
        <v/>
      </c>
      <c r="AF101" s="16" t="str">
        <f t="shared" si="122"/>
        <v/>
      </c>
      <c r="AG101" s="16" t="str">
        <f t="shared" si="122"/>
        <v/>
      </c>
      <c r="AH101" s="12"/>
      <c r="AI101" s="19" t="str">
        <f t="shared" si="33"/>
        <v>0</v>
      </c>
      <c r="AJ101" s="19" t="str">
        <f t="shared" si="7"/>
        <v/>
      </c>
      <c r="AK101" s="19" t="str">
        <f t="shared" si="8"/>
        <v/>
      </c>
      <c r="AL101" s="19" t="str">
        <f t="shared" si="9"/>
        <v>-200</v>
      </c>
      <c r="AM101" s="19" t="str">
        <f t="shared" si="10"/>
        <v/>
      </c>
      <c r="AN101" s="19" t="str">
        <f t="shared" si="11"/>
        <v/>
      </c>
      <c r="AO101" s="19" t="str">
        <f t="shared" si="12"/>
        <v>19000</v>
      </c>
      <c r="AP101" s="19" t="str">
        <f t="shared" si="13"/>
        <v/>
      </c>
      <c r="AQ101" s="19" t="str">
        <f t="shared" si="14"/>
        <v/>
      </c>
      <c r="AR101" s="19" t="str">
        <f t="shared" si="15"/>
        <v>-21000</v>
      </c>
      <c r="AS101" s="19" t="str">
        <f t="shared" si="16"/>
        <v/>
      </c>
      <c r="AT101" s="19" t="str">
        <f t="shared" si="17"/>
        <v/>
      </c>
      <c r="AU101" s="37" t="str">
        <f t="shared" si="18"/>
        <v>-2200</v>
      </c>
      <c r="AV101" s="12"/>
      <c r="AW101" s="19" t="str">
        <f t="shared" si="19"/>
        <v>0</v>
      </c>
      <c r="AX101" s="19" t="str">
        <f t="shared" si="20"/>
        <v/>
      </c>
      <c r="AY101" s="19" t="str">
        <f t="shared" si="21"/>
        <v/>
      </c>
      <c r="AZ101" s="19" t="str">
        <f t="shared" si="22"/>
        <v>-40</v>
      </c>
      <c r="BA101" s="19" t="str">
        <f t="shared" si="23"/>
        <v/>
      </c>
      <c r="BB101" s="19" t="str">
        <f t="shared" si="24"/>
        <v/>
      </c>
      <c r="BC101" s="19" t="str">
        <f t="shared" si="25"/>
        <v>950</v>
      </c>
      <c r="BD101" s="19" t="str">
        <f t="shared" si="26"/>
        <v/>
      </c>
      <c r="BE101" s="19" t="str">
        <f t="shared" si="27"/>
        <v/>
      </c>
      <c r="BF101" s="19" t="str">
        <f t="shared" si="28"/>
        <v>-280</v>
      </c>
      <c r="BG101" s="19" t="str">
        <f t="shared" si="29"/>
        <v/>
      </c>
      <c r="BH101" s="19" t="str">
        <f t="shared" si="30"/>
        <v/>
      </c>
      <c r="BI101" s="38" t="str">
        <f t="shared" si="31"/>
        <v>630</v>
      </c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</row>
    <row r="102" ht="16.5" customHeight="1">
      <c r="A102" s="12"/>
      <c r="B102" s="12"/>
      <c r="C102" s="12"/>
      <c r="D102" s="12"/>
      <c r="E102" s="56"/>
      <c r="F102" s="56"/>
      <c r="G102" s="56"/>
      <c r="H102" s="12"/>
      <c r="I102" s="56"/>
      <c r="J102" s="56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6" t="str">
        <f t="shared" si="85"/>
        <v/>
      </c>
      <c r="AD102" s="16" t="str">
        <f t="shared" ref="AD102:AG102" si="123">D102</f>
        <v/>
      </c>
      <c r="AE102" s="16" t="str">
        <f t="shared" si="123"/>
        <v/>
      </c>
      <c r="AF102" s="16" t="str">
        <f t="shared" si="123"/>
        <v/>
      </c>
      <c r="AG102" s="16" t="str">
        <f t="shared" si="123"/>
        <v/>
      </c>
      <c r="AH102" s="12"/>
      <c r="AI102" s="19" t="str">
        <f t="shared" si="33"/>
        <v>0</v>
      </c>
      <c r="AJ102" s="19" t="str">
        <f t="shared" si="7"/>
        <v/>
      </c>
      <c r="AK102" s="19" t="str">
        <f t="shared" si="8"/>
        <v/>
      </c>
      <c r="AL102" s="19" t="str">
        <f t="shared" si="9"/>
        <v>-200</v>
      </c>
      <c r="AM102" s="19" t="str">
        <f t="shared" si="10"/>
        <v/>
      </c>
      <c r="AN102" s="19" t="str">
        <f t="shared" si="11"/>
        <v/>
      </c>
      <c r="AO102" s="19" t="str">
        <f t="shared" si="12"/>
        <v>19000</v>
      </c>
      <c r="AP102" s="19" t="str">
        <f t="shared" si="13"/>
        <v/>
      </c>
      <c r="AQ102" s="19" t="str">
        <f t="shared" si="14"/>
        <v/>
      </c>
      <c r="AR102" s="19" t="str">
        <f t="shared" si="15"/>
        <v>-21000</v>
      </c>
      <c r="AS102" s="19" t="str">
        <f t="shared" si="16"/>
        <v/>
      </c>
      <c r="AT102" s="19" t="str">
        <f t="shared" si="17"/>
        <v/>
      </c>
      <c r="AU102" s="37" t="str">
        <f t="shared" si="18"/>
        <v>-2200</v>
      </c>
      <c r="AV102" s="12"/>
      <c r="AW102" s="19" t="str">
        <f t="shared" si="19"/>
        <v>0</v>
      </c>
      <c r="AX102" s="19" t="str">
        <f t="shared" si="20"/>
        <v/>
      </c>
      <c r="AY102" s="19" t="str">
        <f t="shared" si="21"/>
        <v/>
      </c>
      <c r="AZ102" s="19" t="str">
        <f t="shared" si="22"/>
        <v>-40</v>
      </c>
      <c r="BA102" s="19" t="str">
        <f t="shared" si="23"/>
        <v/>
      </c>
      <c r="BB102" s="19" t="str">
        <f t="shared" si="24"/>
        <v/>
      </c>
      <c r="BC102" s="19" t="str">
        <f t="shared" si="25"/>
        <v>950</v>
      </c>
      <c r="BD102" s="19" t="str">
        <f t="shared" si="26"/>
        <v/>
      </c>
      <c r="BE102" s="19" t="str">
        <f t="shared" si="27"/>
        <v/>
      </c>
      <c r="BF102" s="19" t="str">
        <f t="shared" si="28"/>
        <v>-280</v>
      </c>
      <c r="BG102" s="19" t="str">
        <f t="shared" si="29"/>
        <v/>
      </c>
      <c r="BH102" s="19" t="str">
        <f t="shared" si="30"/>
        <v/>
      </c>
      <c r="BI102" s="38" t="str">
        <f t="shared" si="31"/>
        <v>630</v>
      </c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</row>
    <row r="103" ht="16.5" customHeight="1">
      <c r="A103" s="12"/>
      <c r="B103" s="12"/>
      <c r="C103" s="12"/>
      <c r="D103" s="12"/>
      <c r="E103" s="56"/>
      <c r="F103" s="56"/>
      <c r="G103" s="56"/>
      <c r="H103" s="12"/>
      <c r="I103" s="56"/>
      <c r="J103" s="56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6" t="str">
        <f t="shared" si="85"/>
        <v/>
      </c>
      <c r="AD103" s="16" t="str">
        <f t="shared" ref="AD103:AG103" si="124">D103</f>
        <v/>
      </c>
      <c r="AE103" s="16" t="str">
        <f t="shared" si="124"/>
        <v/>
      </c>
      <c r="AF103" s="16" t="str">
        <f t="shared" si="124"/>
        <v/>
      </c>
      <c r="AG103" s="16" t="str">
        <f t="shared" si="124"/>
        <v/>
      </c>
      <c r="AH103" s="12"/>
      <c r="AI103" s="19" t="str">
        <f t="shared" si="33"/>
        <v>0</v>
      </c>
      <c r="AJ103" s="19" t="str">
        <f t="shared" si="7"/>
        <v/>
      </c>
      <c r="AK103" s="19" t="str">
        <f t="shared" si="8"/>
        <v/>
      </c>
      <c r="AL103" s="19" t="str">
        <f t="shared" si="9"/>
        <v>-200</v>
      </c>
      <c r="AM103" s="19" t="str">
        <f t="shared" si="10"/>
        <v/>
      </c>
      <c r="AN103" s="19" t="str">
        <f t="shared" si="11"/>
        <v/>
      </c>
      <c r="AO103" s="19" t="str">
        <f t="shared" si="12"/>
        <v>19000</v>
      </c>
      <c r="AP103" s="19" t="str">
        <f t="shared" si="13"/>
        <v/>
      </c>
      <c r="AQ103" s="19" t="str">
        <f t="shared" si="14"/>
        <v/>
      </c>
      <c r="AR103" s="19" t="str">
        <f t="shared" si="15"/>
        <v>-21000</v>
      </c>
      <c r="AS103" s="19" t="str">
        <f t="shared" si="16"/>
        <v/>
      </c>
      <c r="AT103" s="19" t="str">
        <f t="shared" si="17"/>
        <v/>
      </c>
      <c r="AU103" s="37" t="str">
        <f t="shared" si="18"/>
        <v>-2200</v>
      </c>
      <c r="AV103" s="12"/>
      <c r="AW103" s="19" t="str">
        <f t="shared" si="19"/>
        <v>0</v>
      </c>
      <c r="AX103" s="19" t="str">
        <f t="shared" si="20"/>
        <v/>
      </c>
      <c r="AY103" s="19" t="str">
        <f t="shared" si="21"/>
        <v/>
      </c>
      <c r="AZ103" s="19" t="str">
        <f t="shared" si="22"/>
        <v>-40</v>
      </c>
      <c r="BA103" s="19" t="str">
        <f t="shared" si="23"/>
        <v/>
      </c>
      <c r="BB103" s="19" t="str">
        <f t="shared" si="24"/>
        <v/>
      </c>
      <c r="BC103" s="19" t="str">
        <f t="shared" si="25"/>
        <v>950</v>
      </c>
      <c r="BD103" s="19" t="str">
        <f t="shared" si="26"/>
        <v/>
      </c>
      <c r="BE103" s="19" t="str">
        <f t="shared" si="27"/>
        <v/>
      </c>
      <c r="BF103" s="19" t="str">
        <f t="shared" si="28"/>
        <v>-280</v>
      </c>
      <c r="BG103" s="19" t="str">
        <f t="shared" si="29"/>
        <v/>
      </c>
      <c r="BH103" s="19" t="str">
        <f t="shared" si="30"/>
        <v/>
      </c>
      <c r="BI103" s="38" t="str">
        <f t="shared" si="31"/>
        <v>630</v>
      </c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</row>
    <row r="104" ht="16.5" customHeight="1">
      <c r="A104" s="12"/>
      <c r="B104" s="12"/>
      <c r="C104" s="12"/>
      <c r="D104" s="12"/>
      <c r="E104" s="56"/>
      <c r="F104" s="56"/>
      <c r="G104" s="56"/>
      <c r="H104" s="12"/>
      <c r="I104" s="56"/>
      <c r="J104" s="56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6" t="str">
        <f t="shared" si="85"/>
        <v/>
      </c>
      <c r="AD104" s="16" t="str">
        <f t="shared" ref="AD104:AG104" si="125">D104</f>
        <v/>
      </c>
      <c r="AE104" s="16" t="str">
        <f t="shared" si="125"/>
        <v/>
      </c>
      <c r="AF104" s="16" t="str">
        <f t="shared" si="125"/>
        <v/>
      </c>
      <c r="AG104" s="16" t="str">
        <f t="shared" si="125"/>
        <v/>
      </c>
      <c r="AH104" s="12"/>
      <c r="AI104" s="19" t="str">
        <f t="shared" si="33"/>
        <v>0</v>
      </c>
      <c r="AJ104" s="19" t="str">
        <f t="shared" si="7"/>
        <v/>
      </c>
      <c r="AK104" s="19" t="str">
        <f t="shared" si="8"/>
        <v/>
      </c>
      <c r="AL104" s="19" t="str">
        <f t="shared" si="9"/>
        <v>-200</v>
      </c>
      <c r="AM104" s="19" t="str">
        <f t="shared" si="10"/>
        <v/>
      </c>
      <c r="AN104" s="19" t="str">
        <f t="shared" si="11"/>
        <v/>
      </c>
      <c r="AO104" s="19" t="str">
        <f t="shared" si="12"/>
        <v>19000</v>
      </c>
      <c r="AP104" s="19" t="str">
        <f t="shared" si="13"/>
        <v/>
      </c>
      <c r="AQ104" s="19" t="str">
        <f t="shared" si="14"/>
        <v/>
      </c>
      <c r="AR104" s="19" t="str">
        <f t="shared" si="15"/>
        <v>-21000</v>
      </c>
      <c r="AS104" s="19" t="str">
        <f t="shared" si="16"/>
        <v/>
      </c>
      <c r="AT104" s="19" t="str">
        <f t="shared" si="17"/>
        <v/>
      </c>
      <c r="AU104" s="37" t="str">
        <f t="shared" si="18"/>
        <v>-2200</v>
      </c>
      <c r="AV104" s="12"/>
      <c r="AW104" s="19" t="str">
        <f t="shared" si="19"/>
        <v>0</v>
      </c>
      <c r="AX104" s="19" t="str">
        <f t="shared" si="20"/>
        <v/>
      </c>
      <c r="AY104" s="19" t="str">
        <f t="shared" si="21"/>
        <v/>
      </c>
      <c r="AZ104" s="19" t="str">
        <f t="shared" si="22"/>
        <v>-40</v>
      </c>
      <c r="BA104" s="19" t="str">
        <f t="shared" si="23"/>
        <v/>
      </c>
      <c r="BB104" s="19" t="str">
        <f t="shared" si="24"/>
        <v/>
      </c>
      <c r="BC104" s="19" t="str">
        <f t="shared" si="25"/>
        <v>950</v>
      </c>
      <c r="BD104" s="19" t="str">
        <f t="shared" si="26"/>
        <v/>
      </c>
      <c r="BE104" s="19" t="str">
        <f t="shared" si="27"/>
        <v/>
      </c>
      <c r="BF104" s="19" t="str">
        <f t="shared" si="28"/>
        <v>-280</v>
      </c>
      <c r="BG104" s="19" t="str">
        <f t="shared" si="29"/>
        <v/>
      </c>
      <c r="BH104" s="19" t="str">
        <f t="shared" si="30"/>
        <v/>
      </c>
      <c r="BI104" s="38" t="str">
        <f t="shared" si="31"/>
        <v>630</v>
      </c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</row>
    <row r="105" ht="16.5" customHeight="1">
      <c r="A105" s="12"/>
      <c r="B105" s="12"/>
      <c r="C105" s="12"/>
      <c r="D105" s="12"/>
      <c r="E105" s="56"/>
      <c r="F105" s="56"/>
      <c r="G105" s="56"/>
      <c r="H105" s="12"/>
      <c r="I105" s="56"/>
      <c r="J105" s="56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6" t="str">
        <f t="shared" si="85"/>
        <v/>
      </c>
      <c r="AD105" s="16" t="str">
        <f t="shared" ref="AD105:AG105" si="126">D105</f>
        <v/>
      </c>
      <c r="AE105" s="16" t="str">
        <f t="shared" si="126"/>
        <v/>
      </c>
      <c r="AF105" s="16" t="str">
        <f t="shared" si="126"/>
        <v/>
      </c>
      <c r="AG105" s="16" t="str">
        <f t="shared" si="126"/>
        <v/>
      </c>
      <c r="AH105" s="12"/>
      <c r="AI105" s="19" t="str">
        <f t="shared" si="33"/>
        <v>0</v>
      </c>
      <c r="AJ105" s="19" t="str">
        <f t="shared" si="7"/>
        <v/>
      </c>
      <c r="AK105" s="19" t="str">
        <f t="shared" si="8"/>
        <v/>
      </c>
      <c r="AL105" s="19" t="str">
        <f t="shared" si="9"/>
        <v>-200</v>
      </c>
      <c r="AM105" s="19" t="str">
        <f t="shared" si="10"/>
        <v/>
      </c>
      <c r="AN105" s="19" t="str">
        <f t="shared" si="11"/>
        <v/>
      </c>
      <c r="AO105" s="19" t="str">
        <f t="shared" si="12"/>
        <v>19000</v>
      </c>
      <c r="AP105" s="19" t="str">
        <f t="shared" si="13"/>
        <v/>
      </c>
      <c r="AQ105" s="19" t="str">
        <f t="shared" si="14"/>
        <v/>
      </c>
      <c r="AR105" s="19" t="str">
        <f t="shared" si="15"/>
        <v>-21000</v>
      </c>
      <c r="AS105" s="19" t="str">
        <f t="shared" si="16"/>
        <v/>
      </c>
      <c r="AT105" s="19" t="str">
        <f t="shared" si="17"/>
        <v/>
      </c>
      <c r="AU105" s="37" t="str">
        <f t="shared" si="18"/>
        <v>-2200</v>
      </c>
      <c r="AV105" s="12"/>
      <c r="AW105" s="19" t="str">
        <f t="shared" si="19"/>
        <v>0</v>
      </c>
      <c r="AX105" s="19" t="str">
        <f t="shared" si="20"/>
        <v/>
      </c>
      <c r="AY105" s="19" t="str">
        <f t="shared" si="21"/>
        <v/>
      </c>
      <c r="AZ105" s="19" t="str">
        <f t="shared" si="22"/>
        <v>-40</v>
      </c>
      <c r="BA105" s="19" t="str">
        <f t="shared" si="23"/>
        <v/>
      </c>
      <c r="BB105" s="19" t="str">
        <f t="shared" si="24"/>
        <v/>
      </c>
      <c r="BC105" s="19" t="str">
        <f t="shared" si="25"/>
        <v>950</v>
      </c>
      <c r="BD105" s="19" t="str">
        <f t="shared" si="26"/>
        <v/>
      </c>
      <c r="BE105" s="19" t="str">
        <f t="shared" si="27"/>
        <v/>
      </c>
      <c r="BF105" s="19" t="str">
        <f t="shared" si="28"/>
        <v>-280</v>
      </c>
      <c r="BG105" s="19" t="str">
        <f t="shared" si="29"/>
        <v/>
      </c>
      <c r="BH105" s="19" t="str">
        <f t="shared" si="30"/>
        <v/>
      </c>
      <c r="BI105" s="38" t="str">
        <f t="shared" si="31"/>
        <v>630</v>
      </c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</row>
    <row r="106" ht="16.5" customHeight="1">
      <c r="A106" s="12"/>
      <c r="B106" s="12"/>
      <c r="C106" s="12"/>
      <c r="D106" s="12"/>
      <c r="E106" s="56"/>
      <c r="F106" s="56"/>
      <c r="G106" s="56"/>
      <c r="H106" s="12"/>
      <c r="I106" s="56"/>
      <c r="J106" s="56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6" t="str">
        <f t="shared" si="85"/>
        <v/>
      </c>
      <c r="AD106" s="16" t="str">
        <f t="shared" ref="AD106:AG106" si="127">D106</f>
        <v/>
      </c>
      <c r="AE106" s="16" t="str">
        <f t="shared" si="127"/>
        <v/>
      </c>
      <c r="AF106" s="16" t="str">
        <f t="shared" si="127"/>
        <v/>
      </c>
      <c r="AG106" s="16" t="str">
        <f t="shared" si="127"/>
        <v/>
      </c>
      <c r="AH106" s="12"/>
      <c r="AI106" s="19" t="str">
        <f t="shared" si="33"/>
        <v>0</v>
      </c>
      <c r="AJ106" s="19" t="str">
        <f t="shared" si="7"/>
        <v/>
      </c>
      <c r="AK106" s="19" t="str">
        <f t="shared" si="8"/>
        <v/>
      </c>
      <c r="AL106" s="19" t="str">
        <f t="shared" si="9"/>
        <v>-200</v>
      </c>
      <c r="AM106" s="19" t="str">
        <f t="shared" si="10"/>
        <v/>
      </c>
      <c r="AN106" s="19" t="str">
        <f t="shared" si="11"/>
        <v/>
      </c>
      <c r="AO106" s="19" t="str">
        <f t="shared" si="12"/>
        <v>19000</v>
      </c>
      <c r="AP106" s="19" t="str">
        <f t="shared" si="13"/>
        <v/>
      </c>
      <c r="AQ106" s="19" t="str">
        <f t="shared" si="14"/>
        <v/>
      </c>
      <c r="AR106" s="19" t="str">
        <f t="shared" si="15"/>
        <v>-21000</v>
      </c>
      <c r="AS106" s="19" t="str">
        <f t="shared" si="16"/>
        <v/>
      </c>
      <c r="AT106" s="19" t="str">
        <f t="shared" si="17"/>
        <v/>
      </c>
      <c r="AU106" s="37" t="str">
        <f t="shared" si="18"/>
        <v>-2200</v>
      </c>
      <c r="AV106" s="12"/>
      <c r="AW106" s="19" t="str">
        <f t="shared" si="19"/>
        <v>0</v>
      </c>
      <c r="AX106" s="19" t="str">
        <f t="shared" si="20"/>
        <v/>
      </c>
      <c r="AY106" s="19" t="str">
        <f t="shared" si="21"/>
        <v/>
      </c>
      <c r="AZ106" s="19" t="str">
        <f t="shared" si="22"/>
        <v>-40</v>
      </c>
      <c r="BA106" s="19" t="str">
        <f t="shared" si="23"/>
        <v/>
      </c>
      <c r="BB106" s="19" t="str">
        <f t="shared" si="24"/>
        <v/>
      </c>
      <c r="BC106" s="19" t="str">
        <f t="shared" si="25"/>
        <v>950</v>
      </c>
      <c r="BD106" s="19" t="str">
        <f t="shared" si="26"/>
        <v/>
      </c>
      <c r="BE106" s="19" t="str">
        <f t="shared" si="27"/>
        <v/>
      </c>
      <c r="BF106" s="19" t="str">
        <f t="shared" si="28"/>
        <v>-280</v>
      </c>
      <c r="BG106" s="19" t="str">
        <f t="shared" si="29"/>
        <v/>
      </c>
      <c r="BH106" s="19" t="str">
        <f t="shared" si="30"/>
        <v/>
      </c>
      <c r="BI106" s="38" t="str">
        <f t="shared" si="31"/>
        <v>630</v>
      </c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</row>
    <row r="107" ht="16.5" customHeight="1">
      <c r="A107" s="12"/>
      <c r="B107" s="12"/>
      <c r="C107" s="12"/>
      <c r="D107" s="12"/>
      <c r="E107" s="56"/>
      <c r="F107" s="56"/>
      <c r="G107" s="56"/>
      <c r="H107" s="12"/>
      <c r="I107" s="56"/>
      <c r="J107" s="56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6" t="str">
        <f t="shared" si="85"/>
        <v/>
      </c>
      <c r="AD107" s="16" t="str">
        <f t="shared" ref="AD107:AG107" si="128">D107</f>
        <v/>
      </c>
      <c r="AE107" s="16" t="str">
        <f t="shared" si="128"/>
        <v/>
      </c>
      <c r="AF107" s="16" t="str">
        <f t="shared" si="128"/>
        <v/>
      </c>
      <c r="AG107" s="16" t="str">
        <f t="shared" si="128"/>
        <v/>
      </c>
      <c r="AH107" s="12"/>
      <c r="AI107" s="19" t="str">
        <f t="shared" si="33"/>
        <v>0</v>
      </c>
      <c r="AJ107" s="19" t="str">
        <f t="shared" si="7"/>
        <v/>
      </c>
      <c r="AK107" s="19" t="str">
        <f t="shared" si="8"/>
        <v/>
      </c>
      <c r="AL107" s="19" t="str">
        <f t="shared" si="9"/>
        <v>-200</v>
      </c>
      <c r="AM107" s="19" t="str">
        <f t="shared" si="10"/>
        <v/>
      </c>
      <c r="AN107" s="19" t="str">
        <f t="shared" si="11"/>
        <v/>
      </c>
      <c r="AO107" s="19" t="str">
        <f t="shared" si="12"/>
        <v>19000</v>
      </c>
      <c r="AP107" s="19" t="str">
        <f t="shared" si="13"/>
        <v/>
      </c>
      <c r="AQ107" s="19" t="str">
        <f t="shared" si="14"/>
        <v/>
      </c>
      <c r="AR107" s="19" t="str">
        <f t="shared" si="15"/>
        <v>-21000</v>
      </c>
      <c r="AS107" s="19" t="str">
        <f t="shared" si="16"/>
        <v/>
      </c>
      <c r="AT107" s="19" t="str">
        <f t="shared" si="17"/>
        <v/>
      </c>
      <c r="AU107" s="37" t="str">
        <f t="shared" si="18"/>
        <v>-2200</v>
      </c>
      <c r="AV107" s="12"/>
      <c r="AW107" s="19" t="str">
        <f t="shared" si="19"/>
        <v>0</v>
      </c>
      <c r="AX107" s="19" t="str">
        <f t="shared" si="20"/>
        <v/>
      </c>
      <c r="AY107" s="19" t="str">
        <f t="shared" si="21"/>
        <v/>
      </c>
      <c r="AZ107" s="19" t="str">
        <f t="shared" si="22"/>
        <v>-40</v>
      </c>
      <c r="BA107" s="19" t="str">
        <f t="shared" si="23"/>
        <v/>
      </c>
      <c r="BB107" s="19" t="str">
        <f t="shared" si="24"/>
        <v/>
      </c>
      <c r="BC107" s="19" t="str">
        <f t="shared" si="25"/>
        <v>950</v>
      </c>
      <c r="BD107" s="19" t="str">
        <f t="shared" si="26"/>
        <v/>
      </c>
      <c r="BE107" s="19" t="str">
        <f t="shared" si="27"/>
        <v/>
      </c>
      <c r="BF107" s="19" t="str">
        <f t="shared" si="28"/>
        <v>-280</v>
      </c>
      <c r="BG107" s="19" t="str">
        <f t="shared" si="29"/>
        <v/>
      </c>
      <c r="BH107" s="19" t="str">
        <f t="shared" si="30"/>
        <v/>
      </c>
      <c r="BI107" s="38" t="str">
        <f t="shared" si="31"/>
        <v>630</v>
      </c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</row>
    <row r="108" ht="16.5" customHeight="1">
      <c r="A108" s="12"/>
      <c r="B108" s="12"/>
      <c r="C108" s="12"/>
      <c r="D108" s="12"/>
      <c r="E108" s="56"/>
      <c r="F108" s="56"/>
      <c r="G108" s="56"/>
      <c r="H108" s="12"/>
      <c r="I108" s="56"/>
      <c r="J108" s="56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6" t="str">
        <f t="shared" si="85"/>
        <v/>
      </c>
      <c r="AD108" s="16" t="str">
        <f t="shared" ref="AD108:AG108" si="129">D108</f>
        <v/>
      </c>
      <c r="AE108" s="16" t="str">
        <f t="shared" si="129"/>
        <v/>
      </c>
      <c r="AF108" s="16" t="str">
        <f t="shared" si="129"/>
        <v/>
      </c>
      <c r="AG108" s="16" t="str">
        <f t="shared" si="129"/>
        <v/>
      </c>
      <c r="AH108" s="12"/>
      <c r="AI108" s="19" t="str">
        <f t="shared" si="33"/>
        <v>0</v>
      </c>
      <c r="AJ108" s="19" t="str">
        <f t="shared" si="7"/>
        <v/>
      </c>
      <c r="AK108" s="19" t="str">
        <f t="shared" si="8"/>
        <v/>
      </c>
      <c r="AL108" s="19" t="str">
        <f t="shared" si="9"/>
        <v>-200</v>
      </c>
      <c r="AM108" s="19" t="str">
        <f t="shared" si="10"/>
        <v/>
      </c>
      <c r="AN108" s="19" t="str">
        <f t="shared" si="11"/>
        <v/>
      </c>
      <c r="AO108" s="19" t="str">
        <f t="shared" si="12"/>
        <v>19000</v>
      </c>
      <c r="AP108" s="19" t="str">
        <f t="shared" si="13"/>
        <v/>
      </c>
      <c r="AQ108" s="19" t="str">
        <f t="shared" si="14"/>
        <v/>
      </c>
      <c r="AR108" s="19" t="str">
        <f t="shared" si="15"/>
        <v>-21000</v>
      </c>
      <c r="AS108" s="19" t="str">
        <f t="shared" si="16"/>
        <v/>
      </c>
      <c r="AT108" s="19" t="str">
        <f t="shared" si="17"/>
        <v/>
      </c>
      <c r="AU108" s="37" t="str">
        <f t="shared" si="18"/>
        <v>-2200</v>
      </c>
      <c r="AV108" s="12"/>
      <c r="AW108" s="19" t="str">
        <f t="shared" si="19"/>
        <v>0</v>
      </c>
      <c r="AX108" s="19" t="str">
        <f t="shared" si="20"/>
        <v/>
      </c>
      <c r="AY108" s="19" t="str">
        <f t="shared" si="21"/>
        <v/>
      </c>
      <c r="AZ108" s="19" t="str">
        <f t="shared" si="22"/>
        <v>-40</v>
      </c>
      <c r="BA108" s="19" t="str">
        <f t="shared" si="23"/>
        <v/>
      </c>
      <c r="BB108" s="19" t="str">
        <f t="shared" si="24"/>
        <v/>
      </c>
      <c r="BC108" s="19" t="str">
        <f t="shared" si="25"/>
        <v>950</v>
      </c>
      <c r="BD108" s="19" t="str">
        <f t="shared" si="26"/>
        <v/>
      </c>
      <c r="BE108" s="19" t="str">
        <f t="shared" si="27"/>
        <v/>
      </c>
      <c r="BF108" s="19" t="str">
        <f t="shared" si="28"/>
        <v>-280</v>
      </c>
      <c r="BG108" s="19" t="str">
        <f t="shared" si="29"/>
        <v/>
      </c>
      <c r="BH108" s="19" t="str">
        <f t="shared" si="30"/>
        <v/>
      </c>
      <c r="BI108" s="38" t="str">
        <f t="shared" si="31"/>
        <v>630</v>
      </c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</row>
    <row r="109" ht="16.5" customHeight="1">
      <c r="A109" s="12"/>
      <c r="B109" s="12"/>
      <c r="C109" s="12"/>
      <c r="D109" s="12"/>
      <c r="E109" s="56"/>
      <c r="F109" s="56"/>
      <c r="G109" s="56"/>
      <c r="H109" s="12"/>
      <c r="I109" s="56"/>
      <c r="J109" s="56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6" t="str">
        <f t="shared" si="85"/>
        <v/>
      </c>
      <c r="AD109" s="16" t="str">
        <f t="shared" ref="AD109:AG109" si="130">D109</f>
        <v/>
      </c>
      <c r="AE109" s="16" t="str">
        <f t="shared" si="130"/>
        <v/>
      </c>
      <c r="AF109" s="16" t="str">
        <f t="shared" si="130"/>
        <v/>
      </c>
      <c r="AG109" s="16" t="str">
        <f t="shared" si="130"/>
        <v/>
      </c>
      <c r="AH109" s="12"/>
      <c r="AI109" s="19" t="str">
        <f t="shared" si="33"/>
        <v>0</v>
      </c>
      <c r="AJ109" s="19" t="str">
        <f t="shared" si="7"/>
        <v/>
      </c>
      <c r="AK109" s="19" t="str">
        <f t="shared" si="8"/>
        <v/>
      </c>
      <c r="AL109" s="19" t="str">
        <f t="shared" si="9"/>
        <v>-200</v>
      </c>
      <c r="AM109" s="19" t="str">
        <f t="shared" si="10"/>
        <v/>
      </c>
      <c r="AN109" s="19" t="str">
        <f t="shared" si="11"/>
        <v/>
      </c>
      <c r="AO109" s="19" t="str">
        <f t="shared" si="12"/>
        <v>19000</v>
      </c>
      <c r="AP109" s="19" t="str">
        <f t="shared" si="13"/>
        <v/>
      </c>
      <c r="AQ109" s="19" t="str">
        <f t="shared" si="14"/>
        <v/>
      </c>
      <c r="AR109" s="19" t="str">
        <f t="shared" si="15"/>
        <v>-21000</v>
      </c>
      <c r="AS109" s="19" t="str">
        <f t="shared" si="16"/>
        <v/>
      </c>
      <c r="AT109" s="19" t="str">
        <f t="shared" si="17"/>
        <v/>
      </c>
      <c r="AU109" s="37" t="str">
        <f t="shared" si="18"/>
        <v>-2200</v>
      </c>
      <c r="AV109" s="12"/>
      <c r="AW109" s="19" t="str">
        <f t="shared" si="19"/>
        <v>0</v>
      </c>
      <c r="AX109" s="19" t="str">
        <f t="shared" si="20"/>
        <v/>
      </c>
      <c r="AY109" s="19" t="str">
        <f t="shared" si="21"/>
        <v/>
      </c>
      <c r="AZ109" s="19" t="str">
        <f t="shared" si="22"/>
        <v>-40</v>
      </c>
      <c r="BA109" s="19" t="str">
        <f t="shared" si="23"/>
        <v/>
      </c>
      <c r="BB109" s="19" t="str">
        <f t="shared" si="24"/>
        <v/>
      </c>
      <c r="BC109" s="19" t="str">
        <f t="shared" si="25"/>
        <v>950</v>
      </c>
      <c r="BD109" s="19" t="str">
        <f t="shared" si="26"/>
        <v/>
      </c>
      <c r="BE109" s="19" t="str">
        <f t="shared" si="27"/>
        <v/>
      </c>
      <c r="BF109" s="19" t="str">
        <f t="shared" si="28"/>
        <v>-280</v>
      </c>
      <c r="BG109" s="19" t="str">
        <f t="shared" si="29"/>
        <v/>
      </c>
      <c r="BH109" s="19" t="str">
        <f t="shared" si="30"/>
        <v/>
      </c>
      <c r="BI109" s="38" t="str">
        <f t="shared" si="31"/>
        <v>630</v>
      </c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</row>
    <row r="110" ht="16.5" customHeight="1">
      <c r="A110" s="12"/>
      <c r="B110" s="12"/>
      <c r="C110" s="12"/>
      <c r="D110" s="12"/>
      <c r="E110" s="56"/>
      <c r="F110" s="56"/>
      <c r="G110" s="56"/>
      <c r="H110" s="12"/>
      <c r="I110" s="56"/>
      <c r="J110" s="56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6" t="str">
        <f t="shared" si="85"/>
        <v/>
      </c>
      <c r="AD110" s="16" t="str">
        <f t="shared" ref="AD110:AG110" si="131">D110</f>
        <v/>
      </c>
      <c r="AE110" s="16" t="str">
        <f t="shared" si="131"/>
        <v/>
      </c>
      <c r="AF110" s="16" t="str">
        <f t="shared" si="131"/>
        <v/>
      </c>
      <c r="AG110" s="16" t="str">
        <f t="shared" si="131"/>
        <v/>
      </c>
      <c r="AH110" s="12"/>
      <c r="AI110" s="19" t="str">
        <f t="shared" si="33"/>
        <v>0</v>
      </c>
      <c r="AJ110" s="19" t="str">
        <f t="shared" si="7"/>
        <v/>
      </c>
      <c r="AK110" s="19" t="str">
        <f t="shared" si="8"/>
        <v/>
      </c>
      <c r="AL110" s="19" t="str">
        <f t="shared" si="9"/>
        <v>-200</v>
      </c>
      <c r="AM110" s="19" t="str">
        <f t="shared" si="10"/>
        <v/>
      </c>
      <c r="AN110" s="19" t="str">
        <f t="shared" si="11"/>
        <v/>
      </c>
      <c r="AO110" s="19" t="str">
        <f t="shared" si="12"/>
        <v>19000</v>
      </c>
      <c r="AP110" s="19" t="str">
        <f t="shared" si="13"/>
        <v/>
      </c>
      <c r="AQ110" s="19" t="str">
        <f t="shared" si="14"/>
        <v/>
      </c>
      <c r="AR110" s="19" t="str">
        <f t="shared" si="15"/>
        <v>-21000</v>
      </c>
      <c r="AS110" s="19" t="str">
        <f t="shared" si="16"/>
        <v/>
      </c>
      <c r="AT110" s="19" t="str">
        <f t="shared" si="17"/>
        <v/>
      </c>
      <c r="AU110" s="37" t="str">
        <f t="shared" si="18"/>
        <v>-2200</v>
      </c>
      <c r="AV110" s="12"/>
      <c r="AW110" s="19" t="str">
        <f t="shared" si="19"/>
        <v>0</v>
      </c>
      <c r="AX110" s="19" t="str">
        <f t="shared" si="20"/>
        <v/>
      </c>
      <c r="AY110" s="19" t="str">
        <f t="shared" si="21"/>
        <v/>
      </c>
      <c r="AZ110" s="19" t="str">
        <f t="shared" si="22"/>
        <v>-40</v>
      </c>
      <c r="BA110" s="19" t="str">
        <f t="shared" si="23"/>
        <v/>
      </c>
      <c r="BB110" s="19" t="str">
        <f t="shared" si="24"/>
        <v/>
      </c>
      <c r="BC110" s="19" t="str">
        <f t="shared" si="25"/>
        <v>950</v>
      </c>
      <c r="BD110" s="19" t="str">
        <f t="shared" si="26"/>
        <v/>
      </c>
      <c r="BE110" s="19" t="str">
        <f t="shared" si="27"/>
        <v/>
      </c>
      <c r="BF110" s="19" t="str">
        <f t="shared" si="28"/>
        <v>-280</v>
      </c>
      <c r="BG110" s="19" t="str">
        <f t="shared" si="29"/>
        <v/>
      </c>
      <c r="BH110" s="19" t="str">
        <f t="shared" si="30"/>
        <v/>
      </c>
      <c r="BI110" s="38" t="str">
        <f t="shared" si="31"/>
        <v>630</v>
      </c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</row>
    <row r="111" ht="16.5" customHeight="1">
      <c r="A111" s="12"/>
      <c r="B111" s="12"/>
      <c r="C111" s="12"/>
      <c r="D111" s="12"/>
      <c r="E111" s="56"/>
      <c r="F111" s="56"/>
      <c r="G111" s="56"/>
      <c r="H111" s="12"/>
      <c r="I111" s="56"/>
      <c r="J111" s="56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6" t="str">
        <f t="shared" si="85"/>
        <v/>
      </c>
      <c r="AD111" s="16" t="str">
        <f t="shared" ref="AD111:AG111" si="132">D111</f>
        <v/>
      </c>
      <c r="AE111" s="16" t="str">
        <f t="shared" si="132"/>
        <v/>
      </c>
      <c r="AF111" s="16" t="str">
        <f t="shared" si="132"/>
        <v/>
      </c>
      <c r="AG111" s="16" t="str">
        <f t="shared" si="132"/>
        <v/>
      </c>
      <c r="AH111" s="12"/>
      <c r="AI111" s="19" t="str">
        <f t="shared" si="33"/>
        <v>0</v>
      </c>
      <c r="AJ111" s="19" t="str">
        <f t="shared" si="7"/>
        <v/>
      </c>
      <c r="AK111" s="19" t="str">
        <f t="shared" si="8"/>
        <v/>
      </c>
      <c r="AL111" s="19" t="str">
        <f t="shared" si="9"/>
        <v>-200</v>
      </c>
      <c r="AM111" s="19" t="str">
        <f t="shared" si="10"/>
        <v/>
      </c>
      <c r="AN111" s="19" t="str">
        <f t="shared" si="11"/>
        <v/>
      </c>
      <c r="AO111" s="19" t="str">
        <f t="shared" si="12"/>
        <v>19000</v>
      </c>
      <c r="AP111" s="19" t="str">
        <f t="shared" si="13"/>
        <v/>
      </c>
      <c r="AQ111" s="19" t="str">
        <f t="shared" si="14"/>
        <v/>
      </c>
      <c r="AR111" s="19" t="str">
        <f t="shared" si="15"/>
        <v>-21000</v>
      </c>
      <c r="AS111" s="19" t="str">
        <f t="shared" si="16"/>
        <v/>
      </c>
      <c r="AT111" s="19" t="str">
        <f t="shared" si="17"/>
        <v/>
      </c>
      <c r="AU111" s="37" t="str">
        <f t="shared" si="18"/>
        <v>-2200</v>
      </c>
      <c r="AV111" s="12"/>
      <c r="AW111" s="19" t="str">
        <f t="shared" si="19"/>
        <v>0</v>
      </c>
      <c r="AX111" s="19" t="str">
        <f t="shared" si="20"/>
        <v/>
      </c>
      <c r="AY111" s="19" t="str">
        <f t="shared" si="21"/>
        <v/>
      </c>
      <c r="AZ111" s="19" t="str">
        <f t="shared" si="22"/>
        <v>-40</v>
      </c>
      <c r="BA111" s="19" t="str">
        <f t="shared" si="23"/>
        <v/>
      </c>
      <c r="BB111" s="19" t="str">
        <f t="shared" si="24"/>
        <v/>
      </c>
      <c r="BC111" s="19" t="str">
        <f t="shared" si="25"/>
        <v>950</v>
      </c>
      <c r="BD111" s="19" t="str">
        <f t="shared" si="26"/>
        <v/>
      </c>
      <c r="BE111" s="19" t="str">
        <f t="shared" si="27"/>
        <v/>
      </c>
      <c r="BF111" s="19" t="str">
        <f t="shared" si="28"/>
        <v>-280</v>
      </c>
      <c r="BG111" s="19" t="str">
        <f t="shared" si="29"/>
        <v/>
      </c>
      <c r="BH111" s="19" t="str">
        <f t="shared" si="30"/>
        <v/>
      </c>
      <c r="BI111" s="38" t="str">
        <f t="shared" si="31"/>
        <v>630</v>
      </c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</row>
    <row r="112" ht="16.5" customHeight="1">
      <c r="A112" s="12"/>
      <c r="B112" s="12"/>
      <c r="C112" s="12"/>
      <c r="D112" s="12"/>
      <c r="E112" s="56"/>
      <c r="F112" s="56"/>
      <c r="G112" s="56"/>
      <c r="H112" s="12"/>
      <c r="I112" s="56"/>
      <c r="J112" s="56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6" t="str">
        <f t="shared" si="85"/>
        <v/>
      </c>
      <c r="AD112" s="16" t="str">
        <f t="shared" ref="AD112:AG112" si="133">D112</f>
        <v/>
      </c>
      <c r="AE112" s="16" t="str">
        <f t="shared" si="133"/>
        <v/>
      </c>
      <c r="AF112" s="16" t="str">
        <f t="shared" si="133"/>
        <v/>
      </c>
      <c r="AG112" s="16" t="str">
        <f t="shared" si="133"/>
        <v/>
      </c>
      <c r="AH112" s="12"/>
      <c r="AI112" s="19" t="str">
        <f t="shared" si="33"/>
        <v>0</v>
      </c>
      <c r="AJ112" s="19" t="str">
        <f t="shared" si="7"/>
        <v/>
      </c>
      <c r="AK112" s="19" t="str">
        <f t="shared" si="8"/>
        <v/>
      </c>
      <c r="AL112" s="19" t="str">
        <f t="shared" si="9"/>
        <v>-200</v>
      </c>
      <c r="AM112" s="19" t="str">
        <f t="shared" si="10"/>
        <v/>
      </c>
      <c r="AN112" s="19" t="str">
        <f t="shared" si="11"/>
        <v/>
      </c>
      <c r="AO112" s="19" t="str">
        <f t="shared" si="12"/>
        <v>19000</v>
      </c>
      <c r="AP112" s="19" t="str">
        <f t="shared" si="13"/>
        <v/>
      </c>
      <c r="AQ112" s="19" t="str">
        <f t="shared" si="14"/>
        <v/>
      </c>
      <c r="AR112" s="19" t="str">
        <f t="shared" si="15"/>
        <v>-21000</v>
      </c>
      <c r="AS112" s="19" t="str">
        <f t="shared" si="16"/>
        <v/>
      </c>
      <c r="AT112" s="19" t="str">
        <f t="shared" si="17"/>
        <v/>
      </c>
      <c r="AU112" s="37" t="str">
        <f t="shared" si="18"/>
        <v>-2200</v>
      </c>
      <c r="AV112" s="12"/>
      <c r="AW112" s="19" t="str">
        <f t="shared" si="19"/>
        <v>0</v>
      </c>
      <c r="AX112" s="19" t="str">
        <f t="shared" si="20"/>
        <v/>
      </c>
      <c r="AY112" s="19" t="str">
        <f t="shared" si="21"/>
        <v/>
      </c>
      <c r="AZ112" s="19" t="str">
        <f t="shared" si="22"/>
        <v>-40</v>
      </c>
      <c r="BA112" s="19" t="str">
        <f t="shared" si="23"/>
        <v/>
      </c>
      <c r="BB112" s="19" t="str">
        <f t="shared" si="24"/>
        <v/>
      </c>
      <c r="BC112" s="19" t="str">
        <f t="shared" si="25"/>
        <v>950</v>
      </c>
      <c r="BD112" s="19" t="str">
        <f t="shared" si="26"/>
        <v/>
      </c>
      <c r="BE112" s="19" t="str">
        <f t="shared" si="27"/>
        <v/>
      </c>
      <c r="BF112" s="19" t="str">
        <f t="shared" si="28"/>
        <v>-280</v>
      </c>
      <c r="BG112" s="19" t="str">
        <f t="shared" si="29"/>
        <v/>
      </c>
      <c r="BH112" s="19" t="str">
        <f t="shared" si="30"/>
        <v/>
      </c>
      <c r="BI112" s="38" t="str">
        <f t="shared" si="31"/>
        <v>630</v>
      </c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</row>
    <row r="113" ht="16.5" customHeight="1">
      <c r="A113" s="12"/>
      <c r="B113" s="12"/>
      <c r="C113" s="12"/>
      <c r="D113" s="12"/>
      <c r="E113" s="56"/>
      <c r="F113" s="56"/>
      <c r="G113" s="56"/>
      <c r="H113" s="12"/>
      <c r="I113" s="56"/>
      <c r="J113" s="56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6" t="str">
        <f t="shared" si="85"/>
        <v/>
      </c>
      <c r="AD113" s="16" t="str">
        <f t="shared" ref="AD113:AG113" si="134">D113</f>
        <v/>
      </c>
      <c r="AE113" s="16" t="str">
        <f t="shared" si="134"/>
        <v/>
      </c>
      <c r="AF113" s="16" t="str">
        <f t="shared" si="134"/>
        <v/>
      </c>
      <c r="AG113" s="16" t="str">
        <f t="shared" si="134"/>
        <v/>
      </c>
      <c r="AH113" s="12"/>
      <c r="AI113" s="19" t="str">
        <f t="shared" si="33"/>
        <v>0</v>
      </c>
      <c r="AJ113" s="19" t="str">
        <f t="shared" si="7"/>
        <v/>
      </c>
      <c r="AK113" s="19" t="str">
        <f t="shared" si="8"/>
        <v/>
      </c>
      <c r="AL113" s="19" t="str">
        <f t="shared" si="9"/>
        <v>-200</v>
      </c>
      <c r="AM113" s="19" t="str">
        <f t="shared" si="10"/>
        <v/>
      </c>
      <c r="AN113" s="19" t="str">
        <f t="shared" si="11"/>
        <v/>
      </c>
      <c r="AO113" s="19" t="str">
        <f t="shared" si="12"/>
        <v>19000</v>
      </c>
      <c r="AP113" s="19" t="str">
        <f t="shared" si="13"/>
        <v/>
      </c>
      <c r="AQ113" s="19" t="str">
        <f t="shared" si="14"/>
        <v/>
      </c>
      <c r="AR113" s="19" t="str">
        <f t="shared" si="15"/>
        <v>-21000</v>
      </c>
      <c r="AS113" s="19" t="str">
        <f t="shared" si="16"/>
        <v/>
      </c>
      <c r="AT113" s="19" t="str">
        <f t="shared" si="17"/>
        <v/>
      </c>
      <c r="AU113" s="37" t="str">
        <f t="shared" si="18"/>
        <v>-2200</v>
      </c>
      <c r="AV113" s="12"/>
      <c r="AW113" s="19" t="str">
        <f t="shared" si="19"/>
        <v>0</v>
      </c>
      <c r="AX113" s="19" t="str">
        <f t="shared" si="20"/>
        <v/>
      </c>
      <c r="AY113" s="19" t="str">
        <f t="shared" si="21"/>
        <v/>
      </c>
      <c r="AZ113" s="19" t="str">
        <f t="shared" si="22"/>
        <v>-40</v>
      </c>
      <c r="BA113" s="19" t="str">
        <f t="shared" si="23"/>
        <v/>
      </c>
      <c r="BB113" s="19" t="str">
        <f t="shared" si="24"/>
        <v/>
      </c>
      <c r="BC113" s="19" t="str">
        <f t="shared" si="25"/>
        <v>950</v>
      </c>
      <c r="BD113" s="19" t="str">
        <f t="shared" si="26"/>
        <v/>
      </c>
      <c r="BE113" s="19" t="str">
        <f t="shared" si="27"/>
        <v/>
      </c>
      <c r="BF113" s="19" t="str">
        <f t="shared" si="28"/>
        <v>-280</v>
      </c>
      <c r="BG113" s="19" t="str">
        <f t="shared" si="29"/>
        <v/>
      </c>
      <c r="BH113" s="19" t="str">
        <f t="shared" si="30"/>
        <v/>
      </c>
      <c r="BI113" s="38" t="str">
        <f t="shared" si="31"/>
        <v>630</v>
      </c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</row>
    <row r="114" ht="16.5" customHeight="1">
      <c r="A114" s="12"/>
      <c r="B114" s="12"/>
      <c r="C114" s="12"/>
      <c r="D114" s="12"/>
      <c r="E114" s="56"/>
      <c r="F114" s="56"/>
      <c r="G114" s="56"/>
      <c r="H114" s="12"/>
      <c r="I114" s="56"/>
      <c r="J114" s="56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6" t="str">
        <f t="shared" si="85"/>
        <v/>
      </c>
      <c r="AD114" s="16" t="str">
        <f t="shared" ref="AD114:AG114" si="135">D114</f>
        <v/>
      </c>
      <c r="AE114" s="16" t="str">
        <f t="shared" si="135"/>
        <v/>
      </c>
      <c r="AF114" s="16" t="str">
        <f t="shared" si="135"/>
        <v/>
      </c>
      <c r="AG114" s="16" t="str">
        <f t="shared" si="135"/>
        <v/>
      </c>
      <c r="AH114" s="12"/>
      <c r="AI114" s="19" t="str">
        <f t="shared" si="33"/>
        <v>0</v>
      </c>
      <c r="AJ114" s="19" t="str">
        <f t="shared" si="7"/>
        <v/>
      </c>
      <c r="AK114" s="19" t="str">
        <f t="shared" si="8"/>
        <v/>
      </c>
      <c r="AL114" s="19" t="str">
        <f t="shared" si="9"/>
        <v>-200</v>
      </c>
      <c r="AM114" s="19" t="str">
        <f t="shared" si="10"/>
        <v/>
      </c>
      <c r="AN114" s="19" t="str">
        <f t="shared" si="11"/>
        <v/>
      </c>
      <c r="AO114" s="19" t="str">
        <f t="shared" si="12"/>
        <v>19000</v>
      </c>
      <c r="AP114" s="19" t="str">
        <f t="shared" si="13"/>
        <v/>
      </c>
      <c r="AQ114" s="19" t="str">
        <f t="shared" si="14"/>
        <v/>
      </c>
      <c r="AR114" s="19" t="str">
        <f t="shared" si="15"/>
        <v>-21000</v>
      </c>
      <c r="AS114" s="19" t="str">
        <f t="shared" si="16"/>
        <v/>
      </c>
      <c r="AT114" s="19" t="str">
        <f t="shared" si="17"/>
        <v/>
      </c>
      <c r="AU114" s="37" t="str">
        <f t="shared" si="18"/>
        <v>-2200</v>
      </c>
      <c r="AV114" s="12"/>
      <c r="AW114" s="19" t="str">
        <f t="shared" si="19"/>
        <v>0</v>
      </c>
      <c r="AX114" s="19" t="str">
        <f t="shared" si="20"/>
        <v/>
      </c>
      <c r="AY114" s="19" t="str">
        <f t="shared" si="21"/>
        <v/>
      </c>
      <c r="AZ114" s="19" t="str">
        <f t="shared" si="22"/>
        <v>-40</v>
      </c>
      <c r="BA114" s="19" t="str">
        <f t="shared" si="23"/>
        <v/>
      </c>
      <c r="BB114" s="19" t="str">
        <f t="shared" si="24"/>
        <v/>
      </c>
      <c r="BC114" s="19" t="str">
        <f t="shared" si="25"/>
        <v>950</v>
      </c>
      <c r="BD114" s="19" t="str">
        <f t="shared" si="26"/>
        <v/>
      </c>
      <c r="BE114" s="19" t="str">
        <f t="shared" si="27"/>
        <v/>
      </c>
      <c r="BF114" s="19" t="str">
        <f t="shared" si="28"/>
        <v>-280</v>
      </c>
      <c r="BG114" s="19" t="str">
        <f t="shared" si="29"/>
        <v/>
      </c>
      <c r="BH114" s="19" t="str">
        <f t="shared" si="30"/>
        <v/>
      </c>
      <c r="BI114" s="38" t="str">
        <f t="shared" si="31"/>
        <v>630</v>
      </c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</row>
    <row r="115" ht="16.5" customHeight="1">
      <c r="A115" s="12"/>
      <c r="B115" s="12"/>
      <c r="C115" s="12"/>
      <c r="D115" s="12"/>
      <c r="E115" s="56"/>
      <c r="F115" s="56"/>
      <c r="G115" s="56"/>
      <c r="H115" s="12"/>
      <c r="I115" s="56"/>
      <c r="J115" s="56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6" t="str">
        <f t="shared" si="85"/>
        <v/>
      </c>
      <c r="AD115" s="16" t="str">
        <f t="shared" ref="AD115:AG115" si="136">D115</f>
        <v/>
      </c>
      <c r="AE115" s="16" t="str">
        <f t="shared" si="136"/>
        <v/>
      </c>
      <c r="AF115" s="16" t="str">
        <f t="shared" si="136"/>
        <v/>
      </c>
      <c r="AG115" s="16" t="str">
        <f t="shared" si="136"/>
        <v/>
      </c>
      <c r="AH115" s="12"/>
      <c r="AI115" s="19" t="str">
        <f t="shared" si="33"/>
        <v>0</v>
      </c>
      <c r="AJ115" s="19" t="str">
        <f t="shared" si="7"/>
        <v/>
      </c>
      <c r="AK115" s="19" t="str">
        <f t="shared" si="8"/>
        <v/>
      </c>
      <c r="AL115" s="19" t="str">
        <f t="shared" si="9"/>
        <v>-200</v>
      </c>
      <c r="AM115" s="19" t="str">
        <f t="shared" si="10"/>
        <v/>
      </c>
      <c r="AN115" s="19" t="str">
        <f t="shared" si="11"/>
        <v/>
      </c>
      <c r="AO115" s="19" t="str">
        <f t="shared" si="12"/>
        <v>19000</v>
      </c>
      <c r="AP115" s="19" t="str">
        <f t="shared" si="13"/>
        <v/>
      </c>
      <c r="AQ115" s="19" t="str">
        <f t="shared" si="14"/>
        <v/>
      </c>
      <c r="AR115" s="19" t="str">
        <f t="shared" si="15"/>
        <v>-21000</v>
      </c>
      <c r="AS115" s="19" t="str">
        <f t="shared" si="16"/>
        <v/>
      </c>
      <c r="AT115" s="19" t="str">
        <f t="shared" si="17"/>
        <v/>
      </c>
      <c r="AU115" s="37" t="str">
        <f t="shared" si="18"/>
        <v>-2200</v>
      </c>
      <c r="AV115" s="12"/>
      <c r="AW115" s="19" t="str">
        <f t="shared" si="19"/>
        <v>0</v>
      </c>
      <c r="AX115" s="19" t="str">
        <f t="shared" si="20"/>
        <v/>
      </c>
      <c r="AY115" s="19" t="str">
        <f t="shared" si="21"/>
        <v/>
      </c>
      <c r="AZ115" s="19" t="str">
        <f t="shared" si="22"/>
        <v>-40</v>
      </c>
      <c r="BA115" s="19" t="str">
        <f t="shared" si="23"/>
        <v/>
      </c>
      <c r="BB115" s="19" t="str">
        <f t="shared" si="24"/>
        <v/>
      </c>
      <c r="BC115" s="19" t="str">
        <f t="shared" si="25"/>
        <v>950</v>
      </c>
      <c r="BD115" s="19" t="str">
        <f t="shared" si="26"/>
        <v/>
      </c>
      <c r="BE115" s="19" t="str">
        <f t="shared" si="27"/>
        <v/>
      </c>
      <c r="BF115" s="19" t="str">
        <f t="shared" si="28"/>
        <v>-280</v>
      </c>
      <c r="BG115" s="19" t="str">
        <f t="shared" si="29"/>
        <v/>
      </c>
      <c r="BH115" s="19" t="str">
        <f t="shared" si="30"/>
        <v/>
      </c>
      <c r="BI115" s="38" t="str">
        <f t="shared" si="31"/>
        <v>630</v>
      </c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</row>
    <row r="116" ht="16.5" customHeight="1">
      <c r="A116" s="12"/>
      <c r="B116" s="12"/>
      <c r="C116" s="12"/>
      <c r="D116" s="12"/>
      <c r="E116" s="56"/>
      <c r="F116" s="56"/>
      <c r="G116" s="56"/>
      <c r="H116" s="12"/>
      <c r="I116" s="56"/>
      <c r="J116" s="56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6" t="str">
        <f t="shared" si="85"/>
        <v/>
      </c>
      <c r="AD116" s="16" t="str">
        <f t="shared" ref="AD116:AG116" si="137">D116</f>
        <v/>
      </c>
      <c r="AE116" s="16" t="str">
        <f t="shared" si="137"/>
        <v/>
      </c>
      <c r="AF116" s="16" t="str">
        <f t="shared" si="137"/>
        <v/>
      </c>
      <c r="AG116" s="16" t="str">
        <f t="shared" si="137"/>
        <v/>
      </c>
      <c r="AH116" s="12"/>
      <c r="AI116" s="19" t="str">
        <f t="shared" si="33"/>
        <v>0</v>
      </c>
      <c r="AJ116" s="19" t="str">
        <f t="shared" si="7"/>
        <v/>
      </c>
      <c r="AK116" s="19" t="str">
        <f t="shared" si="8"/>
        <v/>
      </c>
      <c r="AL116" s="19" t="str">
        <f t="shared" si="9"/>
        <v>-200</v>
      </c>
      <c r="AM116" s="19" t="str">
        <f t="shared" si="10"/>
        <v/>
      </c>
      <c r="AN116" s="19" t="str">
        <f t="shared" si="11"/>
        <v/>
      </c>
      <c r="AO116" s="19" t="str">
        <f t="shared" si="12"/>
        <v>19000</v>
      </c>
      <c r="AP116" s="19" t="str">
        <f t="shared" si="13"/>
        <v/>
      </c>
      <c r="AQ116" s="19" t="str">
        <f t="shared" si="14"/>
        <v/>
      </c>
      <c r="AR116" s="19" t="str">
        <f t="shared" si="15"/>
        <v>-21000</v>
      </c>
      <c r="AS116" s="19" t="str">
        <f t="shared" si="16"/>
        <v/>
      </c>
      <c r="AT116" s="19" t="str">
        <f t="shared" si="17"/>
        <v/>
      </c>
      <c r="AU116" s="37" t="str">
        <f t="shared" si="18"/>
        <v>-2200</v>
      </c>
      <c r="AV116" s="12"/>
      <c r="AW116" s="19" t="str">
        <f t="shared" si="19"/>
        <v>0</v>
      </c>
      <c r="AX116" s="19" t="str">
        <f t="shared" si="20"/>
        <v/>
      </c>
      <c r="AY116" s="19" t="str">
        <f t="shared" si="21"/>
        <v/>
      </c>
      <c r="AZ116" s="19" t="str">
        <f t="shared" si="22"/>
        <v>-40</v>
      </c>
      <c r="BA116" s="19" t="str">
        <f t="shared" si="23"/>
        <v/>
      </c>
      <c r="BB116" s="19" t="str">
        <f t="shared" si="24"/>
        <v/>
      </c>
      <c r="BC116" s="19" t="str">
        <f t="shared" si="25"/>
        <v>950</v>
      </c>
      <c r="BD116" s="19" t="str">
        <f t="shared" si="26"/>
        <v/>
      </c>
      <c r="BE116" s="19" t="str">
        <f t="shared" si="27"/>
        <v/>
      </c>
      <c r="BF116" s="19" t="str">
        <f t="shared" si="28"/>
        <v>-280</v>
      </c>
      <c r="BG116" s="19" t="str">
        <f t="shared" si="29"/>
        <v/>
      </c>
      <c r="BH116" s="19" t="str">
        <f t="shared" si="30"/>
        <v/>
      </c>
      <c r="BI116" s="38" t="str">
        <f t="shared" si="31"/>
        <v>630</v>
      </c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</row>
    <row r="117" ht="16.5" customHeight="1">
      <c r="A117" s="12"/>
      <c r="B117" s="12"/>
      <c r="C117" s="12"/>
      <c r="D117" s="12"/>
      <c r="E117" s="56"/>
      <c r="F117" s="56"/>
      <c r="G117" s="56"/>
      <c r="H117" s="12"/>
      <c r="I117" s="56"/>
      <c r="J117" s="56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6" t="str">
        <f t="shared" si="85"/>
        <v/>
      </c>
      <c r="AD117" s="16" t="str">
        <f t="shared" ref="AD117:AG117" si="138">D117</f>
        <v/>
      </c>
      <c r="AE117" s="16" t="str">
        <f t="shared" si="138"/>
        <v/>
      </c>
      <c r="AF117" s="16" t="str">
        <f t="shared" si="138"/>
        <v/>
      </c>
      <c r="AG117" s="16" t="str">
        <f t="shared" si="138"/>
        <v/>
      </c>
      <c r="AH117" s="12"/>
      <c r="AI117" s="19" t="str">
        <f t="shared" si="33"/>
        <v>0</v>
      </c>
      <c r="AJ117" s="19" t="str">
        <f t="shared" si="7"/>
        <v/>
      </c>
      <c r="AK117" s="19" t="str">
        <f t="shared" si="8"/>
        <v/>
      </c>
      <c r="AL117" s="19" t="str">
        <f t="shared" si="9"/>
        <v>-200</v>
      </c>
      <c r="AM117" s="19" t="str">
        <f t="shared" si="10"/>
        <v/>
      </c>
      <c r="AN117" s="19" t="str">
        <f t="shared" si="11"/>
        <v/>
      </c>
      <c r="AO117" s="19" t="str">
        <f t="shared" si="12"/>
        <v>19000</v>
      </c>
      <c r="AP117" s="19" t="str">
        <f t="shared" si="13"/>
        <v/>
      </c>
      <c r="AQ117" s="19" t="str">
        <f t="shared" si="14"/>
        <v/>
      </c>
      <c r="AR117" s="19" t="str">
        <f t="shared" si="15"/>
        <v>-21000</v>
      </c>
      <c r="AS117" s="19" t="str">
        <f t="shared" si="16"/>
        <v/>
      </c>
      <c r="AT117" s="19" t="str">
        <f t="shared" si="17"/>
        <v/>
      </c>
      <c r="AU117" s="37" t="str">
        <f t="shared" si="18"/>
        <v>-2200</v>
      </c>
      <c r="AV117" s="12"/>
      <c r="AW117" s="19" t="str">
        <f t="shared" si="19"/>
        <v>0</v>
      </c>
      <c r="AX117" s="19" t="str">
        <f t="shared" si="20"/>
        <v/>
      </c>
      <c r="AY117" s="19" t="str">
        <f t="shared" si="21"/>
        <v/>
      </c>
      <c r="AZ117" s="19" t="str">
        <f t="shared" si="22"/>
        <v>-40</v>
      </c>
      <c r="BA117" s="19" t="str">
        <f t="shared" si="23"/>
        <v/>
      </c>
      <c r="BB117" s="19" t="str">
        <f t="shared" si="24"/>
        <v/>
      </c>
      <c r="BC117" s="19" t="str">
        <f t="shared" si="25"/>
        <v>950</v>
      </c>
      <c r="BD117" s="19" t="str">
        <f t="shared" si="26"/>
        <v/>
      </c>
      <c r="BE117" s="19" t="str">
        <f t="shared" si="27"/>
        <v/>
      </c>
      <c r="BF117" s="19" t="str">
        <f t="shared" si="28"/>
        <v>-280</v>
      </c>
      <c r="BG117" s="19" t="str">
        <f t="shared" si="29"/>
        <v/>
      </c>
      <c r="BH117" s="19" t="str">
        <f t="shared" si="30"/>
        <v/>
      </c>
      <c r="BI117" s="38" t="str">
        <f t="shared" si="31"/>
        <v>630</v>
      </c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</row>
    <row r="118" ht="16.5" customHeight="1">
      <c r="A118" s="12"/>
      <c r="B118" s="12"/>
      <c r="C118" s="12"/>
      <c r="D118" s="12"/>
      <c r="E118" s="56"/>
      <c r="F118" s="56"/>
      <c r="G118" s="56"/>
      <c r="H118" s="12"/>
      <c r="I118" s="56"/>
      <c r="J118" s="56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6" t="str">
        <f t="shared" si="85"/>
        <v/>
      </c>
      <c r="AD118" s="16" t="str">
        <f t="shared" ref="AD118:AG118" si="139">D118</f>
        <v/>
      </c>
      <c r="AE118" s="16" t="str">
        <f t="shared" si="139"/>
        <v/>
      </c>
      <c r="AF118" s="16" t="str">
        <f t="shared" si="139"/>
        <v/>
      </c>
      <c r="AG118" s="16" t="str">
        <f t="shared" si="139"/>
        <v/>
      </c>
      <c r="AH118" s="12"/>
      <c r="AI118" s="19" t="str">
        <f t="shared" si="33"/>
        <v>0</v>
      </c>
      <c r="AJ118" s="19" t="str">
        <f t="shared" si="7"/>
        <v/>
      </c>
      <c r="AK118" s="19" t="str">
        <f t="shared" si="8"/>
        <v/>
      </c>
      <c r="AL118" s="19" t="str">
        <f t="shared" si="9"/>
        <v>-200</v>
      </c>
      <c r="AM118" s="19" t="str">
        <f t="shared" si="10"/>
        <v/>
      </c>
      <c r="AN118" s="19" t="str">
        <f t="shared" si="11"/>
        <v/>
      </c>
      <c r="AO118" s="19" t="str">
        <f t="shared" si="12"/>
        <v>19000</v>
      </c>
      <c r="AP118" s="19" t="str">
        <f t="shared" si="13"/>
        <v/>
      </c>
      <c r="AQ118" s="19" t="str">
        <f t="shared" si="14"/>
        <v/>
      </c>
      <c r="AR118" s="19" t="str">
        <f t="shared" si="15"/>
        <v>-21000</v>
      </c>
      <c r="AS118" s="19" t="str">
        <f t="shared" si="16"/>
        <v/>
      </c>
      <c r="AT118" s="19" t="str">
        <f t="shared" si="17"/>
        <v/>
      </c>
      <c r="AU118" s="37" t="str">
        <f t="shared" si="18"/>
        <v>-2200</v>
      </c>
      <c r="AV118" s="12"/>
      <c r="AW118" s="19" t="str">
        <f t="shared" si="19"/>
        <v>0</v>
      </c>
      <c r="AX118" s="19" t="str">
        <f t="shared" si="20"/>
        <v/>
      </c>
      <c r="AY118" s="19" t="str">
        <f t="shared" si="21"/>
        <v/>
      </c>
      <c r="AZ118" s="19" t="str">
        <f t="shared" si="22"/>
        <v>-40</v>
      </c>
      <c r="BA118" s="19" t="str">
        <f t="shared" si="23"/>
        <v/>
      </c>
      <c r="BB118" s="19" t="str">
        <f t="shared" si="24"/>
        <v/>
      </c>
      <c r="BC118" s="19" t="str">
        <f t="shared" si="25"/>
        <v>950</v>
      </c>
      <c r="BD118" s="19" t="str">
        <f t="shared" si="26"/>
        <v/>
      </c>
      <c r="BE118" s="19" t="str">
        <f t="shared" si="27"/>
        <v/>
      </c>
      <c r="BF118" s="19" t="str">
        <f t="shared" si="28"/>
        <v>-280</v>
      </c>
      <c r="BG118" s="19" t="str">
        <f t="shared" si="29"/>
        <v/>
      </c>
      <c r="BH118" s="19" t="str">
        <f t="shared" si="30"/>
        <v/>
      </c>
      <c r="BI118" s="38" t="str">
        <f t="shared" si="31"/>
        <v>630</v>
      </c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</row>
    <row r="119" ht="16.5" customHeight="1">
      <c r="A119" s="12"/>
      <c r="B119" s="12"/>
      <c r="C119" s="12"/>
      <c r="D119" s="12"/>
      <c r="E119" s="56"/>
      <c r="F119" s="56"/>
      <c r="G119" s="56"/>
      <c r="H119" s="12"/>
      <c r="I119" s="56"/>
      <c r="J119" s="56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6" t="str">
        <f t="shared" si="85"/>
        <v/>
      </c>
      <c r="AD119" s="16" t="str">
        <f t="shared" ref="AD119:AG119" si="140">D119</f>
        <v/>
      </c>
      <c r="AE119" s="16" t="str">
        <f t="shared" si="140"/>
        <v/>
      </c>
      <c r="AF119" s="16" t="str">
        <f t="shared" si="140"/>
        <v/>
      </c>
      <c r="AG119" s="16" t="str">
        <f t="shared" si="140"/>
        <v/>
      </c>
      <c r="AH119" s="12"/>
      <c r="AI119" s="19" t="str">
        <f t="shared" si="33"/>
        <v>0</v>
      </c>
      <c r="AJ119" s="19" t="str">
        <f t="shared" si="7"/>
        <v/>
      </c>
      <c r="AK119" s="19" t="str">
        <f t="shared" si="8"/>
        <v/>
      </c>
      <c r="AL119" s="19" t="str">
        <f t="shared" si="9"/>
        <v>-200</v>
      </c>
      <c r="AM119" s="19" t="str">
        <f t="shared" si="10"/>
        <v/>
      </c>
      <c r="AN119" s="19" t="str">
        <f t="shared" si="11"/>
        <v/>
      </c>
      <c r="AO119" s="19" t="str">
        <f t="shared" si="12"/>
        <v>19000</v>
      </c>
      <c r="AP119" s="19" t="str">
        <f t="shared" si="13"/>
        <v/>
      </c>
      <c r="AQ119" s="19" t="str">
        <f t="shared" si="14"/>
        <v/>
      </c>
      <c r="AR119" s="19" t="str">
        <f t="shared" si="15"/>
        <v>-21000</v>
      </c>
      <c r="AS119" s="19" t="str">
        <f t="shared" si="16"/>
        <v/>
      </c>
      <c r="AT119" s="19" t="str">
        <f t="shared" si="17"/>
        <v/>
      </c>
      <c r="AU119" s="37" t="str">
        <f t="shared" si="18"/>
        <v>-2200</v>
      </c>
      <c r="AV119" s="12"/>
      <c r="AW119" s="19" t="str">
        <f t="shared" si="19"/>
        <v>0</v>
      </c>
      <c r="AX119" s="19" t="str">
        <f t="shared" si="20"/>
        <v/>
      </c>
      <c r="AY119" s="19" t="str">
        <f t="shared" si="21"/>
        <v/>
      </c>
      <c r="AZ119" s="19" t="str">
        <f t="shared" si="22"/>
        <v>-40</v>
      </c>
      <c r="BA119" s="19" t="str">
        <f t="shared" si="23"/>
        <v/>
      </c>
      <c r="BB119" s="19" t="str">
        <f t="shared" si="24"/>
        <v/>
      </c>
      <c r="BC119" s="19" t="str">
        <f t="shared" si="25"/>
        <v>950</v>
      </c>
      <c r="BD119" s="19" t="str">
        <f t="shared" si="26"/>
        <v/>
      </c>
      <c r="BE119" s="19" t="str">
        <f t="shared" si="27"/>
        <v/>
      </c>
      <c r="BF119" s="19" t="str">
        <f t="shared" si="28"/>
        <v>-280</v>
      </c>
      <c r="BG119" s="19" t="str">
        <f t="shared" si="29"/>
        <v/>
      </c>
      <c r="BH119" s="19" t="str">
        <f t="shared" si="30"/>
        <v/>
      </c>
      <c r="BI119" s="38" t="str">
        <f t="shared" si="31"/>
        <v>630</v>
      </c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</row>
    <row r="120" ht="16.5" customHeight="1">
      <c r="A120" s="12"/>
      <c r="B120" s="12"/>
      <c r="C120" s="12"/>
      <c r="D120" s="12"/>
      <c r="E120" s="56"/>
      <c r="F120" s="56"/>
      <c r="G120" s="56"/>
      <c r="H120" s="12"/>
      <c r="I120" s="56"/>
      <c r="J120" s="56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6" t="str">
        <f t="shared" si="85"/>
        <v/>
      </c>
      <c r="AD120" s="16" t="str">
        <f t="shared" ref="AD120:AG120" si="141">D120</f>
        <v/>
      </c>
      <c r="AE120" s="16" t="str">
        <f t="shared" si="141"/>
        <v/>
      </c>
      <c r="AF120" s="16" t="str">
        <f t="shared" si="141"/>
        <v/>
      </c>
      <c r="AG120" s="16" t="str">
        <f t="shared" si="141"/>
        <v/>
      </c>
      <c r="AH120" s="12"/>
      <c r="AI120" s="19" t="str">
        <f t="shared" si="33"/>
        <v>0</v>
      </c>
      <c r="AJ120" s="19" t="str">
        <f t="shared" si="7"/>
        <v/>
      </c>
      <c r="AK120" s="19" t="str">
        <f t="shared" si="8"/>
        <v/>
      </c>
      <c r="AL120" s="19" t="str">
        <f t="shared" si="9"/>
        <v>-200</v>
      </c>
      <c r="AM120" s="19" t="str">
        <f t="shared" si="10"/>
        <v/>
      </c>
      <c r="AN120" s="19" t="str">
        <f t="shared" si="11"/>
        <v/>
      </c>
      <c r="AO120" s="19" t="str">
        <f t="shared" si="12"/>
        <v>19000</v>
      </c>
      <c r="AP120" s="19" t="str">
        <f t="shared" si="13"/>
        <v/>
      </c>
      <c r="AQ120" s="19" t="str">
        <f t="shared" si="14"/>
        <v/>
      </c>
      <c r="AR120" s="19" t="str">
        <f t="shared" si="15"/>
        <v>-21000</v>
      </c>
      <c r="AS120" s="19" t="str">
        <f t="shared" si="16"/>
        <v/>
      </c>
      <c r="AT120" s="19" t="str">
        <f t="shared" si="17"/>
        <v/>
      </c>
      <c r="AU120" s="37" t="str">
        <f t="shared" si="18"/>
        <v>-2200</v>
      </c>
      <c r="AV120" s="12"/>
      <c r="AW120" s="19" t="str">
        <f t="shared" si="19"/>
        <v>0</v>
      </c>
      <c r="AX120" s="19" t="str">
        <f t="shared" si="20"/>
        <v/>
      </c>
      <c r="AY120" s="19" t="str">
        <f t="shared" si="21"/>
        <v/>
      </c>
      <c r="AZ120" s="19" t="str">
        <f t="shared" si="22"/>
        <v>-40</v>
      </c>
      <c r="BA120" s="19" t="str">
        <f t="shared" si="23"/>
        <v/>
      </c>
      <c r="BB120" s="19" t="str">
        <f t="shared" si="24"/>
        <v/>
      </c>
      <c r="BC120" s="19" t="str">
        <f t="shared" si="25"/>
        <v>950</v>
      </c>
      <c r="BD120" s="19" t="str">
        <f t="shared" si="26"/>
        <v/>
      </c>
      <c r="BE120" s="19" t="str">
        <f t="shared" si="27"/>
        <v/>
      </c>
      <c r="BF120" s="19" t="str">
        <f t="shared" si="28"/>
        <v>-280</v>
      </c>
      <c r="BG120" s="19" t="str">
        <f t="shared" si="29"/>
        <v/>
      </c>
      <c r="BH120" s="19" t="str">
        <f t="shared" si="30"/>
        <v/>
      </c>
      <c r="BI120" s="38" t="str">
        <f t="shared" si="31"/>
        <v>630</v>
      </c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</row>
    <row r="121" ht="16.5" customHeight="1">
      <c r="A121" s="12"/>
      <c r="B121" s="12"/>
      <c r="C121" s="12"/>
      <c r="D121" s="12"/>
      <c r="E121" s="56"/>
      <c r="F121" s="56"/>
      <c r="G121" s="56"/>
      <c r="H121" s="12"/>
      <c r="I121" s="56"/>
      <c r="J121" s="56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6" t="str">
        <f t="shared" si="85"/>
        <v/>
      </c>
      <c r="AD121" s="16" t="str">
        <f t="shared" ref="AD121:AG121" si="142">D121</f>
        <v/>
      </c>
      <c r="AE121" s="16" t="str">
        <f t="shared" si="142"/>
        <v/>
      </c>
      <c r="AF121" s="16" t="str">
        <f t="shared" si="142"/>
        <v/>
      </c>
      <c r="AG121" s="16" t="str">
        <f t="shared" si="142"/>
        <v/>
      </c>
      <c r="AH121" s="12"/>
      <c r="AI121" s="19" t="str">
        <f t="shared" si="33"/>
        <v>0</v>
      </c>
      <c r="AJ121" s="19" t="str">
        <f t="shared" si="7"/>
        <v/>
      </c>
      <c r="AK121" s="19" t="str">
        <f t="shared" si="8"/>
        <v/>
      </c>
      <c r="AL121" s="19" t="str">
        <f t="shared" si="9"/>
        <v>-200</v>
      </c>
      <c r="AM121" s="19" t="str">
        <f t="shared" si="10"/>
        <v/>
      </c>
      <c r="AN121" s="19" t="str">
        <f t="shared" si="11"/>
        <v/>
      </c>
      <c r="AO121" s="19" t="str">
        <f t="shared" si="12"/>
        <v>19000</v>
      </c>
      <c r="AP121" s="19" t="str">
        <f t="shared" si="13"/>
        <v/>
      </c>
      <c r="AQ121" s="19" t="str">
        <f t="shared" si="14"/>
        <v/>
      </c>
      <c r="AR121" s="19" t="str">
        <f t="shared" si="15"/>
        <v>-21000</v>
      </c>
      <c r="AS121" s="19" t="str">
        <f t="shared" si="16"/>
        <v/>
      </c>
      <c r="AT121" s="19" t="str">
        <f t="shared" si="17"/>
        <v/>
      </c>
      <c r="AU121" s="37" t="str">
        <f t="shared" si="18"/>
        <v>-2200</v>
      </c>
      <c r="AV121" s="12"/>
      <c r="AW121" s="19" t="str">
        <f t="shared" si="19"/>
        <v>0</v>
      </c>
      <c r="AX121" s="19" t="str">
        <f t="shared" si="20"/>
        <v/>
      </c>
      <c r="AY121" s="19" t="str">
        <f t="shared" si="21"/>
        <v/>
      </c>
      <c r="AZ121" s="19" t="str">
        <f t="shared" si="22"/>
        <v>-40</v>
      </c>
      <c r="BA121" s="19" t="str">
        <f t="shared" si="23"/>
        <v/>
      </c>
      <c r="BB121" s="19" t="str">
        <f t="shared" si="24"/>
        <v/>
      </c>
      <c r="BC121" s="19" t="str">
        <f t="shared" si="25"/>
        <v>950</v>
      </c>
      <c r="BD121" s="19" t="str">
        <f t="shared" si="26"/>
        <v/>
      </c>
      <c r="BE121" s="19" t="str">
        <f t="shared" si="27"/>
        <v/>
      </c>
      <c r="BF121" s="19" t="str">
        <f t="shared" si="28"/>
        <v>-280</v>
      </c>
      <c r="BG121" s="19" t="str">
        <f t="shared" si="29"/>
        <v/>
      </c>
      <c r="BH121" s="19" t="str">
        <f t="shared" si="30"/>
        <v/>
      </c>
      <c r="BI121" s="38" t="str">
        <f t="shared" si="31"/>
        <v>630</v>
      </c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</row>
    <row r="122" ht="16.5" customHeight="1">
      <c r="A122" s="12"/>
      <c r="B122" s="12"/>
      <c r="C122" s="12"/>
      <c r="D122" s="12"/>
      <c r="E122" s="56"/>
      <c r="F122" s="56"/>
      <c r="G122" s="56"/>
      <c r="H122" s="12"/>
      <c r="I122" s="56"/>
      <c r="J122" s="56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6" t="str">
        <f t="shared" si="85"/>
        <v/>
      </c>
      <c r="AD122" s="16" t="str">
        <f t="shared" ref="AD122:AG122" si="143">D122</f>
        <v/>
      </c>
      <c r="AE122" s="16" t="str">
        <f t="shared" si="143"/>
        <v/>
      </c>
      <c r="AF122" s="16" t="str">
        <f t="shared" si="143"/>
        <v/>
      </c>
      <c r="AG122" s="16" t="str">
        <f t="shared" si="143"/>
        <v/>
      </c>
      <c r="AH122" s="12"/>
      <c r="AI122" s="19" t="str">
        <f t="shared" si="33"/>
        <v>0</v>
      </c>
      <c r="AJ122" s="19" t="str">
        <f t="shared" si="7"/>
        <v/>
      </c>
      <c r="AK122" s="19" t="str">
        <f t="shared" si="8"/>
        <v/>
      </c>
      <c r="AL122" s="19" t="str">
        <f t="shared" si="9"/>
        <v>-200</v>
      </c>
      <c r="AM122" s="19" t="str">
        <f t="shared" si="10"/>
        <v/>
      </c>
      <c r="AN122" s="19" t="str">
        <f t="shared" si="11"/>
        <v/>
      </c>
      <c r="AO122" s="19" t="str">
        <f t="shared" si="12"/>
        <v>19000</v>
      </c>
      <c r="AP122" s="19" t="str">
        <f t="shared" si="13"/>
        <v/>
      </c>
      <c r="AQ122" s="19" t="str">
        <f t="shared" si="14"/>
        <v/>
      </c>
      <c r="AR122" s="19" t="str">
        <f t="shared" si="15"/>
        <v>-21000</v>
      </c>
      <c r="AS122" s="19" t="str">
        <f t="shared" si="16"/>
        <v/>
      </c>
      <c r="AT122" s="19" t="str">
        <f t="shared" si="17"/>
        <v/>
      </c>
      <c r="AU122" s="37" t="str">
        <f t="shared" si="18"/>
        <v>-2200</v>
      </c>
      <c r="AV122" s="12"/>
      <c r="AW122" s="19" t="str">
        <f t="shared" si="19"/>
        <v>0</v>
      </c>
      <c r="AX122" s="19" t="str">
        <f t="shared" si="20"/>
        <v/>
      </c>
      <c r="AY122" s="19" t="str">
        <f t="shared" si="21"/>
        <v/>
      </c>
      <c r="AZ122" s="19" t="str">
        <f t="shared" si="22"/>
        <v>-40</v>
      </c>
      <c r="BA122" s="19" t="str">
        <f t="shared" si="23"/>
        <v/>
      </c>
      <c r="BB122" s="19" t="str">
        <f t="shared" si="24"/>
        <v/>
      </c>
      <c r="BC122" s="19" t="str">
        <f t="shared" si="25"/>
        <v>950</v>
      </c>
      <c r="BD122" s="19" t="str">
        <f t="shared" si="26"/>
        <v/>
      </c>
      <c r="BE122" s="19" t="str">
        <f t="shared" si="27"/>
        <v/>
      </c>
      <c r="BF122" s="19" t="str">
        <f t="shared" si="28"/>
        <v>-280</v>
      </c>
      <c r="BG122" s="19" t="str">
        <f t="shared" si="29"/>
        <v/>
      </c>
      <c r="BH122" s="19" t="str">
        <f t="shared" si="30"/>
        <v/>
      </c>
      <c r="BI122" s="38" t="str">
        <f t="shared" si="31"/>
        <v>630</v>
      </c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</row>
    <row r="123" ht="16.5" customHeight="1">
      <c r="A123" s="12"/>
      <c r="B123" s="12"/>
      <c r="C123" s="12"/>
      <c r="D123" s="12"/>
      <c r="E123" s="56"/>
      <c r="F123" s="56"/>
      <c r="G123" s="56"/>
      <c r="H123" s="12"/>
      <c r="I123" s="56"/>
      <c r="J123" s="56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6" t="str">
        <f t="shared" si="85"/>
        <v/>
      </c>
      <c r="AD123" s="16" t="str">
        <f t="shared" ref="AD123:AG123" si="144">D123</f>
        <v/>
      </c>
      <c r="AE123" s="16" t="str">
        <f t="shared" si="144"/>
        <v/>
      </c>
      <c r="AF123" s="16" t="str">
        <f t="shared" si="144"/>
        <v/>
      </c>
      <c r="AG123" s="16" t="str">
        <f t="shared" si="144"/>
        <v/>
      </c>
      <c r="AH123" s="12"/>
      <c r="AI123" s="19" t="str">
        <f t="shared" si="33"/>
        <v>0</v>
      </c>
      <c r="AJ123" s="19" t="str">
        <f t="shared" si="7"/>
        <v/>
      </c>
      <c r="AK123" s="19" t="str">
        <f t="shared" si="8"/>
        <v/>
      </c>
      <c r="AL123" s="19" t="str">
        <f t="shared" si="9"/>
        <v>-200</v>
      </c>
      <c r="AM123" s="19" t="str">
        <f t="shared" si="10"/>
        <v/>
      </c>
      <c r="AN123" s="19" t="str">
        <f t="shared" si="11"/>
        <v/>
      </c>
      <c r="AO123" s="19" t="str">
        <f t="shared" si="12"/>
        <v>19000</v>
      </c>
      <c r="AP123" s="19" t="str">
        <f t="shared" si="13"/>
        <v/>
      </c>
      <c r="AQ123" s="19" t="str">
        <f t="shared" si="14"/>
        <v/>
      </c>
      <c r="AR123" s="19" t="str">
        <f t="shared" si="15"/>
        <v>-21000</v>
      </c>
      <c r="AS123" s="19" t="str">
        <f t="shared" si="16"/>
        <v/>
      </c>
      <c r="AT123" s="19" t="str">
        <f t="shared" si="17"/>
        <v/>
      </c>
      <c r="AU123" s="37" t="str">
        <f t="shared" si="18"/>
        <v>-2200</v>
      </c>
      <c r="AV123" s="12"/>
      <c r="AW123" s="19" t="str">
        <f t="shared" si="19"/>
        <v>0</v>
      </c>
      <c r="AX123" s="19" t="str">
        <f t="shared" si="20"/>
        <v/>
      </c>
      <c r="AY123" s="19" t="str">
        <f t="shared" si="21"/>
        <v/>
      </c>
      <c r="AZ123" s="19" t="str">
        <f t="shared" si="22"/>
        <v>-40</v>
      </c>
      <c r="BA123" s="19" t="str">
        <f t="shared" si="23"/>
        <v/>
      </c>
      <c r="BB123" s="19" t="str">
        <f t="shared" si="24"/>
        <v/>
      </c>
      <c r="BC123" s="19" t="str">
        <f t="shared" si="25"/>
        <v>950</v>
      </c>
      <c r="BD123" s="19" t="str">
        <f t="shared" si="26"/>
        <v/>
      </c>
      <c r="BE123" s="19" t="str">
        <f t="shared" si="27"/>
        <v/>
      </c>
      <c r="BF123" s="19" t="str">
        <f t="shared" si="28"/>
        <v>-280</v>
      </c>
      <c r="BG123" s="19" t="str">
        <f t="shared" si="29"/>
        <v/>
      </c>
      <c r="BH123" s="19" t="str">
        <f t="shared" si="30"/>
        <v/>
      </c>
      <c r="BI123" s="38" t="str">
        <f t="shared" si="31"/>
        <v>630</v>
      </c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</row>
    <row r="124" ht="16.5" customHeight="1">
      <c r="A124" s="12"/>
      <c r="B124" s="12"/>
      <c r="C124" s="12"/>
      <c r="D124" s="12"/>
      <c r="E124" s="56"/>
      <c r="F124" s="56"/>
      <c r="G124" s="56"/>
      <c r="H124" s="12"/>
      <c r="I124" s="56"/>
      <c r="J124" s="56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6" t="str">
        <f t="shared" si="85"/>
        <v/>
      </c>
      <c r="AD124" s="16" t="str">
        <f t="shared" ref="AD124:AG124" si="145">D124</f>
        <v/>
      </c>
      <c r="AE124" s="16" t="str">
        <f t="shared" si="145"/>
        <v/>
      </c>
      <c r="AF124" s="16" t="str">
        <f t="shared" si="145"/>
        <v/>
      </c>
      <c r="AG124" s="16" t="str">
        <f t="shared" si="145"/>
        <v/>
      </c>
      <c r="AH124" s="12"/>
      <c r="AI124" s="19" t="str">
        <f t="shared" si="33"/>
        <v>0</v>
      </c>
      <c r="AJ124" s="19" t="str">
        <f t="shared" si="7"/>
        <v/>
      </c>
      <c r="AK124" s="19" t="str">
        <f t="shared" si="8"/>
        <v/>
      </c>
      <c r="AL124" s="19" t="str">
        <f t="shared" si="9"/>
        <v>-200</v>
      </c>
      <c r="AM124" s="19" t="str">
        <f t="shared" si="10"/>
        <v/>
      </c>
      <c r="AN124" s="19" t="str">
        <f t="shared" si="11"/>
        <v/>
      </c>
      <c r="AO124" s="19" t="str">
        <f t="shared" si="12"/>
        <v>19000</v>
      </c>
      <c r="AP124" s="19" t="str">
        <f t="shared" si="13"/>
        <v/>
      </c>
      <c r="AQ124" s="19" t="str">
        <f t="shared" si="14"/>
        <v/>
      </c>
      <c r="AR124" s="19" t="str">
        <f t="shared" si="15"/>
        <v>-21000</v>
      </c>
      <c r="AS124" s="19" t="str">
        <f t="shared" si="16"/>
        <v/>
      </c>
      <c r="AT124" s="19" t="str">
        <f t="shared" si="17"/>
        <v/>
      </c>
      <c r="AU124" s="37" t="str">
        <f t="shared" si="18"/>
        <v>-2200</v>
      </c>
      <c r="AV124" s="12"/>
      <c r="AW124" s="19" t="str">
        <f t="shared" si="19"/>
        <v>0</v>
      </c>
      <c r="AX124" s="19" t="str">
        <f t="shared" si="20"/>
        <v/>
      </c>
      <c r="AY124" s="19" t="str">
        <f t="shared" si="21"/>
        <v/>
      </c>
      <c r="AZ124" s="19" t="str">
        <f t="shared" si="22"/>
        <v>-40</v>
      </c>
      <c r="BA124" s="19" t="str">
        <f t="shared" si="23"/>
        <v/>
      </c>
      <c r="BB124" s="19" t="str">
        <f t="shared" si="24"/>
        <v/>
      </c>
      <c r="BC124" s="19" t="str">
        <f t="shared" si="25"/>
        <v>950</v>
      </c>
      <c r="BD124" s="19" t="str">
        <f t="shared" si="26"/>
        <v/>
      </c>
      <c r="BE124" s="19" t="str">
        <f t="shared" si="27"/>
        <v/>
      </c>
      <c r="BF124" s="19" t="str">
        <f t="shared" si="28"/>
        <v>-280</v>
      </c>
      <c r="BG124" s="19" t="str">
        <f t="shared" si="29"/>
        <v/>
      </c>
      <c r="BH124" s="19" t="str">
        <f t="shared" si="30"/>
        <v/>
      </c>
      <c r="BI124" s="38" t="str">
        <f t="shared" si="31"/>
        <v>630</v>
      </c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</row>
    <row r="125" ht="16.5" customHeight="1">
      <c r="A125" s="12"/>
      <c r="B125" s="12"/>
      <c r="C125" s="12"/>
      <c r="D125" s="12"/>
      <c r="E125" s="56"/>
      <c r="F125" s="56"/>
      <c r="G125" s="56"/>
      <c r="H125" s="12"/>
      <c r="I125" s="56"/>
      <c r="J125" s="56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6" t="str">
        <f t="shared" si="85"/>
        <v/>
      </c>
      <c r="AD125" s="16" t="str">
        <f t="shared" ref="AD125:AG125" si="146">D125</f>
        <v/>
      </c>
      <c r="AE125" s="16" t="str">
        <f t="shared" si="146"/>
        <v/>
      </c>
      <c r="AF125" s="16" t="str">
        <f t="shared" si="146"/>
        <v/>
      </c>
      <c r="AG125" s="16" t="str">
        <f t="shared" si="146"/>
        <v/>
      </c>
      <c r="AH125" s="12"/>
      <c r="AI125" s="19" t="str">
        <f t="shared" si="33"/>
        <v>0</v>
      </c>
      <c r="AJ125" s="19" t="str">
        <f t="shared" si="7"/>
        <v/>
      </c>
      <c r="AK125" s="19" t="str">
        <f t="shared" si="8"/>
        <v/>
      </c>
      <c r="AL125" s="19" t="str">
        <f t="shared" si="9"/>
        <v>-200</v>
      </c>
      <c r="AM125" s="19" t="str">
        <f t="shared" si="10"/>
        <v/>
      </c>
      <c r="AN125" s="19" t="str">
        <f t="shared" si="11"/>
        <v/>
      </c>
      <c r="AO125" s="19" t="str">
        <f t="shared" si="12"/>
        <v>19000</v>
      </c>
      <c r="AP125" s="19" t="str">
        <f t="shared" si="13"/>
        <v/>
      </c>
      <c r="AQ125" s="19" t="str">
        <f t="shared" si="14"/>
        <v/>
      </c>
      <c r="AR125" s="19" t="str">
        <f t="shared" si="15"/>
        <v>-21000</v>
      </c>
      <c r="AS125" s="19" t="str">
        <f t="shared" si="16"/>
        <v/>
      </c>
      <c r="AT125" s="19" t="str">
        <f t="shared" si="17"/>
        <v/>
      </c>
      <c r="AU125" s="37" t="str">
        <f t="shared" si="18"/>
        <v>-2200</v>
      </c>
      <c r="AV125" s="12"/>
      <c r="AW125" s="19" t="str">
        <f t="shared" si="19"/>
        <v>0</v>
      </c>
      <c r="AX125" s="19" t="str">
        <f t="shared" si="20"/>
        <v/>
      </c>
      <c r="AY125" s="19" t="str">
        <f t="shared" si="21"/>
        <v/>
      </c>
      <c r="AZ125" s="19" t="str">
        <f t="shared" si="22"/>
        <v>-40</v>
      </c>
      <c r="BA125" s="19" t="str">
        <f t="shared" si="23"/>
        <v/>
      </c>
      <c r="BB125" s="19" t="str">
        <f t="shared" si="24"/>
        <v/>
      </c>
      <c r="BC125" s="19" t="str">
        <f t="shared" si="25"/>
        <v>950</v>
      </c>
      <c r="BD125" s="19" t="str">
        <f t="shared" si="26"/>
        <v/>
      </c>
      <c r="BE125" s="19" t="str">
        <f t="shared" si="27"/>
        <v/>
      </c>
      <c r="BF125" s="19" t="str">
        <f t="shared" si="28"/>
        <v>-280</v>
      </c>
      <c r="BG125" s="19" t="str">
        <f t="shared" si="29"/>
        <v/>
      </c>
      <c r="BH125" s="19" t="str">
        <f t="shared" si="30"/>
        <v/>
      </c>
      <c r="BI125" s="38" t="str">
        <f t="shared" si="31"/>
        <v>630</v>
      </c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</row>
    <row r="126" ht="16.5" customHeight="1">
      <c r="A126" s="12"/>
      <c r="B126" s="12"/>
      <c r="C126" s="12"/>
      <c r="D126" s="12"/>
      <c r="E126" s="56"/>
      <c r="F126" s="56"/>
      <c r="G126" s="56"/>
      <c r="H126" s="12"/>
      <c r="I126" s="56"/>
      <c r="J126" s="56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6" t="str">
        <f t="shared" si="85"/>
        <v/>
      </c>
      <c r="AD126" s="16" t="str">
        <f t="shared" ref="AD126:AG126" si="147">D126</f>
        <v/>
      </c>
      <c r="AE126" s="16" t="str">
        <f t="shared" si="147"/>
        <v/>
      </c>
      <c r="AF126" s="16" t="str">
        <f t="shared" si="147"/>
        <v/>
      </c>
      <c r="AG126" s="16" t="str">
        <f t="shared" si="147"/>
        <v/>
      </c>
      <c r="AH126" s="12"/>
      <c r="AI126" s="19" t="str">
        <f t="shared" si="33"/>
        <v>0</v>
      </c>
      <c r="AJ126" s="19" t="str">
        <f t="shared" si="7"/>
        <v/>
      </c>
      <c r="AK126" s="19" t="str">
        <f t="shared" si="8"/>
        <v/>
      </c>
      <c r="AL126" s="19" t="str">
        <f t="shared" si="9"/>
        <v>-200</v>
      </c>
      <c r="AM126" s="19" t="str">
        <f t="shared" si="10"/>
        <v/>
      </c>
      <c r="AN126" s="19" t="str">
        <f t="shared" si="11"/>
        <v/>
      </c>
      <c r="AO126" s="19" t="str">
        <f t="shared" si="12"/>
        <v>19000</v>
      </c>
      <c r="AP126" s="19" t="str">
        <f t="shared" si="13"/>
        <v/>
      </c>
      <c r="AQ126" s="19" t="str">
        <f t="shared" si="14"/>
        <v/>
      </c>
      <c r="AR126" s="19" t="str">
        <f t="shared" si="15"/>
        <v>-21000</v>
      </c>
      <c r="AS126" s="19" t="str">
        <f t="shared" si="16"/>
        <v/>
      </c>
      <c r="AT126" s="19" t="str">
        <f t="shared" si="17"/>
        <v/>
      </c>
      <c r="AU126" s="37" t="str">
        <f t="shared" si="18"/>
        <v>-2200</v>
      </c>
      <c r="AV126" s="12"/>
      <c r="AW126" s="19" t="str">
        <f t="shared" si="19"/>
        <v>0</v>
      </c>
      <c r="AX126" s="19" t="str">
        <f t="shared" si="20"/>
        <v/>
      </c>
      <c r="AY126" s="19" t="str">
        <f t="shared" si="21"/>
        <v/>
      </c>
      <c r="AZ126" s="19" t="str">
        <f t="shared" si="22"/>
        <v>-40</v>
      </c>
      <c r="BA126" s="19" t="str">
        <f t="shared" si="23"/>
        <v/>
      </c>
      <c r="BB126" s="19" t="str">
        <f t="shared" si="24"/>
        <v/>
      </c>
      <c r="BC126" s="19" t="str">
        <f t="shared" si="25"/>
        <v>950</v>
      </c>
      <c r="BD126" s="19" t="str">
        <f t="shared" si="26"/>
        <v/>
      </c>
      <c r="BE126" s="19" t="str">
        <f t="shared" si="27"/>
        <v/>
      </c>
      <c r="BF126" s="19" t="str">
        <f t="shared" si="28"/>
        <v>-280</v>
      </c>
      <c r="BG126" s="19" t="str">
        <f t="shared" si="29"/>
        <v/>
      </c>
      <c r="BH126" s="19" t="str">
        <f t="shared" si="30"/>
        <v/>
      </c>
      <c r="BI126" s="38" t="str">
        <f t="shared" si="31"/>
        <v>630</v>
      </c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</row>
    <row r="127" ht="16.5" customHeight="1">
      <c r="A127" s="12"/>
      <c r="B127" s="12"/>
      <c r="C127" s="12"/>
      <c r="D127" s="12"/>
      <c r="E127" s="56"/>
      <c r="F127" s="56"/>
      <c r="G127" s="56"/>
      <c r="H127" s="12"/>
      <c r="I127" s="56"/>
      <c r="J127" s="56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6" t="str">
        <f t="shared" si="85"/>
        <v/>
      </c>
      <c r="AD127" s="16" t="str">
        <f t="shared" ref="AD127:AG127" si="148">D127</f>
        <v/>
      </c>
      <c r="AE127" s="16" t="str">
        <f t="shared" si="148"/>
        <v/>
      </c>
      <c r="AF127" s="16" t="str">
        <f t="shared" si="148"/>
        <v/>
      </c>
      <c r="AG127" s="16" t="str">
        <f t="shared" si="148"/>
        <v/>
      </c>
      <c r="AH127" s="12"/>
      <c r="AI127" s="19" t="str">
        <f t="shared" si="33"/>
        <v>0</v>
      </c>
      <c r="AJ127" s="19" t="str">
        <f t="shared" si="7"/>
        <v/>
      </c>
      <c r="AK127" s="19" t="str">
        <f t="shared" si="8"/>
        <v/>
      </c>
      <c r="AL127" s="19" t="str">
        <f t="shared" si="9"/>
        <v>-200</v>
      </c>
      <c r="AM127" s="19" t="str">
        <f t="shared" si="10"/>
        <v/>
      </c>
      <c r="AN127" s="19" t="str">
        <f t="shared" si="11"/>
        <v/>
      </c>
      <c r="AO127" s="19" t="str">
        <f t="shared" si="12"/>
        <v>19000</v>
      </c>
      <c r="AP127" s="19" t="str">
        <f t="shared" si="13"/>
        <v/>
      </c>
      <c r="AQ127" s="19" t="str">
        <f t="shared" si="14"/>
        <v/>
      </c>
      <c r="AR127" s="19" t="str">
        <f t="shared" si="15"/>
        <v>-21000</v>
      </c>
      <c r="AS127" s="19" t="str">
        <f t="shared" si="16"/>
        <v/>
      </c>
      <c r="AT127" s="19" t="str">
        <f t="shared" si="17"/>
        <v/>
      </c>
      <c r="AU127" s="37" t="str">
        <f t="shared" si="18"/>
        <v>-2200</v>
      </c>
      <c r="AV127" s="12"/>
      <c r="AW127" s="19" t="str">
        <f t="shared" si="19"/>
        <v>0</v>
      </c>
      <c r="AX127" s="19" t="str">
        <f t="shared" si="20"/>
        <v/>
      </c>
      <c r="AY127" s="19" t="str">
        <f t="shared" si="21"/>
        <v/>
      </c>
      <c r="AZ127" s="19" t="str">
        <f t="shared" si="22"/>
        <v>-40</v>
      </c>
      <c r="BA127" s="19" t="str">
        <f t="shared" si="23"/>
        <v/>
      </c>
      <c r="BB127" s="19" t="str">
        <f t="shared" si="24"/>
        <v/>
      </c>
      <c r="BC127" s="19" t="str">
        <f t="shared" si="25"/>
        <v>950</v>
      </c>
      <c r="BD127" s="19" t="str">
        <f t="shared" si="26"/>
        <v/>
      </c>
      <c r="BE127" s="19" t="str">
        <f t="shared" si="27"/>
        <v/>
      </c>
      <c r="BF127" s="19" t="str">
        <f t="shared" si="28"/>
        <v>-280</v>
      </c>
      <c r="BG127" s="19" t="str">
        <f t="shared" si="29"/>
        <v/>
      </c>
      <c r="BH127" s="19" t="str">
        <f t="shared" si="30"/>
        <v/>
      </c>
      <c r="BI127" s="38" t="str">
        <f t="shared" si="31"/>
        <v>630</v>
      </c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</row>
    <row r="128" ht="16.5" customHeight="1">
      <c r="A128" s="12"/>
      <c r="B128" s="12"/>
      <c r="C128" s="12"/>
      <c r="D128" s="12"/>
      <c r="E128" s="56"/>
      <c r="F128" s="56"/>
      <c r="G128" s="56"/>
      <c r="H128" s="12"/>
      <c r="I128" s="56"/>
      <c r="J128" s="56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6" t="str">
        <f t="shared" si="85"/>
        <v/>
      </c>
      <c r="AD128" s="16" t="str">
        <f t="shared" ref="AD128:AG128" si="149">D128</f>
        <v/>
      </c>
      <c r="AE128" s="16" t="str">
        <f t="shared" si="149"/>
        <v/>
      </c>
      <c r="AF128" s="16" t="str">
        <f t="shared" si="149"/>
        <v/>
      </c>
      <c r="AG128" s="16" t="str">
        <f t="shared" si="149"/>
        <v/>
      </c>
      <c r="AH128" s="12"/>
      <c r="AI128" s="19" t="str">
        <f t="shared" si="33"/>
        <v>0</v>
      </c>
      <c r="AJ128" s="19" t="str">
        <f t="shared" si="7"/>
        <v/>
      </c>
      <c r="AK128" s="19" t="str">
        <f t="shared" si="8"/>
        <v/>
      </c>
      <c r="AL128" s="19" t="str">
        <f t="shared" si="9"/>
        <v>-200</v>
      </c>
      <c r="AM128" s="19" t="str">
        <f t="shared" si="10"/>
        <v/>
      </c>
      <c r="AN128" s="19" t="str">
        <f t="shared" si="11"/>
        <v/>
      </c>
      <c r="AO128" s="19" t="str">
        <f t="shared" si="12"/>
        <v>19000</v>
      </c>
      <c r="AP128" s="19" t="str">
        <f t="shared" si="13"/>
        <v/>
      </c>
      <c r="AQ128" s="19" t="str">
        <f t="shared" si="14"/>
        <v/>
      </c>
      <c r="AR128" s="19" t="str">
        <f t="shared" si="15"/>
        <v>-21000</v>
      </c>
      <c r="AS128" s="19" t="str">
        <f t="shared" si="16"/>
        <v/>
      </c>
      <c r="AT128" s="19" t="str">
        <f t="shared" si="17"/>
        <v/>
      </c>
      <c r="AU128" s="37" t="str">
        <f t="shared" si="18"/>
        <v>-2200</v>
      </c>
      <c r="AV128" s="12"/>
      <c r="AW128" s="19" t="str">
        <f t="shared" si="19"/>
        <v>0</v>
      </c>
      <c r="AX128" s="19" t="str">
        <f t="shared" si="20"/>
        <v/>
      </c>
      <c r="AY128" s="19" t="str">
        <f t="shared" si="21"/>
        <v/>
      </c>
      <c r="AZ128" s="19" t="str">
        <f t="shared" si="22"/>
        <v>-40</v>
      </c>
      <c r="BA128" s="19" t="str">
        <f t="shared" si="23"/>
        <v/>
      </c>
      <c r="BB128" s="19" t="str">
        <f t="shared" si="24"/>
        <v/>
      </c>
      <c r="BC128" s="19" t="str">
        <f t="shared" si="25"/>
        <v>950</v>
      </c>
      <c r="BD128" s="19" t="str">
        <f t="shared" si="26"/>
        <v/>
      </c>
      <c r="BE128" s="19" t="str">
        <f t="shared" si="27"/>
        <v/>
      </c>
      <c r="BF128" s="19" t="str">
        <f t="shared" si="28"/>
        <v>-280</v>
      </c>
      <c r="BG128" s="19" t="str">
        <f t="shared" si="29"/>
        <v/>
      </c>
      <c r="BH128" s="19" t="str">
        <f t="shared" si="30"/>
        <v/>
      </c>
      <c r="BI128" s="38" t="str">
        <f t="shared" si="31"/>
        <v>630</v>
      </c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</row>
    <row r="129" ht="16.5" customHeight="1">
      <c r="A129" s="12"/>
      <c r="B129" s="12"/>
      <c r="C129" s="12"/>
      <c r="D129" s="12"/>
      <c r="E129" s="56"/>
      <c r="F129" s="56"/>
      <c r="G129" s="56"/>
      <c r="H129" s="12"/>
      <c r="I129" s="56"/>
      <c r="J129" s="56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6" t="str">
        <f t="shared" si="85"/>
        <v/>
      </c>
      <c r="AD129" s="16" t="str">
        <f t="shared" ref="AD129:AG129" si="150">D129</f>
        <v/>
      </c>
      <c r="AE129" s="16" t="str">
        <f t="shared" si="150"/>
        <v/>
      </c>
      <c r="AF129" s="16" t="str">
        <f t="shared" si="150"/>
        <v/>
      </c>
      <c r="AG129" s="16" t="str">
        <f t="shared" si="150"/>
        <v/>
      </c>
      <c r="AH129" s="12"/>
      <c r="AI129" s="19" t="str">
        <f t="shared" si="33"/>
        <v>0</v>
      </c>
      <c r="AJ129" s="19" t="str">
        <f t="shared" si="7"/>
        <v/>
      </c>
      <c r="AK129" s="19" t="str">
        <f t="shared" si="8"/>
        <v/>
      </c>
      <c r="AL129" s="19" t="str">
        <f t="shared" si="9"/>
        <v>-200</v>
      </c>
      <c r="AM129" s="19" t="str">
        <f t="shared" si="10"/>
        <v/>
      </c>
      <c r="AN129" s="19" t="str">
        <f t="shared" si="11"/>
        <v/>
      </c>
      <c r="AO129" s="19" t="str">
        <f t="shared" si="12"/>
        <v>19000</v>
      </c>
      <c r="AP129" s="19" t="str">
        <f t="shared" si="13"/>
        <v/>
      </c>
      <c r="AQ129" s="19" t="str">
        <f t="shared" si="14"/>
        <v/>
      </c>
      <c r="AR129" s="19" t="str">
        <f t="shared" si="15"/>
        <v>-21000</v>
      </c>
      <c r="AS129" s="19" t="str">
        <f t="shared" si="16"/>
        <v/>
      </c>
      <c r="AT129" s="19" t="str">
        <f t="shared" si="17"/>
        <v/>
      </c>
      <c r="AU129" s="37" t="str">
        <f t="shared" si="18"/>
        <v>-2200</v>
      </c>
      <c r="AV129" s="12"/>
      <c r="AW129" s="19" t="str">
        <f t="shared" si="19"/>
        <v>0</v>
      </c>
      <c r="AX129" s="19" t="str">
        <f t="shared" si="20"/>
        <v/>
      </c>
      <c r="AY129" s="19" t="str">
        <f t="shared" si="21"/>
        <v/>
      </c>
      <c r="AZ129" s="19" t="str">
        <f t="shared" si="22"/>
        <v>-40</v>
      </c>
      <c r="BA129" s="19" t="str">
        <f t="shared" si="23"/>
        <v/>
      </c>
      <c r="BB129" s="19" t="str">
        <f t="shared" si="24"/>
        <v/>
      </c>
      <c r="BC129" s="19" t="str">
        <f t="shared" si="25"/>
        <v>950</v>
      </c>
      <c r="BD129" s="19" t="str">
        <f t="shared" si="26"/>
        <v/>
      </c>
      <c r="BE129" s="19" t="str">
        <f t="shared" si="27"/>
        <v/>
      </c>
      <c r="BF129" s="19" t="str">
        <f t="shared" si="28"/>
        <v>-280</v>
      </c>
      <c r="BG129" s="19" t="str">
        <f t="shared" si="29"/>
        <v/>
      </c>
      <c r="BH129" s="19" t="str">
        <f t="shared" si="30"/>
        <v/>
      </c>
      <c r="BI129" s="38" t="str">
        <f t="shared" si="31"/>
        <v>630</v>
      </c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</row>
    <row r="130" ht="16.5" customHeight="1">
      <c r="A130" s="12"/>
      <c r="B130" s="12"/>
      <c r="C130" s="12"/>
      <c r="D130" s="12"/>
      <c r="E130" s="56"/>
      <c r="F130" s="56"/>
      <c r="G130" s="56"/>
      <c r="H130" s="12"/>
      <c r="I130" s="56"/>
      <c r="J130" s="56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6" t="str">
        <f t="shared" si="85"/>
        <v/>
      </c>
      <c r="AD130" s="16" t="str">
        <f t="shared" ref="AD130:AG130" si="151">D130</f>
        <v/>
      </c>
      <c r="AE130" s="16" t="str">
        <f t="shared" si="151"/>
        <v/>
      </c>
      <c r="AF130" s="16" t="str">
        <f t="shared" si="151"/>
        <v/>
      </c>
      <c r="AG130" s="16" t="str">
        <f t="shared" si="151"/>
        <v/>
      </c>
      <c r="AH130" s="12"/>
      <c r="AI130" s="19" t="str">
        <f t="shared" si="33"/>
        <v>0</v>
      </c>
      <c r="AJ130" s="19" t="str">
        <f t="shared" si="7"/>
        <v/>
      </c>
      <c r="AK130" s="19" t="str">
        <f t="shared" si="8"/>
        <v/>
      </c>
      <c r="AL130" s="19" t="str">
        <f t="shared" si="9"/>
        <v>-200</v>
      </c>
      <c r="AM130" s="19" t="str">
        <f t="shared" si="10"/>
        <v/>
      </c>
      <c r="AN130" s="19" t="str">
        <f t="shared" si="11"/>
        <v/>
      </c>
      <c r="AO130" s="19" t="str">
        <f t="shared" si="12"/>
        <v>19000</v>
      </c>
      <c r="AP130" s="19" t="str">
        <f t="shared" si="13"/>
        <v/>
      </c>
      <c r="AQ130" s="19" t="str">
        <f t="shared" si="14"/>
        <v/>
      </c>
      <c r="AR130" s="19" t="str">
        <f t="shared" si="15"/>
        <v>-21000</v>
      </c>
      <c r="AS130" s="19" t="str">
        <f t="shared" si="16"/>
        <v/>
      </c>
      <c r="AT130" s="19" t="str">
        <f t="shared" si="17"/>
        <v/>
      </c>
      <c r="AU130" s="37" t="str">
        <f t="shared" si="18"/>
        <v>-2200</v>
      </c>
      <c r="AV130" s="12"/>
      <c r="AW130" s="19" t="str">
        <f t="shared" si="19"/>
        <v>0</v>
      </c>
      <c r="AX130" s="19" t="str">
        <f t="shared" si="20"/>
        <v/>
      </c>
      <c r="AY130" s="19" t="str">
        <f t="shared" si="21"/>
        <v/>
      </c>
      <c r="AZ130" s="19" t="str">
        <f t="shared" si="22"/>
        <v>-40</v>
      </c>
      <c r="BA130" s="19" t="str">
        <f t="shared" si="23"/>
        <v/>
      </c>
      <c r="BB130" s="19" t="str">
        <f t="shared" si="24"/>
        <v/>
      </c>
      <c r="BC130" s="19" t="str">
        <f t="shared" si="25"/>
        <v>950</v>
      </c>
      <c r="BD130" s="19" t="str">
        <f t="shared" si="26"/>
        <v/>
      </c>
      <c r="BE130" s="19" t="str">
        <f t="shared" si="27"/>
        <v/>
      </c>
      <c r="BF130" s="19" t="str">
        <f t="shared" si="28"/>
        <v>-280</v>
      </c>
      <c r="BG130" s="19" t="str">
        <f t="shared" si="29"/>
        <v/>
      </c>
      <c r="BH130" s="19" t="str">
        <f t="shared" si="30"/>
        <v/>
      </c>
      <c r="BI130" s="38" t="str">
        <f t="shared" si="31"/>
        <v>630</v>
      </c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</row>
    <row r="131" ht="16.5" customHeight="1">
      <c r="A131" s="12"/>
      <c r="B131" s="12"/>
      <c r="C131" s="12"/>
      <c r="D131" s="12"/>
      <c r="E131" s="56"/>
      <c r="F131" s="56"/>
      <c r="G131" s="56"/>
      <c r="H131" s="12"/>
      <c r="I131" s="56"/>
      <c r="J131" s="56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6" t="str">
        <f t="shared" si="85"/>
        <v/>
      </c>
      <c r="AD131" s="16" t="str">
        <f t="shared" ref="AD131:AG131" si="152">D131</f>
        <v/>
      </c>
      <c r="AE131" s="16" t="str">
        <f t="shared" si="152"/>
        <v/>
      </c>
      <c r="AF131" s="16" t="str">
        <f t="shared" si="152"/>
        <v/>
      </c>
      <c r="AG131" s="16" t="str">
        <f t="shared" si="152"/>
        <v/>
      </c>
      <c r="AH131" s="12"/>
      <c r="AI131" s="19" t="str">
        <f t="shared" si="33"/>
        <v>0</v>
      </c>
      <c r="AJ131" s="19" t="str">
        <f t="shared" si="7"/>
        <v/>
      </c>
      <c r="AK131" s="19" t="str">
        <f t="shared" si="8"/>
        <v/>
      </c>
      <c r="AL131" s="19" t="str">
        <f t="shared" si="9"/>
        <v>-200</v>
      </c>
      <c r="AM131" s="19" t="str">
        <f t="shared" si="10"/>
        <v/>
      </c>
      <c r="AN131" s="19" t="str">
        <f t="shared" si="11"/>
        <v/>
      </c>
      <c r="AO131" s="19" t="str">
        <f t="shared" si="12"/>
        <v>19000</v>
      </c>
      <c r="AP131" s="19" t="str">
        <f t="shared" si="13"/>
        <v/>
      </c>
      <c r="AQ131" s="19" t="str">
        <f t="shared" si="14"/>
        <v/>
      </c>
      <c r="AR131" s="19" t="str">
        <f t="shared" si="15"/>
        <v>-21000</v>
      </c>
      <c r="AS131" s="19" t="str">
        <f t="shared" si="16"/>
        <v/>
      </c>
      <c r="AT131" s="19" t="str">
        <f t="shared" si="17"/>
        <v/>
      </c>
      <c r="AU131" s="37" t="str">
        <f t="shared" si="18"/>
        <v>-2200</v>
      </c>
      <c r="AV131" s="12"/>
      <c r="AW131" s="19" t="str">
        <f t="shared" si="19"/>
        <v>0</v>
      </c>
      <c r="AX131" s="19" t="str">
        <f t="shared" si="20"/>
        <v/>
      </c>
      <c r="AY131" s="19" t="str">
        <f t="shared" si="21"/>
        <v/>
      </c>
      <c r="AZ131" s="19" t="str">
        <f t="shared" si="22"/>
        <v>-40</v>
      </c>
      <c r="BA131" s="19" t="str">
        <f t="shared" si="23"/>
        <v/>
      </c>
      <c r="BB131" s="19" t="str">
        <f t="shared" si="24"/>
        <v/>
      </c>
      <c r="BC131" s="19" t="str">
        <f t="shared" si="25"/>
        <v>950</v>
      </c>
      <c r="BD131" s="19" t="str">
        <f t="shared" si="26"/>
        <v/>
      </c>
      <c r="BE131" s="19" t="str">
        <f t="shared" si="27"/>
        <v/>
      </c>
      <c r="BF131" s="19" t="str">
        <f t="shared" si="28"/>
        <v>-280</v>
      </c>
      <c r="BG131" s="19" t="str">
        <f t="shared" si="29"/>
        <v/>
      </c>
      <c r="BH131" s="19" t="str">
        <f t="shared" si="30"/>
        <v/>
      </c>
      <c r="BI131" s="38" t="str">
        <f t="shared" si="31"/>
        <v>630</v>
      </c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</row>
    <row r="132" ht="16.5" customHeight="1">
      <c r="A132" s="12"/>
      <c r="B132" s="12"/>
      <c r="C132" s="12"/>
      <c r="D132" s="12"/>
      <c r="E132" s="56"/>
      <c r="F132" s="56"/>
      <c r="G132" s="56"/>
      <c r="H132" s="12"/>
      <c r="I132" s="56"/>
      <c r="J132" s="56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6" t="str">
        <f t="shared" si="85"/>
        <v/>
      </c>
      <c r="AD132" s="16" t="str">
        <f t="shared" ref="AD132:AG132" si="153">D132</f>
        <v/>
      </c>
      <c r="AE132" s="16" t="str">
        <f t="shared" si="153"/>
        <v/>
      </c>
      <c r="AF132" s="16" t="str">
        <f t="shared" si="153"/>
        <v/>
      </c>
      <c r="AG132" s="16" t="str">
        <f t="shared" si="153"/>
        <v/>
      </c>
      <c r="AH132" s="12"/>
      <c r="AI132" s="19" t="str">
        <f t="shared" si="33"/>
        <v>0</v>
      </c>
      <c r="AJ132" s="19" t="str">
        <f t="shared" si="7"/>
        <v/>
      </c>
      <c r="AK132" s="19" t="str">
        <f t="shared" si="8"/>
        <v/>
      </c>
      <c r="AL132" s="19" t="str">
        <f t="shared" si="9"/>
        <v>-200</v>
      </c>
      <c r="AM132" s="19" t="str">
        <f t="shared" si="10"/>
        <v/>
      </c>
      <c r="AN132" s="19" t="str">
        <f t="shared" si="11"/>
        <v/>
      </c>
      <c r="AO132" s="19" t="str">
        <f t="shared" si="12"/>
        <v>19000</v>
      </c>
      <c r="AP132" s="19" t="str">
        <f t="shared" si="13"/>
        <v/>
      </c>
      <c r="AQ132" s="19" t="str">
        <f t="shared" si="14"/>
        <v/>
      </c>
      <c r="AR132" s="19" t="str">
        <f t="shared" si="15"/>
        <v>-21000</v>
      </c>
      <c r="AS132" s="19" t="str">
        <f t="shared" si="16"/>
        <v/>
      </c>
      <c r="AT132" s="19" t="str">
        <f t="shared" si="17"/>
        <v/>
      </c>
      <c r="AU132" s="37" t="str">
        <f t="shared" si="18"/>
        <v>-2200</v>
      </c>
      <c r="AV132" s="12"/>
      <c r="AW132" s="19" t="str">
        <f t="shared" si="19"/>
        <v>0</v>
      </c>
      <c r="AX132" s="19" t="str">
        <f t="shared" si="20"/>
        <v/>
      </c>
      <c r="AY132" s="19" t="str">
        <f t="shared" si="21"/>
        <v/>
      </c>
      <c r="AZ132" s="19" t="str">
        <f t="shared" si="22"/>
        <v>-40</v>
      </c>
      <c r="BA132" s="19" t="str">
        <f t="shared" si="23"/>
        <v/>
      </c>
      <c r="BB132" s="19" t="str">
        <f t="shared" si="24"/>
        <v/>
      </c>
      <c r="BC132" s="19" t="str">
        <f t="shared" si="25"/>
        <v>950</v>
      </c>
      <c r="BD132" s="19" t="str">
        <f t="shared" si="26"/>
        <v/>
      </c>
      <c r="BE132" s="19" t="str">
        <f t="shared" si="27"/>
        <v/>
      </c>
      <c r="BF132" s="19" t="str">
        <f t="shared" si="28"/>
        <v>-280</v>
      </c>
      <c r="BG132" s="19" t="str">
        <f t="shared" si="29"/>
        <v/>
      </c>
      <c r="BH132" s="19" t="str">
        <f t="shared" si="30"/>
        <v/>
      </c>
      <c r="BI132" s="38" t="str">
        <f t="shared" si="31"/>
        <v>630</v>
      </c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</row>
    <row r="133" ht="16.5" customHeight="1">
      <c r="A133" s="12"/>
      <c r="B133" s="12"/>
      <c r="C133" s="12"/>
      <c r="D133" s="12"/>
      <c r="E133" s="56"/>
      <c r="F133" s="56"/>
      <c r="G133" s="56"/>
      <c r="H133" s="12"/>
      <c r="I133" s="56"/>
      <c r="J133" s="56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6" t="str">
        <f t="shared" si="85"/>
        <v/>
      </c>
      <c r="AD133" s="16" t="str">
        <f t="shared" ref="AD133:AG133" si="154">D133</f>
        <v/>
      </c>
      <c r="AE133" s="16" t="str">
        <f t="shared" si="154"/>
        <v/>
      </c>
      <c r="AF133" s="16" t="str">
        <f t="shared" si="154"/>
        <v/>
      </c>
      <c r="AG133" s="16" t="str">
        <f t="shared" si="154"/>
        <v/>
      </c>
      <c r="AH133" s="12"/>
      <c r="AI133" s="19" t="str">
        <f t="shared" si="33"/>
        <v>0</v>
      </c>
      <c r="AJ133" s="19" t="str">
        <f t="shared" si="7"/>
        <v/>
      </c>
      <c r="AK133" s="19" t="str">
        <f t="shared" si="8"/>
        <v/>
      </c>
      <c r="AL133" s="19" t="str">
        <f t="shared" si="9"/>
        <v>-200</v>
      </c>
      <c r="AM133" s="19" t="str">
        <f t="shared" si="10"/>
        <v/>
      </c>
      <c r="AN133" s="19" t="str">
        <f t="shared" si="11"/>
        <v/>
      </c>
      <c r="AO133" s="19" t="str">
        <f t="shared" si="12"/>
        <v>19000</v>
      </c>
      <c r="AP133" s="19" t="str">
        <f t="shared" si="13"/>
        <v/>
      </c>
      <c r="AQ133" s="19" t="str">
        <f t="shared" si="14"/>
        <v/>
      </c>
      <c r="AR133" s="19" t="str">
        <f t="shared" si="15"/>
        <v>-21000</v>
      </c>
      <c r="AS133" s="19" t="str">
        <f t="shared" si="16"/>
        <v/>
      </c>
      <c r="AT133" s="19" t="str">
        <f t="shared" si="17"/>
        <v/>
      </c>
      <c r="AU133" s="37" t="str">
        <f t="shared" si="18"/>
        <v>-2200</v>
      </c>
      <c r="AV133" s="12"/>
      <c r="AW133" s="19" t="str">
        <f t="shared" si="19"/>
        <v>0</v>
      </c>
      <c r="AX133" s="19" t="str">
        <f t="shared" si="20"/>
        <v/>
      </c>
      <c r="AY133" s="19" t="str">
        <f t="shared" si="21"/>
        <v/>
      </c>
      <c r="AZ133" s="19" t="str">
        <f t="shared" si="22"/>
        <v>-40</v>
      </c>
      <c r="BA133" s="19" t="str">
        <f t="shared" si="23"/>
        <v/>
      </c>
      <c r="BB133" s="19" t="str">
        <f t="shared" si="24"/>
        <v/>
      </c>
      <c r="BC133" s="19" t="str">
        <f t="shared" si="25"/>
        <v>950</v>
      </c>
      <c r="BD133" s="19" t="str">
        <f t="shared" si="26"/>
        <v/>
      </c>
      <c r="BE133" s="19" t="str">
        <f t="shared" si="27"/>
        <v/>
      </c>
      <c r="BF133" s="19" t="str">
        <f t="shared" si="28"/>
        <v>-280</v>
      </c>
      <c r="BG133" s="19" t="str">
        <f t="shared" si="29"/>
        <v/>
      </c>
      <c r="BH133" s="19" t="str">
        <f t="shared" si="30"/>
        <v/>
      </c>
      <c r="BI133" s="38" t="str">
        <f t="shared" si="31"/>
        <v>630</v>
      </c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</row>
    <row r="134" ht="16.5" customHeight="1">
      <c r="A134" s="12"/>
      <c r="B134" s="12"/>
      <c r="C134" s="12"/>
      <c r="D134" s="12"/>
      <c r="E134" s="56"/>
      <c r="F134" s="56"/>
      <c r="G134" s="56"/>
      <c r="H134" s="12"/>
      <c r="I134" s="56"/>
      <c r="J134" s="56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6" t="str">
        <f t="shared" si="85"/>
        <v/>
      </c>
      <c r="AD134" s="16" t="str">
        <f t="shared" ref="AD134:AG134" si="155">D134</f>
        <v/>
      </c>
      <c r="AE134" s="16" t="str">
        <f t="shared" si="155"/>
        <v/>
      </c>
      <c r="AF134" s="16" t="str">
        <f t="shared" si="155"/>
        <v/>
      </c>
      <c r="AG134" s="16" t="str">
        <f t="shared" si="155"/>
        <v/>
      </c>
      <c r="AH134" s="12"/>
      <c r="AI134" s="19" t="str">
        <f t="shared" si="33"/>
        <v>0</v>
      </c>
      <c r="AJ134" s="19" t="str">
        <f t="shared" si="7"/>
        <v/>
      </c>
      <c r="AK134" s="19" t="str">
        <f t="shared" si="8"/>
        <v/>
      </c>
      <c r="AL134" s="19" t="str">
        <f t="shared" si="9"/>
        <v>-200</v>
      </c>
      <c r="AM134" s="19" t="str">
        <f t="shared" si="10"/>
        <v/>
      </c>
      <c r="AN134" s="19" t="str">
        <f t="shared" si="11"/>
        <v/>
      </c>
      <c r="AO134" s="19" t="str">
        <f t="shared" si="12"/>
        <v>19000</v>
      </c>
      <c r="AP134" s="19" t="str">
        <f t="shared" si="13"/>
        <v/>
      </c>
      <c r="AQ134" s="19" t="str">
        <f t="shared" si="14"/>
        <v/>
      </c>
      <c r="AR134" s="19" t="str">
        <f t="shared" si="15"/>
        <v>-21000</v>
      </c>
      <c r="AS134" s="19" t="str">
        <f t="shared" si="16"/>
        <v/>
      </c>
      <c r="AT134" s="19" t="str">
        <f t="shared" si="17"/>
        <v/>
      </c>
      <c r="AU134" s="37" t="str">
        <f t="shared" si="18"/>
        <v>-2200</v>
      </c>
      <c r="AV134" s="12"/>
      <c r="AW134" s="19" t="str">
        <f t="shared" si="19"/>
        <v>0</v>
      </c>
      <c r="AX134" s="19" t="str">
        <f t="shared" si="20"/>
        <v/>
      </c>
      <c r="AY134" s="19" t="str">
        <f t="shared" si="21"/>
        <v/>
      </c>
      <c r="AZ134" s="19" t="str">
        <f t="shared" si="22"/>
        <v>-40</v>
      </c>
      <c r="BA134" s="19" t="str">
        <f t="shared" si="23"/>
        <v/>
      </c>
      <c r="BB134" s="19" t="str">
        <f t="shared" si="24"/>
        <v/>
      </c>
      <c r="BC134" s="19" t="str">
        <f t="shared" si="25"/>
        <v>950</v>
      </c>
      <c r="BD134" s="19" t="str">
        <f t="shared" si="26"/>
        <v/>
      </c>
      <c r="BE134" s="19" t="str">
        <f t="shared" si="27"/>
        <v/>
      </c>
      <c r="BF134" s="19" t="str">
        <f t="shared" si="28"/>
        <v>-280</v>
      </c>
      <c r="BG134" s="19" t="str">
        <f t="shared" si="29"/>
        <v/>
      </c>
      <c r="BH134" s="19" t="str">
        <f t="shared" si="30"/>
        <v/>
      </c>
      <c r="BI134" s="38" t="str">
        <f t="shared" si="31"/>
        <v>630</v>
      </c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</row>
    <row r="135" ht="16.5" customHeight="1">
      <c r="A135" s="12"/>
      <c r="B135" s="12"/>
      <c r="C135" s="12"/>
      <c r="D135" s="12"/>
      <c r="E135" s="56"/>
      <c r="F135" s="56"/>
      <c r="G135" s="56"/>
      <c r="H135" s="12"/>
      <c r="I135" s="56"/>
      <c r="J135" s="56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6" t="str">
        <f t="shared" si="85"/>
        <v/>
      </c>
      <c r="AD135" s="16" t="str">
        <f t="shared" ref="AD135:AG135" si="156">D135</f>
        <v/>
      </c>
      <c r="AE135" s="16" t="str">
        <f t="shared" si="156"/>
        <v/>
      </c>
      <c r="AF135" s="16" t="str">
        <f t="shared" si="156"/>
        <v/>
      </c>
      <c r="AG135" s="16" t="str">
        <f t="shared" si="156"/>
        <v/>
      </c>
      <c r="AH135" s="12"/>
      <c r="AI135" s="19" t="str">
        <f t="shared" si="33"/>
        <v>0</v>
      </c>
      <c r="AJ135" s="19" t="str">
        <f t="shared" si="7"/>
        <v/>
      </c>
      <c r="AK135" s="19" t="str">
        <f t="shared" si="8"/>
        <v/>
      </c>
      <c r="AL135" s="19" t="str">
        <f t="shared" si="9"/>
        <v>-200</v>
      </c>
      <c r="AM135" s="19" t="str">
        <f t="shared" si="10"/>
        <v/>
      </c>
      <c r="AN135" s="19" t="str">
        <f t="shared" si="11"/>
        <v/>
      </c>
      <c r="AO135" s="19" t="str">
        <f t="shared" si="12"/>
        <v>19000</v>
      </c>
      <c r="AP135" s="19" t="str">
        <f t="shared" si="13"/>
        <v/>
      </c>
      <c r="AQ135" s="19" t="str">
        <f t="shared" si="14"/>
        <v/>
      </c>
      <c r="AR135" s="19" t="str">
        <f t="shared" si="15"/>
        <v>-21000</v>
      </c>
      <c r="AS135" s="19" t="str">
        <f t="shared" si="16"/>
        <v/>
      </c>
      <c r="AT135" s="19" t="str">
        <f t="shared" si="17"/>
        <v/>
      </c>
      <c r="AU135" s="37" t="str">
        <f t="shared" si="18"/>
        <v>-2200</v>
      </c>
      <c r="AV135" s="12"/>
      <c r="AW135" s="19" t="str">
        <f t="shared" si="19"/>
        <v>0</v>
      </c>
      <c r="AX135" s="19" t="str">
        <f t="shared" si="20"/>
        <v/>
      </c>
      <c r="AY135" s="19" t="str">
        <f t="shared" si="21"/>
        <v/>
      </c>
      <c r="AZ135" s="19" t="str">
        <f t="shared" si="22"/>
        <v>-40</v>
      </c>
      <c r="BA135" s="19" t="str">
        <f t="shared" si="23"/>
        <v/>
      </c>
      <c r="BB135" s="19" t="str">
        <f t="shared" si="24"/>
        <v/>
      </c>
      <c r="BC135" s="19" t="str">
        <f t="shared" si="25"/>
        <v>950</v>
      </c>
      <c r="BD135" s="19" t="str">
        <f t="shared" si="26"/>
        <v/>
      </c>
      <c r="BE135" s="19" t="str">
        <f t="shared" si="27"/>
        <v/>
      </c>
      <c r="BF135" s="19" t="str">
        <f t="shared" si="28"/>
        <v>-280</v>
      </c>
      <c r="BG135" s="19" t="str">
        <f t="shared" si="29"/>
        <v/>
      </c>
      <c r="BH135" s="19" t="str">
        <f t="shared" si="30"/>
        <v/>
      </c>
      <c r="BI135" s="38" t="str">
        <f t="shared" si="31"/>
        <v>630</v>
      </c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</row>
    <row r="136" ht="16.5" customHeight="1">
      <c r="A136" s="12"/>
      <c r="B136" s="12"/>
      <c r="C136" s="12"/>
      <c r="D136" s="12"/>
      <c r="E136" s="56"/>
      <c r="F136" s="56"/>
      <c r="G136" s="56"/>
      <c r="H136" s="12"/>
      <c r="I136" s="56"/>
      <c r="J136" s="56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6" t="str">
        <f t="shared" si="85"/>
        <v/>
      </c>
      <c r="AD136" s="16" t="str">
        <f t="shared" ref="AD136:AG136" si="157">D136</f>
        <v/>
      </c>
      <c r="AE136" s="16" t="str">
        <f t="shared" si="157"/>
        <v/>
      </c>
      <c r="AF136" s="16" t="str">
        <f t="shared" si="157"/>
        <v/>
      </c>
      <c r="AG136" s="16" t="str">
        <f t="shared" si="157"/>
        <v/>
      </c>
      <c r="AH136" s="12"/>
      <c r="AI136" s="19" t="str">
        <f t="shared" si="33"/>
        <v>0</v>
      </c>
      <c r="AJ136" s="19" t="str">
        <f t="shared" si="7"/>
        <v/>
      </c>
      <c r="AK136" s="19" t="str">
        <f t="shared" si="8"/>
        <v/>
      </c>
      <c r="AL136" s="19" t="str">
        <f t="shared" si="9"/>
        <v>-200</v>
      </c>
      <c r="AM136" s="19" t="str">
        <f t="shared" si="10"/>
        <v/>
      </c>
      <c r="AN136" s="19" t="str">
        <f t="shared" si="11"/>
        <v/>
      </c>
      <c r="AO136" s="19" t="str">
        <f t="shared" si="12"/>
        <v>19000</v>
      </c>
      <c r="AP136" s="19" t="str">
        <f t="shared" si="13"/>
        <v/>
      </c>
      <c r="AQ136" s="19" t="str">
        <f t="shared" si="14"/>
        <v/>
      </c>
      <c r="AR136" s="19" t="str">
        <f t="shared" si="15"/>
        <v>-21000</v>
      </c>
      <c r="AS136" s="19" t="str">
        <f t="shared" si="16"/>
        <v/>
      </c>
      <c r="AT136" s="19" t="str">
        <f t="shared" si="17"/>
        <v/>
      </c>
      <c r="AU136" s="37" t="str">
        <f t="shared" si="18"/>
        <v>-2200</v>
      </c>
      <c r="AV136" s="12"/>
      <c r="AW136" s="19" t="str">
        <f t="shared" si="19"/>
        <v>0</v>
      </c>
      <c r="AX136" s="19" t="str">
        <f t="shared" si="20"/>
        <v/>
      </c>
      <c r="AY136" s="19" t="str">
        <f t="shared" si="21"/>
        <v/>
      </c>
      <c r="AZ136" s="19" t="str">
        <f t="shared" si="22"/>
        <v>-40</v>
      </c>
      <c r="BA136" s="19" t="str">
        <f t="shared" si="23"/>
        <v/>
      </c>
      <c r="BB136" s="19" t="str">
        <f t="shared" si="24"/>
        <v/>
      </c>
      <c r="BC136" s="19" t="str">
        <f t="shared" si="25"/>
        <v>950</v>
      </c>
      <c r="BD136" s="19" t="str">
        <f t="shared" si="26"/>
        <v/>
      </c>
      <c r="BE136" s="19" t="str">
        <f t="shared" si="27"/>
        <v/>
      </c>
      <c r="BF136" s="19" t="str">
        <f t="shared" si="28"/>
        <v>-280</v>
      </c>
      <c r="BG136" s="19" t="str">
        <f t="shared" si="29"/>
        <v/>
      </c>
      <c r="BH136" s="19" t="str">
        <f t="shared" si="30"/>
        <v/>
      </c>
      <c r="BI136" s="38" t="str">
        <f t="shared" si="31"/>
        <v>630</v>
      </c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</row>
    <row r="137" ht="16.5" customHeight="1">
      <c r="A137" s="12"/>
      <c r="B137" s="12"/>
      <c r="C137" s="12"/>
      <c r="D137" s="12"/>
      <c r="E137" s="56"/>
      <c r="F137" s="56"/>
      <c r="G137" s="56"/>
      <c r="H137" s="12"/>
      <c r="I137" s="56"/>
      <c r="J137" s="56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6" t="str">
        <f t="shared" si="85"/>
        <v/>
      </c>
      <c r="AD137" s="16" t="str">
        <f t="shared" ref="AD137:AG137" si="158">D137</f>
        <v/>
      </c>
      <c r="AE137" s="16" t="str">
        <f t="shared" si="158"/>
        <v/>
      </c>
      <c r="AF137" s="16" t="str">
        <f t="shared" si="158"/>
        <v/>
      </c>
      <c r="AG137" s="16" t="str">
        <f t="shared" si="158"/>
        <v/>
      </c>
      <c r="AH137" s="12"/>
      <c r="AI137" s="19" t="str">
        <f t="shared" si="33"/>
        <v>0</v>
      </c>
      <c r="AJ137" s="19" t="str">
        <f t="shared" si="7"/>
        <v/>
      </c>
      <c r="AK137" s="19" t="str">
        <f t="shared" si="8"/>
        <v/>
      </c>
      <c r="AL137" s="19" t="str">
        <f t="shared" si="9"/>
        <v>-200</v>
      </c>
      <c r="AM137" s="19" t="str">
        <f t="shared" si="10"/>
        <v/>
      </c>
      <c r="AN137" s="19" t="str">
        <f t="shared" si="11"/>
        <v/>
      </c>
      <c r="AO137" s="19" t="str">
        <f t="shared" si="12"/>
        <v>19000</v>
      </c>
      <c r="AP137" s="19" t="str">
        <f t="shared" si="13"/>
        <v/>
      </c>
      <c r="AQ137" s="19" t="str">
        <f t="shared" si="14"/>
        <v/>
      </c>
      <c r="AR137" s="19" t="str">
        <f t="shared" si="15"/>
        <v>-21000</v>
      </c>
      <c r="AS137" s="19" t="str">
        <f t="shared" si="16"/>
        <v/>
      </c>
      <c r="AT137" s="19" t="str">
        <f t="shared" si="17"/>
        <v/>
      </c>
      <c r="AU137" s="37" t="str">
        <f t="shared" si="18"/>
        <v>-2200</v>
      </c>
      <c r="AV137" s="12"/>
      <c r="AW137" s="19" t="str">
        <f t="shared" si="19"/>
        <v>0</v>
      </c>
      <c r="AX137" s="19" t="str">
        <f t="shared" si="20"/>
        <v/>
      </c>
      <c r="AY137" s="19" t="str">
        <f t="shared" si="21"/>
        <v/>
      </c>
      <c r="AZ137" s="19" t="str">
        <f t="shared" si="22"/>
        <v>-40</v>
      </c>
      <c r="BA137" s="19" t="str">
        <f t="shared" si="23"/>
        <v/>
      </c>
      <c r="BB137" s="19" t="str">
        <f t="shared" si="24"/>
        <v/>
      </c>
      <c r="BC137" s="19" t="str">
        <f t="shared" si="25"/>
        <v>950</v>
      </c>
      <c r="BD137" s="19" t="str">
        <f t="shared" si="26"/>
        <v/>
      </c>
      <c r="BE137" s="19" t="str">
        <f t="shared" si="27"/>
        <v/>
      </c>
      <c r="BF137" s="19" t="str">
        <f t="shared" si="28"/>
        <v>-280</v>
      </c>
      <c r="BG137" s="19" t="str">
        <f t="shared" si="29"/>
        <v/>
      </c>
      <c r="BH137" s="19" t="str">
        <f t="shared" si="30"/>
        <v/>
      </c>
      <c r="BI137" s="38" t="str">
        <f t="shared" si="31"/>
        <v>630</v>
      </c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</row>
    <row r="138" ht="16.5" customHeight="1">
      <c r="A138" s="12"/>
      <c r="B138" s="12"/>
      <c r="C138" s="12"/>
      <c r="D138" s="12"/>
      <c r="E138" s="56"/>
      <c r="F138" s="56"/>
      <c r="G138" s="56"/>
      <c r="H138" s="12"/>
      <c r="I138" s="56"/>
      <c r="J138" s="56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6" t="str">
        <f t="shared" si="85"/>
        <v/>
      </c>
      <c r="AD138" s="16" t="str">
        <f t="shared" ref="AD138:AG138" si="159">D138</f>
        <v/>
      </c>
      <c r="AE138" s="16" t="str">
        <f t="shared" si="159"/>
        <v/>
      </c>
      <c r="AF138" s="16" t="str">
        <f t="shared" si="159"/>
        <v/>
      </c>
      <c r="AG138" s="16" t="str">
        <f t="shared" si="159"/>
        <v/>
      </c>
      <c r="AH138" s="12"/>
      <c r="AI138" s="19" t="str">
        <f t="shared" si="33"/>
        <v>0</v>
      </c>
      <c r="AJ138" s="19" t="str">
        <f t="shared" si="7"/>
        <v/>
      </c>
      <c r="AK138" s="19" t="str">
        <f t="shared" si="8"/>
        <v/>
      </c>
      <c r="AL138" s="19" t="str">
        <f t="shared" si="9"/>
        <v>-200</v>
      </c>
      <c r="AM138" s="19" t="str">
        <f t="shared" si="10"/>
        <v/>
      </c>
      <c r="AN138" s="19" t="str">
        <f t="shared" si="11"/>
        <v/>
      </c>
      <c r="AO138" s="19" t="str">
        <f t="shared" si="12"/>
        <v>19000</v>
      </c>
      <c r="AP138" s="19" t="str">
        <f t="shared" si="13"/>
        <v/>
      </c>
      <c r="AQ138" s="19" t="str">
        <f t="shared" si="14"/>
        <v/>
      </c>
      <c r="AR138" s="19" t="str">
        <f t="shared" si="15"/>
        <v>-21000</v>
      </c>
      <c r="AS138" s="19" t="str">
        <f t="shared" si="16"/>
        <v/>
      </c>
      <c r="AT138" s="19" t="str">
        <f t="shared" si="17"/>
        <v/>
      </c>
      <c r="AU138" s="37" t="str">
        <f t="shared" si="18"/>
        <v>-2200</v>
      </c>
      <c r="AV138" s="12"/>
      <c r="AW138" s="19" t="str">
        <f t="shared" si="19"/>
        <v>0</v>
      </c>
      <c r="AX138" s="19" t="str">
        <f t="shared" si="20"/>
        <v/>
      </c>
      <c r="AY138" s="19" t="str">
        <f t="shared" si="21"/>
        <v/>
      </c>
      <c r="AZ138" s="19" t="str">
        <f t="shared" si="22"/>
        <v>-40</v>
      </c>
      <c r="BA138" s="19" t="str">
        <f t="shared" si="23"/>
        <v/>
      </c>
      <c r="BB138" s="19" t="str">
        <f t="shared" si="24"/>
        <v/>
      </c>
      <c r="BC138" s="19" t="str">
        <f t="shared" si="25"/>
        <v>950</v>
      </c>
      <c r="BD138" s="19" t="str">
        <f t="shared" si="26"/>
        <v/>
      </c>
      <c r="BE138" s="19" t="str">
        <f t="shared" si="27"/>
        <v/>
      </c>
      <c r="BF138" s="19" t="str">
        <f t="shared" si="28"/>
        <v>-280</v>
      </c>
      <c r="BG138" s="19" t="str">
        <f t="shared" si="29"/>
        <v/>
      </c>
      <c r="BH138" s="19" t="str">
        <f t="shared" si="30"/>
        <v/>
      </c>
      <c r="BI138" s="38" t="str">
        <f t="shared" si="31"/>
        <v>630</v>
      </c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</row>
    <row r="139" ht="16.5" customHeight="1">
      <c r="A139" s="12"/>
      <c r="B139" s="12"/>
      <c r="C139" s="12"/>
      <c r="D139" s="12"/>
      <c r="E139" s="56"/>
      <c r="F139" s="56"/>
      <c r="G139" s="56"/>
      <c r="H139" s="12"/>
      <c r="I139" s="56"/>
      <c r="J139" s="56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6" t="str">
        <f t="shared" si="85"/>
        <v/>
      </c>
      <c r="AD139" s="16" t="str">
        <f t="shared" ref="AD139:AG139" si="160">D139</f>
        <v/>
      </c>
      <c r="AE139" s="16" t="str">
        <f t="shared" si="160"/>
        <v/>
      </c>
      <c r="AF139" s="16" t="str">
        <f t="shared" si="160"/>
        <v/>
      </c>
      <c r="AG139" s="16" t="str">
        <f t="shared" si="160"/>
        <v/>
      </c>
      <c r="AH139" s="12"/>
      <c r="AI139" s="19" t="str">
        <f t="shared" si="33"/>
        <v>0</v>
      </c>
      <c r="AJ139" s="19" t="str">
        <f t="shared" si="7"/>
        <v/>
      </c>
      <c r="AK139" s="19" t="str">
        <f t="shared" si="8"/>
        <v/>
      </c>
      <c r="AL139" s="19" t="str">
        <f t="shared" si="9"/>
        <v>-200</v>
      </c>
      <c r="AM139" s="19" t="str">
        <f t="shared" si="10"/>
        <v/>
      </c>
      <c r="AN139" s="19" t="str">
        <f t="shared" si="11"/>
        <v/>
      </c>
      <c r="AO139" s="19" t="str">
        <f t="shared" si="12"/>
        <v>19000</v>
      </c>
      <c r="AP139" s="19" t="str">
        <f t="shared" si="13"/>
        <v/>
      </c>
      <c r="AQ139" s="19" t="str">
        <f t="shared" si="14"/>
        <v/>
      </c>
      <c r="AR139" s="19" t="str">
        <f t="shared" si="15"/>
        <v>-21000</v>
      </c>
      <c r="AS139" s="19" t="str">
        <f t="shared" si="16"/>
        <v/>
      </c>
      <c r="AT139" s="19" t="str">
        <f t="shared" si="17"/>
        <v/>
      </c>
      <c r="AU139" s="37" t="str">
        <f t="shared" si="18"/>
        <v>-2200</v>
      </c>
      <c r="AV139" s="12"/>
      <c r="AW139" s="19" t="str">
        <f t="shared" si="19"/>
        <v>0</v>
      </c>
      <c r="AX139" s="19" t="str">
        <f t="shared" si="20"/>
        <v/>
      </c>
      <c r="AY139" s="19" t="str">
        <f t="shared" si="21"/>
        <v/>
      </c>
      <c r="AZ139" s="19" t="str">
        <f t="shared" si="22"/>
        <v>-40</v>
      </c>
      <c r="BA139" s="19" t="str">
        <f t="shared" si="23"/>
        <v/>
      </c>
      <c r="BB139" s="19" t="str">
        <f t="shared" si="24"/>
        <v/>
      </c>
      <c r="BC139" s="19" t="str">
        <f t="shared" si="25"/>
        <v>950</v>
      </c>
      <c r="BD139" s="19" t="str">
        <f t="shared" si="26"/>
        <v/>
      </c>
      <c r="BE139" s="19" t="str">
        <f t="shared" si="27"/>
        <v/>
      </c>
      <c r="BF139" s="19" t="str">
        <f t="shared" si="28"/>
        <v>-280</v>
      </c>
      <c r="BG139" s="19" t="str">
        <f t="shared" si="29"/>
        <v/>
      </c>
      <c r="BH139" s="19" t="str">
        <f t="shared" si="30"/>
        <v/>
      </c>
      <c r="BI139" s="38" t="str">
        <f t="shared" si="31"/>
        <v>630</v>
      </c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</row>
    <row r="140" ht="16.5" customHeight="1">
      <c r="A140" s="12"/>
      <c r="B140" s="12"/>
      <c r="C140" s="12"/>
      <c r="D140" s="12"/>
      <c r="E140" s="56"/>
      <c r="F140" s="56"/>
      <c r="G140" s="56"/>
      <c r="H140" s="12"/>
      <c r="I140" s="56"/>
      <c r="J140" s="56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6" t="str">
        <f t="shared" si="85"/>
        <v/>
      </c>
      <c r="AD140" s="16" t="str">
        <f t="shared" ref="AD140:AG140" si="161">D140</f>
        <v/>
      </c>
      <c r="AE140" s="16" t="str">
        <f t="shared" si="161"/>
        <v/>
      </c>
      <c r="AF140" s="16" t="str">
        <f t="shared" si="161"/>
        <v/>
      </c>
      <c r="AG140" s="16" t="str">
        <f t="shared" si="161"/>
        <v/>
      </c>
      <c r="AH140" s="12"/>
      <c r="AI140" s="19" t="str">
        <f t="shared" si="33"/>
        <v>0</v>
      </c>
      <c r="AJ140" s="19" t="str">
        <f t="shared" si="7"/>
        <v/>
      </c>
      <c r="AK140" s="19" t="str">
        <f t="shared" si="8"/>
        <v/>
      </c>
      <c r="AL140" s="19" t="str">
        <f t="shared" si="9"/>
        <v>-200</v>
      </c>
      <c r="AM140" s="19" t="str">
        <f t="shared" si="10"/>
        <v/>
      </c>
      <c r="AN140" s="19" t="str">
        <f t="shared" si="11"/>
        <v/>
      </c>
      <c r="AO140" s="19" t="str">
        <f t="shared" si="12"/>
        <v>19000</v>
      </c>
      <c r="AP140" s="19" t="str">
        <f t="shared" si="13"/>
        <v/>
      </c>
      <c r="AQ140" s="19" t="str">
        <f t="shared" si="14"/>
        <v/>
      </c>
      <c r="AR140" s="19" t="str">
        <f t="shared" si="15"/>
        <v>-21000</v>
      </c>
      <c r="AS140" s="19" t="str">
        <f t="shared" si="16"/>
        <v/>
      </c>
      <c r="AT140" s="19" t="str">
        <f t="shared" si="17"/>
        <v/>
      </c>
      <c r="AU140" s="37" t="str">
        <f t="shared" si="18"/>
        <v>-2200</v>
      </c>
      <c r="AV140" s="12"/>
      <c r="AW140" s="19" t="str">
        <f t="shared" si="19"/>
        <v>0</v>
      </c>
      <c r="AX140" s="19" t="str">
        <f t="shared" si="20"/>
        <v/>
      </c>
      <c r="AY140" s="19" t="str">
        <f t="shared" si="21"/>
        <v/>
      </c>
      <c r="AZ140" s="19" t="str">
        <f t="shared" si="22"/>
        <v>-40</v>
      </c>
      <c r="BA140" s="19" t="str">
        <f t="shared" si="23"/>
        <v/>
      </c>
      <c r="BB140" s="19" t="str">
        <f t="shared" si="24"/>
        <v/>
      </c>
      <c r="BC140" s="19" t="str">
        <f t="shared" si="25"/>
        <v>950</v>
      </c>
      <c r="BD140" s="19" t="str">
        <f t="shared" si="26"/>
        <v/>
      </c>
      <c r="BE140" s="19" t="str">
        <f t="shared" si="27"/>
        <v/>
      </c>
      <c r="BF140" s="19" t="str">
        <f t="shared" si="28"/>
        <v>-280</v>
      </c>
      <c r="BG140" s="19" t="str">
        <f t="shared" si="29"/>
        <v/>
      </c>
      <c r="BH140" s="19" t="str">
        <f t="shared" si="30"/>
        <v/>
      </c>
      <c r="BI140" s="38" t="str">
        <f t="shared" si="31"/>
        <v>630</v>
      </c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</row>
    <row r="141" ht="16.5" customHeight="1">
      <c r="A141" s="12"/>
      <c r="B141" s="12"/>
      <c r="C141" s="12"/>
      <c r="D141" s="12"/>
      <c r="E141" s="56"/>
      <c r="F141" s="56"/>
      <c r="G141" s="56"/>
      <c r="H141" s="12"/>
      <c r="I141" s="56"/>
      <c r="J141" s="56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6" t="str">
        <f t="shared" si="85"/>
        <v/>
      </c>
      <c r="AD141" s="16" t="str">
        <f t="shared" ref="AD141:AG141" si="162">D141</f>
        <v/>
      </c>
      <c r="AE141" s="16" t="str">
        <f t="shared" si="162"/>
        <v/>
      </c>
      <c r="AF141" s="16" t="str">
        <f t="shared" si="162"/>
        <v/>
      </c>
      <c r="AG141" s="16" t="str">
        <f t="shared" si="162"/>
        <v/>
      </c>
      <c r="AH141" s="12"/>
      <c r="AI141" s="19" t="str">
        <f t="shared" si="33"/>
        <v>0</v>
      </c>
      <c r="AJ141" s="19" t="str">
        <f t="shared" si="7"/>
        <v/>
      </c>
      <c r="AK141" s="19" t="str">
        <f t="shared" si="8"/>
        <v/>
      </c>
      <c r="AL141" s="19" t="str">
        <f t="shared" si="9"/>
        <v>-200</v>
      </c>
      <c r="AM141" s="19" t="str">
        <f t="shared" si="10"/>
        <v/>
      </c>
      <c r="AN141" s="19" t="str">
        <f t="shared" si="11"/>
        <v/>
      </c>
      <c r="AO141" s="19" t="str">
        <f t="shared" si="12"/>
        <v>19000</v>
      </c>
      <c r="AP141" s="19" t="str">
        <f t="shared" si="13"/>
        <v/>
      </c>
      <c r="AQ141" s="19" t="str">
        <f t="shared" si="14"/>
        <v/>
      </c>
      <c r="AR141" s="19" t="str">
        <f t="shared" si="15"/>
        <v>-21000</v>
      </c>
      <c r="AS141" s="19" t="str">
        <f t="shared" si="16"/>
        <v/>
      </c>
      <c r="AT141" s="19" t="str">
        <f t="shared" si="17"/>
        <v/>
      </c>
      <c r="AU141" s="37" t="str">
        <f t="shared" si="18"/>
        <v>-2200</v>
      </c>
      <c r="AV141" s="12"/>
      <c r="AW141" s="19" t="str">
        <f t="shared" si="19"/>
        <v>0</v>
      </c>
      <c r="AX141" s="19" t="str">
        <f t="shared" si="20"/>
        <v/>
      </c>
      <c r="AY141" s="19" t="str">
        <f t="shared" si="21"/>
        <v/>
      </c>
      <c r="AZ141" s="19" t="str">
        <f t="shared" si="22"/>
        <v>-40</v>
      </c>
      <c r="BA141" s="19" t="str">
        <f t="shared" si="23"/>
        <v/>
      </c>
      <c r="BB141" s="19" t="str">
        <f t="shared" si="24"/>
        <v/>
      </c>
      <c r="BC141" s="19" t="str">
        <f t="shared" si="25"/>
        <v>950</v>
      </c>
      <c r="BD141" s="19" t="str">
        <f t="shared" si="26"/>
        <v/>
      </c>
      <c r="BE141" s="19" t="str">
        <f t="shared" si="27"/>
        <v/>
      </c>
      <c r="BF141" s="19" t="str">
        <f t="shared" si="28"/>
        <v>-280</v>
      </c>
      <c r="BG141" s="19" t="str">
        <f t="shared" si="29"/>
        <v/>
      </c>
      <c r="BH141" s="19" t="str">
        <f t="shared" si="30"/>
        <v/>
      </c>
      <c r="BI141" s="38" t="str">
        <f t="shared" si="31"/>
        <v>630</v>
      </c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</row>
    <row r="142" ht="16.5" customHeight="1">
      <c r="A142" s="12"/>
      <c r="B142" s="12"/>
      <c r="C142" s="12"/>
      <c r="D142" s="12"/>
      <c r="E142" s="56"/>
      <c r="F142" s="56"/>
      <c r="G142" s="56"/>
      <c r="H142" s="12"/>
      <c r="I142" s="56"/>
      <c r="J142" s="56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6" t="str">
        <f t="shared" si="85"/>
        <v/>
      </c>
      <c r="AD142" s="16" t="str">
        <f t="shared" ref="AD142:AG142" si="163">D142</f>
        <v/>
      </c>
      <c r="AE142" s="16" t="str">
        <f t="shared" si="163"/>
        <v/>
      </c>
      <c r="AF142" s="16" t="str">
        <f t="shared" si="163"/>
        <v/>
      </c>
      <c r="AG142" s="16" t="str">
        <f t="shared" si="163"/>
        <v/>
      </c>
      <c r="AH142" s="12"/>
      <c r="AI142" s="19" t="str">
        <f t="shared" si="33"/>
        <v>0</v>
      </c>
      <c r="AJ142" s="19" t="str">
        <f t="shared" si="7"/>
        <v/>
      </c>
      <c r="AK142" s="19" t="str">
        <f t="shared" si="8"/>
        <v/>
      </c>
      <c r="AL142" s="19" t="str">
        <f t="shared" si="9"/>
        <v>-200</v>
      </c>
      <c r="AM142" s="19" t="str">
        <f t="shared" si="10"/>
        <v/>
      </c>
      <c r="AN142" s="19" t="str">
        <f t="shared" si="11"/>
        <v/>
      </c>
      <c r="AO142" s="19" t="str">
        <f t="shared" si="12"/>
        <v>19000</v>
      </c>
      <c r="AP142" s="19" t="str">
        <f t="shared" si="13"/>
        <v/>
      </c>
      <c r="AQ142" s="19" t="str">
        <f t="shared" si="14"/>
        <v/>
      </c>
      <c r="AR142" s="19" t="str">
        <f t="shared" si="15"/>
        <v>-21000</v>
      </c>
      <c r="AS142" s="19" t="str">
        <f t="shared" si="16"/>
        <v/>
      </c>
      <c r="AT142" s="19" t="str">
        <f t="shared" si="17"/>
        <v/>
      </c>
      <c r="AU142" s="37" t="str">
        <f t="shared" si="18"/>
        <v>-2200</v>
      </c>
      <c r="AV142" s="12"/>
      <c r="AW142" s="19" t="str">
        <f t="shared" si="19"/>
        <v>0</v>
      </c>
      <c r="AX142" s="19" t="str">
        <f t="shared" si="20"/>
        <v/>
      </c>
      <c r="AY142" s="19" t="str">
        <f t="shared" si="21"/>
        <v/>
      </c>
      <c r="AZ142" s="19" t="str">
        <f t="shared" si="22"/>
        <v>-40</v>
      </c>
      <c r="BA142" s="19" t="str">
        <f t="shared" si="23"/>
        <v/>
      </c>
      <c r="BB142" s="19" t="str">
        <f t="shared" si="24"/>
        <v/>
      </c>
      <c r="BC142" s="19" t="str">
        <f t="shared" si="25"/>
        <v>950</v>
      </c>
      <c r="BD142" s="19" t="str">
        <f t="shared" si="26"/>
        <v/>
      </c>
      <c r="BE142" s="19" t="str">
        <f t="shared" si="27"/>
        <v/>
      </c>
      <c r="BF142" s="19" t="str">
        <f t="shared" si="28"/>
        <v>-280</v>
      </c>
      <c r="BG142" s="19" t="str">
        <f t="shared" si="29"/>
        <v/>
      </c>
      <c r="BH142" s="19" t="str">
        <f t="shared" si="30"/>
        <v/>
      </c>
      <c r="BI142" s="38" t="str">
        <f t="shared" si="31"/>
        <v>630</v>
      </c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</row>
    <row r="143" ht="16.5" customHeight="1">
      <c r="A143" s="12"/>
      <c r="B143" s="12"/>
      <c r="C143" s="12"/>
      <c r="D143" s="12"/>
      <c r="E143" s="56"/>
      <c r="F143" s="56"/>
      <c r="G143" s="56"/>
      <c r="H143" s="12"/>
      <c r="I143" s="56"/>
      <c r="J143" s="56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6" t="str">
        <f t="shared" si="85"/>
        <v/>
      </c>
      <c r="AD143" s="16" t="str">
        <f t="shared" ref="AD143:AG143" si="164">D143</f>
        <v/>
      </c>
      <c r="AE143" s="16" t="str">
        <f t="shared" si="164"/>
        <v/>
      </c>
      <c r="AF143" s="16" t="str">
        <f t="shared" si="164"/>
        <v/>
      </c>
      <c r="AG143" s="16" t="str">
        <f t="shared" si="164"/>
        <v/>
      </c>
      <c r="AH143" s="12"/>
      <c r="AI143" s="19" t="str">
        <f t="shared" si="33"/>
        <v>0</v>
      </c>
      <c r="AJ143" s="19" t="str">
        <f t="shared" si="7"/>
        <v/>
      </c>
      <c r="AK143" s="19" t="str">
        <f t="shared" si="8"/>
        <v/>
      </c>
      <c r="AL143" s="19" t="str">
        <f t="shared" si="9"/>
        <v>-200</v>
      </c>
      <c r="AM143" s="19" t="str">
        <f t="shared" si="10"/>
        <v/>
      </c>
      <c r="AN143" s="19" t="str">
        <f t="shared" si="11"/>
        <v/>
      </c>
      <c r="AO143" s="19" t="str">
        <f t="shared" si="12"/>
        <v>19000</v>
      </c>
      <c r="AP143" s="19" t="str">
        <f t="shared" si="13"/>
        <v/>
      </c>
      <c r="AQ143" s="19" t="str">
        <f t="shared" si="14"/>
        <v/>
      </c>
      <c r="AR143" s="19" t="str">
        <f t="shared" si="15"/>
        <v>-21000</v>
      </c>
      <c r="AS143" s="19" t="str">
        <f t="shared" si="16"/>
        <v/>
      </c>
      <c r="AT143" s="19" t="str">
        <f t="shared" si="17"/>
        <v/>
      </c>
      <c r="AU143" s="37" t="str">
        <f t="shared" si="18"/>
        <v>-2200</v>
      </c>
      <c r="AV143" s="12"/>
      <c r="AW143" s="19" t="str">
        <f t="shared" si="19"/>
        <v>0</v>
      </c>
      <c r="AX143" s="19" t="str">
        <f t="shared" si="20"/>
        <v/>
      </c>
      <c r="AY143" s="19" t="str">
        <f t="shared" si="21"/>
        <v/>
      </c>
      <c r="AZ143" s="19" t="str">
        <f t="shared" si="22"/>
        <v>-40</v>
      </c>
      <c r="BA143" s="19" t="str">
        <f t="shared" si="23"/>
        <v/>
      </c>
      <c r="BB143" s="19" t="str">
        <f t="shared" si="24"/>
        <v/>
      </c>
      <c r="BC143" s="19" t="str">
        <f t="shared" si="25"/>
        <v>950</v>
      </c>
      <c r="BD143" s="19" t="str">
        <f t="shared" si="26"/>
        <v/>
      </c>
      <c r="BE143" s="19" t="str">
        <f t="shared" si="27"/>
        <v/>
      </c>
      <c r="BF143" s="19" t="str">
        <f t="shared" si="28"/>
        <v>-280</v>
      </c>
      <c r="BG143" s="19" t="str">
        <f t="shared" si="29"/>
        <v/>
      </c>
      <c r="BH143" s="19" t="str">
        <f t="shared" si="30"/>
        <v/>
      </c>
      <c r="BI143" s="38" t="str">
        <f t="shared" si="31"/>
        <v>630</v>
      </c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</row>
    <row r="144" ht="16.5" customHeight="1">
      <c r="A144" s="12"/>
      <c r="B144" s="12"/>
      <c r="C144" s="12"/>
      <c r="D144" s="12"/>
      <c r="E144" s="56"/>
      <c r="F144" s="56"/>
      <c r="G144" s="56"/>
      <c r="H144" s="12"/>
      <c r="I144" s="56"/>
      <c r="J144" s="56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6" t="str">
        <f t="shared" si="85"/>
        <v/>
      </c>
      <c r="AD144" s="16" t="str">
        <f t="shared" ref="AD144:AG144" si="165">D144</f>
        <v/>
      </c>
      <c r="AE144" s="16" t="str">
        <f t="shared" si="165"/>
        <v/>
      </c>
      <c r="AF144" s="16" t="str">
        <f t="shared" si="165"/>
        <v/>
      </c>
      <c r="AG144" s="16" t="str">
        <f t="shared" si="165"/>
        <v/>
      </c>
      <c r="AH144" s="12"/>
      <c r="AI144" s="19" t="str">
        <f t="shared" si="33"/>
        <v>0</v>
      </c>
      <c r="AJ144" s="19" t="str">
        <f t="shared" si="7"/>
        <v/>
      </c>
      <c r="AK144" s="19" t="str">
        <f t="shared" si="8"/>
        <v/>
      </c>
      <c r="AL144" s="19" t="str">
        <f t="shared" si="9"/>
        <v>-200</v>
      </c>
      <c r="AM144" s="19" t="str">
        <f t="shared" si="10"/>
        <v/>
      </c>
      <c r="AN144" s="19" t="str">
        <f t="shared" si="11"/>
        <v/>
      </c>
      <c r="AO144" s="19" t="str">
        <f t="shared" si="12"/>
        <v>19000</v>
      </c>
      <c r="AP144" s="19" t="str">
        <f t="shared" si="13"/>
        <v/>
      </c>
      <c r="AQ144" s="19" t="str">
        <f t="shared" si="14"/>
        <v/>
      </c>
      <c r="AR144" s="19" t="str">
        <f t="shared" si="15"/>
        <v>-21000</v>
      </c>
      <c r="AS144" s="19" t="str">
        <f t="shared" si="16"/>
        <v/>
      </c>
      <c r="AT144" s="19" t="str">
        <f t="shared" si="17"/>
        <v/>
      </c>
      <c r="AU144" s="37" t="str">
        <f t="shared" si="18"/>
        <v>-2200</v>
      </c>
      <c r="AV144" s="12"/>
      <c r="AW144" s="19" t="str">
        <f t="shared" si="19"/>
        <v>0</v>
      </c>
      <c r="AX144" s="19" t="str">
        <f t="shared" si="20"/>
        <v/>
      </c>
      <c r="AY144" s="19" t="str">
        <f t="shared" si="21"/>
        <v/>
      </c>
      <c r="AZ144" s="19" t="str">
        <f t="shared" si="22"/>
        <v>-40</v>
      </c>
      <c r="BA144" s="19" t="str">
        <f t="shared" si="23"/>
        <v/>
      </c>
      <c r="BB144" s="19" t="str">
        <f t="shared" si="24"/>
        <v/>
      </c>
      <c r="BC144" s="19" t="str">
        <f t="shared" si="25"/>
        <v>950</v>
      </c>
      <c r="BD144" s="19" t="str">
        <f t="shared" si="26"/>
        <v/>
      </c>
      <c r="BE144" s="19" t="str">
        <f t="shared" si="27"/>
        <v/>
      </c>
      <c r="BF144" s="19" t="str">
        <f t="shared" si="28"/>
        <v>-280</v>
      </c>
      <c r="BG144" s="19" t="str">
        <f t="shared" si="29"/>
        <v/>
      </c>
      <c r="BH144" s="19" t="str">
        <f t="shared" si="30"/>
        <v/>
      </c>
      <c r="BI144" s="38" t="str">
        <f t="shared" si="31"/>
        <v>630</v>
      </c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</row>
    <row r="145" ht="16.5" customHeight="1">
      <c r="A145" s="12"/>
      <c r="B145" s="12"/>
      <c r="C145" s="12"/>
      <c r="D145" s="12"/>
      <c r="E145" s="56"/>
      <c r="F145" s="56"/>
      <c r="G145" s="56"/>
      <c r="H145" s="12"/>
      <c r="I145" s="56"/>
      <c r="J145" s="56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6" t="str">
        <f t="shared" si="85"/>
        <v/>
      </c>
      <c r="AD145" s="16" t="str">
        <f t="shared" ref="AD145:AG145" si="166">D145</f>
        <v/>
      </c>
      <c r="AE145" s="16" t="str">
        <f t="shared" si="166"/>
        <v/>
      </c>
      <c r="AF145" s="16" t="str">
        <f t="shared" si="166"/>
        <v/>
      </c>
      <c r="AG145" s="16" t="str">
        <f t="shared" si="166"/>
        <v/>
      </c>
      <c r="AH145" s="12"/>
      <c r="AI145" s="19" t="str">
        <f t="shared" si="33"/>
        <v>0</v>
      </c>
      <c r="AJ145" s="19" t="str">
        <f t="shared" si="7"/>
        <v/>
      </c>
      <c r="AK145" s="19" t="str">
        <f t="shared" si="8"/>
        <v/>
      </c>
      <c r="AL145" s="19" t="str">
        <f t="shared" si="9"/>
        <v>-200</v>
      </c>
      <c r="AM145" s="19" t="str">
        <f t="shared" si="10"/>
        <v/>
      </c>
      <c r="AN145" s="19" t="str">
        <f t="shared" si="11"/>
        <v/>
      </c>
      <c r="AO145" s="19" t="str">
        <f t="shared" si="12"/>
        <v>19000</v>
      </c>
      <c r="AP145" s="19" t="str">
        <f t="shared" si="13"/>
        <v/>
      </c>
      <c r="AQ145" s="19" t="str">
        <f t="shared" si="14"/>
        <v/>
      </c>
      <c r="AR145" s="19" t="str">
        <f t="shared" si="15"/>
        <v>-21000</v>
      </c>
      <c r="AS145" s="19" t="str">
        <f t="shared" si="16"/>
        <v/>
      </c>
      <c r="AT145" s="19" t="str">
        <f t="shared" si="17"/>
        <v/>
      </c>
      <c r="AU145" s="37" t="str">
        <f t="shared" si="18"/>
        <v>-2200</v>
      </c>
      <c r="AV145" s="12"/>
      <c r="AW145" s="19" t="str">
        <f t="shared" si="19"/>
        <v>0</v>
      </c>
      <c r="AX145" s="19" t="str">
        <f t="shared" si="20"/>
        <v/>
      </c>
      <c r="AY145" s="19" t="str">
        <f t="shared" si="21"/>
        <v/>
      </c>
      <c r="AZ145" s="19" t="str">
        <f t="shared" si="22"/>
        <v>-40</v>
      </c>
      <c r="BA145" s="19" t="str">
        <f t="shared" si="23"/>
        <v/>
      </c>
      <c r="BB145" s="19" t="str">
        <f t="shared" si="24"/>
        <v/>
      </c>
      <c r="BC145" s="19" t="str">
        <f t="shared" si="25"/>
        <v>950</v>
      </c>
      <c r="BD145" s="19" t="str">
        <f t="shared" si="26"/>
        <v/>
      </c>
      <c r="BE145" s="19" t="str">
        <f t="shared" si="27"/>
        <v/>
      </c>
      <c r="BF145" s="19" t="str">
        <f t="shared" si="28"/>
        <v>-280</v>
      </c>
      <c r="BG145" s="19" t="str">
        <f t="shared" si="29"/>
        <v/>
      </c>
      <c r="BH145" s="19" t="str">
        <f t="shared" si="30"/>
        <v/>
      </c>
      <c r="BI145" s="38" t="str">
        <f t="shared" si="31"/>
        <v>630</v>
      </c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</row>
    <row r="146" ht="16.5" customHeight="1">
      <c r="A146" s="12"/>
      <c r="B146" s="12"/>
      <c r="C146" s="12"/>
      <c r="D146" s="12"/>
      <c r="E146" s="56"/>
      <c r="F146" s="56"/>
      <c r="G146" s="56"/>
      <c r="H146" s="12"/>
      <c r="I146" s="56"/>
      <c r="J146" s="56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6" t="str">
        <f t="shared" si="85"/>
        <v/>
      </c>
      <c r="AD146" s="16" t="str">
        <f t="shared" ref="AD146:AG146" si="167">D146</f>
        <v/>
      </c>
      <c r="AE146" s="16" t="str">
        <f t="shared" si="167"/>
        <v/>
      </c>
      <c r="AF146" s="16" t="str">
        <f t="shared" si="167"/>
        <v/>
      </c>
      <c r="AG146" s="16" t="str">
        <f t="shared" si="167"/>
        <v/>
      </c>
      <c r="AH146" s="12"/>
      <c r="AI146" s="19" t="str">
        <f t="shared" si="33"/>
        <v>0</v>
      </c>
      <c r="AJ146" s="19" t="str">
        <f t="shared" si="7"/>
        <v/>
      </c>
      <c r="AK146" s="19" t="str">
        <f t="shared" si="8"/>
        <v/>
      </c>
      <c r="AL146" s="19" t="str">
        <f t="shared" si="9"/>
        <v>-200</v>
      </c>
      <c r="AM146" s="19" t="str">
        <f t="shared" si="10"/>
        <v/>
      </c>
      <c r="AN146" s="19" t="str">
        <f t="shared" si="11"/>
        <v/>
      </c>
      <c r="AO146" s="19" t="str">
        <f t="shared" si="12"/>
        <v>19000</v>
      </c>
      <c r="AP146" s="19" t="str">
        <f t="shared" si="13"/>
        <v/>
      </c>
      <c r="AQ146" s="19" t="str">
        <f t="shared" si="14"/>
        <v/>
      </c>
      <c r="AR146" s="19" t="str">
        <f t="shared" si="15"/>
        <v>-21000</v>
      </c>
      <c r="AS146" s="19" t="str">
        <f t="shared" si="16"/>
        <v/>
      </c>
      <c r="AT146" s="19" t="str">
        <f t="shared" si="17"/>
        <v/>
      </c>
      <c r="AU146" s="37" t="str">
        <f t="shared" si="18"/>
        <v>-2200</v>
      </c>
      <c r="AV146" s="12"/>
      <c r="AW146" s="19" t="str">
        <f t="shared" si="19"/>
        <v>0</v>
      </c>
      <c r="AX146" s="19" t="str">
        <f t="shared" si="20"/>
        <v/>
      </c>
      <c r="AY146" s="19" t="str">
        <f t="shared" si="21"/>
        <v/>
      </c>
      <c r="AZ146" s="19" t="str">
        <f t="shared" si="22"/>
        <v>-40</v>
      </c>
      <c r="BA146" s="19" t="str">
        <f t="shared" si="23"/>
        <v/>
      </c>
      <c r="BB146" s="19" t="str">
        <f t="shared" si="24"/>
        <v/>
      </c>
      <c r="BC146" s="19" t="str">
        <f t="shared" si="25"/>
        <v>950</v>
      </c>
      <c r="BD146" s="19" t="str">
        <f t="shared" si="26"/>
        <v/>
      </c>
      <c r="BE146" s="19" t="str">
        <f t="shared" si="27"/>
        <v/>
      </c>
      <c r="BF146" s="19" t="str">
        <f t="shared" si="28"/>
        <v>-280</v>
      </c>
      <c r="BG146" s="19" t="str">
        <f t="shared" si="29"/>
        <v/>
      </c>
      <c r="BH146" s="19" t="str">
        <f t="shared" si="30"/>
        <v/>
      </c>
      <c r="BI146" s="38" t="str">
        <f t="shared" si="31"/>
        <v>630</v>
      </c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</row>
    <row r="147" ht="16.5" customHeight="1">
      <c r="A147" s="12"/>
      <c r="B147" s="12"/>
      <c r="C147" s="12"/>
      <c r="D147" s="12"/>
      <c r="E147" s="56"/>
      <c r="F147" s="56"/>
      <c r="G147" s="56"/>
      <c r="H147" s="12"/>
      <c r="I147" s="56"/>
      <c r="J147" s="56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6" t="str">
        <f t="shared" si="85"/>
        <v/>
      </c>
      <c r="AD147" s="16" t="str">
        <f t="shared" ref="AD147:AG147" si="168">D147</f>
        <v/>
      </c>
      <c r="AE147" s="16" t="str">
        <f t="shared" si="168"/>
        <v/>
      </c>
      <c r="AF147" s="16" t="str">
        <f t="shared" si="168"/>
        <v/>
      </c>
      <c r="AG147" s="16" t="str">
        <f t="shared" si="168"/>
        <v/>
      </c>
      <c r="AH147" s="12"/>
      <c r="AI147" s="19" t="str">
        <f t="shared" si="33"/>
        <v>0</v>
      </c>
      <c r="AJ147" s="19" t="str">
        <f t="shared" si="7"/>
        <v/>
      </c>
      <c r="AK147" s="19" t="str">
        <f t="shared" si="8"/>
        <v/>
      </c>
      <c r="AL147" s="19" t="str">
        <f t="shared" si="9"/>
        <v>-200</v>
      </c>
      <c r="AM147" s="19" t="str">
        <f t="shared" si="10"/>
        <v/>
      </c>
      <c r="AN147" s="19" t="str">
        <f t="shared" si="11"/>
        <v/>
      </c>
      <c r="AO147" s="19" t="str">
        <f t="shared" si="12"/>
        <v>19000</v>
      </c>
      <c r="AP147" s="19" t="str">
        <f t="shared" si="13"/>
        <v/>
      </c>
      <c r="AQ147" s="19" t="str">
        <f t="shared" si="14"/>
        <v/>
      </c>
      <c r="AR147" s="19" t="str">
        <f t="shared" si="15"/>
        <v>-21000</v>
      </c>
      <c r="AS147" s="19" t="str">
        <f t="shared" si="16"/>
        <v/>
      </c>
      <c r="AT147" s="19" t="str">
        <f t="shared" si="17"/>
        <v/>
      </c>
      <c r="AU147" s="37" t="str">
        <f t="shared" si="18"/>
        <v>-2200</v>
      </c>
      <c r="AV147" s="12"/>
      <c r="AW147" s="19" t="str">
        <f t="shared" si="19"/>
        <v>0</v>
      </c>
      <c r="AX147" s="19" t="str">
        <f t="shared" si="20"/>
        <v/>
      </c>
      <c r="AY147" s="19" t="str">
        <f t="shared" si="21"/>
        <v/>
      </c>
      <c r="AZ147" s="19" t="str">
        <f t="shared" si="22"/>
        <v>-40</v>
      </c>
      <c r="BA147" s="19" t="str">
        <f t="shared" si="23"/>
        <v/>
      </c>
      <c r="BB147" s="19" t="str">
        <f t="shared" si="24"/>
        <v/>
      </c>
      <c r="BC147" s="19" t="str">
        <f t="shared" si="25"/>
        <v>950</v>
      </c>
      <c r="BD147" s="19" t="str">
        <f t="shared" si="26"/>
        <v/>
      </c>
      <c r="BE147" s="19" t="str">
        <f t="shared" si="27"/>
        <v/>
      </c>
      <c r="BF147" s="19" t="str">
        <f t="shared" si="28"/>
        <v>-280</v>
      </c>
      <c r="BG147" s="19" t="str">
        <f t="shared" si="29"/>
        <v/>
      </c>
      <c r="BH147" s="19" t="str">
        <f t="shared" si="30"/>
        <v/>
      </c>
      <c r="BI147" s="38" t="str">
        <f t="shared" si="31"/>
        <v>630</v>
      </c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</row>
    <row r="148" ht="16.5" customHeight="1">
      <c r="A148" s="12"/>
      <c r="B148" s="12"/>
      <c r="C148" s="12"/>
      <c r="D148" s="12"/>
      <c r="E148" s="56"/>
      <c r="F148" s="56"/>
      <c r="G148" s="56"/>
      <c r="H148" s="12"/>
      <c r="I148" s="56"/>
      <c r="J148" s="56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6" t="str">
        <f t="shared" si="85"/>
        <v/>
      </c>
      <c r="AD148" s="16" t="str">
        <f t="shared" ref="AD148:AG148" si="169">D148</f>
        <v/>
      </c>
      <c r="AE148" s="16" t="str">
        <f t="shared" si="169"/>
        <v/>
      </c>
      <c r="AF148" s="16" t="str">
        <f t="shared" si="169"/>
        <v/>
      </c>
      <c r="AG148" s="16" t="str">
        <f t="shared" si="169"/>
        <v/>
      </c>
      <c r="AH148" s="12"/>
      <c r="AI148" s="19" t="str">
        <f t="shared" si="33"/>
        <v>0</v>
      </c>
      <c r="AJ148" s="19" t="str">
        <f t="shared" si="7"/>
        <v/>
      </c>
      <c r="AK148" s="19" t="str">
        <f t="shared" si="8"/>
        <v/>
      </c>
      <c r="AL148" s="19" t="str">
        <f t="shared" si="9"/>
        <v>-200</v>
      </c>
      <c r="AM148" s="19" t="str">
        <f t="shared" si="10"/>
        <v/>
      </c>
      <c r="AN148" s="19" t="str">
        <f t="shared" si="11"/>
        <v/>
      </c>
      <c r="AO148" s="19" t="str">
        <f t="shared" si="12"/>
        <v>19000</v>
      </c>
      <c r="AP148" s="19" t="str">
        <f t="shared" si="13"/>
        <v/>
      </c>
      <c r="AQ148" s="19" t="str">
        <f t="shared" si="14"/>
        <v/>
      </c>
      <c r="AR148" s="19" t="str">
        <f t="shared" si="15"/>
        <v>-21000</v>
      </c>
      <c r="AS148" s="19" t="str">
        <f t="shared" si="16"/>
        <v/>
      </c>
      <c r="AT148" s="19" t="str">
        <f t="shared" si="17"/>
        <v/>
      </c>
      <c r="AU148" s="37" t="str">
        <f t="shared" si="18"/>
        <v>-2200</v>
      </c>
      <c r="AV148" s="12"/>
      <c r="AW148" s="19" t="str">
        <f t="shared" si="19"/>
        <v>0</v>
      </c>
      <c r="AX148" s="19" t="str">
        <f t="shared" si="20"/>
        <v/>
      </c>
      <c r="AY148" s="19" t="str">
        <f t="shared" si="21"/>
        <v/>
      </c>
      <c r="AZ148" s="19" t="str">
        <f t="shared" si="22"/>
        <v>-40</v>
      </c>
      <c r="BA148" s="19" t="str">
        <f t="shared" si="23"/>
        <v/>
      </c>
      <c r="BB148" s="19" t="str">
        <f t="shared" si="24"/>
        <v/>
      </c>
      <c r="BC148" s="19" t="str">
        <f t="shared" si="25"/>
        <v>950</v>
      </c>
      <c r="BD148" s="19" t="str">
        <f t="shared" si="26"/>
        <v/>
      </c>
      <c r="BE148" s="19" t="str">
        <f t="shared" si="27"/>
        <v/>
      </c>
      <c r="BF148" s="19" t="str">
        <f t="shared" si="28"/>
        <v>-280</v>
      </c>
      <c r="BG148" s="19" t="str">
        <f t="shared" si="29"/>
        <v/>
      </c>
      <c r="BH148" s="19" t="str">
        <f t="shared" si="30"/>
        <v/>
      </c>
      <c r="BI148" s="38" t="str">
        <f t="shared" si="31"/>
        <v>630</v>
      </c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</row>
    <row r="149" ht="16.5" customHeight="1">
      <c r="A149" s="12"/>
      <c r="B149" s="12"/>
      <c r="C149" s="12"/>
      <c r="D149" s="12"/>
      <c r="E149" s="56"/>
      <c r="F149" s="56"/>
      <c r="G149" s="56"/>
      <c r="H149" s="12"/>
      <c r="I149" s="56"/>
      <c r="J149" s="56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6" t="str">
        <f t="shared" si="85"/>
        <v/>
      </c>
      <c r="AD149" s="16" t="str">
        <f t="shared" ref="AD149:AG149" si="170">D149</f>
        <v/>
      </c>
      <c r="AE149" s="16" t="str">
        <f t="shared" si="170"/>
        <v/>
      </c>
      <c r="AF149" s="16" t="str">
        <f t="shared" si="170"/>
        <v/>
      </c>
      <c r="AG149" s="16" t="str">
        <f t="shared" si="170"/>
        <v/>
      </c>
      <c r="AH149" s="12"/>
      <c r="AI149" s="19" t="str">
        <f t="shared" si="33"/>
        <v>0</v>
      </c>
      <c r="AJ149" s="19" t="str">
        <f t="shared" si="7"/>
        <v/>
      </c>
      <c r="AK149" s="19" t="str">
        <f t="shared" si="8"/>
        <v/>
      </c>
      <c r="AL149" s="19" t="str">
        <f t="shared" si="9"/>
        <v>-200</v>
      </c>
      <c r="AM149" s="19" t="str">
        <f t="shared" si="10"/>
        <v/>
      </c>
      <c r="AN149" s="19" t="str">
        <f t="shared" si="11"/>
        <v/>
      </c>
      <c r="AO149" s="19" t="str">
        <f t="shared" si="12"/>
        <v>19000</v>
      </c>
      <c r="AP149" s="19" t="str">
        <f t="shared" si="13"/>
        <v/>
      </c>
      <c r="AQ149" s="19" t="str">
        <f t="shared" si="14"/>
        <v/>
      </c>
      <c r="AR149" s="19" t="str">
        <f t="shared" si="15"/>
        <v>-21000</v>
      </c>
      <c r="AS149" s="19" t="str">
        <f t="shared" si="16"/>
        <v/>
      </c>
      <c r="AT149" s="19" t="str">
        <f t="shared" si="17"/>
        <v/>
      </c>
      <c r="AU149" s="37" t="str">
        <f t="shared" si="18"/>
        <v>-2200</v>
      </c>
      <c r="AV149" s="12"/>
      <c r="AW149" s="19" t="str">
        <f t="shared" si="19"/>
        <v>0</v>
      </c>
      <c r="AX149" s="19" t="str">
        <f t="shared" si="20"/>
        <v/>
      </c>
      <c r="AY149" s="19" t="str">
        <f t="shared" si="21"/>
        <v/>
      </c>
      <c r="AZ149" s="19" t="str">
        <f t="shared" si="22"/>
        <v>-40</v>
      </c>
      <c r="BA149" s="19" t="str">
        <f t="shared" si="23"/>
        <v/>
      </c>
      <c r="BB149" s="19" t="str">
        <f t="shared" si="24"/>
        <v/>
      </c>
      <c r="BC149" s="19" t="str">
        <f t="shared" si="25"/>
        <v>950</v>
      </c>
      <c r="BD149" s="19" t="str">
        <f t="shared" si="26"/>
        <v/>
      </c>
      <c r="BE149" s="19" t="str">
        <f t="shared" si="27"/>
        <v/>
      </c>
      <c r="BF149" s="19" t="str">
        <f t="shared" si="28"/>
        <v>-280</v>
      </c>
      <c r="BG149" s="19" t="str">
        <f t="shared" si="29"/>
        <v/>
      </c>
      <c r="BH149" s="19" t="str">
        <f t="shared" si="30"/>
        <v/>
      </c>
      <c r="BI149" s="38" t="str">
        <f t="shared" si="31"/>
        <v>630</v>
      </c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</row>
    <row r="150" ht="16.5" customHeight="1">
      <c r="A150" s="12"/>
      <c r="B150" s="12"/>
      <c r="C150" s="12"/>
      <c r="D150" s="12"/>
      <c r="E150" s="56"/>
      <c r="F150" s="56"/>
      <c r="G150" s="56"/>
      <c r="H150" s="12"/>
      <c r="I150" s="56"/>
      <c r="J150" s="56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6" t="str">
        <f t="shared" si="85"/>
        <v/>
      </c>
      <c r="AD150" s="16" t="str">
        <f t="shared" ref="AD150:AG150" si="171">D150</f>
        <v/>
      </c>
      <c r="AE150" s="16" t="str">
        <f t="shared" si="171"/>
        <v/>
      </c>
      <c r="AF150" s="16" t="str">
        <f t="shared" si="171"/>
        <v/>
      </c>
      <c r="AG150" s="16" t="str">
        <f t="shared" si="171"/>
        <v/>
      </c>
      <c r="AH150" s="12"/>
      <c r="AI150" s="19" t="str">
        <f t="shared" si="33"/>
        <v>0</v>
      </c>
      <c r="AJ150" s="19" t="str">
        <f t="shared" si="7"/>
        <v/>
      </c>
      <c r="AK150" s="19" t="str">
        <f t="shared" si="8"/>
        <v/>
      </c>
      <c r="AL150" s="19" t="str">
        <f t="shared" si="9"/>
        <v>-200</v>
      </c>
      <c r="AM150" s="19" t="str">
        <f t="shared" si="10"/>
        <v/>
      </c>
      <c r="AN150" s="19" t="str">
        <f t="shared" si="11"/>
        <v/>
      </c>
      <c r="AO150" s="19" t="str">
        <f t="shared" si="12"/>
        <v>19000</v>
      </c>
      <c r="AP150" s="19" t="str">
        <f t="shared" si="13"/>
        <v/>
      </c>
      <c r="AQ150" s="19" t="str">
        <f t="shared" si="14"/>
        <v/>
      </c>
      <c r="AR150" s="19" t="str">
        <f t="shared" si="15"/>
        <v>-21000</v>
      </c>
      <c r="AS150" s="19" t="str">
        <f t="shared" si="16"/>
        <v/>
      </c>
      <c r="AT150" s="19" t="str">
        <f t="shared" si="17"/>
        <v/>
      </c>
      <c r="AU150" s="37" t="str">
        <f t="shared" si="18"/>
        <v>-2200</v>
      </c>
      <c r="AV150" s="12"/>
      <c r="AW150" s="19" t="str">
        <f t="shared" si="19"/>
        <v>0</v>
      </c>
      <c r="AX150" s="19" t="str">
        <f t="shared" si="20"/>
        <v/>
      </c>
      <c r="AY150" s="19" t="str">
        <f t="shared" si="21"/>
        <v/>
      </c>
      <c r="AZ150" s="19" t="str">
        <f t="shared" si="22"/>
        <v>-40</v>
      </c>
      <c r="BA150" s="19" t="str">
        <f t="shared" si="23"/>
        <v/>
      </c>
      <c r="BB150" s="19" t="str">
        <f t="shared" si="24"/>
        <v/>
      </c>
      <c r="BC150" s="19" t="str">
        <f t="shared" si="25"/>
        <v>950</v>
      </c>
      <c r="BD150" s="19" t="str">
        <f t="shared" si="26"/>
        <v/>
      </c>
      <c r="BE150" s="19" t="str">
        <f t="shared" si="27"/>
        <v/>
      </c>
      <c r="BF150" s="19" t="str">
        <f t="shared" si="28"/>
        <v>-280</v>
      </c>
      <c r="BG150" s="19" t="str">
        <f t="shared" si="29"/>
        <v/>
      </c>
      <c r="BH150" s="19" t="str">
        <f t="shared" si="30"/>
        <v/>
      </c>
      <c r="BI150" s="38" t="str">
        <f t="shared" si="31"/>
        <v>630</v>
      </c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</row>
    <row r="151" ht="16.5" customHeight="1">
      <c r="A151" s="12"/>
      <c r="B151" s="12"/>
      <c r="C151" s="12"/>
      <c r="D151" s="12"/>
      <c r="E151" s="56"/>
      <c r="F151" s="56"/>
      <c r="G151" s="56"/>
      <c r="H151" s="12"/>
      <c r="I151" s="56"/>
      <c r="J151" s="56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6" t="str">
        <f t="shared" si="85"/>
        <v/>
      </c>
      <c r="AD151" s="16" t="str">
        <f t="shared" ref="AD151:AG151" si="172">D151</f>
        <v/>
      </c>
      <c r="AE151" s="16" t="str">
        <f t="shared" si="172"/>
        <v/>
      </c>
      <c r="AF151" s="16" t="str">
        <f t="shared" si="172"/>
        <v/>
      </c>
      <c r="AG151" s="16" t="str">
        <f t="shared" si="172"/>
        <v/>
      </c>
      <c r="AH151" s="12"/>
      <c r="AI151" s="19" t="str">
        <f t="shared" si="33"/>
        <v>0</v>
      </c>
      <c r="AJ151" s="19" t="str">
        <f t="shared" si="7"/>
        <v/>
      </c>
      <c r="AK151" s="19" t="str">
        <f t="shared" si="8"/>
        <v/>
      </c>
      <c r="AL151" s="19" t="str">
        <f t="shared" si="9"/>
        <v>-200</v>
      </c>
      <c r="AM151" s="19" t="str">
        <f t="shared" si="10"/>
        <v/>
      </c>
      <c r="AN151" s="19" t="str">
        <f t="shared" si="11"/>
        <v/>
      </c>
      <c r="AO151" s="19" t="str">
        <f t="shared" si="12"/>
        <v>19000</v>
      </c>
      <c r="AP151" s="19" t="str">
        <f t="shared" si="13"/>
        <v/>
      </c>
      <c r="AQ151" s="19" t="str">
        <f t="shared" si="14"/>
        <v/>
      </c>
      <c r="AR151" s="19" t="str">
        <f t="shared" si="15"/>
        <v>-21000</v>
      </c>
      <c r="AS151" s="19" t="str">
        <f t="shared" si="16"/>
        <v/>
      </c>
      <c r="AT151" s="19" t="str">
        <f t="shared" si="17"/>
        <v/>
      </c>
      <c r="AU151" s="37" t="str">
        <f t="shared" si="18"/>
        <v>-2200</v>
      </c>
      <c r="AV151" s="12"/>
      <c r="AW151" s="19" t="str">
        <f t="shared" si="19"/>
        <v>0</v>
      </c>
      <c r="AX151" s="19" t="str">
        <f t="shared" si="20"/>
        <v/>
      </c>
      <c r="AY151" s="19" t="str">
        <f t="shared" si="21"/>
        <v/>
      </c>
      <c r="AZ151" s="19" t="str">
        <f t="shared" si="22"/>
        <v>-40</v>
      </c>
      <c r="BA151" s="19" t="str">
        <f t="shared" si="23"/>
        <v/>
      </c>
      <c r="BB151" s="19" t="str">
        <f t="shared" si="24"/>
        <v/>
      </c>
      <c r="BC151" s="19" t="str">
        <f t="shared" si="25"/>
        <v>950</v>
      </c>
      <c r="BD151" s="19" t="str">
        <f t="shared" si="26"/>
        <v/>
      </c>
      <c r="BE151" s="19" t="str">
        <f t="shared" si="27"/>
        <v/>
      </c>
      <c r="BF151" s="19" t="str">
        <f t="shared" si="28"/>
        <v>-280</v>
      </c>
      <c r="BG151" s="19" t="str">
        <f t="shared" si="29"/>
        <v/>
      </c>
      <c r="BH151" s="19" t="str">
        <f t="shared" si="30"/>
        <v/>
      </c>
      <c r="BI151" s="38" t="str">
        <f t="shared" si="31"/>
        <v>630</v>
      </c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</row>
    <row r="152" ht="16.5" customHeight="1">
      <c r="A152" s="12"/>
      <c r="B152" s="12"/>
      <c r="C152" s="12"/>
      <c r="D152" s="12"/>
      <c r="E152" s="56"/>
      <c r="F152" s="56"/>
      <c r="G152" s="56"/>
      <c r="H152" s="12"/>
      <c r="I152" s="56"/>
      <c r="J152" s="56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6" t="str">
        <f t="shared" si="85"/>
        <v/>
      </c>
      <c r="AD152" s="16" t="str">
        <f t="shared" ref="AD152:AG152" si="173">D152</f>
        <v/>
      </c>
      <c r="AE152" s="16" t="str">
        <f t="shared" si="173"/>
        <v/>
      </c>
      <c r="AF152" s="16" t="str">
        <f t="shared" si="173"/>
        <v/>
      </c>
      <c r="AG152" s="16" t="str">
        <f t="shared" si="173"/>
        <v/>
      </c>
      <c r="AH152" s="12"/>
      <c r="AI152" s="19" t="str">
        <f t="shared" si="33"/>
        <v>0</v>
      </c>
      <c r="AJ152" s="19" t="str">
        <f t="shared" si="7"/>
        <v/>
      </c>
      <c r="AK152" s="19" t="str">
        <f t="shared" si="8"/>
        <v/>
      </c>
      <c r="AL152" s="19" t="str">
        <f t="shared" si="9"/>
        <v>-200</v>
      </c>
      <c r="AM152" s="19" t="str">
        <f t="shared" si="10"/>
        <v/>
      </c>
      <c r="AN152" s="19" t="str">
        <f t="shared" si="11"/>
        <v/>
      </c>
      <c r="AO152" s="19" t="str">
        <f t="shared" si="12"/>
        <v>19000</v>
      </c>
      <c r="AP152" s="19" t="str">
        <f t="shared" si="13"/>
        <v/>
      </c>
      <c r="AQ152" s="19" t="str">
        <f t="shared" si="14"/>
        <v/>
      </c>
      <c r="AR152" s="19" t="str">
        <f t="shared" si="15"/>
        <v>-21000</v>
      </c>
      <c r="AS152" s="19" t="str">
        <f t="shared" si="16"/>
        <v/>
      </c>
      <c r="AT152" s="19" t="str">
        <f t="shared" si="17"/>
        <v/>
      </c>
      <c r="AU152" s="37" t="str">
        <f t="shared" si="18"/>
        <v>-2200</v>
      </c>
      <c r="AV152" s="12"/>
      <c r="AW152" s="19" t="str">
        <f t="shared" si="19"/>
        <v>0</v>
      </c>
      <c r="AX152" s="19" t="str">
        <f t="shared" si="20"/>
        <v/>
      </c>
      <c r="AY152" s="19" t="str">
        <f t="shared" si="21"/>
        <v/>
      </c>
      <c r="AZ152" s="19" t="str">
        <f t="shared" si="22"/>
        <v>-40</v>
      </c>
      <c r="BA152" s="19" t="str">
        <f t="shared" si="23"/>
        <v/>
      </c>
      <c r="BB152" s="19" t="str">
        <f t="shared" si="24"/>
        <v/>
      </c>
      <c r="BC152" s="19" t="str">
        <f t="shared" si="25"/>
        <v>950</v>
      </c>
      <c r="BD152" s="19" t="str">
        <f t="shared" si="26"/>
        <v/>
      </c>
      <c r="BE152" s="19" t="str">
        <f t="shared" si="27"/>
        <v/>
      </c>
      <c r="BF152" s="19" t="str">
        <f t="shared" si="28"/>
        <v>-280</v>
      </c>
      <c r="BG152" s="19" t="str">
        <f t="shared" si="29"/>
        <v/>
      </c>
      <c r="BH152" s="19" t="str">
        <f t="shared" si="30"/>
        <v/>
      </c>
      <c r="BI152" s="38" t="str">
        <f t="shared" si="31"/>
        <v>630</v>
      </c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</row>
    <row r="153" ht="16.5" customHeight="1">
      <c r="A153" s="12"/>
      <c r="B153" s="12"/>
      <c r="C153" s="12"/>
      <c r="D153" s="12"/>
      <c r="E153" s="56"/>
      <c r="F153" s="56"/>
      <c r="G153" s="56"/>
      <c r="H153" s="12"/>
      <c r="I153" s="56"/>
      <c r="J153" s="56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6" t="str">
        <f t="shared" si="85"/>
        <v/>
      </c>
      <c r="AD153" s="16" t="str">
        <f t="shared" ref="AD153:AG153" si="174">D153</f>
        <v/>
      </c>
      <c r="AE153" s="16" t="str">
        <f t="shared" si="174"/>
        <v/>
      </c>
      <c r="AF153" s="16" t="str">
        <f t="shared" si="174"/>
        <v/>
      </c>
      <c r="AG153" s="16" t="str">
        <f t="shared" si="174"/>
        <v/>
      </c>
      <c r="AH153" s="12"/>
      <c r="AI153" s="19" t="str">
        <f t="shared" si="33"/>
        <v>0</v>
      </c>
      <c r="AJ153" s="19" t="str">
        <f t="shared" si="7"/>
        <v/>
      </c>
      <c r="AK153" s="19" t="str">
        <f t="shared" si="8"/>
        <v/>
      </c>
      <c r="AL153" s="19" t="str">
        <f t="shared" si="9"/>
        <v>-200</v>
      </c>
      <c r="AM153" s="19" t="str">
        <f t="shared" si="10"/>
        <v/>
      </c>
      <c r="AN153" s="19" t="str">
        <f t="shared" si="11"/>
        <v/>
      </c>
      <c r="AO153" s="19" t="str">
        <f t="shared" si="12"/>
        <v>19000</v>
      </c>
      <c r="AP153" s="19" t="str">
        <f t="shared" si="13"/>
        <v/>
      </c>
      <c r="AQ153" s="19" t="str">
        <f t="shared" si="14"/>
        <v/>
      </c>
      <c r="AR153" s="19" t="str">
        <f t="shared" si="15"/>
        <v>-21000</v>
      </c>
      <c r="AS153" s="19" t="str">
        <f t="shared" si="16"/>
        <v/>
      </c>
      <c r="AT153" s="19" t="str">
        <f t="shared" si="17"/>
        <v/>
      </c>
      <c r="AU153" s="37" t="str">
        <f t="shared" si="18"/>
        <v>-2200</v>
      </c>
      <c r="AV153" s="12"/>
      <c r="AW153" s="19" t="str">
        <f t="shared" si="19"/>
        <v>0</v>
      </c>
      <c r="AX153" s="19" t="str">
        <f t="shared" si="20"/>
        <v/>
      </c>
      <c r="AY153" s="19" t="str">
        <f t="shared" si="21"/>
        <v/>
      </c>
      <c r="AZ153" s="19" t="str">
        <f t="shared" si="22"/>
        <v>-40</v>
      </c>
      <c r="BA153" s="19" t="str">
        <f t="shared" si="23"/>
        <v/>
      </c>
      <c r="BB153" s="19" t="str">
        <f t="shared" si="24"/>
        <v/>
      </c>
      <c r="BC153" s="19" t="str">
        <f t="shared" si="25"/>
        <v>950</v>
      </c>
      <c r="BD153" s="19" t="str">
        <f t="shared" si="26"/>
        <v/>
      </c>
      <c r="BE153" s="19" t="str">
        <f t="shared" si="27"/>
        <v/>
      </c>
      <c r="BF153" s="19" t="str">
        <f t="shared" si="28"/>
        <v>-280</v>
      </c>
      <c r="BG153" s="19" t="str">
        <f t="shared" si="29"/>
        <v/>
      </c>
      <c r="BH153" s="19" t="str">
        <f t="shared" si="30"/>
        <v/>
      </c>
      <c r="BI153" s="38" t="str">
        <f t="shared" si="31"/>
        <v>630</v>
      </c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</row>
    <row r="154" ht="16.5" customHeight="1">
      <c r="A154" s="12"/>
      <c r="B154" s="12"/>
      <c r="C154" s="12"/>
      <c r="D154" s="12"/>
      <c r="E154" s="56"/>
      <c r="F154" s="56"/>
      <c r="G154" s="56"/>
      <c r="H154" s="12"/>
      <c r="I154" s="56"/>
      <c r="J154" s="56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6" t="str">
        <f t="shared" si="85"/>
        <v/>
      </c>
      <c r="AD154" s="16" t="str">
        <f t="shared" ref="AD154:AG154" si="175">D154</f>
        <v/>
      </c>
      <c r="AE154" s="16" t="str">
        <f t="shared" si="175"/>
        <v/>
      </c>
      <c r="AF154" s="16" t="str">
        <f t="shared" si="175"/>
        <v/>
      </c>
      <c r="AG154" s="16" t="str">
        <f t="shared" si="175"/>
        <v/>
      </c>
      <c r="AH154" s="12"/>
      <c r="AI154" s="19" t="str">
        <f t="shared" si="33"/>
        <v>0</v>
      </c>
      <c r="AJ154" s="19" t="str">
        <f t="shared" si="7"/>
        <v/>
      </c>
      <c r="AK154" s="19" t="str">
        <f t="shared" si="8"/>
        <v/>
      </c>
      <c r="AL154" s="19" t="str">
        <f t="shared" si="9"/>
        <v>-200</v>
      </c>
      <c r="AM154" s="19" t="str">
        <f t="shared" si="10"/>
        <v/>
      </c>
      <c r="AN154" s="19" t="str">
        <f t="shared" si="11"/>
        <v/>
      </c>
      <c r="AO154" s="19" t="str">
        <f t="shared" si="12"/>
        <v>19000</v>
      </c>
      <c r="AP154" s="19" t="str">
        <f t="shared" si="13"/>
        <v/>
      </c>
      <c r="AQ154" s="19" t="str">
        <f t="shared" si="14"/>
        <v/>
      </c>
      <c r="AR154" s="19" t="str">
        <f t="shared" si="15"/>
        <v>-21000</v>
      </c>
      <c r="AS154" s="19" t="str">
        <f t="shared" si="16"/>
        <v/>
      </c>
      <c r="AT154" s="19" t="str">
        <f t="shared" si="17"/>
        <v/>
      </c>
      <c r="AU154" s="37" t="str">
        <f t="shared" si="18"/>
        <v>-2200</v>
      </c>
      <c r="AV154" s="12"/>
      <c r="AW154" s="19" t="str">
        <f t="shared" si="19"/>
        <v>0</v>
      </c>
      <c r="AX154" s="19" t="str">
        <f t="shared" si="20"/>
        <v/>
      </c>
      <c r="AY154" s="19" t="str">
        <f t="shared" si="21"/>
        <v/>
      </c>
      <c r="AZ154" s="19" t="str">
        <f t="shared" si="22"/>
        <v>-40</v>
      </c>
      <c r="BA154" s="19" t="str">
        <f t="shared" si="23"/>
        <v/>
      </c>
      <c r="BB154" s="19" t="str">
        <f t="shared" si="24"/>
        <v/>
      </c>
      <c r="BC154" s="19" t="str">
        <f t="shared" si="25"/>
        <v>950</v>
      </c>
      <c r="BD154" s="19" t="str">
        <f t="shared" si="26"/>
        <v/>
      </c>
      <c r="BE154" s="19" t="str">
        <f t="shared" si="27"/>
        <v/>
      </c>
      <c r="BF154" s="19" t="str">
        <f t="shared" si="28"/>
        <v>-280</v>
      </c>
      <c r="BG154" s="19" t="str">
        <f t="shared" si="29"/>
        <v/>
      </c>
      <c r="BH154" s="19" t="str">
        <f t="shared" si="30"/>
        <v/>
      </c>
      <c r="BI154" s="38" t="str">
        <f t="shared" si="31"/>
        <v>630</v>
      </c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</row>
    <row r="155" ht="16.5" customHeight="1">
      <c r="A155" s="12"/>
      <c r="B155" s="12"/>
      <c r="C155" s="12"/>
      <c r="D155" s="12"/>
      <c r="E155" s="56"/>
      <c r="F155" s="56"/>
      <c r="G155" s="56"/>
      <c r="H155" s="12"/>
      <c r="I155" s="56"/>
      <c r="J155" s="56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6" t="str">
        <f t="shared" si="85"/>
        <v/>
      </c>
      <c r="AD155" s="16" t="str">
        <f t="shared" ref="AD155:AG155" si="176">D155</f>
        <v/>
      </c>
      <c r="AE155" s="16" t="str">
        <f t="shared" si="176"/>
        <v/>
      </c>
      <c r="AF155" s="16" t="str">
        <f t="shared" si="176"/>
        <v/>
      </c>
      <c r="AG155" s="16" t="str">
        <f t="shared" si="176"/>
        <v/>
      </c>
      <c r="AH155" s="12"/>
      <c r="AI155" s="19" t="str">
        <f t="shared" si="33"/>
        <v>0</v>
      </c>
      <c r="AJ155" s="19" t="str">
        <f t="shared" si="7"/>
        <v/>
      </c>
      <c r="AK155" s="19" t="str">
        <f t="shared" si="8"/>
        <v/>
      </c>
      <c r="AL155" s="19" t="str">
        <f t="shared" si="9"/>
        <v>-200</v>
      </c>
      <c r="AM155" s="19" t="str">
        <f t="shared" si="10"/>
        <v/>
      </c>
      <c r="AN155" s="19" t="str">
        <f t="shared" si="11"/>
        <v/>
      </c>
      <c r="AO155" s="19" t="str">
        <f t="shared" si="12"/>
        <v>19000</v>
      </c>
      <c r="AP155" s="19" t="str">
        <f t="shared" si="13"/>
        <v/>
      </c>
      <c r="AQ155" s="19" t="str">
        <f t="shared" si="14"/>
        <v/>
      </c>
      <c r="AR155" s="19" t="str">
        <f t="shared" si="15"/>
        <v>-21000</v>
      </c>
      <c r="AS155" s="19" t="str">
        <f t="shared" si="16"/>
        <v/>
      </c>
      <c r="AT155" s="19" t="str">
        <f t="shared" si="17"/>
        <v/>
      </c>
      <c r="AU155" s="37" t="str">
        <f t="shared" si="18"/>
        <v>-2200</v>
      </c>
      <c r="AV155" s="12"/>
      <c r="AW155" s="19" t="str">
        <f t="shared" si="19"/>
        <v>0</v>
      </c>
      <c r="AX155" s="19" t="str">
        <f t="shared" si="20"/>
        <v/>
      </c>
      <c r="AY155" s="19" t="str">
        <f t="shared" si="21"/>
        <v/>
      </c>
      <c r="AZ155" s="19" t="str">
        <f t="shared" si="22"/>
        <v>-40</v>
      </c>
      <c r="BA155" s="19" t="str">
        <f t="shared" si="23"/>
        <v/>
      </c>
      <c r="BB155" s="19" t="str">
        <f t="shared" si="24"/>
        <v/>
      </c>
      <c r="BC155" s="19" t="str">
        <f t="shared" si="25"/>
        <v>950</v>
      </c>
      <c r="BD155" s="19" t="str">
        <f t="shared" si="26"/>
        <v/>
      </c>
      <c r="BE155" s="19" t="str">
        <f t="shared" si="27"/>
        <v/>
      </c>
      <c r="BF155" s="19" t="str">
        <f t="shared" si="28"/>
        <v>-280</v>
      </c>
      <c r="BG155" s="19" t="str">
        <f t="shared" si="29"/>
        <v/>
      </c>
      <c r="BH155" s="19" t="str">
        <f t="shared" si="30"/>
        <v/>
      </c>
      <c r="BI155" s="38" t="str">
        <f t="shared" si="31"/>
        <v>630</v>
      </c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</row>
    <row r="156" ht="16.5" customHeight="1">
      <c r="A156" s="12"/>
      <c r="B156" s="12"/>
      <c r="C156" s="12"/>
      <c r="D156" s="12"/>
      <c r="E156" s="56"/>
      <c r="F156" s="56"/>
      <c r="G156" s="56"/>
      <c r="H156" s="12"/>
      <c r="I156" s="56"/>
      <c r="J156" s="56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6" t="str">
        <f t="shared" si="85"/>
        <v/>
      </c>
      <c r="AD156" s="16" t="str">
        <f t="shared" ref="AD156:AG156" si="177">D156</f>
        <v/>
      </c>
      <c r="AE156" s="16" t="str">
        <f t="shared" si="177"/>
        <v/>
      </c>
      <c r="AF156" s="16" t="str">
        <f t="shared" si="177"/>
        <v/>
      </c>
      <c r="AG156" s="16" t="str">
        <f t="shared" si="177"/>
        <v/>
      </c>
      <c r="AH156" s="12"/>
      <c r="AI156" s="19" t="str">
        <f t="shared" si="33"/>
        <v>0</v>
      </c>
      <c r="AJ156" s="19" t="str">
        <f t="shared" si="7"/>
        <v/>
      </c>
      <c r="AK156" s="19" t="str">
        <f t="shared" si="8"/>
        <v/>
      </c>
      <c r="AL156" s="19" t="str">
        <f t="shared" si="9"/>
        <v>-200</v>
      </c>
      <c r="AM156" s="19" t="str">
        <f t="shared" si="10"/>
        <v/>
      </c>
      <c r="AN156" s="19" t="str">
        <f t="shared" si="11"/>
        <v/>
      </c>
      <c r="AO156" s="19" t="str">
        <f t="shared" si="12"/>
        <v>19000</v>
      </c>
      <c r="AP156" s="19" t="str">
        <f t="shared" si="13"/>
        <v/>
      </c>
      <c r="AQ156" s="19" t="str">
        <f t="shared" si="14"/>
        <v/>
      </c>
      <c r="AR156" s="19" t="str">
        <f t="shared" si="15"/>
        <v>-21000</v>
      </c>
      <c r="AS156" s="19" t="str">
        <f t="shared" si="16"/>
        <v/>
      </c>
      <c r="AT156" s="19" t="str">
        <f t="shared" si="17"/>
        <v/>
      </c>
      <c r="AU156" s="37" t="str">
        <f t="shared" si="18"/>
        <v>-2200</v>
      </c>
      <c r="AV156" s="12"/>
      <c r="AW156" s="19" t="str">
        <f t="shared" si="19"/>
        <v>0</v>
      </c>
      <c r="AX156" s="19" t="str">
        <f t="shared" si="20"/>
        <v/>
      </c>
      <c r="AY156" s="19" t="str">
        <f t="shared" si="21"/>
        <v/>
      </c>
      <c r="AZ156" s="19" t="str">
        <f t="shared" si="22"/>
        <v>-40</v>
      </c>
      <c r="BA156" s="19" t="str">
        <f t="shared" si="23"/>
        <v/>
      </c>
      <c r="BB156" s="19" t="str">
        <f t="shared" si="24"/>
        <v/>
      </c>
      <c r="BC156" s="19" t="str">
        <f t="shared" si="25"/>
        <v>950</v>
      </c>
      <c r="BD156" s="19" t="str">
        <f t="shared" si="26"/>
        <v/>
      </c>
      <c r="BE156" s="19" t="str">
        <f t="shared" si="27"/>
        <v/>
      </c>
      <c r="BF156" s="19" t="str">
        <f t="shared" si="28"/>
        <v>-280</v>
      </c>
      <c r="BG156" s="19" t="str">
        <f t="shared" si="29"/>
        <v/>
      </c>
      <c r="BH156" s="19" t="str">
        <f t="shared" si="30"/>
        <v/>
      </c>
      <c r="BI156" s="38" t="str">
        <f t="shared" si="31"/>
        <v>630</v>
      </c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</row>
    <row r="157" ht="16.5" customHeight="1">
      <c r="A157" s="12"/>
      <c r="B157" s="12"/>
      <c r="C157" s="12"/>
      <c r="D157" s="12"/>
      <c r="E157" s="56"/>
      <c r="F157" s="56"/>
      <c r="G157" s="56"/>
      <c r="H157" s="12"/>
      <c r="I157" s="56"/>
      <c r="J157" s="56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6" t="str">
        <f t="shared" si="85"/>
        <v/>
      </c>
      <c r="AD157" s="16" t="str">
        <f t="shared" ref="AD157:AG157" si="178">D157</f>
        <v/>
      </c>
      <c r="AE157" s="16" t="str">
        <f t="shared" si="178"/>
        <v/>
      </c>
      <c r="AF157" s="16" t="str">
        <f t="shared" si="178"/>
        <v/>
      </c>
      <c r="AG157" s="16" t="str">
        <f t="shared" si="178"/>
        <v/>
      </c>
      <c r="AH157" s="12"/>
      <c r="AI157" s="19" t="str">
        <f t="shared" si="33"/>
        <v>0</v>
      </c>
      <c r="AJ157" s="19" t="str">
        <f t="shared" si="7"/>
        <v/>
      </c>
      <c r="AK157" s="19" t="str">
        <f t="shared" si="8"/>
        <v/>
      </c>
      <c r="AL157" s="19" t="str">
        <f t="shared" si="9"/>
        <v>-200</v>
      </c>
      <c r="AM157" s="19" t="str">
        <f t="shared" si="10"/>
        <v/>
      </c>
      <c r="AN157" s="19" t="str">
        <f t="shared" si="11"/>
        <v/>
      </c>
      <c r="AO157" s="19" t="str">
        <f t="shared" si="12"/>
        <v>19000</v>
      </c>
      <c r="AP157" s="19" t="str">
        <f t="shared" si="13"/>
        <v/>
      </c>
      <c r="AQ157" s="19" t="str">
        <f t="shared" si="14"/>
        <v/>
      </c>
      <c r="AR157" s="19" t="str">
        <f t="shared" si="15"/>
        <v>-21000</v>
      </c>
      <c r="AS157" s="19" t="str">
        <f t="shared" si="16"/>
        <v/>
      </c>
      <c r="AT157" s="19" t="str">
        <f t="shared" si="17"/>
        <v/>
      </c>
      <c r="AU157" s="37" t="str">
        <f t="shared" si="18"/>
        <v>-2200</v>
      </c>
      <c r="AV157" s="12"/>
      <c r="AW157" s="19" t="str">
        <f t="shared" si="19"/>
        <v>0</v>
      </c>
      <c r="AX157" s="19" t="str">
        <f t="shared" si="20"/>
        <v/>
      </c>
      <c r="AY157" s="19" t="str">
        <f t="shared" si="21"/>
        <v/>
      </c>
      <c r="AZ157" s="19" t="str">
        <f t="shared" si="22"/>
        <v>-40</v>
      </c>
      <c r="BA157" s="19" t="str">
        <f t="shared" si="23"/>
        <v/>
      </c>
      <c r="BB157" s="19" t="str">
        <f t="shared" si="24"/>
        <v/>
      </c>
      <c r="BC157" s="19" t="str">
        <f t="shared" si="25"/>
        <v>950</v>
      </c>
      <c r="BD157" s="19" t="str">
        <f t="shared" si="26"/>
        <v/>
      </c>
      <c r="BE157" s="19" t="str">
        <f t="shared" si="27"/>
        <v/>
      </c>
      <c r="BF157" s="19" t="str">
        <f t="shared" si="28"/>
        <v>-280</v>
      </c>
      <c r="BG157" s="19" t="str">
        <f t="shared" si="29"/>
        <v/>
      </c>
      <c r="BH157" s="19" t="str">
        <f t="shared" si="30"/>
        <v/>
      </c>
      <c r="BI157" s="38" t="str">
        <f t="shared" si="31"/>
        <v>630</v>
      </c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</row>
    <row r="158" ht="16.5" customHeight="1">
      <c r="A158" s="12"/>
      <c r="B158" s="12"/>
      <c r="C158" s="12"/>
      <c r="D158" s="12"/>
      <c r="E158" s="56"/>
      <c r="F158" s="56"/>
      <c r="G158" s="56"/>
      <c r="H158" s="12"/>
      <c r="I158" s="56"/>
      <c r="J158" s="56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6" t="str">
        <f t="shared" si="85"/>
        <v/>
      </c>
      <c r="AD158" s="16" t="str">
        <f t="shared" ref="AD158:AG158" si="179">D158</f>
        <v/>
      </c>
      <c r="AE158" s="16" t="str">
        <f t="shared" si="179"/>
        <v/>
      </c>
      <c r="AF158" s="16" t="str">
        <f t="shared" si="179"/>
        <v/>
      </c>
      <c r="AG158" s="16" t="str">
        <f t="shared" si="179"/>
        <v/>
      </c>
      <c r="AH158" s="12"/>
      <c r="AI158" s="19" t="str">
        <f t="shared" si="33"/>
        <v>0</v>
      </c>
      <c r="AJ158" s="19" t="str">
        <f t="shared" si="7"/>
        <v/>
      </c>
      <c r="AK158" s="19" t="str">
        <f t="shared" si="8"/>
        <v/>
      </c>
      <c r="AL158" s="19" t="str">
        <f t="shared" si="9"/>
        <v>-200</v>
      </c>
      <c r="AM158" s="19" t="str">
        <f t="shared" si="10"/>
        <v/>
      </c>
      <c r="AN158" s="19" t="str">
        <f t="shared" si="11"/>
        <v/>
      </c>
      <c r="AO158" s="19" t="str">
        <f t="shared" si="12"/>
        <v>19000</v>
      </c>
      <c r="AP158" s="19" t="str">
        <f t="shared" si="13"/>
        <v/>
      </c>
      <c r="AQ158" s="19" t="str">
        <f t="shared" si="14"/>
        <v/>
      </c>
      <c r="AR158" s="19" t="str">
        <f t="shared" si="15"/>
        <v>-21000</v>
      </c>
      <c r="AS158" s="19" t="str">
        <f t="shared" si="16"/>
        <v/>
      </c>
      <c r="AT158" s="19" t="str">
        <f t="shared" si="17"/>
        <v/>
      </c>
      <c r="AU158" s="37" t="str">
        <f t="shared" si="18"/>
        <v>-2200</v>
      </c>
      <c r="AV158" s="12"/>
      <c r="AW158" s="19" t="str">
        <f t="shared" si="19"/>
        <v>0</v>
      </c>
      <c r="AX158" s="19" t="str">
        <f t="shared" si="20"/>
        <v/>
      </c>
      <c r="AY158" s="19" t="str">
        <f t="shared" si="21"/>
        <v/>
      </c>
      <c r="AZ158" s="19" t="str">
        <f t="shared" si="22"/>
        <v>-40</v>
      </c>
      <c r="BA158" s="19" t="str">
        <f t="shared" si="23"/>
        <v/>
      </c>
      <c r="BB158" s="19" t="str">
        <f t="shared" si="24"/>
        <v/>
      </c>
      <c r="BC158" s="19" t="str">
        <f t="shared" si="25"/>
        <v>950</v>
      </c>
      <c r="BD158" s="19" t="str">
        <f t="shared" si="26"/>
        <v/>
      </c>
      <c r="BE158" s="19" t="str">
        <f t="shared" si="27"/>
        <v/>
      </c>
      <c r="BF158" s="19" t="str">
        <f t="shared" si="28"/>
        <v>-280</v>
      </c>
      <c r="BG158" s="19" t="str">
        <f t="shared" si="29"/>
        <v/>
      </c>
      <c r="BH158" s="19" t="str">
        <f t="shared" si="30"/>
        <v/>
      </c>
      <c r="BI158" s="38" t="str">
        <f t="shared" si="31"/>
        <v>630</v>
      </c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</row>
    <row r="159" ht="16.5" customHeight="1">
      <c r="A159" s="12"/>
      <c r="B159" s="12"/>
      <c r="C159" s="12"/>
      <c r="D159" s="12"/>
      <c r="E159" s="56"/>
      <c r="F159" s="56"/>
      <c r="G159" s="56"/>
      <c r="H159" s="12"/>
      <c r="I159" s="56"/>
      <c r="J159" s="56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6" t="str">
        <f t="shared" si="85"/>
        <v/>
      </c>
      <c r="AD159" s="16" t="str">
        <f t="shared" ref="AD159:AG159" si="180">D159</f>
        <v/>
      </c>
      <c r="AE159" s="16" t="str">
        <f t="shared" si="180"/>
        <v/>
      </c>
      <c r="AF159" s="16" t="str">
        <f t="shared" si="180"/>
        <v/>
      </c>
      <c r="AG159" s="16" t="str">
        <f t="shared" si="180"/>
        <v/>
      </c>
      <c r="AH159" s="12"/>
      <c r="AI159" s="19" t="str">
        <f t="shared" si="33"/>
        <v>0</v>
      </c>
      <c r="AJ159" s="19" t="str">
        <f t="shared" si="7"/>
        <v/>
      </c>
      <c r="AK159" s="19" t="str">
        <f t="shared" si="8"/>
        <v/>
      </c>
      <c r="AL159" s="19" t="str">
        <f t="shared" si="9"/>
        <v>-200</v>
      </c>
      <c r="AM159" s="19" t="str">
        <f t="shared" si="10"/>
        <v/>
      </c>
      <c r="AN159" s="19" t="str">
        <f t="shared" si="11"/>
        <v/>
      </c>
      <c r="AO159" s="19" t="str">
        <f t="shared" si="12"/>
        <v>19000</v>
      </c>
      <c r="AP159" s="19" t="str">
        <f t="shared" si="13"/>
        <v/>
      </c>
      <c r="AQ159" s="19" t="str">
        <f t="shared" si="14"/>
        <v/>
      </c>
      <c r="AR159" s="19" t="str">
        <f t="shared" si="15"/>
        <v>-21000</v>
      </c>
      <c r="AS159" s="19" t="str">
        <f t="shared" si="16"/>
        <v/>
      </c>
      <c r="AT159" s="19" t="str">
        <f t="shared" si="17"/>
        <v/>
      </c>
      <c r="AU159" s="37" t="str">
        <f t="shared" si="18"/>
        <v>-2200</v>
      </c>
      <c r="AV159" s="12"/>
      <c r="AW159" s="19" t="str">
        <f t="shared" si="19"/>
        <v>0</v>
      </c>
      <c r="AX159" s="19" t="str">
        <f t="shared" si="20"/>
        <v/>
      </c>
      <c r="AY159" s="19" t="str">
        <f t="shared" si="21"/>
        <v/>
      </c>
      <c r="AZ159" s="19" t="str">
        <f t="shared" si="22"/>
        <v>-40</v>
      </c>
      <c r="BA159" s="19" t="str">
        <f t="shared" si="23"/>
        <v/>
      </c>
      <c r="BB159" s="19" t="str">
        <f t="shared" si="24"/>
        <v/>
      </c>
      <c r="BC159" s="19" t="str">
        <f t="shared" si="25"/>
        <v>950</v>
      </c>
      <c r="BD159" s="19" t="str">
        <f t="shared" si="26"/>
        <v/>
      </c>
      <c r="BE159" s="19" t="str">
        <f t="shared" si="27"/>
        <v/>
      </c>
      <c r="BF159" s="19" t="str">
        <f t="shared" si="28"/>
        <v>-280</v>
      </c>
      <c r="BG159" s="19" t="str">
        <f t="shared" si="29"/>
        <v/>
      </c>
      <c r="BH159" s="19" t="str">
        <f t="shared" si="30"/>
        <v/>
      </c>
      <c r="BI159" s="38" t="str">
        <f t="shared" si="31"/>
        <v>630</v>
      </c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</row>
    <row r="160" ht="16.5" customHeight="1">
      <c r="A160" s="12"/>
      <c r="B160" s="12"/>
      <c r="C160" s="12"/>
      <c r="D160" s="12"/>
      <c r="E160" s="56"/>
      <c r="F160" s="56"/>
      <c r="G160" s="56"/>
      <c r="H160" s="12"/>
      <c r="I160" s="56"/>
      <c r="J160" s="56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6" t="str">
        <f t="shared" si="85"/>
        <v/>
      </c>
      <c r="AD160" s="16" t="str">
        <f t="shared" ref="AD160:AG160" si="181">D160</f>
        <v/>
      </c>
      <c r="AE160" s="16" t="str">
        <f t="shared" si="181"/>
        <v/>
      </c>
      <c r="AF160" s="16" t="str">
        <f t="shared" si="181"/>
        <v/>
      </c>
      <c r="AG160" s="16" t="str">
        <f t="shared" si="181"/>
        <v/>
      </c>
      <c r="AH160" s="12"/>
      <c r="AI160" s="19" t="str">
        <f t="shared" si="33"/>
        <v>0</v>
      </c>
      <c r="AJ160" s="19" t="str">
        <f t="shared" si="7"/>
        <v/>
      </c>
      <c r="AK160" s="19" t="str">
        <f t="shared" si="8"/>
        <v/>
      </c>
      <c r="AL160" s="19" t="str">
        <f t="shared" si="9"/>
        <v>-200</v>
      </c>
      <c r="AM160" s="19" t="str">
        <f t="shared" si="10"/>
        <v/>
      </c>
      <c r="AN160" s="19" t="str">
        <f t="shared" si="11"/>
        <v/>
      </c>
      <c r="AO160" s="19" t="str">
        <f t="shared" si="12"/>
        <v>19000</v>
      </c>
      <c r="AP160" s="19" t="str">
        <f t="shared" si="13"/>
        <v/>
      </c>
      <c r="AQ160" s="19" t="str">
        <f t="shared" si="14"/>
        <v/>
      </c>
      <c r="AR160" s="19" t="str">
        <f t="shared" si="15"/>
        <v>-21000</v>
      </c>
      <c r="AS160" s="19" t="str">
        <f t="shared" si="16"/>
        <v/>
      </c>
      <c r="AT160" s="19" t="str">
        <f t="shared" si="17"/>
        <v/>
      </c>
      <c r="AU160" s="37" t="str">
        <f t="shared" si="18"/>
        <v>-2200</v>
      </c>
      <c r="AV160" s="12"/>
      <c r="AW160" s="19" t="str">
        <f t="shared" si="19"/>
        <v>0</v>
      </c>
      <c r="AX160" s="19" t="str">
        <f t="shared" si="20"/>
        <v/>
      </c>
      <c r="AY160" s="19" t="str">
        <f t="shared" si="21"/>
        <v/>
      </c>
      <c r="AZ160" s="19" t="str">
        <f t="shared" si="22"/>
        <v>-40</v>
      </c>
      <c r="BA160" s="19" t="str">
        <f t="shared" si="23"/>
        <v/>
      </c>
      <c r="BB160" s="19" t="str">
        <f t="shared" si="24"/>
        <v/>
      </c>
      <c r="BC160" s="19" t="str">
        <f t="shared" si="25"/>
        <v>950</v>
      </c>
      <c r="BD160" s="19" t="str">
        <f t="shared" si="26"/>
        <v/>
      </c>
      <c r="BE160" s="19" t="str">
        <f t="shared" si="27"/>
        <v/>
      </c>
      <c r="BF160" s="19" t="str">
        <f t="shared" si="28"/>
        <v>-280</v>
      </c>
      <c r="BG160" s="19" t="str">
        <f t="shared" si="29"/>
        <v/>
      </c>
      <c r="BH160" s="19" t="str">
        <f t="shared" si="30"/>
        <v/>
      </c>
      <c r="BI160" s="38" t="str">
        <f t="shared" si="31"/>
        <v>630</v>
      </c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</row>
    <row r="161" ht="16.5" customHeight="1">
      <c r="A161" s="12"/>
      <c r="B161" s="12"/>
      <c r="C161" s="12"/>
      <c r="D161" s="12"/>
      <c r="E161" s="56"/>
      <c r="F161" s="56"/>
      <c r="G161" s="56"/>
      <c r="H161" s="12"/>
      <c r="I161" s="56"/>
      <c r="J161" s="56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6" t="str">
        <f t="shared" si="85"/>
        <v/>
      </c>
      <c r="AD161" s="16" t="str">
        <f t="shared" ref="AD161:AG161" si="182">D161</f>
        <v/>
      </c>
      <c r="AE161" s="16" t="str">
        <f t="shared" si="182"/>
        <v/>
      </c>
      <c r="AF161" s="16" t="str">
        <f t="shared" si="182"/>
        <v/>
      </c>
      <c r="AG161" s="16" t="str">
        <f t="shared" si="182"/>
        <v/>
      </c>
      <c r="AH161" s="12"/>
      <c r="AI161" s="19" t="str">
        <f t="shared" si="33"/>
        <v>0</v>
      </c>
      <c r="AJ161" s="19" t="str">
        <f t="shared" si="7"/>
        <v/>
      </c>
      <c r="AK161" s="19" t="str">
        <f t="shared" si="8"/>
        <v/>
      </c>
      <c r="AL161" s="19" t="str">
        <f t="shared" si="9"/>
        <v>-200</v>
      </c>
      <c r="AM161" s="19" t="str">
        <f t="shared" si="10"/>
        <v/>
      </c>
      <c r="AN161" s="19" t="str">
        <f t="shared" si="11"/>
        <v/>
      </c>
      <c r="AO161" s="19" t="str">
        <f t="shared" si="12"/>
        <v>19000</v>
      </c>
      <c r="AP161" s="19" t="str">
        <f t="shared" si="13"/>
        <v/>
      </c>
      <c r="AQ161" s="19" t="str">
        <f t="shared" si="14"/>
        <v/>
      </c>
      <c r="AR161" s="19" t="str">
        <f t="shared" si="15"/>
        <v>-21000</v>
      </c>
      <c r="AS161" s="19" t="str">
        <f t="shared" si="16"/>
        <v/>
      </c>
      <c r="AT161" s="19" t="str">
        <f t="shared" si="17"/>
        <v/>
      </c>
      <c r="AU161" s="37" t="str">
        <f t="shared" si="18"/>
        <v>-2200</v>
      </c>
      <c r="AV161" s="12"/>
      <c r="AW161" s="19" t="str">
        <f t="shared" si="19"/>
        <v>0</v>
      </c>
      <c r="AX161" s="19" t="str">
        <f t="shared" si="20"/>
        <v/>
      </c>
      <c r="AY161" s="19" t="str">
        <f t="shared" si="21"/>
        <v/>
      </c>
      <c r="AZ161" s="19" t="str">
        <f t="shared" si="22"/>
        <v>-40</v>
      </c>
      <c r="BA161" s="19" t="str">
        <f t="shared" si="23"/>
        <v/>
      </c>
      <c r="BB161" s="19" t="str">
        <f t="shared" si="24"/>
        <v/>
      </c>
      <c r="BC161" s="19" t="str">
        <f t="shared" si="25"/>
        <v>950</v>
      </c>
      <c r="BD161" s="19" t="str">
        <f t="shared" si="26"/>
        <v/>
      </c>
      <c r="BE161" s="19" t="str">
        <f t="shared" si="27"/>
        <v/>
      </c>
      <c r="BF161" s="19" t="str">
        <f t="shared" si="28"/>
        <v>-280</v>
      </c>
      <c r="BG161" s="19" t="str">
        <f t="shared" si="29"/>
        <v/>
      </c>
      <c r="BH161" s="19" t="str">
        <f t="shared" si="30"/>
        <v/>
      </c>
      <c r="BI161" s="38" t="str">
        <f t="shared" si="31"/>
        <v>630</v>
      </c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</row>
    <row r="162" ht="16.5" customHeight="1">
      <c r="A162" s="12"/>
      <c r="B162" s="12"/>
      <c r="C162" s="12"/>
      <c r="D162" s="12"/>
      <c r="E162" s="56"/>
      <c r="F162" s="56"/>
      <c r="G162" s="56"/>
      <c r="H162" s="12"/>
      <c r="I162" s="56"/>
      <c r="J162" s="56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6" t="str">
        <f t="shared" si="85"/>
        <v/>
      </c>
      <c r="AD162" s="16" t="str">
        <f t="shared" ref="AD162:AG162" si="183">D162</f>
        <v/>
      </c>
      <c r="AE162" s="16" t="str">
        <f t="shared" si="183"/>
        <v/>
      </c>
      <c r="AF162" s="16" t="str">
        <f t="shared" si="183"/>
        <v/>
      </c>
      <c r="AG162" s="16" t="str">
        <f t="shared" si="183"/>
        <v/>
      </c>
      <c r="AH162" s="12"/>
      <c r="AI162" s="19" t="str">
        <f t="shared" si="33"/>
        <v>0</v>
      </c>
      <c r="AJ162" s="19" t="str">
        <f t="shared" si="7"/>
        <v/>
      </c>
      <c r="AK162" s="19" t="str">
        <f t="shared" si="8"/>
        <v/>
      </c>
      <c r="AL162" s="19" t="str">
        <f t="shared" si="9"/>
        <v>-200</v>
      </c>
      <c r="AM162" s="19" t="str">
        <f t="shared" si="10"/>
        <v/>
      </c>
      <c r="AN162" s="19" t="str">
        <f t="shared" si="11"/>
        <v/>
      </c>
      <c r="AO162" s="19" t="str">
        <f t="shared" si="12"/>
        <v>19000</v>
      </c>
      <c r="AP162" s="19" t="str">
        <f t="shared" si="13"/>
        <v/>
      </c>
      <c r="AQ162" s="19" t="str">
        <f t="shared" si="14"/>
        <v/>
      </c>
      <c r="AR162" s="19" t="str">
        <f t="shared" si="15"/>
        <v>-21000</v>
      </c>
      <c r="AS162" s="19" t="str">
        <f t="shared" si="16"/>
        <v/>
      </c>
      <c r="AT162" s="19" t="str">
        <f t="shared" si="17"/>
        <v/>
      </c>
      <c r="AU162" s="37" t="str">
        <f t="shared" si="18"/>
        <v>-2200</v>
      </c>
      <c r="AV162" s="12"/>
      <c r="AW162" s="19" t="str">
        <f t="shared" si="19"/>
        <v>0</v>
      </c>
      <c r="AX162" s="19" t="str">
        <f t="shared" si="20"/>
        <v/>
      </c>
      <c r="AY162" s="19" t="str">
        <f t="shared" si="21"/>
        <v/>
      </c>
      <c r="AZ162" s="19" t="str">
        <f t="shared" si="22"/>
        <v>-40</v>
      </c>
      <c r="BA162" s="19" t="str">
        <f t="shared" si="23"/>
        <v/>
      </c>
      <c r="BB162" s="19" t="str">
        <f t="shared" si="24"/>
        <v/>
      </c>
      <c r="BC162" s="19" t="str">
        <f t="shared" si="25"/>
        <v>950</v>
      </c>
      <c r="BD162" s="19" t="str">
        <f t="shared" si="26"/>
        <v/>
      </c>
      <c r="BE162" s="19" t="str">
        <f t="shared" si="27"/>
        <v/>
      </c>
      <c r="BF162" s="19" t="str">
        <f t="shared" si="28"/>
        <v>-280</v>
      </c>
      <c r="BG162" s="19" t="str">
        <f t="shared" si="29"/>
        <v/>
      </c>
      <c r="BH162" s="19" t="str">
        <f t="shared" si="30"/>
        <v/>
      </c>
      <c r="BI162" s="38" t="str">
        <f t="shared" si="31"/>
        <v>630</v>
      </c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</row>
    <row r="163" ht="16.5" customHeight="1">
      <c r="A163" s="12"/>
      <c r="B163" s="12"/>
      <c r="C163" s="12"/>
      <c r="D163" s="12"/>
      <c r="E163" s="56"/>
      <c r="F163" s="56"/>
      <c r="G163" s="56"/>
      <c r="H163" s="12"/>
      <c r="I163" s="56"/>
      <c r="J163" s="56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6" t="str">
        <f t="shared" si="85"/>
        <v/>
      </c>
      <c r="AD163" s="16" t="str">
        <f t="shared" ref="AD163:AG163" si="184">D163</f>
        <v/>
      </c>
      <c r="AE163" s="16" t="str">
        <f t="shared" si="184"/>
        <v/>
      </c>
      <c r="AF163" s="16" t="str">
        <f t="shared" si="184"/>
        <v/>
      </c>
      <c r="AG163" s="16" t="str">
        <f t="shared" si="184"/>
        <v/>
      </c>
      <c r="AH163" s="12"/>
      <c r="AI163" s="19" t="str">
        <f t="shared" si="33"/>
        <v>0</v>
      </c>
      <c r="AJ163" s="19" t="str">
        <f t="shared" si="7"/>
        <v/>
      </c>
      <c r="AK163" s="19" t="str">
        <f t="shared" si="8"/>
        <v/>
      </c>
      <c r="AL163" s="19" t="str">
        <f t="shared" si="9"/>
        <v>-200</v>
      </c>
      <c r="AM163" s="19" t="str">
        <f t="shared" si="10"/>
        <v/>
      </c>
      <c r="AN163" s="19" t="str">
        <f t="shared" si="11"/>
        <v/>
      </c>
      <c r="AO163" s="19" t="str">
        <f t="shared" si="12"/>
        <v>19000</v>
      </c>
      <c r="AP163" s="19" t="str">
        <f t="shared" si="13"/>
        <v/>
      </c>
      <c r="AQ163" s="19" t="str">
        <f t="shared" si="14"/>
        <v/>
      </c>
      <c r="AR163" s="19" t="str">
        <f t="shared" si="15"/>
        <v>-21000</v>
      </c>
      <c r="AS163" s="19" t="str">
        <f t="shared" si="16"/>
        <v/>
      </c>
      <c r="AT163" s="19" t="str">
        <f t="shared" si="17"/>
        <v/>
      </c>
      <c r="AU163" s="37" t="str">
        <f t="shared" si="18"/>
        <v>-2200</v>
      </c>
      <c r="AV163" s="12"/>
      <c r="AW163" s="19" t="str">
        <f t="shared" si="19"/>
        <v>0</v>
      </c>
      <c r="AX163" s="19" t="str">
        <f t="shared" si="20"/>
        <v/>
      </c>
      <c r="AY163" s="19" t="str">
        <f t="shared" si="21"/>
        <v/>
      </c>
      <c r="AZ163" s="19" t="str">
        <f t="shared" si="22"/>
        <v>-40</v>
      </c>
      <c r="BA163" s="19" t="str">
        <f t="shared" si="23"/>
        <v/>
      </c>
      <c r="BB163" s="19" t="str">
        <f t="shared" si="24"/>
        <v/>
      </c>
      <c r="BC163" s="19" t="str">
        <f t="shared" si="25"/>
        <v>950</v>
      </c>
      <c r="BD163" s="19" t="str">
        <f t="shared" si="26"/>
        <v/>
      </c>
      <c r="BE163" s="19" t="str">
        <f t="shared" si="27"/>
        <v/>
      </c>
      <c r="BF163" s="19" t="str">
        <f t="shared" si="28"/>
        <v>-280</v>
      </c>
      <c r="BG163" s="19" t="str">
        <f t="shared" si="29"/>
        <v/>
      </c>
      <c r="BH163" s="19" t="str">
        <f t="shared" si="30"/>
        <v/>
      </c>
      <c r="BI163" s="38" t="str">
        <f t="shared" si="31"/>
        <v>630</v>
      </c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</row>
    <row r="164" ht="16.5" customHeight="1">
      <c r="A164" s="12"/>
      <c r="B164" s="12"/>
      <c r="C164" s="12"/>
      <c r="D164" s="12"/>
      <c r="E164" s="56"/>
      <c r="F164" s="56"/>
      <c r="G164" s="56"/>
      <c r="H164" s="12"/>
      <c r="I164" s="56"/>
      <c r="J164" s="56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6" t="str">
        <f t="shared" si="85"/>
        <v/>
      </c>
      <c r="AD164" s="16" t="str">
        <f t="shared" ref="AD164:AG164" si="185">D164</f>
        <v/>
      </c>
      <c r="AE164" s="16" t="str">
        <f t="shared" si="185"/>
        <v/>
      </c>
      <c r="AF164" s="16" t="str">
        <f t="shared" si="185"/>
        <v/>
      </c>
      <c r="AG164" s="16" t="str">
        <f t="shared" si="185"/>
        <v/>
      </c>
      <c r="AH164" s="12"/>
      <c r="AI164" s="19" t="str">
        <f t="shared" si="33"/>
        <v>0</v>
      </c>
      <c r="AJ164" s="19" t="str">
        <f t="shared" si="7"/>
        <v/>
      </c>
      <c r="AK164" s="19" t="str">
        <f t="shared" si="8"/>
        <v/>
      </c>
      <c r="AL164" s="19" t="str">
        <f t="shared" si="9"/>
        <v>-200</v>
      </c>
      <c r="AM164" s="19" t="str">
        <f t="shared" si="10"/>
        <v/>
      </c>
      <c r="AN164" s="19" t="str">
        <f t="shared" si="11"/>
        <v/>
      </c>
      <c r="AO164" s="19" t="str">
        <f t="shared" si="12"/>
        <v>19000</v>
      </c>
      <c r="AP164" s="19" t="str">
        <f t="shared" si="13"/>
        <v/>
      </c>
      <c r="AQ164" s="19" t="str">
        <f t="shared" si="14"/>
        <v/>
      </c>
      <c r="AR164" s="19" t="str">
        <f t="shared" si="15"/>
        <v>-21000</v>
      </c>
      <c r="AS164" s="19" t="str">
        <f t="shared" si="16"/>
        <v/>
      </c>
      <c r="AT164" s="19" t="str">
        <f t="shared" si="17"/>
        <v/>
      </c>
      <c r="AU164" s="37" t="str">
        <f t="shared" si="18"/>
        <v>-2200</v>
      </c>
      <c r="AV164" s="12"/>
      <c r="AW164" s="19" t="str">
        <f t="shared" si="19"/>
        <v>0</v>
      </c>
      <c r="AX164" s="19" t="str">
        <f t="shared" si="20"/>
        <v/>
      </c>
      <c r="AY164" s="19" t="str">
        <f t="shared" si="21"/>
        <v/>
      </c>
      <c r="AZ164" s="19" t="str">
        <f t="shared" si="22"/>
        <v>-40</v>
      </c>
      <c r="BA164" s="19" t="str">
        <f t="shared" si="23"/>
        <v/>
      </c>
      <c r="BB164" s="19" t="str">
        <f t="shared" si="24"/>
        <v/>
      </c>
      <c r="BC164" s="19" t="str">
        <f t="shared" si="25"/>
        <v>950</v>
      </c>
      <c r="BD164" s="19" t="str">
        <f t="shared" si="26"/>
        <v/>
      </c>
      <c r="BE164" s="19" t="str">
        <f t="shared" si="27"/>
        <v/>
      </c>
      <c r="BF164" s="19" t="str">
        <f t="shared" si="28"/>
        <v>-280</v>
      </c>
      <c r="BG164" s="19" t="str">
        <f t="shared" si="29"/>
        <v/>
      </c>
      <c r="BH164" s="19" t="str">
        <f t="shared" si="30"/>
        <v/>
      </c>
      <c r="BI164" s="38" t="str">
        <f t="shared" si="31"/>
        <v>630</v>
      </c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</row>
    <row r="165" ht="16.5" customHeight="1">
      <c r="A165" s="12"/>
      <c r="B165" s="12"/>
      <c r="C165" s="12"/>
      <c r="D165" s="12"/>
      <c r="E165" s="56"/>
      <c r="F165" s="56"/>
      <c r="G165" s="56"/>
      <c r="H165" s="12"/>
      <c r="I165" s="56"/>
      <c r="J165" s="56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6" t="str">
        <f t="shared" si="85"/>
        <v/>
      </c>
      <c r="AD165" s="16" t="str">
        <f t="shared" ref="AD165:AG165" si="186">D165</f>
        <v/>
      </c>
      <c r="AE165" s="16" t="str">
        <f t="shared" si="186"/>
        <v/>
      </c>
      <c r="AF165" s="16" t="str">
        <f t="shared" si="186"/>
        <v/>
      </c>
      <c r="AG165" s="16" t="str">
        <f t="shared" si="186"/>
        <v/>
      </c>
      <c r="AH165" s="12"/>
      <c r="AI165" s="19" t="str">
        <f t="shared" si="33"/>
        <v>0</v>
      </c>
      <c r="AJ165" s="19" t="str">
        <f t="shared" si="7"/>
        <v/>
      </c>
      <c r="AK165" s="19" t="str">
        <f t="shared" si="8"/>
        <v/>
      </c>
      <c r="AL165" s="19" t="str">
        <f t="shared" si="9"/>
        <v>-200</v>
      </c>
      <c r="AM165" s="19" t="str">
        <f t="shared" si="10"/>
        <v/>
      </c>
      <c r="AN165" s="19" t="str">
        <f t="shared" si="11"/>
        <v/>
      </c>
      <c r="AO165" s="19" t="str">
        <f t="shared" si="12"/>
        <v>19000</v>
      </c>
      <c r="AP165" s="19" t="str">
        <f t="shared" si="13"/>
        <v/>
      </c>
      <c r="AQ165" s="19" t="str">
        <f t="shared" si="14"/>
        <v/>
      </c>
      <c r="AR165" s="19" t="str">
        <f t="shared" si="15"/>
        <v>-21000</v>
      </c>
      <c r="AS165" s="19" t="str">
        <f t="shared" si="16"/>
        <v/>
      </c>
      <c r="AT165" s="19" t="str">
        <f t="shared" si="17"/>
        <v/>
      </c>
      <c r="AU165" s="37" t="str">
        <f t="shared" si="18"/>
        <v>-2200</v>
      </c>
      <c r="AV165" s="12"/>
      <c r="AW165" s="19" t="str">
        <f t="shared" si="19"/>
        <v>0</v>
      </c>
      <c r="AX165" s="19" t="str">
        <f t="shared" si="20"/>
        <v/>
      </c>
      <c r="AY165" s="19" t="str">
        <f t="shared" si="21"/>
        <v/>
      </c>
      <c r="AZ165" s="19" t="str">
        <f t="shared" si="22"/>
        <v>-40</v>
      </c>
      <c r="BA165" s="19" t="str">
        <f t="shared" si="23"/>
        <v/>
      </c>
      <c r="BB165" s="19" t="str">
        <f t="shared" si="24"/>
        <v/>
      </c>
      <c r="BC165" s="19" t="str">
        <f t="shared" si="25"/>
        <v>950</v>
      </c>
      <c r="BD165" s="19" t="str">
        <f t="shared" si="26"/>
        <v/>
      </c>
      <c r="BE165" s="19" t="str">
        <f t="shared" si="27"/>
        <v/>
      </c>
      <c r="BF165" s="19" t="str">
        <f t="shared" si="28"/>
        <v>-280</v>
      </c>
      <c r="BG165" s="19" t="str">
        <f t="shared" si="29"/>
        <v/>
      </c>
      <c r="BH165" s="19" t="str">
        <f t="shared" si="30"/>
        <v/>
      </c>
      <c r="BI165" s="38" t="str">
        <f t="shared" si="31"/>
        <v>630</v>
      </c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</row>
    <row r="166" ht="16.5" customHeight="1">
      <c r="A166" s="12"/>
      <c r="B166" s="12"/>
      <c r="C166" s="12"/>
      <c r="D166" s="12"/>
      <c r="E166" s="56"/>
      <c r="F166" s="56"/>
      <c r="G166" s="56"/>
      <c r="H166" s="12"/>
      <c r="I166" s="56"/>
      <c r="J166" s="56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6" t="str">
        <f t="shared" si="85"/>
        <v/>
      </c>
      <c r="AD166" s="16" t="str">
        <f t="shared" ref="AD166:AG166" si="187">D166</f>
        <v/>
      </c>
      <c r="AE166" s="16" t="str">
        <f t="shared" si="187"/>
        <v/>
      </c>
      <c r="AF166" s="16" t="str">
        <f t="shared" si="187"/>
        <v/>
      </c>
      <c r="AG166" s="16" t="str">
        <f t="shared" si="187"/>
        <v/>
      </c>
      <c r="AH166" s="12"/>
      <c r="AI166" s="19" t="str">
        <f t="shared" si="33"/>
        <v>0</v>
      </c>
      <c r="AJ166" s="19" t="str">
        <f t="shared" si="7"/>
        <v/>
      </c>
      <c r="AK166" s="19" t="str">
        <f t="shared" si="8"/>
        <v/>
      </c>
      <c r="AL166" s="19" t="str">
        <f t="shared" si="9"/>
        <v>-200</v>
      </c>
      <c r="AM166" s="19" t="str">
        <f t="shared" si="10"/>
        <v/>
      </c>
      <c r="AN166" s="19" t="str">
        <f t="shared" si="11"/>
        <v/>
      </c>
      <c r="AO166" s="19" t="str">
        <f t="shared" si="12"/>
        <v>19000</v>
      </c>
      <c r="AP166" s="19" t="str">
        <f t="shared" si="13"/>
        <v/>
      </c>
      <c r="AQ166" s="19" t="str">
        <f t="shared" si="14"/>
        <v/>
      </c>
      <c r="AR166" s="19" t="str">
        <f t="shared" si="15"/>
        <v>-21000</v>
      </c>
      <c r="AS166" s="19" t="str">
        <f t="shared" si="16"/>
        <v/>
      </c>
      <c r="AT166" s="19" t="str">
        <f t="shared" si="17"/>
        <v/>
      </c>
      <c r="AU166" s="37" t="str">
        <f t="shared" si="18"/>
        <v>-2200</v>
      </c>
      <c r="AV166" s="12"/>
      <c r="AW166" s="19" t="str">
        <f t="shared" si="19"/>
        <v>0</v>
      </c>
      <c r="AX166" s="19" t="str">
        <f t="shared" si="20"/>
        <v/>
      </c>
      <c r="AY166" s="19" t="str">
        <f t="shared" si="21"/>
        <v/>
      </c>
      <c r="AZ166" s="19" t="str">
        <f t="shared" si="22"/>
        <v>-40</v>
      </c>
      <c r="BA166" s="19" t="str">
        <f t="shared" si="23"/>
        <v/>
      </c>
      <c r="BB166" s="19" t="str">
        <f t="shared" si="24"/>
        <v/>
      </c>
      <c r="BC166" s="19" t="str">
        <f t="shared" si="25"/>
        <v>950</v>
      </c>
      <c r="BD166" s="19" t="str">
        <f t="shared" si="26"/>
        <v/>
      </c>
      <c r="BE166" s="19" t="str">
        <f t="shared" si="27"/>
        <v/>
      </c>
      <c r="BF166" s="19" t="str">
        <f t="shared" si="28"/>
        <v>-280</v>
      </c>
      <c r="BG166" s="19" t="str">
        <f t="shared" si="29"/>
        <v/>
      </c>
      <c r="BH166" s="19" t="str">
        <f t="shared" si="30"/>
        <v/>
      </c>
      <c r="BI166" s="38" t="str">
        <f t="shared" si="31"/>
        <v>630</v>
      </c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</row>
    <row r="167" ht="16.5" customHeight="1">
      <c r="A167" s="12"/>
      <c r="B167" s="12"/>
      <c r="C167" s="12"/>
      <c r="D167" s="12"/>
      <c r="E167" s="56"/>
      <c r="F167" s="56"/>
      <c r="G167" s="56"/>
      <c r="H167" s="12"/>
      <c r="I167" s="56"/>
      <c r="J167" s="56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6" t="str">
        <f t="shared" si="85"/>
        <v/>
      </c>
      <c r="AD167" s="16" t="str">
        <f t="shared" ref="AD167:AG167" si="188">D167</f>
        <v/>
      </c>
      <c r="AE167" s="16" t="str">
        <f t="shared" si="188"/>
        <v/>
      </c>
      <c r="AF167" s="16" t="str">
        <f t="shared" si="188"/>
        <v/>
      </c>
      <c r="AG167" s="16" t="str">
        <f t="shared" si="188"/>
        <v/>
      </c>
      <c r="AH167" s="12"/>
      <c r="AI167" s="19" t="str">
        <f t="shared" si="33"/>
        <v>0</v>
      </c>
      <c r="AJ167" s="19" t="str">
        <f t="shared" si="7"/>
        <v/>
      </c>
      <c r="AK167" s="19" t="str">
        <f t="shared" si="8"/>
        <v/>
      </c>
      <c r="AL167" s="19" t="str">
        <f t="shared" si="9"/>
        <v>-200</v>
      </c>
      <c r="AM167" s="19" t="str">
        <f t="shared" si="10"/>
        <v/>
      </c>
      <c r="AN167" s="19" t="str">
        <f t="shared" si="11"/>
        <v/>
      </c>
      <c r="AO167" s="19" t="str">
        <f t="shared" si="12"/>
        <v>19000</v>
      </c>
      <c r="AP167" s="19" t="str">
        <f t="shared" si="13"/>
        <v/>
      </c>
      <c r="AQ167" s="19" t="str">
        <f t="shared" si="14"/>
        <v/>
      </c>
      <c r="AR167" s="19" t="str">
        <f t="shared" si="15"/>
        <v>-21000</v>
      </c>
      <c r="AS167" s="19" t="str">
        <f t="shared" si="16"/>
        <v/>
      </c>
      <c r="AT167" s="19" t="str">
        <f t="shared" si="17"/>
        <v/>
      </c>
      <c r="AU167" s="37" t="str">
        <f t="shared" si="18"/>
        <v>-2200</v>
      </c>
      <c r="AV167" s="12"/>
      <c r="AW167" s="19" t="str">
        <f t="shared" si="19"/>
        <v>0</v>
      </c>
      <c r="AX167" s="19" t="str">
        <f t="shared" si="20"/>
        <v/>
      </c>
      <c r="AY167" s="19" t="str">
        <f t="shared" si="21"/>
        <v/>
      </c>
      <c r="AZ167" s="19" t="str">
        <f t="shared" si="22"/>
        <v>-40</v>
      </c>
      <c r="BA167" s="19" t="str">
        <f t="shared" si="23"/>
        <v/>
      </c>
      <c r="BB167" s="19" t="str">
        <f t="shared" si="24"/>
        <v/>
      </c>
      <c r="BC167" s="19" t="str">
        <f t="shared" si="25"/>
        <v>950</v>
      </c>
      <c r="BD167" s="19" t="str">
        <f t="shared" si="26"/>
        <v/>
      </c>
      <c r="BE167" s="19" t="str">
        <f t="shared" si="27"/>
        <v/>
      </c>
      <c r="BF167" s="19" t="str">
        <f t="shared" si="28"/>
        <v>-280</v>
      </c>
      <c r="BG167" s="19" t="str">
        <f t="shared" si="29"/>
        <v/>
      </c>
      <c r="BH167" s="19" t="str">
        <f t="shared" si="30"/>
        <v/>
      </c>
      <c r="BI167" s="38" t="str">
        <f t="shared" si="31"/>
        <v>630</v>
      </c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</row>
    <row r="168" ht="16.5" customHeight="1">
      <c r="A168" s="12"/>
      <c r="B168" s="12"/>
      <c r="C168" s="12"/>
      <c r="D168" s="12"/>
      <c r="E168" s="56"/>
      <c r="F168" s="56"/>
      <c r="G168" s="56"/>
      <c r="H168" s="12"/>
      <c r="I168" s="56"/>
      <c r="J168" s="56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6" t="str">
        <f t="shared" si="85"/>
        <v/>
      </c>
      <c r="AD168" s="16" t="str">
        <f t="shared" ref="AD168:AG168" si="189">D168</f>
        <v/>
      </c>
      <c r="AE168" s="16" t="str">
        <f t="shared" si="189"/>
        <v/>
      </c>
      <c r="AF168" s="16" t="str">
        <f t="shared" si="189"/>
        <v/>
      </c>
      <c r="AG168" s="16" t="str">
        <f t="shared" si="189"/>
        <v/>
      </c>
      <c r="AH168" s="12"/>
      <c r="AI168" s="19" t="str">
        <f t="shared" si="33"/>
        <v>0</v>
      </c>
      <c r="AJ168" s="19" t="str">
        <f t="shared" si="7"/>
        <v/>
      </c>
      <c r="AK168" s="19" t="str">
        <f t="shared" si="8"/>
        <v/>
      </c>
      <c r="AL168" s="19" t="str">
        <f t="shared" si="9"/>
        <v>-200</v>
      </c>
      <c r="AM168" s="19" t="str">
        <f t="shared" si="10"/>
        <v/>
      </c>
      <c r="AN168" s="19" t="str">
        <f t="shared" si="11"/>
        <v/>
      </c>
      <c r="AO168" s="19" t="str">
        <f t="shared" si="12"/>
        <v>19000</v>
      </c>
      <c r="AP168" s="19" t="str">
        <f t="shared" si="13"/>
        <v/>
      </c>
      <c r="AQ168" s="19" t="str">
        <f t="shared" si="14"/>
        <v/>
      </c>
      <c r="AR168" s="19" t="str">
        <f t="shared" si="15"/>
        <v>-21000</v>
      </c>
      <c r="AS168" s="19" t="str">
        <f t="shared" si="16"/>
        <v/>
      </c>
      <c r="AT168" s="19" t="str">
        <f t="shared" si="17"/>
        <v/>
      </c>
      <c r="AU168" s="37" t="str">
        <f t="shared" si="18"/>
        <v>-2200</v>
      </c>
      <c r="AV168" s="12"/>
      <c r="AW168" s="19" t="str">
        <f t="shared" si="19"/>
        <v>0</v>
      </c>
      <c r="AX168" s="19" t="str">
        <f t="shared" si="20"/>
        <v/>
      </c>
      <c r="AY168" s="19" t="str">
        <f t="shared" si="21"/>
        <v/>
      </c>
      <c r="AZ168" s="19" t="str">
        <f t="shared" si="22"/>
        <v>-40</v>
      </c>
      <c r="BA168" s="19" t="str">
        <f t="shared" si="23"/>
        <v/>
      </c>
      <c r="BB168" s="19" t="str">
        <f t="shared" si="24"/>
        <v/>
      </c>
      <c r="BC168" s="19" t="str">
        <f t="shared" si="25"/>
        <v>950</v>
      </c>
      <c r="BD168" s="19" t="str">
        <f t="shared" si="26"/>
        <v/>
      </c>
      <c r="BE168" s="19" t="str">
        <f t="shared" si="27"/>
        <v/>
      </c>
      <c r="BF168" s="19" t="str">
        <f t="shared" si="28"/>
        <v>-280</v>
      </c>
      <c r="BG168" s="19" t="str">
        <f t="shared" si="29"/>
        <v/>
      </c>
      <c r="BH168" s="19" t="str">
        <f t="shared" si="30"/>
        <v/>
      </c>
      <c r="BI168" s="38" t="str">
        <f t="shared" si="31"/>
        <v>630</v>
      </c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</row>
    <row r="169" ht="16.5" customHeight="1">
      <c r="A169" s="12"/>
      <c r="B169" s="12"/>
      <c r="C169" s="12"/>
      <c r="D169" s="12"/>
      <c r="E169" s="56"/>
      <c r="F169" s="56"/>
      <c r="G169" s="56"/>
      <c r="H169" s="12"/>
      <c r="I169" s="56"/>
      <c r="J169" s="56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6" t="str">
        <f t="shared" si="85"/>
        <v/>
      </c>
      <c r="AD169" s="16" t="str">
        <f t="shared" ref="AD169:AG169" si="190">D169</f>
        <v/>
      </c>
      <c r="AE169" s="16" t="str">
        <f t="shared" si="190"/>
        <v/>
      </c>
      <c r="AF169" s="16" t="str">
        <f t="shared" si="190"/>
        <v/>
      </c>
      <c r="AG169" s="16" t="str">
        <f t="shared" si="190"/>
        <v/>
      </c>
      <c r="AH169" s="12"/>
      <c r="AI169" s="19" t="str">
        <f t="shared" si="33"/>
        <v>0</v>
      </c>
      <c r="AJ169" s="19" t="str">
        <f t="shared" si="7"/>
        <v/>
      </c>
      <c r="AK169" s="19" t="str">
        <f t="shared" si="8"/>
        <v/>
      </c>
      <c r="AL169" s="19" t="str">
        <f t="shared" si="9"/>
        <v>-200</v>
      </c>
      <c r="AM169" s="19" t="str">
        <f t="shared" si="10"/>
        <v/>
      </c>
      <c r="AN169" s="19" t="str">
        <f t="shared" si="11"/>
        <v/>
      </c>
      <c r="AO169" s="19" t="str">
        <f t="shared" si="12"/>
        <v>19000</v>
      </c>
      <c r="AP169" s="19" t="str">
        <f t="shared" si="13"/>
        <v/>
      </c>
      <c r="AQ169" s="19" t="str">
        <f t="shared" si="14"/>
        <v/>
      </c>
      <c r="AR169" s="19" t="str">
        <f t="shared" si="15"/>
        <v>-21000</v>
      </c>
      <c r="AS169" s="19" t="str">
        <f t="shared" si="16"/>
        <v/>
      </c>
      <c r="AT169" s="19" t="str">
        <f t="shared" si="17"/>
        <v/>
      </c>
      <c r="AU169" s="37" t="str">
        <f t="shared" si="18"/>
        <v>-2200</v>
      </c>
      <c r="AV169" s="12"/>
      <c r="AW169" s="19" t="str">
        <f t="shared" si="19"/>
        <v>0</v>
      </c>
      <c r="AX169" s="19" t="str">
        <f t="shared" si="20"/>
        <v/>
      </c>
      <c r="AY169" s="19" t="str">
        <f t="shared" si="21"/>
        <v/>
      </c>
      <c r="AZ169" s="19" t="str">
        <f t="shared" si="22"/>
        <v>-40</v>
      </c>
      <c r="BA169" s="19" t="str">
        <f t="shared" si="23"/>
        <v/>
      </c>
      <c r="BB169" s="19" t="str">
        <f t="shared" si="24"/>
        <v/>
      </c>
      <c r="BC169" s="19" t="str">
        <f t="shared" si="25"/>
        <v>950</v>
      </c>
      <c r="BD169" s="19" t="str">
        <f t="shared" si="26"/>
        <v/>
      </c>
      <c r="BE169" s="19" t="str">
        <f t="shared" si="27"/>
        <v/>
      </c>
      <c r="BF169" s="19" t="str">
        <f t="shared" si="28"/>
        <v>-280</v>
      </c>
      <c r="BG169" s="19" t="str">
        <f t="shared" si="29"/>
        <v/>
      </c>
      <c r="BH169" s="19" t="str">
        <f t="shared" si="30"/>
        <v/>
      </c>
      <c r="BI169" s="38" t="str">
        <f t="shared" si="31"/>
        <v>630</v>
      </c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</row>
    <row r="170" ht="16.5" customHeight="1">
      <c r="A170" s="12"/>
      <c r="B170" s="12"/>
      <c r="C170" s="12"/>
      <c r="D170" s="12"/>
      <c r="E170" s="56"/>
      <c r="F170" s="56"/>
      <c r="G170" s="56"/>
      <c r="H170" s="12"/>
      <c r="I170" s="56"/>
      <c r="J170" s="56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6" t="str">
        <f t="shared" si="85"/>
        <v/>
      </c>
      <c r="AD170" s="16" t="str">
        <f t="shared" ref="AD170:AG170" si="191">D170</f>
        <v/>
      </c>
      <c r="AE170" s="16" t="str">
        <f t="shared" si="191"/>
        <v/>
      </c>
      <c r="AF170" s="16" t="str">
        <f t="shared" si="191"/>
        <v/>
      </c>
      <c r="AG170" s="16" t="str">
        <f t="shared" si="191"/>
        <v/>
      </c>
      <c r="AH170" s="12"/>
      <c r="AI170" s="19" t="str">
        <f t="shared" si="33"/>
        <v>0</v>
      </c>
      <c r="AJ170" s="19" t="str">
        <f t="shared" si="7"/>
        <v/>
      </c>
      <c r="AK170" s="19" t="str">
        <f t="shared" si="8"/>
        <v/>
      </c>
      <c r="AL170" s="19" t="str">
        <f t="shared" si="9"/>
        <v>-200</v>
      </c>
      <c r="AM170" s="19" t="str">
        <f t="shared" si="10"/>
        <v/>
      </c>
      <c r="AN170" s="19" t="str">
        <f t="shared" si="11"/>
        <v/>
      </c>
      <c r="AO170" s="19" t="str">
        <f t="shared" si="12"/>
        <v>19000</v>
      </c>
      <c r="AP170" s="19" t="str">
        <f t="shared" si="13"/>
        <v/>
      </c>
      <c r="AQ170" s="19" t="str">
        <f t="shared" si="14"/>
        <v/>
      </c>
      <c r="AR170" s="19" t="str">
        <f t="shared" si="15"/>
        <v>-21000</v>
      </c>
      <c r="AS170" s="19" t="str">
        <f t="shared" si="16"/>
        <v/>
      </c>
      <c r="AT170" s="19" t="str">
        <f t="shared" si="17"/>
        <v/>
      </c>
      <c r="AU170" s="37" t="str">
        <f t="shared" si="18"/>
        <v>-2200</v>
      </c>
      <c r="AV170" s="12"/>
      <c r="AW170" s="19" t="str">
        <f t="shared" si="19"/>
        <v>0</v>
      </c>
      <c r="AX170" s="19" t="str">
        <f t="shared" si="20"/>
        <v/>
      </c>
      <c r="AY170" s="19" t="str">
        <f t="shared" si="21"/>
        <v/>
      </c>
      <c r="AZ170" s="19" t="str">
        <f t="shared" si="22"/>
        <v>-40</v>
      </c>
      <c r="BA170" s="19" t="str">
        <f t="shared" si="23"/>
        <v/>
      </c>
      <c r="BB170" s="19" t="str">
        <f t="shared" si="24"/>
        <v/>
      </c>
      <c r="BC170" s="19" t="str">
        <f t="shared" si="25"/>
        <v>950</v>
      </c>
      <c r="BD170" s="19" t="str">
        <f t="shared" si="26"/>
        <v/>
      </c>
      <c r="BE170" s="19" t="str">
        <f t="shared" si="27"/>
        <v/>
      </c>
      <c r="BF170" s="19" t="str">
        <f t="shared" si="28"/>
        <v>-280</v>
      </c>
      <c r="BG170" s="19" t="str">
        <f t="shared" si="29"/>
        <v/>
      </c>
      <c r="BH170" s="19" t="str">
        <f t="shared" si="30"/>
        <v/>
      </c>
      <c r="BI170" s="38" t="str">
        <f t="shared" si="31"/>
        <v>630</v>
      </c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</row>
    <row r="171" ht="16.5" customHeight="1">
      <c r="A171" s="12"/>
      <c r="B171" s="12"/>
      <c r="C171" s="12"/>
      <c r="D171" s="12"/>
      <c r="E171" s="56"/>
      <c r="F171" s="56"/>
      <c r="G171" s="56"/>
      <c r="H171" s="12"/>
      <c r="I171" s="56"/>
      <c r="J171" s="56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6" t="str">
        <f t="shared" si="85"/>
        <v/>
      </c>
      <c r="AD171" s="16" t="str">
        <f t="shared" ref="AD171:AG171" si="192">D171</f>
        <v/>
      </c>
      <c r="AE171" s="16" t="str">
        <f t="shared" si="192"/>
        <v/>
      </c>
      <c r="AF171" s="16" t="str">
        <f t="shared" si="192"/>
        <v/>
      </c>
      <c r="AG171" s="16" t="str">
        <f t="shared" si="192"/>
        <v/>
      </c>
      <c r="AH171" s="12"/>
      <c r="AI171" s="19" t="str">
        <f t="shared" si="33"/>
        <v>0</v>
      </c>
      <c r="AJ171" s="19" t="str">
        <f t="shared" si="7"/>
        <v/>
      </c>
      <c r="AK171" s="19" t="str">
        <f t="shared" si="8"/>
        <v/>
      </c>
      <c r="AL171" s="19" t="str">
        <f t="shared" si="9"/>
        <v>-200</v>
      </c>
      <c r="AM171" s="19" t="str">
        <f t="shared" si="10"/>
        <v/>
      </c>
      <c r="AN171" s="19" t="str">
        <f t="shared" si="11"/>
        <v/>
      </c>
      <c r="AO171" s="19" t="str">
        <f t="shared" si="12"/>
        <v>19000</v>
      </c>
      <c r="AP171" s="19" t="str">
        <f t="shared" si="13"/>
        <v/>
      </c>
      <c r="AQ171" s="19" t="str">
        <f t="shared" si="14"/>
        <v/>
      </c>
      <c r="AR171" s="19" t="str">
        <f t="shared" si="15"/>
        <v>-21000</v>
      </c>
      <c r="AS171" s="19" t="str">
        <f t="shared" si="16"/>
        <v/>
      </c>
      <c r="AT171" s="19" t="str">
        <f t="shared" si="17"/>
        <v/>
      </c>
      <c r="AU171" s="37" t="str">
        <f t="shared" si="18"/>
        <v>-2200</v>
      </c>
      <c r="AV171" s="12"/>
      <c r="AW171" s="19" t="str">
        <f t="shared" si="19"/>
        <v>0</v>
      </c>
      <c r="AX171" s="19" t="str">
        <f t="shared" si="20"/>
        <v/>
      </c>
      <c r="AY171" s="19" t="str">
        <f t="shared" si="21"/>
        <v/>
      </c>
      <c r="AZ171" s="19" t="str">
        <f t="shared" si="22"/>
        <v>-40</v>
      </c>
      <c r="BA171" s="19" t="str">
        <f t="shared" si="23"/>
        <v/>
      </c>
      <c r="BB171" s="19" t="str">
        <f t="shared" si="24"/>
        <v/>
      </c>
      <c r="BC171" s="19" t="str">
        <f t="shared" si="25"/>
        <v>950</v>
      </c>
      <c r="BD171" s="19" t="str">
        <f t="shared" si="26"/>
        <v/>
      </c>
      <c r="BE171" s="19" t="str">
        <f t="shared" si="27"/>
        <v/>
      </c>
      <c r="BF171" s="19" t="str">
        <f t="shared" si="28"/>
        <v>-280</v>
      </c>
      <c r="BG171" s="19" t="str">
        <f t="shared" si="29"/>
        <v/>
      </c>
      <c r="BH171" s="19" t="str">
        <f t="shared" si="30"/>
        <v/>
      </c>
      <c r="BI171" s="38" t="str">
        <f t="shared" si="31"/>
        <v>630</v>
      </c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</row>
    <row r="172" ht="16.5" customHeight="1">
      <c r="A172" s="12"/>
      <c r="B172" s="12"/>
      <c r="C172" s="12"/>
      <c r="D172" s="12"/>
      <c r="E172" s="56"/>
      <c r="F172" s="56"/>
      <c r="G172" s="56"/>
      <c r="H172" s="12"/>
      <c r="I172" s="56"/>
      <c r="J172" s="56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6" t="str">
        <f t="shared" si="85"/>
        <v/>
      </c>
      <c r="AD172" s="16" t="str">
        <f t="shared" ref="AD172:AG172" si="193">D172</f>
        <v/>
      </c>
      <c r="AE172" s="16" t="str">
        <f t="shared" si="193"/>
        <v/>
      </c>
      <c r="AF172" s="16" t="str">
        <f t="shared" si="193"/>
        <v/>
      </c>
      <c r="AG172" s="16" t="str">
        <f t="shared" si="193"/>
        <v/>
      </c>
      <c r="AH172" s="12"/>
      <c r="AI172" s="19" t="str">
        <f t="shared" si="33"/>
        <v>0</v>
      </c>
      <c r="AJ172" s="19" t="str">
        <f t="shared" si="7"/>
        <v/>
      </c>
      <c r="AK172" s="19" t="str">
        <f t="shared" si="8"/>
        <v/>
      </c>
      <c r="AL172" s="19" t="str">
        <f t="shared" si="9"/>
        <v>-200</v>
      </c>
      <c r="AM172" s="19" t="str">
        <f t="shared" si="10"/>
        <v/>
      </c>
      <c r="AN172" s="19" t="str">
        <f t="shared" si="11"/>
        <v/>
      </c>
      <c r="AO172" s="19" t="str">
        <f t="shared" si="12"/>
        <v>19000</v>
      </c>
      <c r="AP172" s="19" t="str">
        <f t="shared" si="13"/>
        <v/>
      </c>
      <c r="AQ172" s="19" t="str">
        <f t="shared" si="14"/>
        <v/>
      </c>
      <c r="AR172" s="19" t="str">
        <f t="shared" si="15"/>
        <v>-21000</v>
      </c>
      <c r="AS172" s="19" t="str">
        <f t="shared" si="16"/>
        <v/>
      </c>
      <c r="AT172" s="19" t="str">
        <f t="shared" si="17"/>
        <v/>
      </c>
      <c r="AU172" s="37" t="str">
        <f t="shared" si="18"/>
        <v>-2200</v>
      </c>
      <c r="AV172" s="12"/>
      <c r="AW172" s="19" t="str">
        <f t="shared" si="19"/>
        <v>0</v>
      </c>
      <c r="AX172" s="19" t="str">
        <f t="shared" si="20"/>
        <v/>
      </c>
      <c r="AY172" s="19" t="str">
        <f t="shared" si="21"/>
        <v/>
      </c>
      <c r="AZ172" s="19" t="str">
        <f t="shared" si="22"/>
        <v>-40</v>
      </c>
      <c r="BA172" s="19" t="str">
        <f t="shared" si="23"/>
        <v/>
      </c>
      <c r="BB172" s="19" t="str">
        <f t="shared" si="24"/>
        <v/>
      </c>
      <c r="BC172" s="19" t="str">
        <f t="shared" si="25"/>
        <v>950</v>
      </c>
      <c r="BD172" s="19" t="str">
        <f t="shared" si="26"/>
        <v/>
      </c>
      <c r="BE172" s="19" t="str">
        <f t="shared" si="27"/>
        <v/>
      </c>
      <c r="BF172" s="19" t="str">
        <f t="shared" si="28"/>
        <v>-280</v>
      </c>
      <c r="BG172" s="19" t="str">
        <f t="shared" si="29"/>
        <v/>
      </c>
      <c r="BH172" s="19" t="str">
        <f t="shared" si="30"/>
        <v/>
      </c>
      <c r="BI172" s="38" t="str">
        <f t="shared" si="31"/>
        <v>630</v>
      </c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</row>
    <row r="173" ht="16.5" customHeight="1">
      <c r="A173" s="12"/>
      <c r="B173" s="12"/>
      <c r="C173" s="12"/>
      <c r="D173" s="12"/>
      <c r="E173" s="56"/>
      <c r="F173" s="56"/>
      <c r="G173" s="56"/>
      <c r="H173" s="12"/>
      <c r="I173" s="56"/>
      <c r="J173" s="56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6" t="str">
        <f t="shared" si="85"/>
        <v/>
      </c>
      <c r="AD173" s="16" t="str">
        <f t="shared" ref="AD173:AG173" si="194">D173</f>
        <v/>
      </c>
      <c r="AE173" s="16" t="str">
        <f t="shared" si="194"/>
        <v/>
      </c>
      <c r="AF173" s="16" t="str">
        <f t="shared" si="194"/>
        <v/>
      </c>
      <c r="AG173" s="16" t="str">
        <f t="shared" si="194"/>
        <v/>
      </c>
      <c r="AH173" s="12"/>
      <c r="AI173" s="19" t="str">
        <f t="shared" si="33"/>
        <v>0</v>
      </c>
      <c r="AJ173" s="19" t="str">
        <f t="shared" si="7"/>
        <v/>
      </c>
      <c r="AK173" s="19" t="str">
        <f t="shared" si="8"/>
        <v/>
      </c>
      <c r="AL173" s="19" t="str">
        <f t="shared" si="9"/>
        <v>-200</v>
      </c>
      <c r="AM173" s="19" t="str">
        <f t="shared" si="10"/>
        <v/>
      </c>
      <c r="AN173" s="19" t="str">
        <f t="shared" si="11"/>
        <v/>
      </c>
      <c r="AO173" s="19" t="str">
        <f t="shared" si="12"/>
        <v>19000</v>
      </c>
      <c r="AP173" s="19" t="str">
        <f t="shared" si="13"/>
        <v/>
      </c>
      <c r="AQ173" s="19" t="str">
        <f t="shared" si="14"/>
        <v/>
      </c>
      <c r="AR173" s="19" t="str">
        <f t="shared" si="15"/>
        <v>-21000</v>
      </c>
      <c r="AS173" s="19" t="str">
        <f t="shared" si="16"/>
        <v/>
      </c>
      <c r="AT173" s="19" t="str">
        <f t="shared" si="17"/>
        <v/>
      </c>
      <c r="AU173" s="37" t="str">
        <f t="shared" si="18"/>
        <v>-2200</v>
      </c>
      <c r="AV173" s="12"/>
      <c r="AW173" s="19" t="str">
        <f t="shared" si="19"/>
        <v>0</v>
      </c>
      <c r="AX173" s="19" t="str">
        <f t="shared" si="20"/>
        <v/>
      </c>
      <c r="AY173" s="19" t="str">
        <f t="shared" si="21"/>
        <v/>
      </c>
      <c r="AZ173" s="19" t="str">
        <f t="shared" si="22"/>
        <v>-40</v>
      </c>
      <c r="BA173" s="19" t="str">
        <f t="shared" si="23"/>
        <v/>
      </c>
      <c r="BB173" s="19" t="str">
        <f t="shared" si="24"/>
        <v/>
      </c>
      <c r="BC173" s="19" t="str">
        <f t="shared" si="25"/>
        <v>950</v>
      </c>
      <c r="BD173" s="19" t="str">
        <f t="shared" si="26"/>
        <v/>
      </c>
      <c r="BE173" s="19" t="str">
        <f t="shared" si="27"/>
        <v/>
      </c>
      <c r="BF173" s="19" t="str">
        <f t="shared" si="28"/>
        <v>-280</v>
      </c>
      <c r="BG173" s="19" t="str">
        <f t="shared" si="29"/>
        <v/>
      </c>
      <c r="BH173" s="19" t="str">
        <f t="shared" si="30"/>
        <v/>
      </c>
      <c r="BI173" s="38" t="str">
        <f t="shared" si="31"/>
        <v>630</v>
      </c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</row>
    <row r="174" ht="16.5" customHeight="1">
      <c r="A174" s="12"/>
      <c r="B174" s="12"/>
      <c r="C174" s="12"/>
      <c r="D174" s="12"/>
      <c r="E174" s="56"/>
      <c r="F174" s="56"/>
      <c r="G174" s="56"/>
      <c r="H174" s="12"/>
      <c r="I174" s="56"/>
      <c r="J174" s="56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6" t="str">
        <f t="shared" si="85"/>
        <v/>
      </c>
      <c r="AD174" s="16" t="str">
        <f t="shared" ref="AD174:AG174" si="195">D174</f>
        <v/>
      </c>
      <c r="AE174" s="16" t="str">
        <f t="shared" si="195"/>
        <v/>
      </c>
      <c r="AF174" s="16" t="str">
        <f t="shared" si="195"/>
        <v/>
      </c>
      <c r="AG174" s="16" t="str">
        <f t="shared" si="195"/>
        <v/>
      </c>
      <c r="AH174" s="12"/>
      <c r="AI174" s="19" t="str">
        <f t="shared" si="33"/>
        <v>0</v>
      </c>
      <c r="AJ174" s="19" t="str">
        <f t="shared" si="7"/>
        <v/>
      </c>
      <c r="AK174" s="19" t="str">
        <f t="shared" si="8"/>
        <v/>
      </c>
      <c r="AL174" s="19" t="str">
        <f t="shared" si="9"/>
        <v>-200</v>
      </c>
      <c r="AM174" s="19" t="str">
        <f t="shared" si="10"/>
        <v/>
      </c>
      <c r="AN174" s="19" t="str">
        <f t="shared" si="11"/>
        <v/>
      </c>
      <c r="AO174" s="19" t="str">
        <f t="shared" si="12"/>
        <v>19000</v>
      </c>
      <c r="AP174" s="19" t="str">
        <f t="shared" si="13"/>
        <v/>
      </c>
      <c r="AQ174" s="19" t="str">
        <f t="shared" si="14"/>
        <v/>
      </c>
      <c r="AR174" s="19" t="str">
        <f t="shared" si="15"/>
        <v>-21000</v>
      </c>
      <c r="AS174" s="19" t="str">
        <f t="shared" si="16"/>
        <v/>
      </c>
      <c r="AT174" s="19" t="str">
        <f t="shared" si="17"/>
        <v/>
      </c>
      <c r="AU174" s="37" t="str">
        <f t="shared" si="18"/>
        <v>-2200</v>
      </c>
      <c r="AV174" s="12"/>
      <c r="AW174" s="19" t="str">
        <f t="shared" si="19"/>
        <v>0</v>
      </c>
      <c r="AX174" s="19" t="str">
        <f t="shared" si="20"/>
        <v/>
      </c>
      <c r="AY174" s="19" t="str">
        <f t="shared" si="21"/>
        <v/>
      </c>
      <c r="AZ174" s="19" t="str">
        <f t="shared" si="22"/>
        <v>-40</v>
      </c>
      <c r="BA174" s="19" t="str">
        <f t="shared" si="23"/>
        <v/>
      </c>
      <c r="BB174" s="19" t="str">
        <f t="shared" si="24"/>
        <v/>
      </c>
      <c r="BC174" s="19" t="str">
        <f t="shared" si="25"/>
        <v>950</v>
      </c>
      <c r="BD174" s="19" t="str">
        <f t="shared" si="26"/>
        <v/>
      </c>
      <c r="BE174" s="19" t="str">
        <f t="shared" si="27"/>
        <v/>
      </c>
      <c r="BF174" s="19" t="str">
        <f t="shared" si="28"/>
        <v>-280</v>
      </c>
      <c r="BG174" s="19" t="str">
        <f t="shared" si="29"/>
        <v/>
      </c>
      <c r="BH174" s="19" t="str">
        <f t="shared" si="30"/>
        <v/>
      </c>
      <c r="BI174" s="38" t="str">
        <f t="shared" si="31"/>
        <v>630</v>
      </c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</row>
    <row r="175" ht="16.5" customHeight="1">
      <c r="A175" s="12"/>
      <c r="B175" s="12"/>
      <c r="C175" s="12"/>
      <c r="D175" s="12"/>
      <c r="E175" s="56"/>
      <c r="F175" s="56"/>
      <c r="G175" s="56"/>
      <c r="H175" s="12"/>
      <c r="I175" s="56"/>
      <c r="J175" s="56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6" t="str">
        <f t="shared" si="85"/>
        <v/>
      </c>
      <c r="AD175" s="16" t="str">
        <f t="shared" ref="AD175:AG175" si="196">D175</f>
        <v/>
      </c>
      <c r="AE175" s="16" t="str">
        <f t="shared" si="196"/>
        <v/>
      </c>
      <c r="AF175" s="16" t="str">
        <f t="shared" si="196"/>
        <v/>
      </c>
      <c r="AG175" s="16" t="str">
        <f t="shared" si="196"/>
        <v/>
      </c>
      <c r="AH175" s="12"/>
      <c r="AI175" s="19" t="str">
        <f t="shared" si="33"/>
        <v>0</v>
      </c>
      <c r="AJ175" s="19" t="str">
        <f t="shared" si="7"/>
        <v/>
      </c>
      <c r="AK175" s="19" t="str">
        <f t="shared" si="8"/>
        <v/>
      </c>
      <c r="AL175" s="19" t="str">
        <f t="shared" si="9"/>
        <v>-200</v>
      </c>
      <c r="AM175" s="19" t="str">
        <f t="shared" si="10"/>
        <v/>
      </c>
      <c r="AN175" s="19" t="str">
        <f t="shared" si="11"/>
        <v/>
      </c>
      <c r="AO175" s="19" t="str">
        <f t="shared" si="12"/>
        <v>19000</v>
      </c>
      <c r="AP175" s="19" t="str">
        <f t="shared" si="13"/>
        <v/>
      </c>
      <c r="AQ175" s="19" t="str">
        <f t="shared" si="14"/>
        <v/>
      </c>
      <c r="AR175" s="19" t="str">
        <f t="shared" si="15"/>
        <v>-21000</v>
      </c>
      <c r="AS175" s="19" t="str">
        <f t="shared" si="16"/>
        <v/>
      </c>
      <c r="AT175" s="19" t="str">
        <f t="shared" si="17"/>
        <v/>
      </c>
      <c r="AU175" s="37" t="str">
        <f t="shared" si="18"/>
        <v>-2200</v>
      </c>
      <c r="AV175" s="12"/>
      <c r="AW175" s="19" t="str">
        <f t="shared" si="19"/>
        <v>0</v>
      </c>
      <c r="AX175" s="19" t="str">
        <f t="shared" si="20"/>
        <v/>
      </c>
      <c r="AY175" s="19" t="str">
        <f t="shared" si="21"/>
        <v/>
      </c>
      <c r="AZ175" s="19" t="str">
        <f t="shared" si="22"/>
        <v>-40</v>
      </c>
      <c r="BA175" s="19" t="str">
        <f t="shared" si="23"/>
        <v/>
      </c>
      <c r="BB175" s="19" t="str">
        <f t="shared" si="24"/>
        <v/>
      </c>
      <c r="BC175" s="19" t="str">
        <f t="shared" si="25"/>
        <v>950</v>
      </c>
      <c r="BD175" s="19" t="str">
        <f t="shared" si="26"/>
        <v/>
      </c>
      <c r="BE175" s="19" t="str">
        <f t="shared" si="27"/>
        <v/>
      </c>
      <c r="BF175" s="19" t="str">
        <f t="shared" si="28"/>
        <v>-280</v>
      </c>
      <c r="BG175" s="19" t="str">
        <f t="shared" si="29"/>
        <v/>
      </c>
      <c r="BH175" s="19" t="str">
        <f t="shared" si="30"/>
        <v/>
      </c>
      <c r="BI175" s="38" t="str">
        <f t="shared" si="31"/>
        <v>630</v>
      </c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</row>
    <row r="176" ht="16.5" customHeight="1">
      <c r="A176" s="12"/>
      <c r="B176" s="12"/>
      <c r="C176" s="12"/>
      <c r="D176" s="12"/>
      <c r="E176" s="56"/>
      <c r="F176" s="56"/>
      <c r="G176" s="56"/>
      <c r="H176" s="12"/>
      <c r="I176" s="56"/>
      <c r="J176" s="56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6" t="str">
        <f t="shared" si="85"/>
        <v/>
      </c>
      <c r="AD176" s="16" t="str">
        <f t="shared" ref="AD176:AG176" si="197">D176</f>
        <v/>
      </c>
      <c r="AE176" s="16" t="str">
        <f t="shared" si="197"/>
        <v/>
      </c>
      <c r="AF176" s="16" t="str">
        <f t="shared" si="197"/>
        <v/>
      </c>
      <c r="AG176" s="16" t="str">
        <f t="shared" si="197"/>
        <v/>
      </c>
      <c r="AH176" s="12"/>
      <c r="AI176" s="19" t="str">
        <f t="shared" si="33"/>
        <v>0</v>
      </c>
      <c r="AJ176" s="19" t="str">
        <f t="shared" si="7"/>
        <v/>
      </c>
      <c r="AK176" s="19" t="str">
        <f t="shared" si="8"/>
        <v/>
      </c>
      <c r="AL176" s="19" t="str">
        <f t="shared" si="9"/>
        <v>-200</v>
      </c>
      <c r="AM176" s="19" t="str">
        <f t="shared" si="10"/>
        <v/>
      </c>
      <c r="AN176" s="19" t="str">
        <f t="shared" si="11"/>
        <v/>
      </c>
      <c r="AO176" s="19" t="str">
        <f t="shared" si="12"/>
        <v>19000</v>
      </c>
      <c r="AP176" s="19" t="str">
        <f t="shared" si="13"/>
        <v/>
      </c>
      <c r="AQ176" s="19" t="str">
        <f t="shared" si="14"/>
        <v/>
      </c>
      <c r="AR176" s="19" t="str">
        <f t="shared" si="15"/>
        <v>-21000</v>
      </c>
      <c r="AS176" s="19" t="str">
        <f t="shared" si="16"/>
        <v/>
      </c>
      <c r="AT176" s="19" t="str">
        <f t="shared" si="17"/>
        <v/>
      </c>
      <c r="AU176" s="37" t="str">
        <f t="shared" si="18"/>
        <v>-2200</v>
      </c>
      <c r="AV176" s="12"/>
      <c r="AW176" s="19" t="str">
        <f t="shared" si="19"/>
        <v>0</v>
      </c>
      <c r="AX176" s="19" t="str">
        <f t="shared" si="20"/>
        <v/>
      </c>
      <c r="AY176" s="19" t="str">
        <f t="shared" si="21"/>
        <v/>
      </c>
      <c r="AZ176" s="19" t="str">
        <f t="shared" si="22"/>
        <v>-40</v>
      </c>
      <c r="BA176" s="19" t="str">
        <f t="shared" si="23"/>
        <v/>
      </c>
      <c r="BB176" s="19" t="str">
        <f t="shared" si="24"/>
        <v/>
      </c>
      <c r="BC176" s="19" t="str">
        <f t="shared" si="25"/>
        <v>950</v>
      </c>
      <c r="BD176" s="19" t="str">
        <f t="shared" si="26"/>
        <v/>
      </c>
      <c r="BE176" s="19" t="str">
        <f t="shared" si="27"/>
        <v/>
      </c>
      <c r="BF176" s="19" t="str">
        <f t="shared" si="28"/>
        <v>-280</v>
      </c>
      <c r="BG176" s="19" t="str">
        <f t="shared" si="29"/>
        <v/>
      </c>
      <c r="BH176" s="19" t="str">
        <f t="shared" si="30"/>
        <v/>
      </c>
      <c r="BI176" s="38" t="str">
        <f t="shared" si="31"/>
        <v>630</v>
      </c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</row>
    <row r="177" ht="16.5" customHeight="1">
      <c r="A177" s="12"/>
      <c r="B177" s="12"/>
      <c r="C177" s="12"/>
      <c r="D177" s="12"/>
      <c r="E177" s="56"/>
      <c r="F177" s="56"/>
      <c r="G177" s="56"/>
      <c r="H177" s="12"/>
      <c r="I177" s="56"/>
      <c r="J177" s="56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6" t="str">
        <f t="shared" si="85"/>
        <v/>
      </c>
      <c r="AD177" s="16" t="str">
        <f t="shared" ref="AD177:AG177" si="198">D177</f>
        <v/>
      </c>
      <c r="AE177" s="16" t="str">
        <f t="shared" si="198"/>
        <v/>
      </c>
      <c r="AF177" s="16" t="str">
        <f t="shared" si="198"/>
        <v/>
      </c>
      <c r="AG177" s="16" t="str">
        <f t="shared" si="198"/>
        <v/>
      </c>
      <c r="AH177" s="12"/>
      <c r="AI177" s="19" t="str">
        <f t="shared" si="33"/>
        <v>0</v>
      </c>
      <c r="AJ177" s="19" t="str">
        <f t="shared" si="7"/>
        <v/>
      </c>
      <c r="AK177" s="19" t="str">
        <f t="shared" si="8"/>
        <v/>
      </c>
      <c r="AL177" s="19" t="str">
        <f t="shared" si="9"/>
        <v>-200</v>
      </c>
      <c r="AM177" s="19" t="str">
        <f t="shared" si="10"/>
        <v/>
      </c>
      <c r="AN177" s="19" t="str">
        <f t="shared" si="11"/>
        <v/>
      </c>
      <c r="AO177" s="19" t="str">
        <f t="shared" si="12"/>
        <v>19000</v>
      </c>
      <c r="AP177" s="19" t="str">
        <f t="shared" si="13"/>
        <v/>
      </c>
      <c r="AQ177" s="19" t="str">
        <f t="shared" si="14"/>
        <v/>
      </c>
      <c r="AR177" s="19" t="str">
        <f t="shared" si="15"/>
        <v>-21000</v>
      </c>
      <c r="AS177" s="19" t="str">
        <f t="shared" si="16"/>
        <v/>
      </c>
      <c r="AT177" s="19" t="str">
        <f t="shared" si="17"/>
        <v/>
      </c>
      <c r="AU177" s="37" t="str">
        <f t="shared" si="18"/>
        <v>-2200</v>
      </c>
      <c r="AV177" s="12"/>
      <c r="AW177" s="19" t="str">
        <f t="shared" si="19"/>
        <v>0</v>
      </c>
      <c r="AX177" s="19" t="str">
        <f t="shared" si="20"/>
        <v/>
      </c>
      <c r="AY177" s="19" t="str">
        <f t="shared" si="21"/>
        <v/>
      </c>
      <c r="AZ177" s="19" t="str">
        <f t="shared" si="22"/>
        <v>-40</v>
      </c>
      <c r="BA177" s="19" t="str">
        <f t="shared" si="23"/>
        <v/>
      </c>
      <c r="BB177" s="19" t="str">
        <f t="shared" si="24"/>
        <v/>
      </c>
      <c r="BC177" s="19" t="str">
        <f t="shared" si="25"/>
        <v>950</v>
      </c>
      <c r="BD177" s="19" t="str">
        <f t="shared" si="26"/>
        <v/>
      </c>
      <c r="BE177" s="19" t="str">
        <f t="shared" si="27"/>
        <v/>
      </c>
      <c r="BF177" s="19" t="str">
        <f t="shared" si="28"/>
        <v>-280</v>
      </c>
      <c r="BG177" s="19" t="str">
        <f t="shared" si="29"/>
        <v/>
      </c>
      <c r="BH177" s="19" t="str">
        <f t="shared" si="30"/>
        <v/>
      </c>
      <c r="BI177" s="38" t="str">
        <f t="shared" si="31"/>
        <v>630</v>
      </c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</row>
    <row r="178" ht="16.5" customHeight="1">
      <c r="A178" s="12"/>
      <c r="B178" s="12"/>
      <c r="C178" s="12"/>
      <c r="D178" s="12"/>
      <c r="E178" s="56"/>
      <c r="F178" s="56"/>
      <c r="G178" s="56"/>
      <c r="H178" s="12"/>
      <c r="I178" s="56"/>
      <c r="J178" s="56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6" t="str">
        <f t="shared" si="85"/>
        <v/>
      </c>
      <c r="AD178" s="16" t="str">
        <f t="shared" ref="AD178:AG178" si="199">D178</f>
        <v/>
      </c>
      <c r="AE178" s="16" t="str">
        <f t="shared" si="199"/>
        <v/>
      </c>
      <c r="AF178" s="16" t="str">
        <f t="shared" si="199"/>
        <v/>
      </c>
      <c r="AG178" s="16" t="str">
        <f t="shared" si="199"/>
        <v/>
      </c>
      <c r="AH178" s="12"/>
      <c r="AI178" s="19" t="str">
        <f t="shared" si="33"/>
        <v>0</v>
      </c>
      <c r="AJ178" s="19" t="str">
        <f t="shared" si="7"/>
        <v/>
      </c>
      <c r="AK178" s="19" t="str">
        <f t="shared" si="8"/>
        <v/>
      </c>
      <c r="AL178" s="19" t="str">
        <f t="shared" si="9"/>
        <v>-200</v>
      </c>
      <c r="AM178" s="19" t="str">
        <f t="shared" si="10"/>
        <v/>
      </c>
      <c r="AN178" s="19" t="str">
        <f t="shared" si="11"/>
        <v/>
      </c>
      <c r="AO178" s="19" t="str">
        <f t="shared" si="12"/>
        <v>19000</v>
      </c>
      <c r="AP178" s="19" t="str">
        <f t="shared" si="13"/>
        <v/>
      </c>
      <c r="AQ178" s="19" t="str">
        <f t="shared" si="14"/>
        <v/>
      </c>
      <c r="AR178" s="19" t="str">
        <f t="shared" si="15"/>
        <v>-21000</v>
      </c>
      <c r="AS178" s="19" t="str">
        <f t="shared" si="16"/>
        <v/>
      </c>
      <c r="AT178" s="19" t="str">
        <f t="shared" si="17"/>
        <v/>
      </c>
      <c r="AU178" s="37" t="str">
        <f t="shared" si="18"/>
        <v>-2200</v>
      </c>
      <c r="AV178" s="12"/>
      <c r="AW178" s="19" t="str">
        <f t="shared" si="19"/>
        <v>0</v>
      </c>
      <c r="AX178" s="19" t="str">
        <f t="shared" si="20"/>
        <v/>
      </c>
      <c r="AY178" s="19" t="str">
        <f t="shared" si="21"/>
        <v/>
      </c>
      <c r="AZ178" s="19" t="str">
        <f t="shared" si="22"/>
        <v>-40</v>
      </c>
      <c r="BA178" s="19" t="str">
        <f t="shared" si="23"/>
        <v/>
      </c>
      <c r="BB178" s="19" t="str">
        <f t="shared" si="24"/>
        <v/>
      </c>
      <c r="BC178" s="19" t="str">
        <f t="shared" si="25"/>
        <v>950</v>
      </c>
      <c r="BD178" s="19" t="str">
        <f t="shared" si="26"/>
        <v/>
      </c>
      <c r="BE178" s="19" t="str">
        <f t="shared" si="27"/>
        <v/>
      </c>
      <c r="BF178" s="19" t="str">
        <f t="shared" si="28"/>
        <v>-280</v>
      </c>
      <c r="BG178" s="19" t="str">
        <f t="shared" si="29"/>
        <v/>
      </c>
      <c r="BH178" s="19" t="str">
        <f t="shared" si="30"/>
        <v/>
      </c>
      <c r="BI178" s="38" t="str">
        <f t="shared" si="31"/>
        <v>630</v>
      </c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</row>
    <row r="179" ht="16.5" customHeight="1">
      <c r="A179" s="12"/>
      <c r="B179" s="12"/>
      <c r="C179" s="12"/>
      <c r="D179" s="12"/>
      <c r="E179" s="56"/>
      <c r="F179" s="56"/>
      <c r="G179" s="56"/>
      <c r="H179" s="12"/>
      <c r="I179" s="56"/>
      <c r="J179" s="56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6" t="str">
        <f t="shared" si="85"/>
        <v/>
      </c>
      <c r="AD179" s="16" t="str">
        <f t="shared" ref="AD179:AG179" si="200">D179</f>
        <v/>
      </c>
      <c r="AE179" s="16" t="str">
        <f t="shared" si="200"/>
        <v/>
      </c>
      <c r="AF179" s="16" t="str">
        <f t="shared" si="200"/>
        <v/>
      </c>
      <c r="AG179" s="16" t="str">
        <f t="shared" si="200"/>
        <v/>
      </c>
      <c r="AH179" s="12"/>
      <c r="AI179" s="19" t="str">
        <f t="shared" si="33"/>
        <v>0</v>
      </c>
      <c r="AJ179" s="19" t="str">
        <f t="shared" si="7"/>
        <v/>
      </c>
      <c r="AK179" s="19" t="str">
        <f t="shared" si="8"/>
        <v/>
      </c>
      <c r="AL179" s="19" t="str">
        <f t="shared" si="9"/>
        <v>-200</v>
      </c>
      <c r="AM179" s="19" t="str">
        <f t="shared" si="10"/>
        <v/>
      </c>
      <c r="AN179" s="19" t="str">
        <f t="shared" si="11"/>
        <v/>
      </c>
      <c r="AO179" s="19" t="str">
        <f t="shared" si="12"/>
        <v>19000</v>
      </c>
      <c r="AP179" s="19" t="str">
        <f t="shared" si="13"/>
        <v/>
      </c>
      <c r="AQ179" s="19" t="str">
        <f t="shared" si="14"/>
        <v/>
      </c>
      <c r="AR179" s="19" t="str">
        <f t="shared" si="15"/>
        <v>-21000</v>
      </c>
      <c r="AS179" s="19" t="str">
        <f t="shared" si="16"/>
        <v/>
      </c>
      <c r="AT179" s="19" t="str">
        <f t="shared" si="17"/>
        <v/>
      </c>
      <c r="AU179" s="37" t="str">
        <f t="shared" si="18"/>
        <v>-2200</v>
      </c>
      <c r="AV179" s="12"/>
      <c r="AW179" s="19" t="str">
        <f t="shared" si="19"/>
        <v>0</v>
      </c>
      <c r="AX179" s="19" t="str">
        <f t="shared" si="20"/>
        <v/>
      </c>
      <c r="AY179" s="19" t="str">
        <f t="shared" si="21"/>
        <v/>
      </c>
      <c r="AZ179" s="19" t="str">
        <f t="shared" si="22"/>
        <v>-40</v>
      </c>
      <c r="BA179" s="19" t="str">
        <f t="shared" si="23"/>
        <v/>
      </c>
      <c r="BB179" s="19" t="str">
        <f t="shared" si="24"/>
        <v/>
      </c>
      <c r="BC179" s="19" t="str">
        <f t="shared" si="25"/>
        <v>950</v>
      </c>
      <c r="BD179" s="19" t="str">
        <f t="shared" si="26"/>
        <v/>
      </c>
      <c r="BE179" s="19" t="str">
        <f t="shared" si="27"/>
        <v/>
      </c>
      <c r="BF179" s="19" t="str">
        <f t="shared" si="28"/>
        <v>-280</v>
      </c>
      <c r="BG179" s="19" t="str">
        <f t="shared" si="29"/>
        <v/>
      </c>
      <c r="BH179" s="19" t="str">
        <f t="shared" si="30"/>
        <v/>
      </c>
      <c r="BI179" s="38" t="str">
        <f t="shared" si="31"/>
        <v>630</v>
      </c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</row>
    <row r="180" ht="16.5" customHeight="1">
      <c r="A180" s="12"/>
      <c r="B180" s="12"/>
      <c r="C180" s="12"/>
      <c r="D180" s="12"/>
      <c r="E180" s="56"/>
      <c r="F180" s="56"/>
      <c r="G180" s="56"/>
      <c r="H180" s="12"/>
      <c r="I180" s="56"/>
      <c r="J180" s="56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6" t="str">
        <f t="shared" si="85"/>
        <v/>
      </c>
      <c r="AD180" s="16" t="str">
        <f t="shared" ref="AD180:AG180" si="201">D180</f>
        <v/>
      </c>
      <c r="AE180" s="16" t="str">
        <f t="shared" si="201"/>
        <v/>
      </c>
      <c r="AF180" s="16" t="str">
        <f t="shared" si="201"/>
        <v/>
      </c>
      <c r="AG180" s="16" t="str">
        <f t="shared" si="201"/>
        <v/>
      </c>
      <c r="AH180" s="12"/>
      <c r="AI180" s="19" t="str">
        <f t="shared" si="33"/>
        <v>0</v>
      </c>
      <c r="AJ180" s="19" t="str">
        <f t="shared" si="7"/>
        <v/>
      </c>
      <c r="AK180" s="19" t="str">
        <f t="shared" si="8"/>
        <v/>
      </c>
      <c r="AL180" s="19" t="str">
        <f t="shared" si="9"/>
        <v>-200</v>
      </c>
      <c r="AM180" s="19" t="str">
        <f t="shared" si="10"/>
        <v/>
      </c>
      <c r="AN180" s="19" t="str">
        <f t="shared" si="11"/>
        <v/>
      </c>
      <c r="AO180" s="19" t="str">
        <f t="shared" si="12"/>
        <v>19000</v>
      </c>
      <c r="AP180" s="19" t="str">
        <f t="shared" si="13"/>
        <v/>
      </c>
      <c r="AQ180" s="19" t="str">
        <f t="shared" si="14"/>
        <v/>
      </c>
      <c r="AR180" s="19" t="str">
        <f t="shared" si="15"/>
        <v>-21000</v>
      </c>
      <c r="AS180" s="19" t="str">
        <f t="shared" si="16"/>
        <v/>
      </c>
      <c r="AT180" s="19" t="str">
        <f t="shared" si="17"/>
        <v/>
      </c>
      <c r="AU180" s="37" t="str">
        <f t="shared" si="18"/>
        <v>-2200</v>
      </c>
      <c r="AV180" s="12"/>
      <c r="AW180" s="19" t="str">
        <f t="shared" si="19"/>
        <v>0</v>
      </c>
      <c r="AX180" s="19" t="str">
        <f t="shared" si="20"/>
        <v/>
      </c>
      <c r="AY180" s="19" t="str">
        <f t="shared" si="21"/>
        <v/>
      </c>
      <c r="AZ180" s="19" t="str">
        <f t="shared" si="22"/>
        <v>-40</v>
      </c>
      <c r="BA180" s="19" t="str">
        <f t="shared" si="23"/>
        <v/>
      </c>
      <c r="BB180" s="19" t="str">
        <f t="shared" si="24"/>
        <v/>
      </c>
      <c r="BC180" s="19" t="str">
        <f t="shared" si="25"/>
        <v>950</v>
      </c>
      <c r="BD180" s="19" t="str">
        <f t="shared" si="26"/>
        <v/>
      </c>
      <c r="BE180" s="19" t="str">
        <f t="shared" si="27"/>
        <v/>
      </c>
      <c r="BF180" s="19" t="str">
        <f t="shared" si="28"/>
        <v>-280</v>
      </c>
      <c r="BG180" s="19" t="str">
        <f t="shared" si="29"/>
        <v/>
      </c>
      <c r="BH180" s="19" t="str">
        <f t="shared" si="30"/>
        <v/>
      </c>
      <c r="BI180" s="38" t="str">
        <f t="shared" si="31"/>
        <v>630</v>
      </c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</row>
    <row r="181" ht="16.5" customHeight="1">
      <c r="A181" s="12"/>
      <c r="B181" s="12"/>
      <c r="C181" s="12"/>
      <c r="D181" s="12"/>
      <c r="E181" s="56"/>
      <c r="F181" s="56"/>
      <c r="G181" s="56"/>
      <c r="H181" s="12"/>
      <c r="I181" s="56"/>
      <c r="J181" s="56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6" t="str">
        <f t="shared" si="85"/>
        <v/>
      </c>
      <c r="AD181" s="16" t="str">
        <f t="shared" ref="AD181:AG181" si="202">D181</f>
        <v/>
      </c>
      <c r="AE181" s="16" t="str">
        <f t="shared" si="202"/>
        <v/>
      </c>
      <c r="AF181" s="16" t="str">
        <f t="shared" si="202"/>
        <v/>
      </c>
      <c r="AG181" s="16" t="str">
        <f t="shared" si="202"/>
        <v/>
      </c>
      <c r="AH181" s="12"/>
      <c r="AI181" s="19" t="str">
        <f t="shared" si="33"/>
        <v>0</v>
      </c>
      <c r="AJ181" s="19" t="str">
        <f t="shared" si="7"/>
        <v/>
      </c>
      <c r="AK181" s="19" t="str">
        <f t="shared" si="8"/>
        <v/>
      </c>
      <c r="AL181" s="19" t="str">
        <f t="shared" si="9"/>
        <v>-200</v>
      </c>
      <c r="AM181" s="19" t="str">
        <f t="shared" si="10"/>
        <v/>
      </c>
      <c r="AN181" s="19" t="str">
        <f t="shared" si="11"/>
        <v/>
      </c>
      <c r="AO181" s="19" t="str">
        <f t="shared" si="12"/>
        <v>19000</v>
      </c>
      <c r="AP181" s="19" t="str">
        <f t="shared" si="13"/>
        <v/>
      </c>
      <c r="AQ181" s="19" t="str">
        <f t="shared" si="14"/>
        <v/>
      </c>
      <c r="AR181" s="19" t="str">
        <f t="shared" si="15"/>
        <v>-21000</v>
      </c>
      <c r="AS181" s="19" t="str">
        <f t="shared" si="16"/>
        <v/>
      </c>
      <c r="AT181" s="19" t="str">
        <f t="shared" si="17"/>
        <v/>
      </c>
      <c r="AU181" s="37" t="str">
        <f t="shared" si="18"/>
        <v>-2200</v>
      </c>
      <c r="AV181" s="12"/>
      <c r="AW181" s="19" t="str">
        <f t="shared" si="19"/>
        <v>0</v>
      </c>
      <c r="AX181" s="19" t="str">
        <f t="shared" si="20"/>
        <v/>
      </c>
      <c r="AY181" s="19" t="str">
        <f t="shared" si="21"/>
        <v/>
      </c>
      <c r="AZ181" s="19" t="str">
        <f t="shared" si="22"/>
        <v>-40</v>
      </c>
      <c r="BA181" s="19" t="str">
        <f t="shared" si="23"/>
        <v/>
      </c>
      <c r="BB181" s="19" t="str">
        <f t="shared" si="24"/>
        <v/>
      </c>
      <c r="BC181" s="19" t="str">
        <f t="shared" si="25"/>
        <v>950</v>
      </c>
      <c r="BD181" s="19" t="str">
        <f t="shared" si="26"/>
        <v/>
      </c>
      <c r="BE181" s="19" t="str">
        <f t="shared" si="27"/>
        <v/>
      </c>
      <c r="BF181" s="19" t="str">
        <f t="shared" si="28"/>
        <v>-280</v>
      </c>
      <c r="BG181" s="19" t="str">
        <f t="shared" si="29"/>
        <v/>
      </c>
      <c r="BH181" s="19" t="str">
        <f t="shared" si="30"/>
        <v/>
      </c>
      <c r="BI181" s="38" t="str">
        <f t="shared" si="31"/>
        <v>630</v>
      </c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</row>
    <row r="182" ht="16.5" customHeight="1">
      <c r="A182" s="12"/>
      <c r="B182" s="12"/>
      <c r="C182" s="12"/>
      <c r="D182" s="12"/>
      <c r="E182" s="56"/>
      <c r="F182" s="56"/>
      <c r="G182" s="56"/>
      <c r="H182" s="12"/>
      <c r="I182" s="56"/>
      <c r="J182" s="56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6" t="str">
        <f t="shared" si="85"/>
        <v/>
      </c>
      <c r="AD182" s="16" t="str">
        <f t="shared" ref="AD182:AG182" si="203">D182</f>
        <v/>
      </c>
      <c r="AE182" s="16" t="str">
        <f t="shared" si="203"/>
        <v/>
      </c>
      <c r="AF182" s="16" t="str">
        <f t="shared" si="203"/>
        <v/>
      </c>
      <c r="AG182" s="16" t="str">
        <f t="shared" si="203"/>
        <v/>
      </c>
      <c r="AH182" s="12"/>
      <c r="AI182" s="19" t="str">
        <f t="shared" si="33"/>
        <v>0</v>
      </c>
      <c r="AJ182" s="19" t="str">
        <f t="shared" si="7"/>
        <v/>
      </c>
      <c r="AK182" s="19" t="str">
        <f t="shared" si="8"/>
        <v/>
      </c>
      <c r="AL182" s="19" t="str">
        <f t="shared" si="9"/>
        <v>-200</v>
      </c>
      <c r="AM182" s="19" t="str">
        <f t="shared" si="10"/>
        <v/>
      </c>
      <c r="AN182" s="19" t="str">
        <f t="shared" si="11"/>
        <v/>
      </c>
      <c r="AO182" s="19" t="str">
        <f t="shared" si="12"/>
        <v>19000</v>
      </c>
      <c r="AP182" s="19" t="str">
        <f t="shared" si="13"/>
        <v/>
      </c>
      <c r="AQ182" s="19" t="str">
        <f t="shared" si="14"/>
        <v/>
      </c>
      <c r="AR182" s="19" t="str">
        <f t="shared" si="15"/>
        <v>-21000</v>
      </c>
      <c r="AS182" s="19" t="str">
        <f t="shared" si="16"/>
        <v/>
      </c>
      <c r="AT182" s="19" t="str">
        <f t="shared" si="17"/>
        <v/>
      </c>
      <c r="AU182" s="37" t="str">
        <f t="shared" si="18"/>
        <v>-2200</v>
      </c>
      <c r="AV182" s="12"/>
      <c r="AW182" s="19" t="str">
        <f t="shared" si="19"/>
        <v>0</v>
      </c>
      <c r="AX182" s="19" t="str">
        <f t="shared" si="20"/>
        <v/>
      </c>
      <c r="AY182" s="19" t="str">
        <f t="shared" si="21"/>
        <v/>
      </c>
      <c r="AZ182" s="19" t="str">
        <f t="shared" si="22"/>
        <v>-40</v>
      </c>
      <c r="BA182" s="19" t="str">
        <f t="shared" si="23"/>
        <v/>
      </c>
      <c r="BB182" s="19" t="str">
        <f t="shared" si="24"/>
        <v/>
      </c>
      <c r="BC182" s="19" t="str">
        <f t="shared" si="25"/>
        <v>950</v>
      </c>
      <c r="BD182" s="19" t="str">
        <f t="shared" si="26"/>
        <v/>
      </c>
      <c r="BE182" s="19" t="str">
        <f t="shared" si="27"/>
        <v/>
      </c>
      <c r="BF182" s="19" t="str">
        <f t="shared" si="28"/>
        <v>-280</v>
      </c>
      <c r="BG182" s="19" t="str">
        <f t="shared" si="29"/>
        <v/>
      </c>
      <c r="BH182" s="19" t="str">
        <f t="shared" si="30"/>
        <v/>
      </c>
      <c r="BI182" s="38" t="str">
        <f t="shared" si="31"/>
        <v>630</v>
      </c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</row>
    <row r="183" ht="16.5" customHeight="1">
      <c r="A183" s="12"/>
      <c r="B183" s="12"/>
      <c r="C183" s="12"/>
      <c r="D183" s="12"/>
      <c r="E183" s="56"/>
      <c r="F183" s="56"/>
      <c r="G183" s="56"/>
      <c r="H183" s="12"/>
      <c r="I183" s="56"/>
      <c r="J183" s="56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6" t="str">
        <f t="shared" si="85"/>
        <v/>
      </c>
      <c r="AD183" s="16" t="str">
        <f t="shared" ref="AD183:AG183" si="204">D183</f>
        <v/>
      </c>
      <c r="AE183" s="16" t="str">
        <f t="shared" si="204"/>
        <v/>
      </c>
      <c r="AF183" s="16" t="str">
        <f t="shared" si="204"/>
        <v/>
      </c>
      <c r="AG183" s="16" t="str">
        <f t="shared" si="204"/>
        <v/>
      </c>
      <c r="AH183" s="12"/>
      <c r="AI183" s="19" t="str">
        <f t="shared" si="33"/>
        <v>0</v>
      </c>
      <c r="AJ183" s="19" t="str">
        <f t="shared" si="7"/>
        <v/>
      </c>
      <c r="AK183" s="19" t="str">
        <f t="shared" si="8"/>
        <v/>
      </c>
      <c r="AL183" s="19" t="str">
        <f t="shared" si="9"/>
        <v>-200</v>
      </c>
      <c r="AM183" s="19" t="str">
        <f t="shared" si="10"/>
        <v/>
      </c>
      <c r="AN183" s="19" t="str">
        <f t="shared" si="11"/>
        <v/>
      </c>
      <c r="AO183" s="19" t="str">
        <f t="shared" si="12"/>
        <v>19000</v>
      </c>
      <c r="AP183" s="19" t="str">
        <f t="shared" si="13"/>
        <v/>
      </c>
      <c r="AQ183" s="19" t="str">
        <f t="shared" si="14"/>
        <v/>
      </c>
      <c r="AR183" s="19" t="str">
        <f t="shared" si="15"/>
        <v>-21000</v>
      </c>
      <c r="AS183" s="19" t="str">
        <f t="shared" si="16"/>
        <v/>
      </c>
      <c r="AT183" s="19" t="str">
        <f t="shared" si="17"/>
        <v/>
      </c>
      <c r="AU183" s="37" t="str">
        <f t="shared" si="18"/>
        <v>-2200</v>
      </c>
      <c r="AV183" s="12"/>
      <c r="AW183" s="19" t="str">
        <f t="shared" si="19"/>
        <v>0</v>
      </c>
      <c r="AX183" s="19" t="str">
        <f t="shared" si="20"/>
        <v/>
      </c>
      <c r="AY183" s="19" t="str">
        <f t="shared" si="21"/>
        <v/>
      </c>
      <c r="AZ183" s="19" t="str">
        <f t="shared" si="22"/>
        <v>-40</v>
      </c>
      <c r="BA183" s="19" t="str">
        <f t="shared" si="23"/>
        <v/>
      </c>
      <c r="BB183" s="19" t="str">
        <f t="shared" si="24"/>
        <v/>
      </c>
      <c r="BC183" s="19" t="str">
        <f t="shared" si="25"/>
        <v>950</v>
      </c>
      <c r="BD183" s="19" t="str">
        <f t="shared" si="26"/>
        <v/>
      </c>
      <c r="BE183" s="19" t="str">
        <f t="shared" si="27"/>
        <v/>
      </c>
      <c r="BF183" s="19" t="str">
        <f t="shared" si="28"/>
        <v>-280</v>
      </c>
      <c r="BG183" s="19" t="str">
        <f t="shared" si="29"/>
        <v/>
      </c>
      <c r="BH183" s="19" t="str">
        <f t="shared" si="30"/>
        <v/>
      </c>
      <c r="BI183" s="38" t="str">
        <f t="shared" si="31"/>
        <v>630</v>
      </c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</row>
    <row r="184" ht="16.5" customHeight="1">
      <c r="A184" s="12"/>
      <c r="B184" s="12"/>
      <c r="C184" s="12"/>
      <c r="D184" s="12"/>
      <c r="E184" s="56"/>
      <c r="F184" s="56"/>
      <c r="G184" s="56"/>
      <c r="H184" s="12"/>
      <c r="I184" s="56"/>
      <c r="J184" s="56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6" t="str">
        <f t="shared" si="85"/>
        <v/>
      </c>
      <c r="AD184" s="16" t="str">
        <f t="shared" ref="AD184:AG184" si="205">D184</f>
        <v/>
      </c>
      <c r="AE184" s="16" t="str">
        <f t="shared" si="205"/>
        <v/>
      </c>
      <c r="AF184" s="16" t="str">
        <f t="shared" si="205"/>
        <v/>
      </c>
      <c r="AG184" s="16" t="str">
        <f t="shared" si="205"/>
        <v/>
      </c>
      <c r="AH184" s="12"/>
      <c r="AI184" s="19" t="str">
        <f t="shared" si="33"/>
        <v>0</v>
      </c>
      <c r="AJ184" s="19" t="str">
        <f t="shared" si="7"/>
        <v/>
      </c>
      <c r="AK184" s="19" t="str">
        <f t="shared" si="8"/>
        <v/>
      </c>
      <c r="AL184" s="19" t="str">
        <f t="shared" si="9"/>
        <v>-200</v>
      </c>
      <c r="AM184" s="19" t="str">
        <f t="shared" si="10"/>
        <v/>
      </c>
      <c r="AN184" s="19" t="str">
        <f t="shared" si="11"/>
        <v/>
      </c>
      <c r="AO184" s="19" t="str">
        <f t="shared" si="12"/>
        <v>19000</v>
      </c>
      <c r="AP184" s="19" t="str">
        <f t="shared" si="13"/>
        <v/>
      </c>
      <c r="AQ184" s="19" t="str">
        <f t="shared" si="14"/>
        <v/>
      </c>
      <c r="AR184" s="19" t="str">
        <f t="shared" si="15"/>
        <v>-21000</v>
      </c>
      <c r="AS184" s="19" t="str">
        <f t="shared" si="16"/>
        <v/>
      </c>
      <c r="AT184" s="19" t="str">
        <f t="shared" si="17"/>
        <v/>
      </c>
      <c r="AU184" s="37" t="str">
        <f t="shared" si="18"/>
        <v>-2200</v>
      </c>
      <c r="AV184" s="12"/>
      <c r="AW184" s="19" t="str">
        <f t="shared" si="19"/>
        <v>0</v>
      </c>
      <c r="AX184" s="19" t="str">
        <f t="shared" si="20"/>
        <v/>
      </c>
      <c r="AY184" s="19" t="str">
        <f t="shared" si="21"/>
        <v/>
      </c>
      <c r="AZ184" s="19" t="str">
        <f t="shared" si="22"/>
        <v>-40</v>
      </c>
      <c r="BA184" s="19" t="str">
        <f t="shared" si="23"/>
        <v/>
      </c>
      <c r="BB184" s="19" t="str">
        <f t="shared" si="24"/>
        <v/>
      </c>
      <c r="BC184" s="19" t="str">
        <f t="shared" si="25"/>
        <v>950</v>
      </c>
      <c r="BD184" s="19" t="str">
        <f t="shared" si="26"/>
        <v/>
      </c>
      <c r="BE184" s="19" t="str">
        <f t="shared" si="27"/>
        <v/>
      </c>
      <c r="BF184" s="19" t="str">
        <f t="shared" si="28"/>
        <v>-280</v>
      </c>
      <c r="BG184" s="19" t="str">
        <f t="shared" si="29"/>
        <v/>
      </c>
      <c r="BH184" s="19" t="str">
        <f t="shared" si="30"/>
        <v/>
      </c>
      <c r="BI184" s="38" t="str">
        <f t="shared" si="31"/>
        <v>630</v>
      </c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</row>
    <row r="185" ht="16.5" customHeight="1">
      <c r="A185" s="12"/>
      <c r="B185" s="12"/>
      <c r="C185" s="12"/>
      <c r="D185" s="12"/>
      <c r="E185" s="56"/>
      <c r="F185" s="56"/>
      <c r="G185" s="56"/>
      <c r="H185" s="12"/>
      <c r="I185" s="56"/>
      <c r="J185" s="56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6" t="str">
        <f t="shared" si="85"/>
        <v/>
      </c>
      <c r="AD185" s="16" t="str">
        <f t="shared" ref="AD185:AG185" si="206">D185</f>
        <v/>
      </c>
      <c r="AE185" s="16" t="str">
        <f t="shared" si="206"/>
        <v/>
      </c>
      <c r="AF185" s="16" t="str">
        <f t="shared" si="206"/>
        <v/>
      </c>
      <c r="AG185" s="16" t="str">
        <f t="shared" si="206"/>
        <v/>
      </c>
      <c r="AH185" s="12"/>
      <c r="AI185" s="19" t="str">
        <f t="shared" si="33"/>
        <v>0</v>
      </c>
      <c r="AJ185" s="19" t="str">
        <f t="shared" si="7"/>
        <v/>
      </c>
      <c r="AK185" s="19" t="str">
        <f t="shared" si="8"/>
        <v/>
      </c>
      <c r="AL185" s="19" t="str">
        <f t="shared" si="9"/>
        <v>-200</v>
      </c>
      <c r="AM185" s="19" t="str">
        <f t="shared" si="10"/>
        <v/>
      </c>
      <c r="AN185" s="19" t="str">
        <f t="shared" si="11"/>
        <v/>
      </c>
      <c r="AO185" s="19" t="str">
        <f t="shared" si="12"/>
        <v>19000</v>
      </c>
      <c r="AP185" s="19" t="str">
        <f t="shared" si="13"/>
        <v/>
      </c>
      <c r="AQ185" s="19" t="str">
        <f t="shared" si="14"/>
        <v/>
      </c>
      <c r="AR185" s="19" t="str">
        <f t="shared" si="15"/>
        <v>-21000</v>
      </c>
      <c r="AS185" s="19" t="str">
        <f t="shared" si="16"/>
        <v/>
      </c>
      <c r="AT185" s="19" t="str">
        <f t="shared" si="17"/>
        <v/>
      </c>
      <c r="AU185" s="37" t="str">
        <f t="shared" si="18"/>
        <v>-2200</v>
      </c>
      <c r="AV185" s="12"/>
      <c r="AW185" s="19" t="str">
        <f t="shared" si="19"/>
        <v>0</v>
      </c>
      <c r="AX185" s="19" t="str">
        <f t="shared" si="20"/>
        <v/>
      </c>
      <c r="AY185" s="19" t="str">
        <f t="shared" si="21"/>
        <v/>
      </c>
      <c r="AZ185" s="19" t="str">
        <f t="shared" si="22"/>
        <v>-40</v>
      </c>
      <c r="BA185" s="19" t="str">
        <f t="shared" si="23"/>
        <v/>
      </c>
      <c r="BB185" s="19" t="str">
        <f t="shared" si="24"/>
        <v/>
      </c>
      <c r="BC185" s="19" t="str">
        <f t="shared" si="25"/>
        <v>950</v>
      </c>
      <c r="BD185" s="19" t="str">
        <f t="shared" si="26"/>
        <v/>
      </c>
      <c r="BE185" s="19" t="str">
        <f t="shared" si="27"/>
        <v/>
      </c>
      <c r="BF185" s="19" t="str">
        <f t="shared" si="28"/>
        <v>-280</v>
      </c>
      <c r="BG185" s="19" t="str">
        <f t="shared" si="29"/>
        <v/>
      </c>
      <c r="BH185" s="19" t="str">
        <f t="shared" si="30"/>
        <v/>
      </c>
      <c r="BI185" s="38" t="str">
        <f t="shared" si="31"/>
        <v>630</v>
      </c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</row>
    <row r="186" ht="16.5" customHeight="1">
      <c r="A186" s="12"/>
      <c r="B186" s="12"/>
      <c r="C186" s="12"/>
      <c r="D186" s="12"/>
      <c r="E186" s="56"/>
      <c r="F186" s="56"/>
      <c r="G186" s="56"/>
      <c r="H186" s="12"/>
      <c r="I186" s="56"/>
      <c r="J186" s="56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6" t="str">
        <f t="shared" si="85"/>
        <v/>
      </c>
      <c r="AD186" s="16" t="str">
        <f t="shared" ref="AD186:AG186" si="207">D186</f>
        <v/>
      </c>
      <c r="AE186" s="16" t="str">
        <f t="shared" si="207"/>
        <v/>
      </c>
      <c r="AF186" s="16" t="str">
        <f t="shared" si="207"/>
        <v/>
      </c>
      <c r="AG186" s="16" t="str">
        <f t="shared" si="207"/>
        <v/>
      </c>
      <c r="AH186" s="12"/>
      <c r="AI186" s="19" t="str">
        <f t="shared" si="33"/>
        <v>0</v>
      </c>
      <c r="AJ186" s="19" t="str">
        <f t="shared" si="7"/>
        <v/>
      </c>
      <c r="AK186" s="19" t="str">
        <f t="shared" si="8"/>
        <v/>
      </c>
      <c r="AL186" s="19" t="str">
        <f t="shared" si="9"/>
        <v>-200</v>
      </c>
      <c r="AM186" s="19" t="str">
        <f t="shared" si="10"/>
        <v/>
      </c>
      <c r="AN186" s="19" t="str">
        <f t="shared" si="11"/>
        <v/>
      </c>
      <c r="AO186" s="19" t="str">
        <f t="shared" si="12"/>
        <v>19000</v>
      </c>
      <c r="AP186" s="19" t="str">
        <f t="shared" si="13"/>
        <v/>
      </c>
      <c r="AQ186" s="19" t="str">
        <f t="shared" si="14"/>
        <v/>
      </c>
      <c r="AR186" s="19" t="str">
        <f t="shared" si="15"/>
        <v>-21000</v>
      </c>
      <c r="AS186" s="19" t="str">
        <f t="shared" si="16"/>
        <v/>
      </c>
      <c r="AT186" s="19" t="str">
        <f t="shared" si="17"/>
        <v/>
      </c>
      <c r="AU186" s="37" t="str">
        <f t="shared" si="18"/>
        <v>-2200</v>
      </c>
      <c r="AV186" s="12"/>
      <c r="AW186" s="19" t="str">
        <f t="shared" si="19"/>
        <v>0</v>
      </c>
      <c r="AX186" s="19" t="str">
        <f t="shared" si="20"/>
        <v/>
      </c>
      <c r="AY186" s="19" t="str">
        <f t="shared" si="21"/>
        <v/>
      </c>
      <c r="AZ186" s="19" t="str">
        <f t="shared" si="22"/>
        <v>-40</v>
      </c>
      <c r="BA186" s="19" t="str">
        <f t="shared" si="23"/>
        <v/>
      </c>
      <c r="BB186" s="19" t="str">
        <f t="shared" si="24"/>
        <v/>
      </c>
      <c r="BC186" s="19" t="str">
        <f t="shared" si="25"/>
        <v>950</v>
      </c>
      <c r="BD186" s="19" t="str">
        <f t="shared" si="26"/>
        <v/>
      </c>
      <c r="BE186" s="19" t="str">
        <f t="shared" si="27"/>
        <v/>
      </c>
      <c r="BF186" s="19" t="str">
        <f t="shared" si="28"/>
        <v>-280</v>
      </c>
      <c r="BG186" s="19" t="str">
        <f t="shared" si="29"/>
        <v/>
      </c>
      <c r="BH186" s="19" t="str">
        <f t="shared" si="30"/>
        <v/>
      </c>
      <c r="BI186" s="38" t="str">
        <f t="shared" si="31"/>
        <v>630</v>
      </c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</row>
    <row r="187" ht="16.5" customHeight="1">
      <c r="A187" s="12"/>
      <c r="B187" s="12"/>
      <c r="C187" s="12"/>
      <c r="D187" s="12"/>
      <c r="E187" s="56"/>
      <c r="F187" s="56"/>
      <c r="G187" s="56"/>
      <c r="H187" s="12"/>
      <c r="I187" s="56"/>
      <c r="J187" s="56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6" t="str">
        <f t="shared" si="85"/>
        <v/>
      </c>
      <c r="AD187" s="16" t="str">
        <f t="shared" ref="AD187:AG187" si="208">D187</f>
        <v/>
      </c>
      <c r="AE187" s="16" t="str">
        <f t="shared" si="208"/>
        <v/>
      </c>
      <c r="AF187" s="16" t="str">
        <f t="shared" si="208"/>
        <v/>
      </c>
      <c r="AG187" s="16" t="str">
        <f t="shared" si="208"/>
        <v/>
      </c>
      <c r="AH187" s="12"/>
      <c r="AI187" s="19" t="str">
        <f t="shared" si="33"/>
        <v>0</v>
      </c>
      <c r="AJ187" s="19" t="str">
        <f t="shared" si="7"/>
        <v/>
      </c>
      <c r="AK187" s="19" t="str">
        <f t="shared" si="8"/>
        <v/>
      </c>
      <c r="AL187" s="19" t="str">
        <f t="shared" si="9"/>
        <v>-200</v>
      </c>
      <c r="AM187" s="19" t="str">
        <f t="shared" si="10"/>
        <v/>
      </c>
      <c r="AN187" s="19" t="str">
        <f t="shared" si="11"/>
        <v/>
      </c>
      <c r="AO187" s="19" t="str">
        <f t="shared" si="12"/>
        <v>19000</v>
      </c>
      <c r="AP187" s="19" t="str">
        <f t="shared" si="13"/>
        <v/>
      </c>
      <c r="AQ187" s="19" t="str">
        <f t="shared" si="14"/>
        <v/>
      </c>
      <c r="AR187" s="19" t="str">
        <f t="shared" si="15"/>
        <v>-21000</v>
      </c>
      <c r="AS187" s="19" t="str">
        <f t="shared" si="16"/>
        <v/>
      </c>
      <c r="AT187" s="19" t="str">
        <f t="shared" si="17"/>
        <v/>
      </c>
      <c r="AU187" s="37" t="str">
        <f t="shared" si="18"/>
        <v>-2200</v>
      </c>
      <c r="AV187" s="12"/>
      <c r="AW187" s="19" t="str">
        <f t="shared" si="19"/>
        <v>0</v>
      </c>
      <c r="AX187" s="19" t="str">
        <f t="shared" si="20"/>
        <v/>
      </c>
      <c r="AY187" s="19" t="str">
        <f t="shared" si="21"/>
        <v/>
      </c>
      <c r="AZ187" s="19" t="str">
        <f t="shared" si="22"/>
        <v>-40</v>
      </c>
      <c r="BA187" s="19" t="str">
        <f t="shared" si="23"/>
        <v/>
      </c>
      <c r="BB187" s="19" t="str">
        <f t="shared" si="24"/>
        <v/>
      </c>
      <c r="BC187" s="19" t="str">
        <f t="shared" si="25"/>
        <v>950</v>
      </c>
      <c r="BD187" s="19" t="str">
        <f t="shared" si="26"/>
        <v/>
      </c>
      <c r="BE187" s="19" t="str">
        <f t="shared" si="27"/>
        <v/>
      </c>
      <c r="BF187" s="19" t="str">
        <f t="shared" si="28"/>
        <v>-280</v>
      </c>
      <c r="BG187" s="19" t="str">
        <f t="shared" si="29"/>
        <v/>
      </c>
      <c r="BH187" s="19" t="str">
        <f t="shared" si="30"/>
        <v/>
      </c>
      <c r="BI187" s="38" t="str">
        <f t="shared" si="31"/>
        <v>630</v>
      </c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</row>
    <row r="188" ht="16.5" customHeight="1">
      <c r="A188" s="12"/>
      <c r="B188" s="12"/>
      <c r="C188" s="12"/>
      <c r="D188" s="12"/>
      <c r="E188" s="56"/>
      <c r="F188" s="56"/>
      <c r="G188" s="56"/>
      <c r="H188" s="12"/>
      <c r="I188" s="56"/>
      <c r="J188" s="56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6" t="str">
        <f t="shared" si="85"/>
        <v/>
      </c>
      <c r="AD188" s="16" t="str">
        <f t="shared" ref="AD188:AG188" si="209">D188</f>
        <v/>
      </c>
      <c r="AE188" s="16" t="str">
        <f t="shared" si="209"/>
        <v/>
      </c>
      <c r="AF188" s="16" t="str">
        <f t="shared" si="209"/>
        <v/>
      </c>
      <c r="AG188" s="16" t="str">
        <f t="shared" si="209"/>
        <v/>
      </c>
      <c r="AH188" s="12"/>
      <c r="AI188" s="19" t="str">
        <f t="shared" si="33"/>
        <v>0</v>
      </c>
      <c r="AJ188" s="19" t="str">
        <f t="shared" si="7"/>
        <v/>
      </c>
      <c r="AK188" s="19" t="str">
        <f t="shared" si="8"/>
        <v/>
      </c>
      <c r="AL188" s="19" t="str">
        <f t="shared" si="9"/>
        <v>-200</v>
      </c>
      <c r="AM188" s="19" t="str">
        <f t="shared" si="10"/>
        <v/>
      </c>
      <c r="AN188" s="19" t="str">
        <f t="shared" si="11"/>
        <v/>
      </c>
      <c r="AO188" s="19" t="str">
        <f t="shared" si="12"/>
        <v>19000</v>
      </c>
      <c r="AP188" s="19" t="str">
        <f t="shared" si="13"/>
        <v/>
      </c>
      <c r="AQ188" s="19" t="str">
        <f t="shared" si="14"/>
        <v/>
      </c>
      <c r="AR188" s="19" t="str">
        <f t="shared" si="15"/>
        <v>-21000</v>
      </c>
      <c r="AS188" s="19" t="str">
        <f t="shared" si="16"/>
        <v/>
      </c>
      <c r="AT188" s="19" t="str">
        <f t="shared" si="17"/>
        <v/>
      </c>
      <c r="AU188" s="37" t="str">
        <f t="shared" si="18"/>
        <v>-2200</v>
      </c>
      <c r="AV188" s="12"/>
      <c r="AW188" s="19" t="str">
        <f t="shared" si="19"/>
        <v>0</v>
      </c>
      <c r="AX188" s="19" t="str">
        <f t="shared" si="20"/>
        <v/>
      </c>
      <c r="AY188" s="19" t="str">
        <f t="shared" si="21"/>
        <v/>
      </c>
      <c r="AZ188" s="19" t="str">
        <f t="shared" si="22"/>
        <v>-40</v>
      </c>
      <c r="BA188" s="19" t="str">
        <f t="shared" si="23"/>
        <v/>
      </c>
      <c r="BB188" s="19" t="str">
        <f t="shared" si="24"/>
        <v/>
      </c>
      <c r="BC188" s="19" t="str">
        <f t="shared" si="25"/>
        <v>950</v>
      </c>
      <c r="BD188" s="19" t="str">
        <f t="shared" si="26"/>
        <v/>
      </c>
      <c r="BE188" s="19" t="str">
        <f t="shared" si="27"/>
        <v/>
      </c>
      <c r="BF188" s="19" t="str">
        <f t="shared" si="28"/>
        <v>-280</v>
      </c>
      <c r="BG188" s="19" t="str">
        <f t="shared" si="29"/>
        <v/>
      </c>
      <c r="BH188" s="19" t="str">
        <f t="shared" si="30"/>
        <v/>
      </c>
      <c r="BI188" s="38" t="str">
        <f t="shared" si="31"/>
        <v>630</v>
      </c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</row>
    <row r="189" ht="16.5" customHeight="1">
      <c r="A189" s="12"/>
      <c r="B189" s="12"/>
      <c r="C189" s="12"/>
      <c r="D189" s="12"/>
      <c r="E189" s="56"/>
      <c r="F189" s="56"/>
      <c r="G189" s="56"/>
      <c r="H189" s="12"/>
      <c r="I189" s="56"/>
      <c r="J189" s="56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6" t="str">
        <f t="shared" si="85"/>
        <v/>
      </c>
      <c r="AD189" s="16" t="str">
        <f t="shared" ref="AD189:AG189" si="210">D189</f>
        <v/>
      </c>
      <c r="AE189" s="16" t="str">
        <f t="shared" si="210"/>
        <v/>
      </c>
      <c r="AF189" s="16" t="str">
        <f t="shared" si="210"/>
        <v/>
      </c>
      <c r="AG189" s="16" t="str">
        <f t="shared" si="210"/>
        <v/>
      </c>
      <c r="AH189" s="12"/>
      <c r="AI189" s="19" t="str">
        <f t="shared" si="33"/>
        <v>0</v>
      </c>
      <c r="AJ189" s="19" t="str">
        <f t="shared" si="7"/>
        <v/>
      </c>
      <c r="AK189" s="19" t="str">
        <f t="shared" si="8"/>
        <v/>
      </c>
      <c r="AL189" s="19" t="str">
        <f t="shared" si="9"/>
        <v>-200</v>
      </c>
      <c r="AM189" s="19" t="str">
        <f t="shared" si="10"/>
        <v/>
      </c>
      <c r="AN189" s="19" t="str">
        <f t="shared" si="11"/>
        <v/>
      </c>
      <c r="AO189" s="19" t="str">
        <f t="shared" si="12"/>
        <v>19000</v>
      </c>
      <c r="AP189" s="19" t="str">
        <f t="shared" si="13"/>
        <v/>
      </c>
      <c r="AQ189" s="19" t="str">
        <f t="shared" si="14"/>
        <v/>
      </c>
      <c r="AR189" s="19" t="str">
        <f t="shared" si="15"/>
        <v>-21000</v>
      </c>
      <c r="AS189" s="19" t="str">
        <f t="shared" si="16"/>
        <v/>
      </c>
      <c r="AT189" s="19" t="str">
        <f t="shared" si="17"/>
        <v/>
      </c>
      <c r="AU189" s="37" t="str">
        <f t="shared" si="18"/>
        <v>-2200</v>
      </c>
      <c r="AV189" s="12"/>
      <c r="AW189" s="19" t="str">
        <f t="shared" si="19"/>
        <v>0</v>
      </c>
      <c r="AX189" s="19" t="str">
        <f t="shared" si="20"/>
        <v/>
      </c>
      <c r="AY189" s="19" t="str">
        <f t="shared" si="21"/>
        <v/>
      </c>
      <c r="AZ189" s="19" t="str">
        <f t="shared" si="22"/>
        <v>-40</v>
      </c>
      <c r="BA189" s="19" t="str">
        <f t="shared" si="23"/>
        <v/>
      </c>
      <c r="BB189" s="19" t="str">
        <f t="shared" si="24"/>
        <v/>
      </c>
      <c r="BC189" s="19" t="str">
        <f t="shared" si="25"/>
        <v>950</v>
      </c>
      <c r="BD189" s="19" t="str">
        <f t="shared" si="26"/>
        <v/>
      </c>
      <c r="BE189" s="19" t="str">
        <f t="shared" si="27"/>
        <v/>
      </c>
      <c r="BF189" s="19" t="str">
        <f t="shared" si="28"/>
        <v>-280</v>
      </c>
      <c r="BG189" s="19" t="str">
        <f t="shared" si="29"/>
        <v/>
      </c>
      <c r="BH189" s="19" t="str">
        <f t="shared" si="30"/>
        <v/>
      </c>
      <c r="BI189" s="38" t="str">
        <f t="shared" si="31"/>
        <v>630</v>
      </c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</row>
    <row r="190" ht="16.5" customHeight="1">
      <c r="A190" s="12"/>
      <c r="B190" s="12"/>
      <c r="C190" s="12"/>
      <c r="D190" s="12"/>
      <c r="E190" s="56"/>
      <c r="F190" s="56"/>
      <c r="G190" s="56"/>
      <c r="H190" s="12"/>
      <c r="I190" s="56"/>
      <c r="J190" s="56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6" t="str">
        <f t="shared" si="85"/>
        <v/>
      </c>
      <c r="AD190" s="16" t="str">
        <f t="shared" ref="AD190:AG190" si="211">D190</f>
        <v/>
      </c>
      <c r="AE190" s="16" t="str">
        <f t="shared" si="211"/>
        <v/>
      </c>
      <c r="AF190" s="16" t="str">
        <f t="shared" si="211"/>
        <v/>
      </c>
      <c r="AG190" s="16" t="str">
        <f t="shared" si="211"/>
        <v/>
      </c>
      <c r="AH190" s="12"/>
      <c r="AI190" s="19" t="str">
        <f t="shared" si="33"/>
        <v>0</v>
      </c>
      <c r="AJ190" s="19" t="str">
        <f t="shared" si="7"/>
        <v/>
      </c>
      <c r="AK190" s="19" t="str">
        <f t="shared" si="8"/>
        <v/>
      </c>
      <c r="AL190" s="19" t="str">
        <f t="shared" si="9"/>
        <v>-200</v>
      </c>
      <c r="AM190" s="19" t="str">
        <f t="shared" si="10"/>
        <v/>
      </c>
      <c r="AN190" s="19" t="str">
        <f t="shared" si="11"/>
        <v/>
      </c>
      <c r="AO190" s="19" t="str">
        <f t="shared" si="12"/>
        <v>19000</v>
      </c>
      <c r="AP190" s="19" t="str">
        <f t="shared" si="13"/>
        <v/>
      </c>
      <c r="AQ190" s="19" t="str">
        <f t="shared" si="14"/>
        <v/>
      </c>
      <c r="AR190" s="19" t="str">
        <f t="shared" si="15"/>
        <v>-21000</v>
      </c>
      <c r="AS190" s="19" t="str">
        <f t="shared" si="16"/>
        <v/>
      </c>
      <c r="AT190" s="19" t="str">
        <f t="shared" si="17"/>
        <v/>
      </c>
      <c r="AU190" s="37" t="str">
        <f t="shared" si="18"/>
        <v>-2200</v>
      </c>
      <c r="AV190" s="12"/>
      <c r="AW190" s="19" t="str">
        <f t="shared" si="19"/>
        <v>0</v>
      </c>
      <c r="AX190" s="19" t="str">
        <f t="shared" si="20"/>
        <v/>
      </c>
      <c r="AY190" s="19" t="str">
        <f t="shared" si="21"/>
        <v/>
      </c>
      <c r="AZ190" s="19" t="str">
        <f t="shared" si="22"/>
        <v>-40</v>
      </c>
      <c r="BA190" s="19" t="str">
        <f t="shared" si="23"/>
        <v/>
      </c>
      <c r="BB190" s="19" t="str">
        <f t="shared" si="24"/>
        <v/>
      </c>
      <c r="BC190" s="19" t="str">
        <f t="shared" si="25"/>
        <v>950</v>
      </c>
      <c r="BD190" s="19" t="str">
        <f t="shared" si="26"/>
        <v/>
      </c>
      <c r="BE190" s="19" t="str">
        <f t="shared" si="27"/>
        <v/>
      </c>
      <c r="BF190" s="19" t="str">
        <f t="shared" si="28"/>
        <v>-280</v>
      </c>
      <c r="BG190" s="19" t="str">
        <f t="shared" si="29"/>
        <v/>
      </c>
      <c r="BH190" s="19" t="str">
        <f t="shared" si="30"/>
        <v/>
      </c>
      <c r="BI190" s="38" t="str">
        <f t="shared" si="31"/>
        <v>630</v>
      </c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</row>
    <row r="191" ht="16.5" customHeight="1">
      <c r="A191" s="12"/>
      <c r="B191" s="12"/>
      <c r="C191" s="12"/>
      <c r="D191" s="12"/>
      <c r="E191" s="56"/>
      <c r="F191" s="56"/>
      <c r="G191" s="56"/>
      <c r="H191" s="12"/>
      <c r="I191" s="56"/>
      <c r="J191" s="56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6" t="str">
        <f t="shared" si="85"/>
        <v/>
      </c>
      <c r="AD191" s="16" t="str">
        <f t="shared" ref="AD191:AG191" si="212">D191</f>
        <v/>
      </c>
      <c r="AE191" s="16" t="str">
        <f t="shared" si="212"/>
        <v/>
      </c>
      <c r="AF191" s="16" t="str">
        <f t="shared" si="212"/>
        <v/>
      </c>
      <c r="AG191" s="16" t="str">
        <f t="shared" si="212"/>
        <v/>
      </c>
      <c r="AH191" s="12"/>
      <c r="AI191" s="19" t="str">
        <f t="shared" si="33"/>
        <v>0</v>
      </c>
      <c r="AJ191" s="19" t="str">
        <f t="shared" si="7"/>
        <v/>
      </c>
      <c r="AK191" s="19" t="str">
        <f t="shared" si="8"/>
        <v/>
      </c>
      <c r="AL191" s="19" t="str">
        <f t="shared" si="9"/>
        <v>-200</v>
      </c>
      <c r="AM191" s="19" t="str">
        <f t="shared" si="10"/>
        <v/>
      </c>
      <c r="AN191" s="19" t="str">
        <f t="shared" si="11"/>
        <v/>
      </c>
      <c r="AO191" s="19" t="str">
        <f t="shared" si="12"/>
        <v>19000</v>
      </c>
      <c r="AP191" s="19" t="str">
        <f t="shared" si="13"/>
        <v/>
      </c>
      <c r="AQ191" s="19" t="str">
        <f t="shared" si="14"/>
        <v/>
      </c>
      <c r="AR191" s="19" t="str">
        <f t="shared" si="15"/>
        <v>-21000</v>
      </c>
      <c r="AS191" s="19" t="str">
        <f t="shared" si="16"/>
        <v/>
      </c>
      <c r="AT191" s="19" t="str">
        <f t="shared" si="17"/>
        <v/>
      </c>
      <c r="AU191" s="37" t="str">
        <f t="shared" si="18"/>
        <v>-2200</v>
      </c>
      <c r="AV191" s="12"/>
      <c r="AW191" s="19" t="str">
        <f t="shared" si="19"/>
        <v>0</v>
      </c>
      <c r="AX191" s="19" t="str">
        <f t="shared" si="20"/>
        <v/>
      </c>
      <c r="AY191" s="19" t="str">
        <f t="shared" si="21"/>
        <v/>
      </c>
      <c r="AZ191" s="19" t="str">
        <f t="shared" si="22"/>
        <v>-40</v>
      </c>
      <c r="BA191" s="19" t="str">
        <f t="shared" si="23"/>
        <v/>
      </c>
      <c r="BB191" s="19" t="str">
        <f t="shared" si="24"/>
        <v/>
      </c>
      <c r="BC191" s="19" t="str">
        <f t="shared" si="25"/>
        <v>950</v>
      </c>
      <c r="BD191" s="19" t="str">
        <f t="shared" si="26"/>
        <v/>
      </c>
      <c r="BE191" s="19" t="str">
        <f t="shared" si="27"/>
        <v/>
      </c>
      <c r="BF191" s="19" t="str">
        <f t="shared" si="28"/>
        <v>-280</v>
      </c>
      <c r="BG191" s="19" t="str">
        <f t="shared" si="29"/>
        <v/>
      </c>
      <c r="BH191" s="19" t="str">
        <f t="shared" si="30"/>
        <v/>
      </c>
      <c r="BI191" s="38" t="str">
        <f t="shared" si="31"/>
        <v>630</v>
      </c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</row>
    <row r="192" ht="16.5" customHeight="1">
      <c r="A192" s="12"/>
      <c r="B192" s="12"/>
      <c r="C192" s="12"/>
      <c r="D192" s="12"/>
      <c r="E192" s="56"/>
      <c r="F192" s="56"/>
      <c r="G192" s="56"/>
      <c r="H192" s="12"/>
      <c r="I192" s="56"/>
      <c r="J192" s="56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6" t="str">
        <f t="shared" si="85"/>
        <v/>
      </c>
      <c r="AD192" s="16" t="str">
        <f t="shared" ref="AD192:AG192" si="213">D192</f>
        <v/>
      </c>
      <c r="AE192" s="16" t="str">
        <f t="shared" si="213"/>
        <v/>
      </c>
      <c r="AF192" s="16" t="str">
        <f t="shared" si="213"/>
        <v/>
      </c>
      <c r="AG192" s="16" t="str">
        <f t="shared" si="213"/>
        <v/>
      </c>
      <c r="AH192" s="12"/>
      <c r="AI192" s="19" t="str">
        <f t="shared" si="33"/>
        <v>0</v>
      </c>
      <c r="AJ192" s="19" t="str">
        <f t="shared" si="7"/>
        <v/>
      </c>
      <c r="AK192" s="19" t="str">
        <f t="shared" si="8"/>
        <v/>
      </c>
      <c r="AL192" s="19" t="str">
        <f t="shared" si="9"/>
        <v>-200</v>
      </c>
      <c r="AM192" s="19" t="str">
        <f t="shared" si="10"/>
        <v/>
      </c>
      <c r="AN192" s="19" t="str">
        <f t="shared" si="11"/>
        <v/>
      </c>
      <c r="AO192" s="19" t="str">
        <f t="shared" si="12"/>
        <v>19000</v>
      </c>
      <c r="AP192" s="19" t="str">
        <f t="shared" si="13"/>
        <v/>
      </c>
      <c r="AQ192" s="19" t="str">
        <f t="shared" si="14"/>
        <v/>
      </c>
      <c r="AR192" s="19" t="str">
        <f t="shared" si="15"/>
        <v>-21000</v>
      </c>
      <c r="AS192" s="19" t="str">
        <f t="shared" si="16"/>
        <v/>
      </c>
      <c r="AT192" s="19" t="str">
        <f t="shared" si="17"/>
        <v/>
      </c>
      <c r="AU192" s="37" t="str">
        <f t="shared" si="18"/>
        <v>-2200</v>
      </c>
      <c r="AV192" s="12"/>
      <c r="AW192" s="19" t="str">
        <f t="shared" si="19"/>
        <v>0</v>
      </c>
      <c r="AX192" s="19" t="str">
        <f t="shared" si="20"/>
        <v/>
      </c>
      <c r="AY192" s="19" t="str">
        <f t="shared" si="21"/>
        <v/>
      </c>
      <c r="AZ192" s="19" t="str">
        <f t="shared" si="22"/>
        <v>-40</v>
      </c>
      <c r="BA192" s="19" t="str">
        <f t="shared" si="23"/>
        <v/>
      </c>
      <c r="BB192" s="19" t="str">
        <f t="shared" si="24"/>
        <v/>
      </c>
      <c r="BC192" s="19" t="str">
        <f t="shared" si="25"/>
        <v>950</v>
      </c>
      <c r="BD192" s="19" t="str">
        <f t="shared" si="26"/>
        <v/>
      </c>
      <c r="BE192" s="19" t="str">
        <f t="shared" si="27"/>
        <v/>
      </c>
      <c r="BF192" s="19" t="str">
        <f t="shared" si="28"/>
        <v>-280</v>
      </c>
      <c r="BG192" s="19" t="str">
        <f t="shared" si="29"/>
        <v/>
      </c>
      <c r="BH192" s="19" t="str">
        <f t="shared" si="30"/>
        <v/>
      </c>
      <c r="BI192" s="38" t="str">
        <f t="shared" si="31"/>
        <v>630</v>
      </c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</row>
    <row r="193" ht="16.5" customHeight="1">
      <c r="A193" s="12"/>
      <c r="B193" s="12"/>
      <c r="C193" s="12"/>
      <c r="D193" s="12"/>
      <c r="E193" s="56"/>
      <c r="F193" s="56"/>
      <c r="G193" s="56"/>
      <c r="H193" s="12"/>
      <c r="I193" s="56"/>
      <c r="J193" s="56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6" t="str">
        <f t="shared" si="85"/>
        <v/>
      </c>
      <c r="AD193" s="16" t="str">
        <f t="shared" ref="AD193:AG193" si="214">D193</f>
        <v/>
      </c>
      <c r="AE193" s="16" t="str">
        <f t="shared" si="214"/>
        <v/>
      </c>
      <c r="AF193" s="16" t="str">
        <f t="shared" si="214"/>
        <v/>
      </c>
      <c r="AG193" s="16" t="str">
        <f t="shared" si="214"/>
        <v/>
      </c>
      <c r="AH193" s="12"/>
      <c r="AI193" s="19" t="str">
        <f t="shared" si="33"/>
        <v>0</v>
      </c>
      <c r="AJ193" s="19" t="str">
        <f t="shared" si="7"/>
        <v/>
      </c>
      <c r="AK193" s="19" t="str">
        <f t="shared" si="8"/>
        <v/>
      </c>
      <c r="AL193" s="19" t="str">
        <f t="shared" si="9"/>
        <v>-200</v>
      </c>
      <c r="AM193" s="19" t="str">
        <f t="shared" si="10"/>
        <v/>
      </c>
      <c r="AN193" s="19" t="str">
        <f t="shared" si="11"/>
        <v/>
      </c>
      <c r="AO193" s="19" t="str">
        <f t="shared" si="12"/>
        <v>19000</v>
      </c>
      <c r="AP193" s="19" t="str">
        <f t="shared" si="13"/>
        <v/>
      </c>
      <c r="AQ193" s="19" t="str">
        <f t="shared" si="14"/>
        <v/>
      </c>
      <c r="AR193" s="19" t="str">
        <f t="shared" si="15"/>
        <v>-21000</v>
      </c>
      <c r="AS193" s="19" t="str">
        <f t="shared" si="16"/>
        <v/>
      </c>
      <c r="AT193" s="19" t="str">
        <f t="shared" si="17"/>
        <v/>
      </c>
      <c r="AU193" s="37" t="str">
        <f t="shared" si="18"/>
        <v>-2200</v>
      </c>
      <c r="AV193" s="12"/>
      <c r="AW193" s="19" t="str">
        <f t="shared" si="19"/>
        <v>0</v>
      </c>
      <c r="AX193" s="19" t="str">
        <f t="shared" si="20"/>
        <v/>
      </c>
      <c r="AY193" s="19" t="str">
        <f t="shared" si="21"/>
        <v/>
      </c>
      <c r="AZ193" s="19" t="str">
        <f t="shared" si="22"/>
        <v>-40</v>
      </c>
      <c r="BA193" s="19" t="str">
        <f t="shared" si="23"/>
        <v/>
      </c>
      <c r="BB193" s="19" t="str">
        <f t="shared" si="24"/>
        <v/>
      </c>
      <c r="BC193" s="19" t="str">
        <f t="shared" si="25"/>
        <v>950</v>
      </c>
      <c r="BD193" s="19" t="str">
        <f t="shared" si="26"/>
        <v/>
      </c>
      <c r="BE193" s="19" t="str">
        <f t="shared" si="27"/>
        <v/>
      </c>
      <c r="BF193" s="19" t="str">
        <f t="shared" si="28"/>
        <v>-280</v>
      </c>
      <c r="BG193" s="19" t="str">
        <f t="shared" si="29"/>
        <v/>
      </c>
      <c r="BH193" s="19" t="str">
        <f t="shared" si="30"/>
        <v/>
      </c>
      <c r="BI193" s="38" t="str">
        <f t="shared" si="31"/>
        <v>630</v>
      </c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</row>
    <row r="194" ht="16.5" customHeight="1">
      <c r="A194" s="12"/>
      <c r="B194" s="12"/>
      <c r="C194" s="12"/>
      <c r="D194" s="12"/>
      <c r="E194" s="56"/>
      <c r="F194" s="56"/>
      <c r="G194" s="56"/>
      <c r="H194" s="12"/>
      <c r="I194" s="56"/>
      <c r="J194" s="56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6" t="str">
        <f t="shared" si="85"/>
        <v/>
      </c>
      <c r="AD194" s="16" t="str">
        <f t="shared" ref="AD194:AG194" si="215">D194</f>
        <v/>
      </c>
      <c r="AE194" s="16" t="str">
        <f t="shared" si="215"/>
        <v/>
      </c>
      <c r="AF194" s="16" t="str">
        <f t="shared" si="215"/>
        <v/>
      </c>
      <c r="AG194" s="16" t="str">
        <f t="shared" si="215"/>
        <v/>
      </c>
      <c r="AH194" s="12"/>
      <c r="AI194" s="19" t="str">
        <f t="shared" si="33"/>
        <v>0</v>
      </c>
      <c r="AJ194" s="19" t="str">
        <f t="shared" si="7"/>
        <v/>
      </c>
      <c r="AK194" s="19" t="str">
        <f t="shared" si="8"/>
        <v/>
      </c>
      <c r="AL194" s="19" t="str">
        <f t="shared" si="9"/>
        <v>-200</v>
      </c>
      <c r="AM194" s="19" t="str">
        <f t="shared" si="10"/>
        <v/>
      </c>
      <c r="AN194" s="19" t="str">
        <f t="shared" si="11"/>
        <v/>
      </c>
      <c r="AO194" s="19" t="str">
        <f t="shared" si="12"/>
        <v>19000</v>
      </c>
      <c r="AP194" s="19" t="str">
        <f t="shared" si="13"/>
        <v/>
      </c>
      <c r="AQ194" s="19" t="str">
        <f t="shared" si="14"/>
        <v/>
      </c>
      <c r="AR194" s="19" t="str">
        <f t="shared" si="15"/>
        <v>-21000</v>
      </c>
      <c r="AS194" s="19" t="str">
        <f t="shared" si="16"/>
        <v/>
      </c>
      <c r="AT194" s="19" t="str">
        <f t="shared" si="17"/>
        <v/>
      </c>
      <c r="AU194" s="37" t="str">
        <f t="shared" si="18"/>
        <v>-2200</v>
      </c>
      <c r="AV194" s="12"/>
      <c r="AW194" s="19" t="str">
        <f t="shared" si="19"/>
        <v>0</v>
      </c>
      <c r="AX194" s="19" t="str">
        <f t="shared" si="20"/>
        <v/>
      </c>
      <c r="AY194" s="19" t="str">
        <f t="shared" si="21"/>
        <v/>
      </c>
      <c r="AZ194" s="19" t="str">
        <f t="shared" si="22"/>
        <v>-40</v>
      </c>
      <c r="BA194" s="19" t="str">
        <f t="shared" si="23"/>
        <v/>
      </c>
      <c r="BB194" s="19" t="str">
        <f t="shared" si="24"/>
        <v/>
      </c>
      <c r="BC194" s="19" t="str">
        <f t="shared" si="25"/>
        <v>950</v>
      </c>
      <c r="BD194" s="19" t="str">
        <f t="shared" si="26"/>
        <v/>
      </c>
      <c r="BE194" s="19" t="str">
        <f t="shared" si="27"/>
        <v/>
      </c>
      <c r="BF194" s="19" t="str">
        <f t="shared" si="28"/>
        <v>-280</v>
      </c>
      <c r="BG194" s="19" t="str">
        <f t="shared" si="29"/>
        <v/>
      </c>
      <c r="BH194" s="19" t="str">
        <f t="shared" si="30"/>
        <v/>
      </c>
      <c r="BI194" s="38" t="str">
        <f t="shared" si="31"/>
        <v>630</v>
      </c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</row>
    <row r="195" ht="16.5" customHeight="1">
      <c r="A195" s="12"/>
      <c r="B195" s="12"/>
      <c r="C195" s="12"/>
      <c r="D195" s="12"/>
      <c r="E195" s="56"/>
      <c r="F195" s="56"/>
      <c r="G195" s="56"/>
      <c r="H195" s="12"/>
      <c r="I195" s="56"/>
      <c r="J195" s="56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6" t="str">
        <f t="shared" si="85"/>
        <v/>
      </c>
      <c r="AD195" s="16" t="str">
        <f t="shared" ref="AD195:AG195" si="216">D195</f>
        <v/>
      </c>
      <c r="AE195" s="16" t="str">
        <f t="shared" si="216"/>
        <v/>
      </c>
      <c r="AF195" s="16" t="str">
        <f t="shared" si="216"/>
        <v/>
      </c>
      <c r="AG195" s="16" t="str">
        <f t="shared" si="216"/>
        <v/>
      </c>
      <c r="AH195" s="12"/>
      <c r="AI195" s="19" t="str">
        <f t="shared" si="33"/>
        <v>0</v>
      </c>
      <c r="AJ195" s="19" t="str">
        <f t="shared" si="7"/>
        <v/>
      </c>
      <c r="AK195" s="19" t="str">
        <f t="shared" si="8"/>
        <v/>
      </c>
      <c r="AL195" s="19" t="str">
        <f t="shared" si="9"/>
        <v>-200</v>
      </c>
      <c r="AM195" s="19" t="str">
        <f t="shared" si="10"/>
        <v/>
      </c>
      <c r="AN195" s="19" t="str">
        <f t="shared" si="11"/>
        <v/>
      </c>
      <c r="AO195" s="19" t="str">
        <f t="shared" si="12"/>
        <v>19000</v>
      </c>
      <c r="AP195" s="19" t="str">
        <f t="shared" si="13"/>
        <v/>
      </c>
      <c r="AQ195" s="19" t="str">
        <f t="shared" si="14"/>
        <v/>
      </c>
      <c r="AR195" s="19" t="str">
        <f t="shared" si="15"/>
        <v>-21000</v>
      </c>
      <c r="AS195" s="19" t="str">
        <f t="shared" si="16"/>
        <v/>
      </c>
      <c r="AT195" s="19" t="str">
        <f t="shared" si="17"/>
        <v/>
      </c>
      <c r="AU195" s="37" t="str">
        <f t="shared" si="18"/>
        <v>-2200</v>
      </c>
      <c r="AV195" s="12"/>
      <c r="AW195" s="19" t="str">
        <f t="shared" si="19"/>
        <v>0</v>
      </c>
      <c r="AX195" s="19" t="str">
        <f t="shared" si="20"/>
        <v/>
      </c>
      <c r="AY195" s="19" t="str">
        <f t="shared" si="21"/>
        <v/>
      </c>
      <c r="AZ195" s="19" t="str">
        <f t="shared" si="22"/>
        <v>-40</v>
      </c>
      <c r="BA195" s="19" t="str">
        <f t="shared" si="23"/>
        <v/>
      </c>
      <c r="BB195" s="19" t="str">
        <f t="shared" si="24"/>
        <v/>
      </c>
      <c r="BC195" s="19" t="str">
        <f t="shared" si="25"/>
        <v>950</v>
      </c>
      <c r="BD195" s="19" t="str">
        <f t="shared" si="26"/>
        <v/>
      </c>
      <c r="BE195" s="19" t="str">
        <f t="shared" si="27"/>
        <v/>
      </c>
      <c r="BF195" s="19" t="str">
        <f t="shared" si="28"/>
        <v>-280</v>
      </c>
      <c r="BG195" s="19" t="str">
        <f t="shared" si="29"/>
        <v/>
      </c>
      <c r="BH195" s="19" t="str">
        <f t="shared" si="30"/>
        <v/>
      </c>
      <c r="BI195" s="38" t="str">
        <f t="shared" si="31"/>
        <v>630</v>
      </c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</row>
    <row r="196" ht="16.5" customHeight="1">
      <c r="A196" s="12"/>
      <c r="B196" s="12"/>
      <c r="C196" s="12"/>
      <c r="D196" s="12"/>
      <c r="E196" s="56"/>
      <c r="F196" s="56"/>
      <c r="G196" s="56"/>
      <c r="H196" s="12"/>
      <c r="I196" s="56"/>
      <c r="J196" s="56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6" t="str">
        <f t="shared" si="85"/>
        <v/>
      </c>
      <c r="AD196" s="16" t="str">
        <f t="shared" ref="AD196:AG196" si="217">D196</f>
        <v/>
      </c>
      <c r="AE196" s="16" t="str">
        <f t="shared" si="217"/>
        <v/>
      </c>
      <c r="AF196" s="16" t="str">
        <f t="shared" si="217"/>
        <v/>
      </c>
      <c r="AG196" s="16" t="str">
        <f t="shared" si="217"/>
        <v/>
      </c>
      <c r="AH196" s="12"/>
      <c r="AI196" s="19" t="str">
        <f t="shared" si="33"/>
        <v>0</v>
      </c>
      <c r="AJ196" s="19" t="str">
        <f t="shared" si="7"/>
        <v/>
      </c>
      <c r="AK196" s="19" t="str">
        <f t="shared" si="8"/>
        <v/>
      </c>
      <c r="AL196" s="19" t="str">
        <f t="shared" si="9"/>
        <v>-200</v>
      </c>
      <c r="AM196" s="19" t="str">
        <f t="shared" si="10"/>
        <v/>
      </c>
      <c r="AN196" s="19" t="str">
        <f t="shared" si="11"/>
        <v/>
      </c>
      <c r="AO196" s="19" t="str">
        <f t="shared" si="12"/>
        <v>19000</v>
      </c>
      <c r="AP196" s="19" t="str">
        <f t="shared" si="13"/>
        <v/>
      </c>
      <c r="AQ196" s="19" t="str">
        <f t="shared" si="14"/>
        <v/>
      </c>
      <c r="AR196" s="19" t="str">
        <f t="shared" si="15"/>
        <v>-21000</v>
      </c>
      <c r="AS196" s="19" t="str">
        <f t="shared" si="16"/>
        <v/>
      </c>
      <c r="AT196" s="19" t="str">
        <f t="shared" si="17"/>
        <v/>
      </c>
      <c r="AU196" s="37" t="str">
        <f t="shared" si="18"/>
        <v>-2200</v>
      </c>
      <c r="AV196" s="12"/>
      <c r="AW196" s="19" t="str">
        <f t="shared" si="19"/>
        <v>0</v>
      </c>
      <c r="AX196" s="19" t="str">
        <f t="shared" si="20"/>
        <v/>
      </c>
      <c r="AY196" s="19" t="str">
        <f t="shared" si="21"/>
        <v/>
      </c>
      <c r="AZ196" s="19" t="str">
        <f t="shared" si="22"/>
        <v>-40</v>
      </c>
      <c r="BA196" s="19" t="str">
        <f t="shared" si="23"/>
        <v/>
      </c>
      <c r="BB196" s="19" t="str">
        <f t="shared" si="24"/>
        <v/>
      </c>
      <c r="BC196" s="19" t="str">
        <f t="shared" si="25"/>
        <v>950</v>
      </c>
      <c r="BD196" s="19" t="str">
        <f t="shared" si="26"/>
        <v/>
      </c>
      <c r="BE196" s="19" t="str">
        <f t="shared" si="27"/>
        <v/>
      </c>
      <c r="BF196" s="19" t="str">
        <f t="shared" si="28"/>
        <v>-280</v>
      </c>
      <c r="BG196" s="19" t="str">
        <f t="shared" si="29"/>
        <v/>
      </c>
      <c r="BH196" s="19" t="str">
        <f t="shared" si="30"/>
        <v/>
      </c>
      <c r="BI196" s="38" t="str">
        <f t="shared" si="31"/>
        <v>630</v>
      </c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</row>
    <row r="197" ht="16.5" customHeight="1">
      <c r="A197" s="12"/>
      <c r="B197" s="12"/>
      <c r="C197" s="12"/>
      <c r="D197" s="12"/>
      <c r="E197" s="56"/>
      <c r="F197" s="56"/>
      <c r="G197" s="56"/>
      <c r="H197" s="12"/>
      <c r="I197" s="56"/>
      <c r="J197" s="56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6" t="str">
        <f t="shared" si="85"/>
        <v/>
      </c>
      <c r="AD197" s="16" t="str">
        <f t="shared" ref="AD197:AG197" si="218">D197</f>
        <v/>
      </c>
      <c r="AE197" s="16" t="str">
        <f t="shared" si="218"/>
        <v/>
      </c>
      <c r="AF197" s="16" t="str">
        <f t="shared" si="218"/>
        <v/>
      </c>
      <c r="AG197" s="16" t="str">
        <f t="shared" si="218"/>
        <v/>
      </c>
      <c r="AH197" s="12"/>
      <c r="AI197" s="19" t="str">
        <f t="shared" si="33"/>
        <v>0</v>
      </c>
      <c r="AJ197" s="19" t="str">
        <f t="shared" si="7"/>
        <v/>
      </c>
      <c r="AK197" s="19" t="str">
        <f t="shared" si="8"/>
        <v/>
      </c>
      <c r="AL197" s="19" t="str">
        <f t="shared" si="9"/>
        <v>-200</v>
      </c>
      <c r="AM197" s="19" t="str">
        <f t="shared" si="10"/>
        <v/>
      </c>
      <c r="AN197" s="19" t="str">
        <f t="shared" si="11"/>
        <v/>
      </c>
      <c r="AO197" s="19" t="str">
        <f t="shared" si="12"/>
        <v>19000</v>
      </c>
      <c r="AP197" s="19" t="str">
        <f t="shared" si="13"/>
        <v/>
      </c>
      <c r="AQ197" s="19" t="str">
        <f t="shared" si="14"/>
        <v/>
      </c>
      <c r="AR197" s="19" t="str">
        <f t="shared" si="15"/>
        <v>-21000</v>
      </c>
      <c r="AS197" s="19" t="str">
        <f t="shared" si="16"/>
        <v/>
      </c>
      <c r="AT197" s="19" t="str">
        <f t="shared" si="17"/>
        <v/>
      </c>
      <c r="AU197" s="37" t="str">
        <f t="shared" si="18"/>
        <v>-2200</v>
      </c>
      <c r="AV197" s="12"/>
      <c r="AW197" s="19" t="str">
        <f t="shared" si="19"/>
        <v>0</v>
      </c>
      <c r="AX197" s="19" t="str">
        <f t="shared" si="20"/>
        <v/>
      </c>
      <c r="AY197" s="19" t="str">
        <f t="shared" si="21"/>
        <v/>
      </c>
      <c r="AZ197" s="19" t="str">
        <f t="shared" si="22"/>
        <v>-40</v>
      </c>
      <c r="BA197" s="19" t="str">
        <f t="shared" si="23"/>
        <v/>
      </c>
      <c r="BB197" s="19" t="str">
        <f t="shared" si="24"/>
        <v/>
      </c>
      <c r="BC197" s="19" t="str">
        <f t="shared" si="25"/>
        <v>950</v>
      </c>
      <c r="BD197" s="19" t="str">
        <f t="shared" si="26"/>
        <v/>
      </c>
      <c r="BE197" s="19" t="str">
        <f t="shared" si="27"/>
        <v/>
      </c>
      <c r="BF197" s="19" t="str">
        <f t="shared" si="28"/>
        <v>-280</v>
      </c>
      <c r="BG197" s="19" t="str">
        <f t="shared" si="29"/>
        <v/>
      </c>
      <c r="BH197" s="19" t="str">
        <f t="shared" si="30"/>
        <v/>
      </c>
      <c r="BI197" s="38" t="str">
        <f t="shared" si="31"/>
        <v>630</v>
      </c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</row>
    <row r="198" ht="16.5" customHeight="1">
      <c r="A198" s="12"/>
      <c r="B198" s="12"/>
      <c r="C198" s="12"/>
      <c r="D198" s="12"/>
      <c r="E198" s="56"/>
      <c r="F198" s="56"/>
      <c r="G198" s="56"/>
      <c r="H198" s="12"/>
      <c r="I198" s="56"/>
      <c r="J198" s="56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6" t="str">
        <f t="shared" si="85"/>
        <v/>
      </c>
      <c r="AD198" s="16" t="str">
        <f t="shared" ref="AD198:AG198" si="219">D198</f>
        <v/>
      </c>
      <c r="AE198" s="16" t="str">
        <f t="shared" si="219"/>
        <v/>
      </c>
      <c r="AF198" s="16" t="str">
        <f t="shared" si="219"/>
        <v/>
      </c>
      <c r="AG198" s="16" t="str">
        <f t="shared" si="219"/>
        <v/>
      </c>
      <c r="AH198" s="12"/>
      <c r="AI198" s="19" t="str">
        <f t="shared" si="33"/>
        <v>0</v>
      </c>
      <c r="AJ198" s="19" t="str">
        <f t="shared" si="7"/>
        <v/>
      </c>
      <c r="AK198" s="19" t="str">
        <f t="shared" si="8"/>
        <v/>
      </c>
      <c r="AL198" s="19" t="str">
        <f t="shared" si="9"/>
        <v>-200</v>
      </c>
      <c r="AM198" s="19" t="str">
        <f t="shared" si="10"/>
        <v/>
      </c>
      <c r="AN198" s="19" t="str">
        <f t="shared" si="11"/>
        <v/>
      </c>
      <c r="AO198" s="19" t="str">
        <f t="shared" si="12"/>
        <v>19000</v>
      </c>
      <c r="AP198" s="19" t="str">
        <f t="shared" si="13"/>
        <v/>
      </c>
      <c r="AQ198" s="19" t="str">
        <f t="shared" si="14"/>
        <v/>
      </c>
      <c r="AR198" s="19" t="str">
        <f t="shared" si="15"/>
        <v>-21000</v>
      </c>
      <c r="AS198" s="19" t="str">
        <f t="shared" si="16"/>
        <v/>
      </c>
      <c r="AT198" s="19" t="str">
        <f t="shared" si="17"/>
        <v/>
      </c>
      <c r="AU198" s="37" t="str">
        <f t="shared" si="18"/>
        <v>-2200</v>
      </c>
      <c r="AV198" s="12"/>
      <c r="AW198" s="19" t="str">
        <f t="shared" si="19"/>
        <v>0</v>
      </c>
      <c r="AX198" s="19" t="str">
        <f t="shared" si="20"/>
        <v/>
      </c>
      <c r="AY198" s="19" t="str">
        <f t="shared" si="21"/>
        <v/>
      </c>
      <c r="AZ198" s="19" t="str">
        <f t="shared" si="22"/>
        <v>-40</v>
      </c>
      <c r="BA198" s="19" t="str">
        <f t="shared" si="23"/>
        <v/>
      </c>
      <c r="BB198" s="19" t="str">
        <f t="shared" si="24"/>
        <v/>
      </c>
      <c r="BC198" s="19" t="str">
        <f t="shared" si="25"/>
        <v>950</v>
      </c>
      <c r="BD198" s="19" t="str">
        <f t="shared" si="26"/>
        <v/>
      </c>
      <c r="BE198" s="19" t="str">
        <f t="shared" si="27"/>
        <v/>
      </c>
      <c r="BF198" s="19" t="str">
        <f t="shared" si="28"/>
        <v>-280</v>
      </c>
      <c r="BG198" s="19" t="str">
        <f t="shared" si="29"/>
        <v/>
      </c>
      <c r="BH198" s="19" t="str">
        <f t="shared" si="30"/>
        <v/>
      </c>
      <c r="BI198" s="38" t="str">
        <f t="shared" si="31"/>
        <v>630</v>
      </c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</row>
    <row r="199" ht="16.5" customHeight="1">
      <c r="A199" s="12"/>
      <c r="B199" s="12"/>
      <c r="C199" s="12"/>
      <c r="D199" s="12"/>
      <c r="E199" s="56"/>
      <c r="F199" s="56"/>
      <c r="G199" s="56"/>
      <c r="H199" s="12"/>
      <c r="I199" s="56"/>
      <c r="J199" s="56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6" t="str">
        <f t="shared" si="85"/>
        <v/>
      </c>
      <c r="AD199" s="16" t="str">
        <f t="shared" ref="AD199:AG199" si="220">D199</f>
        <v/>
      </c>
      <c r="AE199" s="16" t="str">
        <f t="shared" si="220"/>
        <v/>
      </c>
      <c r="AF199" s="16" t="str">
        <f t="shared" si="220"/>
        <v/>
      </c>
      <c r="AG199" s="16" t="str">
        <f t="shared" si="220"/>
        <v/>
      </c>
      <c r="AH199" s="12"/>
      <c r="AI199" s="19" t="str">
        <f t="shared" si="33"/>
        <v>0</v>
      </c>
      <c r="AJ199" s="19" t="str">
        <f t="shared" si="7"/>
        <v/>
      </c>
      <c r="AK199" s="19" t="str">
        <f t="shared" si="8"/>
        <v/>
      </c>
      <c r="AL199" s="19" t="str">
        <f t="shared" si="9"/>
        <v>-200</v>
      </c>
      <c r="AM199" s="19" t="str">
        <f t="shared" si="10"/>
        <v/>
      </c>
      <c r="AN199" s="19" t="str">
        <f t="shared" si="11"/>
        <v/>
      </c>
      <c r="AO199" s="19" t="str">
        <f t="shared" si="12"/>
        <v>19000</v>
      </c>
      <c r="AP199" s="19" t="str">
        <f t="shared" si="13"/>
        <v/>
      </c>
      <c r="AQ199" s="19" t="str">
        <f t="shared" si="14"/>
        <v/>
      </c>
      <c r="AR199" s="19" t="str">
        <f t="shared" si="15"/>
        <v>-21000</v>
      </c>
      <c r="AS199" s="19" t="str">
        <f t="shared" si="16"/>
        <v/>
      </c>
      <c r="AT199" s="19" t="str">
        <f t="shared" si="17"/>
        <v/>
      </c>
      <c r="AU199" s="37" t="str">
        <f t="shared" si="18"/>
        <v>-2200</v>
      </c>
      <c r="AV199" s="12"/>
      <c r="AW199" s="19" t="str">
        <f t="shared" si="19"/>
        <v>0</v>
      </c>
      <c r="AX199" s="19" t="str">
        <f t="shared" si="20"/>
        <v/>
      </c>
      <c r="AY199" s="19" t="str">
        <f t="shared" si="21"/>
        <v/>
      </c>
      <c r="AZ199" s="19" t="str">
        <f t="shared" si="22"/>
        <v>-40</v>
      </c>
      <c r="BA199" s="19" t="str">
        <f t="shared" si="23"/>
        <v/>
      </c>
      <c r="BB199" s="19" t="str">
        <f t="shared" si="24"/>
        <v/>
      </c>
      <c r="BC199" s="19" t="str">
        <f t="shared" si="25"/>
        <v>950</v>
      </c>
      <c r="BD199" s="19" t="str">
        <f t="shared" si="26"/>
        <v/>
      </c>
      <c r="BE199" s="19" t="str">
        <f t="shared" si="27"/>
        <v/>
      </c>
      <c r="BF199" s="19" t="str">
        <f t="shared" si="28"/>
        <v>-280</v>
      </c>
      <c r="BG199" s="19" t="str">
        <f t="shared" si="29"/>
        <v/>
      </c>
      <c r="BH199" s="19" t="str">
        <f t="shared" si="30"/>
        <v/>
      </c>
      <c r="BI199" s="38" t="str">
        <f t="shared" si="31"/>
        <v>630</v>
      </c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</row>
    <row r="200" ht="16.5" customHeight="1">
      <c r="A200" s="12"/>
      <c r="B200" s="12"/>
      <c r="C200" s="12"/>
      <c r="D200" s="12"/>
      <c r="E200" s="56"/>
      <c r="F200" s="56"/>
      <c r="G200" s="56"/>
      <c r="H200" s="12"/>
      <c r="I200" s="56"/>
      <c r="J200" s="56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6" t="str">
        <f t="shared" si="85"/>
        <v/>
      </c>
      <c r="AD200" s="16" t="str">
        <f t="shared" ref="AD200:AG200" si="221">D200</f>
        <v/>
      </c>
      <c r="AE200" s="16" t="str">
        <f t="shared" si="221"/>
        <v/>
      </c>
      <c r="AF200" s="16" t="str">
        <f t="shared" si="221"/>
        <v/>
      </c>
      <c r="AG200" s="16" t="str">
        <f t="shared" si="221"/>
        <v/>
      </c>
      <c r="AH200" s="12"/>
      <c r="AI200" s="19" t="str">
        <f t="shared" si="33"/>
        <v>0</v>
      </c>
      <c r="AJ200" s="19" t="str">
        <f t="shared" si="7"/>
        <v/>
      </c>
      <c r="AK200" s="19" t="str">
        <f t="shared" si="8"/>
        <v/>
      </c>
      <c r="AL200" s="19" t="str">
        <f t="shared" si="9"/>
        <v>-200</v>
      </c>
      <c r="AM200" s="19" t="str">
        <f t="shared" si="10"/>
        <v/>
      </c>
      <c r="AN200" s="19" t="str">
        <f t="shared" si="11"/>
        <v/>
      </c>
      <c r="AO200" s="19" t="str">
        <f t="shared" si="12"/>
        <v>19000</v>
      </c>
      <c r="AP200" s="19" t="str">
        <f t="shared" si="13"/>
        <v/>
      </c>
      <c r="AQ200" s="19" t="str">
        <f t="shared" si="14"/>
        <v/>
      </c>
      <c r="AR200" s="19" t="str">
        <f t="shared" si="15"/>
        <v>-21000</v>
      </c>
      <c r="AS200" s="19" t="str">
        <f t="shared" si="16"/>
        <v/>
      </c>
      <c r="AT200" s="19" t="str">
        <f t="shared" si="17"/>
        <v/>
      </c>
      <c r="AU200" s="37" t="str">
        <f t="shared" si="18"/>
        <v>-2200</v>
      </c>
      <c r="AV200" s="12"/>
      <c r="AW200" s="19" t="str">
        <f t="shared" si="19"/>
        <v>0</v>
      </c>
      <c r="AX200" s="19" t="str">
        <f t="shared" si="20"/>
        <v/>
      </c>
      <c r="AY200" s="19" t="str">
        <f t="shared" si="21"/>
        <v/>
      </c>
      <c r="AZ200" s="19" t="str">
        <f t="shared" si="22"/>
        <v>-40</v>
      </c>
      <c r="BA200" s="19" t="str">
        <f t="shared" si="23"/>
        <v/>
      </c>
      <c r="BB200" s="19" t="str">
        <f t="shared" si="24"/>
        <v/>
      </c>
      <c r="BC200" s="19" t="str">
        <f t="shared" si="25"/>
        <v>950</v>
      </c>
      <c r="BD200" s="19" t="str">
        <f t="shared" si="26"/>
        <v/>
      </c>
      <c r="BE200" s="19" t="str">
        <f t="shared" si="27"/>
        <v/>
      </c>
      <c r="BF200" s="19" t="str">
        <f t="shared" si="28"/>
        <v>-280</v>
      </c>
      <c r="BG200" s="19" t="str">
        <f t="shared" si="29"/>
        <v/>
      </c>
      <c r="BH200" s="19" t="str">
        <f t="shared" si="30"/>
        <v/>
      </c>
      <c r="BI200" s="38" t="str">
        <f t="shared" si="31"/>
        <v>630</v>
      </c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</row>
    <row r="201" ht="16.5" customHeight="1">
      <c r="A201" s="12"/>
      <c r="B201" s="12"/>
      <c r="C201" s="12"/>
      <c r="D201" s="12"/>
      <c r="E201" s="56"/>
      <c r="F201" s="56"/>
      <c r="G201" s="56"/>
      <c r="H201" s="12"/>
      <c r="I201" s="56"/>
      <c r="J201" s="56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6" t="str">
        <f t="shared" si="85"/>
        <v/>
      </c>
      <c r="AD201" s="16" t="str">
        <f t="shared" ref="AD201:AG201" si="222">D201</f>
        <v/>
      </c>
      <c r="AE201" s="16" t="str">
        <f t="shared" si="222"/>
        <v/>
      </c>
      <c r="AF201" s="16" t="str">
        <f t="shared" si="222"/>
        <v/>
      </c>
      <c r="AG201" s="16" t="str">
        <f t="shared" si="222"/>
        <v/>
      </c>
      <c r="AH201" s="12"/>
      <c r="AI201" s="19" t="str">
        <f t="shared" si="33"/>
        <v>0</v>
      </c>
      <c r="AJ201" s="19" t="str">
        <f t="shared" si="7"/>
        <v/>
      </c>
      <c r="AK201" s="19" t="str">
        <f t="shared" si="8"/>
        <v/>
      </c>
      <c r="AL201" s="19" t="str">
        <f t="shared" si="9"/>
        <v>-200</v>
      </c>
      <c r="AM201" s="19" t="str">
        <f t="shared" si="10"/>
        <v/>
      </c>
      <c r="AN201" s="19" t="str">
        <f t="shared" si="11"/>
        <v/>
      </c>
      <c r="AO201" s="19" t="str">
        <f t="shared" si="12"/>
        <v>19000</v>
      </c>
      <c r="AP201" s="19" t="str">
        <f t="shared" si="13"/>
        <v/>
      </c>
      <c r="AQ201" s="19" t="str">
        <f t="shared" si="14"/>
        <v/>
      </c>
      <c r="AR201" s="19" t="str">
        <f t="shared" si="15"/>
        <v>-21000</v>
      </c>
      <c r="AS201" s="19" t="str">
        <f t="shared" si="16"/>
        <v/>
      </c>
      <c r="AT201" s="19" t="str">
        <f t="shared" si="17"/>
        <v/>
      </c>
      <c r="AU201" s="37" t="str">
        <f t="shared" si="18"/>
        <v>-2200</v>
      </c>
      <c r="AV201" s="12"/>
      <c r="AW201" s="19" t="str">
        <f t="shared" si="19"/>
        <v>0</v>
      </c>
      <c r="AX201" s="19" t="str">
        <f t="shared" si="20"/>
        <v/>
      </c>
      <c r="AY201" s="19" t="str">
        <f t="shared" si="21"/>
        <v/>
      </c>
      <c r="AZ201" s="19" t="str">
        <f t="shared" si="22"/>
        <v>-40</v>
      </c>
      <c r="BA201" s="19" t="str">
        <f t="shared" si="23"/>
        <v/>
      </c>
      <c r="BB201" s="19" t="str">
        <f t="shared" si="24"/>
        <v/>
      </c>
      <c r="BC201" s="19" t="str">
        <f t="shared" si="25"/>
        <v>950</v>
      </c>
      <c r="BD201" s="19" t="str">
        <f t="shared" si="26"/>
        <v/>
      </c>
      <c r="BE201" s="19" t="str">
        <f t="shared" si="27"/>
        <v/>
      </c>
      <c r="BF201" s="19" t="str">
        <f t="shared" si="28"/>
        <v>-280</v>
      </c>
      <c r="BG201" s="19" t="str">
        <f t="shared" si="29"/>
        <v/>
      </c>
      <c r="BH201" s="19" t="str">
        <f t="shared" si="30"/>
        <v/>
      </c>
      <c r="BI201" s="38" t="str">
        <f t="shared" si="31"/>
        <v>630</v>
      </c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</row>
    <row r="202" ht="16.5" customHeight="1">
      <c r="A202" s="12"/>
      <c r="B202" s="12"/>
      <c r="C202" s="12"/>
      <c r="D202" s="12"/>
      <c r="E202" s="56"/>
      <c r="F202" s="56"/>
      <c r="G202" s="56"/>
      <c r="H202" s="12"/>
      <c r="I202" s="56"/>
      <c r="J202" s="56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6" t="str">
        <f t="shared" si="85"/>
        <v/>
      </c>
      <c r="AD202" s="16" t="str">
        <f t="shared" ref="AD202:AG202" si="223">D202</f>
        <v/>
      </c>
      <c r="AE202" s="16" t="str">
        <f t="shared" si="223"/>
        <v/>
      </c>
      <c r="AF202" s="16" t="str">
        <f t="shared" si="223"/>
        <v/>
      </c>
      <c r="AG202" s="16" t="str">
        <f t="shared" si="223"/>
        <v/>
      </c>
      <c r="AH202" s="12"/>
      <c r="AI202" s="19" t="str">
        <f t="shared" si="33"/>
        <v>0</v>
      </c>
      <c r="AJ202" s="19" t="str">
        <f t="shared" si="7"/>
        <v/>
      </c>
      <c r="AK202" s="19" t="str">
        <f t="shared" si="8"/>
        <v/>
      </c>
      <c r="AL202" s="19" t="str">
        <f t="shared" si="9"/>
        <v>-200</v>
      </c>
      <c r="AM202" s="19" t="str">
        <f t="shared" si="10"/>
        <v/>
      </c>
      <c r="AN202" s="19" t="str">
        <f t="shared" si="11"/>
        <v/>
      </c>
      <c r="AO202" s="19" t="str">
        <f t="shared" si="12"/>
        <v>19000</v>
      </c>
      <c r="AP202" s="19" t="str">
        <f t="shared" si="13"/>
        <v/>
      </c>
      <c r="AQ202" s="19" t="str">
        <f t="shared" si="14"/>
        <v/>
      </c>
      <c r="AR202" s="19" t="str">
        <f t="shared" si="15"/>
        <v>-21000</v>
      </c>
      <c r="AS202" s="19" t="str">
        <f t="shared" si="16"/>
        <v/>
      </c>
      <c r="AT202" s="19" t="str">
        <f t="shared" si="17"/>
        <v/>
      </c>
      <c r="AU202" s="37" t="str">
        <f t="shared" si="18"/>
        <v>-2200</v>
      </c>
      <c r="AV202" s="12"/>
      <c r="AW202" s="19" t="str">
        <f t="shared" si="19"/>
        <v>0</v>
      </c>
      <c r="AX202" s="19" t="str">
        <f t="shared" si="20"/>
        <v/>
      </c>
      <c r="AY202" s="19" t="str">
        <f t="shared" si="21"/>
        <v/>
      </c>
      <c r="AZ202" s="19" t="str">
        <f t="shared" si="22"/>
        <v>-40</v>
      </c>
      <c r="BA202" s="19" t="str">
        <f t="shared" si="23"/>
        <v/>
      </c>
      <c r="BB202" s="19" t="str">
        <f t="shared" si="24"/>
        <v/>
      </c>
      <c r="BC202" s="19" t="str">
        <f t="shared" si="25"/>
        <v>950</v>
      </c>
      <c r="BD202" s="19" t="str">
        <f t="shared" si="26"/>
        <v/>
      </c>
      <c r="BE202" s="19" t="str">
        <f t="shared" si="27"/>
        <v/>
      </c>
      <c r="BF202" s="19" t="str">
        <f t="shared" si="28"/>
        <v>-280</v>
      </c>
      <c r="BG202" s="19" t="str">
        <f t="shared" si="29"/>
        <v/>
      </c>
      <c r="BH202" s="19" t="str">
        <f t="shared" si="30"/>
        <v/>
      </c>
      <c r="BI202" s="38" t="str">
        <f t="shared" si="31"/>
        <v>630</v>
      </c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</row>
    <row r="203" ht="16.5" customHeight="1">
      <c r="A203" s="12"/>
      <c r="B203" s="12"/>
      <c r="C203" s="12"/>
      <c r="D203" s="12"/>
      <c r="E203" s="56"/>
      <c r="F203" s="56"/>
      <c r="G203" s="56"/>
      <c r="H203" s="12"/>
      <c r="I203" s="56"/>
      <c r="J203" s="56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6" t="str">
        <f t="shared" si="85"/>
        <v/>
      </c>
      <c r="AD203" s="16" t="str">
        <f t="shared" ref="AD203:AG203" si="224">D203</f>
        <v/>
      </c>
      <c r="AE203" s="16" t="str">
        <f t="shared" si="224"/>
        <v/>
      </c>
      <c r="AF203" s="16" t="str">
        <f t="shared" si="224"/>
        <v/>
      </c>
      <c r="AG203" s="16" t="str">
        <f t="shared" si="224"/>
        <v/>
      </c>
      <c r="AH203" s="12"/>
      <c r="AI203" s="19" t="str">
        <f t="shared" si="33"/>
        <v>0</v>
      </c>
      <c r="AJ203" s="19" t="str">
        <f t="shared" si="7"/>
        <v/>
      </c>
      <c r="AK203" s="19" t="str">
        <f t="shared" si="8"/>
        <v/>
      </c>
      <c r="AL203" s="19" t="str">
        <f t="shared" si="9"/>
        <v>-200</v>
      </c>
      <c r="AM203" s="19" t="str">
        <f t="shared" si="10"/>
        <v/>
      </c>
      <c r="AN203" s="19" t="str">
        <f t="shared" si="11"/>
        <v/>
      </c>
      <c r="AO203" s="19" t="str">
        <f t="shared" si="12"/>
        <v>19000</v>
      </c>
      <c r="AP203" s="19" t="str">
        <f t="shared" si="13"/>
        <v/>
      </c>
      <c r="AQ203" s="19" t="str">
        <f t="shared" si="14"/>
        <v/>
      </c>
      <c r="AR203" s="19" t="str">
        <f t="shared" si="15"/>
        <v>-21000</v>
      </c>
      <c r="AS203" s="19" t="str">
        <f t="shared" si="16"/>
        <v/>
      </c>
      <c r="AT203" s="19" t="str">
        <f t="shared" si="17"/>
        <v/>
      </c>
      <c r="AU203" s="37" t="str">
        <f t="shared" si="18"/>
        <v>-2200</v>
      </c>
      <c r="AV203" s="12"/>
      <c r="AW203" s="19" t="str">
        <f t="shared" si="19"/>
        <v>0</v>
      </c>
      <c r="AX203" s="19" t="str">
        <f t="shared" si="20"/>
        <v/>
      </c>
      <c r="AY203" s="19" t="str">
        <f t="shared" si="21"/>
        <v/>
      </c>
      <c r="AZ203" s="19" t="str">
        <f t="shared" si="22"/>
        <v>-40</v>
      </c>
      <c r="BA203" s="19" t="str">
        <f t="shared" si="23"/>
        <v/>
      </c>
      <c r="BB203" s="19" t="str">
        <f t="shared" si="24"/>
        <v/>
      </c>
      <c r="BC203" s="19" t="str">
        <f t="shared" si="25"/>
        <v>950</v>
      </c>
      <c r="BD203" s="19" t="str">
        <f t="shared" si="26"/>
        <v/>
      </c>
      <c r="BE203" s="19" t="str">
        <f t="shared" si="27"/>
        <v/>
      </c>
      <c r="BF203" s="19" t="str">
        <f t="shared" si="28"/>
        <v>-280</v>
      </c>
      <c r="BG203" s="19" t="str">
        <f t="shared" si="29"/>
        <v/>
      </c>
      <c r="BH203" s="19" t="str">
        <f t="shared" si="30"/>
        <v/>
      </c>
      <c r="BI203" s="38" t="str">
        <f t="shared" si="31"/>
        <v>630</v>
      </c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</row>
    <row r="204" ht="16.5" customHeight="1">
      <c r="A204" s="12"/>
      <c r="B204" s="12"/>
      <c r="C204" s="12"/>
      <c r="D204" s="12"/>
      <c r="E204" s="56"/>
      <c r="F204" s="56"/>
      <c r="G204" s="56"/>
      <c r="H204" s="12"/>
      <c r="I204" s="56"/>
      <c r="J204" s="56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6" t="str">
        <f t="shared" si="85"/>
        <v/>
      </c>
      <c r="AD204" s="16" t="str">
        <f t="shared" ref="AD204:AG204" si="225">D204</f>
        <v/>
      </c>
      <c r="AE204" s="16" t="str">
        <f t="shared" si="225"/>
        <v/>
      </c>
      <c r="AF204" s="16" t="str">
        <f t="shared" si="225"/>
        <v/>
      </c>
      <c r="AG204" s="16" t="str">
        <f t="shared" si="225"/>
        <v/>
      </c>
      <c r="AH204" s="12"/>
      <c r="AI204" s="19" t="str">
        <f t="shared" si="33"/>
        <v>0</v>
      </c>
      <c r="AJ204" s="19" t="str">
        <f t="shared" si="7"/>
        <v/>
      </c>
      <c r="AK204" s="19" t="str">
        <f t="shared" si="8"/>
        <v/>
      </c>
      <c r="AL204" s="19" t="str">
        <f t="shared" si="9"/>
        <v>-200</v>
      </c>
      <c r="AM204" s="19" t="str">
        <f t="shared" si="10"/>
        <v/>
      </c>
      <c r="AN204" s="19" t="str">
        <f t="shared" si="11"/>
        <v/>
      </c>
      <c r="AO204" s="19" t="str">
        <f t="shared" si="12"/>
        <v>19000</v>
      </c>
      <c r="AP204" s="19" t="str">
        <f t="shared" si="13"/>
        <v/>
      </c>
      <c r="AQ204" s="19" t="str">
        <f t="shared" si="14"/>
        <v/>
      </c>
      <c r="AR204" s="19" t="str">
        <f t="shared" si="15"/>
        <v>-21000</v>
      </c>
      <c r="AS204" s="19" t="str">
        <f t="shared" si="16"/>
        <v/>
      </c>
      <c r="AT204" s="19" t="str">
        <f t="shared" si="17"/>
        <v/>
      </c>
      <c r="AU204" s="37" t="str">
        <f t="shared" si="18"/>
        <v>-2200</v>
      </c>
      <c r="AV204" s="12"/>
      <c r="AW204" s="19" t="str">
        <f t="shared" si="19"/>
        <v>0</v>
      </c>
      <c r="AX204" s="19" t="str">
        <f t="shared" si="20"/>
        <v/>
      </c>
      <c r="AY204" s="19" t="str">
        <f t="shared" si="21"/>
        <v/>
      </c>
      <c r="AZ204" s="19" t="str">
        <f t="shared" si="22"/>
        <v>-40</v>
      </c>
      <c r="BA204" s="19" t="str">
        <f t="shared" si="23"/>
        <v/>
      </c>
      <c r="BB204" s="19" t="str">
        <f t="shared" si="24"/>
        <v/>
      </c>
      <c r="BC204" s="19" t="str">
        <f t="shared" si="25"/>
        <v>950</v>
      </c>
      <c r="BD204" s="19" t="str">
        <f t="shared" si="26"/>
        <v/>
      </c>
      <c r="BE204" s="19" t="str">
        <f t="shared" si="27"/>
        <v/>
      </c>
      <c r="BF204" s="19" t="str">
        <f t="shared" si="28"/>
        <v>-280</v>
      </c>
      <c r="BG204" s="19" t="str">
        <f t="shared" si="29"/>
        <v/>
      </c>
      <c r="BH204" s="19" t="str">
        <f t="shared" si="30"/>
        <v/>
      </c>
      <c r="BI204" s="38" t="str">
        <f t="shared" si="31"/>
        <v>630</v>
      </c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</row>
    <row r="205" ht="16.5" customHeight="1">
      <c r="A205" s="12"/>
      <c r="B205" s="12"/>
      <c r="C205" s="12"/>
      <c r="D205" s="12"/>
      <c r="E205" s="56"/>
      <c r="F205" s="56"/>
      <c r="G205" s="56"/>
      <c r="H205" s="12"/>
      <c r="I205" s="56"/>
      <c r="J205" s="56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6" t="str">
        <f t="shared" si="85"/>
        <v/>
      </c>
      <c r="AD205" s="16" t="str">
        <f t="shared" ref="AD205:AG205" si="226">D205</f>
        <v/>
      </c>
      <c r="AE205" s="16" t="str">
        <f t="shared" si="226"/>
        <v/>
      </c>
      <c r="AF205" s="16" t="str">
        <f t="shared" si="226"/>
        <v/>
      </c>
      <c r="AG205" s="16" t="str">
        <f t="shared" si="226"/>
        <v/>
      </c>
      <c r="AH205" s="12"/>
      <c r="AI205" s="19" t="str">
        <f t="shared" si="33"/>
        <v>0</v>
      </c>
      <c r="AJ205" s="19" t="str">
        <f t="shared" si="7"/>
        <v/>
      </c>
      <c r="AK205" s="19" t="str">
        <f t="shared" si="8"/>
        <v/>
      </c>
      <c r="AL205" s="19" t="str">
        <f t="shared" si="9"/>
        <v>-200</v>
      </c>
      <c r="AM205" s="19" t="str">
        <f t="shared" si="10"/>
        <v/>
      </c>
      <c r="AN205" s="19" t="str">
        <f t="shared" si="11"/>
        <v/>
      </c>
      <c r="AO205" s="19" t="str">
        <f t="shared" si="12"/>
        <v>19000</v>
      </c>
      <c r="AP205" s="19" t="str">
        <f t="shared" si="13"/>
        <v/>
      </c>
      <c r="AQ205" s="19" t="str">
        <f t="shared" si="14"/>
        <v/>
      </c>
      <c r="AR205" s="19" t="str">
        <f t="shared" si="15"/>
        <v>-21000</v>
      </c>
      <c r="AS205" s="19" t="str">
        <f t="shared" si="16"/>
        <v/>
      </c>
      <c r="AT205" s="19" t="str">
        <f t="shared" si="17"/>
        <v/>
      </c>
      <c r="AU205" s="37" t="str">
        <f t="shared" si="18"/>
        <v>-2200</v>
      </c>
      <c r="AV205" s="12"/>
      <c r="AW205" s="19" t="str">
        <f t="shared" si="19"/>
        <v>0</v>
      </c>
      <c r="AX205" s="19" t="str">
        <f t="shared" si="20"/>
        <v/>
      </c>
      <c r="AY205" s="19" t="str">
        <f t="shared" si="21"/>
        <v/>
      </c>
      <c r="AZ205" s="19" t="str">
        <f t="shared" si="22"/>
        <v>-40</v>
      </c>
      <c r="BA205" s="19" t="str">
        <f t="shared" si="23"/>
        <v/>
      </c>
      <c r="BB205" s="19" t="str">
        <f t="shared" si="24"/>
        <v/>
      </c>
      <c r="BC205" s="19" t="str">
        <f t="shared" si="25"/>
        <v>950</v>
      </c>
      <c r="BD205" s="19" t="str">
        <f t="shared" si="26"/>
        <v/>
      </c>
      <c r="BE205" s="19" t="str">
        <f t="shared" si="27"/>
        <v/>
      </c>
      <c r="BF205" s="19" t="str">
        <f t="shared" si="28"/>
        <v>-280</v>
      </c>
      <c r="BG205" s="19" t="str">
        <f t="shared" si="29"/>
        <v/>
      </c>
      <c r="BH205" s="19" t="str">
        <f t="shared" si="30"/>
        <v/>
      </c>
      <c r="BI205" s="38" t="str">
        <f t="shared" si="31"/>
        <v>630</v>
      </c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</row>
    <row r="206" ht="16.5" customHeight="1">
      <c r="A206" s="12"/>
      <c r="B206" s="12"/>
      <c r="C206" s="12"/>
      <c r="D206" s="12"/>
      <c r="E206" s="56"/>
      <c r="F206" s="56"/>
      <c r="G206" s="56"/>
      <c r="H206" s="12"/>
      <c r="I206" s="56"/>
      <c r="J206" s="56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6" t="str">
        <f t="shared" si="85"/>
        <v/>
      </c>
      <c r="AD206" s="16" t="str">
        <f t="shared" ref="AD206:AG206" si="227">D206</f>
        <v/>
      </c>
      <c r="AE206" s="16" t="str">
        <f t="shared" si="227"/>
        <v/>
      </c>
      <c r="AF206" s="16" t="str">
        <f t="shared" si="227"/>
        <v/>
      </c>
      <c r="AG206" s="16" t="str">
        <f t="shared" si="227"/>
        <v/>
      </c>
      <c r="AH206" s="12"/>
      <c r="AI206" s="19" t="str">
        <f t="shared" si="33"/>
        <v>0</v>
      </c>
      <c r="AJ206" s="19" t="str">
        <f t="shared" si="7"/>
        <v/>
      </c>
      <c r="AK206" s="19" t="str">
        <f t="shared" si="8"/>
        <v/>
      </c>
      <c r="AL206" s="19" t="str">
        <f t="shared" si="9"/>
        <v>-200</v>
      </c>
      <c r="AM206" s="19" t="str">
        <f t="shared" si="10"/>
        <v/>
      </c>
      <c r="AN206" s="19" t="str">
        <f t="shared" si="11"/>
        <v/>
      </c>
      <c r="AO206" s="19" t="str">
        <f t="shared" si="12"/>
        <v>19000</v>
      </c>
      <c r="AP206" s="19" t="str">
        <f t="shared" si="13"/>
        <v/>
      </c>
      <c r="AQ206" s="19" t="str">
        <f t="shared" si="14"/>
        <v/>
      </c>
      <c r="AR206" s="19" t="str">
        <f t="shared" si="15"/>
        <v>-21000</v>
      </c>
      <c r="AS206" s="19" t="str">
        <f t="shared" si="16"/>
        <v/>
      </c>
      <c r="AT206" s="19" t="str">
        <f t="shared" si="17"/>
        <v/>
      </c>
      <c r="AU206" s="37" t="str">
        <f t="shared" si="18"/>
        <v>-2200</v>
      </c>
      <c r="AV206" s="12"/>
      <c r="AW206" s="19" t="str">
        <f t="shared" si="19"/>
        <v>0</v>
      </c>
      <c r="AX206" s="19" t="str">
        <f t="shared" si="20"/>
        <v/>
      </c>
      <c r="AY206" s="19" t="str">
        <f t="shared" si="21"/>
        <v/>
      </c>
      <c r="AZ206" s="19" t="str">
        <f t="shared" si="22"/>
        <v>-40</v>
      </c>
      <c r="BA206" s="19" t="str">
        <f t="shared" si="23"/>
        <v/>
      </c>
      <c r="BB206" s="19" t="str">
        <f t="shared" si="24"/>
        <v/>
      </c>
      <c r="BC206" s="19" t="str">
        <f t="shared" si="25"/>
        <v>950</v>
      </c>
      <c r="BD206" s="19" t="str">
        <f t="shared" si="26"/>
        <v/>
      </c>
      <c r="BE206" s="19" t="str">
        <f t="shared" si="27"/>
        <v/>
      </c>
      <c r="BF206" s="19" t="str">
        <f t="shared" si="28"/>
        <v>-280</v>
      </c>
      <c r="BG206" s="19" t="str">
        <f t="shared" si="29"/>
        <v/>
      </c>
      <c r="BH206" s="19" t="str">
        <f t="shared" si="30"/>
        <v/>
      </c>
      <c r="BI206" s="38" t="str">
        <f t="shared" si="31"/>
        <v>630</v>
      </c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</row>
    <row r="207" ht="16.5" customHeight="1">
      <c r="A207" s="12"/>
      <c r="B207" s="12"/>
      <c r="C207" s="12"/>
      <c r="D207" s="12"/>
      <c r="E207" s="56"/>
      <c r="F207" s="56"/>
      <c r="G207" s="56"/>
      <c r="H207" s="12"/>
      <c r="I207" s="56"/>
      <c r="J207" s="56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6" t="str">
        <f t="shared" si="85"/>
        <v/>
      </c>
      <c r="AD207" s="16" t="str">
        <f t="shared" ref="AD207:AG207" si="228">D207</f>
        <v/>
      </c>
      <c r="AE207" s="16" t="str">
        <f t="shared" si="228"/>
        <v/>
      </c>
      <c r="AF207" s="16" t="str">
        <f t="shared" si="228"/>
        <v/>
      </c>
      <c r="AG207" s="16" t="str">
        <f t="shared" si="228"/>
        <v/>
      </c>
      <c r="AH207" s="12"/>
      <c r="AI207" s="19" t="str">
        <f t="shared" si="33"/>
        <v>0</v>
      </c>
      <c r="AJ207" s="19" t="str">
        <f t="shared" si="7"/>
        <v/>
      </c>
      <c r="AK207" s="19" t="str">
        <f t="shared" si="8"/>
        <v/>
      </c>
      <c r="AL207" s="19" t="str">
        <f t="shared" si="9"/>
        <v>-200</v>
      </c>
      <c r="AM207" s="19" t="str">
        <f t="shared" si="10"/>
        <v/>
      </c>
      <c r="AN207" s="19" t="str">
        <f t="shared" si="11"/>
        <v/>
      </c>
      <c r="AO207" s="19" t="str">
        <f t="shared" si="12"/>
        <v>19000</v>
      </c>
      <c r="AP207" s="19" t="str">
        <f t="shared" si="13"/>
        <v/>
      </c>
      <c r="AQ207" s="19" t="str">
        <f t="shared" si="14"/>
        <v/>
      </c>
      <c r="AR207" s="19" t="str">
        <f t="shared" si="15"/>
        <v>-21000</v>
      </c>
      <c r="AS207" s="19" t="str">
        <f t="shared" si="16"/>
        <v/>
      </c>
      <c r="AT207" s="19" t="str">
        <f t="shared" si="17"/>
        <v/>
      </c>
      <c r="AU207" s="37" t="str">
        <f t="shared" si="18"/>
        <v>-2200</v>
      </c>
      <c r="AV207" s="12"/>
      <c r="AW207" s="19" t="str">
        <f t="shared" si="19"/>
        <v>0</v>
      </c>
      <c r="AX207" s="19" t="str">
        <f t="shared" si="20"/>
        <v/>
      </c>
      <c r="AY207" s="19" t="str">
        <f t="shared" si="21"/>
        <v/>
      </c>
      <c r="AZ207" s="19" t="str">
        <f t="shared" si="22"/>
        <v>-40</v>
      </c>
      <c r="BA207" s="19" t="str">
        <f t="shared" si="23"/>
        <v/>
      </c>
      <c r="BB207" s="19" t="str">
        <f t="shared" si="24"/>
        <v/>
      </c>
      <c r="BC207" s="19" t="str">
        <f t="shared" si="25"/>
        <v>950</v>
      </c>
      <c r="BD207" s="19" t="str">
        <f t="shared" si="26"/>
        <v/>
      </c>
      <c r="BE207" s="19" t="str">
        <f t="shared" si="27"/>
        <v/>
      </c>
      <c r="BF207" s="19" t="str">
        <f t="shared" si="28"/>
        <v>-280</v>
      </c>
      <c r="BG207" s="19" t="str">
        <f t="shared" si="29"/>
        <v/>
      </c>
      <c r="BH207" s="19" t="str">
        <f t="shared" si="30"/>
        <v/>
      </c>
      <c r="BI207" s="38" t="str">
        <f t="shared" si="31"/>
        <v>630</v>
      </c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</row>
    <row r="208" ht="16.5" customHeight="1">
      <c r="A208" s="12"/>
      <c r="B208" s="12"/>
      <c r="C208" s="12"/>
      <c r="D208" s="12"/>
      <c r="E208" s="56"/>
      <c r="F208" s="56"/>
      <c r="G208" s="56"/>
      <c r="H208" s="12"/>
      <c r="I208" s="56"/>
      <c r="J208" s="56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6" t="str">
        <f t="shared" si="85"/>
        <v/>
      </c>
      <c r="AD208" s="16" t="str">
        <f t="shared" ref="AD208:AG208" si="229">D208</f>
        <v/>
      </c>
      <c r="AE208" s="16" t="str">
        <f t="shared" si="229"/>
        <v/>
      </c>
      <c r="AF208" s="16" t="str">
        <f t="shared" si="229"/>
        <v/>
      </c>
      <c r="AG208" s="16" t="str">
        <f t="shared" si="229"/>
        <v/>
      </c>
      <c r="AH208" s="12"/>
      <c r="AI208" s="19" t="str">
        <f t="shared" si="33"/>
        <v>0</v>
      </c>
      <c r="AJ208" s="19" t="str">
        <f t="shared" si="7"/>
        <v/>
      </c>
      <c r="AK208" s="19" t="str">
        <f t="shared" si="8"/>
        <v/>
      </c>
      <c r="AL208" s="19" t="str">
        <f t="shared" si="9"/>
        <v>-200</v>
      </c>
      <c r="AM208" s="19" t="str">
        <f t="shared" si="10"/>
        <v/>
      </c>
      <c r="AN208" s="19" t="str">
        <f t="shared" si="11"/>
        <v/>
      </c>
      <c r="AO208" s="19" t="str">
        <f t="shared" si="12"/>
        <v>19000</v>
      </c>
      <c r="AP208" s="19" t="str">
        <f t="shared" si="13"/>
        <v/>
      </c>
      <c r="AQ208" s="19" t="str">
        <f t="shared" si="14"/>
        <v/>
      </c>
      <c r="AR208" s="19" t="str">
        <f t="shared" si="15"/>
        <v>-21000</v>
      </c>
      <c r="AS208" s="19" t="str">
        <f t="shared" si="16"/>
        <v/>
      </c>
      <c r="AT208" s="19" t="str">
        <f t="shared" si="17"/>
        <v/>
      </c>
      <c r="AU208" s="37" t="str">
        <f t="shared" si="18"/>
        <v>-2200</v>
      </c>
      <c r="AV208" s="12"/>
      <c r="AW208" s="19" t="str">
        <f t="shared" si="19"/>
        <v>0</v>
      </c>
      <c r="AX208" s="19" t="str">
        <f t="shared" si="20"/>
        <v/>
      </c>
      <c r="AY208" s="19" t="str">
        <f t="shared" si="21"/>
        <v/>
      </c>
      <c r="AZ208" s="19" t="str">
        <f t="shared" si="22"/>
        <v>-40</v>
      </c>
      <c r="BA208" s="19" t="str">
        <f t="shared" si="23"/>
        <v/>
      </c>
      <c r="BB208" s="19" t="str">
        <f t="shared" si="24"/>
        <v/>
      </c>
      <c r="BC208" s="19" t="str">
        <f t="shared" si="25"/>
        <v>950</v>
      </c>
      <c r="BD208" s="19" t="str">
        <f t="shared" si="26"/>
        <v/>
      </c>
      <c r="BE208" s="19" t="str">
        <f t="shared" si="27"/>
        <v/>
      </c>
      <c r="BF208" s="19" t="str">
        <f t="shared" si="28"/>
        <v>-280</v>
      </c>
      <c r="BG208" s="19" t="str">
        <f t="shared" si="29"/>
        <v/>
      </c>
      <c r="BH208" s="19" t="str">
        <f t="shared" si="30"/>
        <v/>
      </c>
      <c r="BI208" s="38" t="str">
        <f t="shared" si="31"/>
        <v>630</v>
      </c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</row>
    <row r="209" ht="16.5" customHeight="1">
      <c r="A209" s="12"/>
      <c r="B209" s="12"/>
      <c r="C209" s="12"/>
      <c r="D209" s="12"/>
      <c r="E209" s="56"/>
      <c r="F209" s="56"/>
      <c r="G209" s="56"/>
      <c r="H209" s="12"/>
      <c r="I209" s="56"/>
      <c r="J209" s="56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6" t="str">
        <f t="shared" si="85"/>
        <v/>
      </c>
      <c r="AD209" s="16" t="str">
        <f t="shared" ref="AD209:AG209" si="230">D209</f>
        <v/>
      </c>
      <c r="AE209" s="16" t="str">
        <f t="shared" si="230"/>
        <v/>
      </c>
      <c r="AF209" s="16" t="str">
        <f t="shared" si="230"/>
        <v/>
      </c>
      <c r="AG209" s="16" t="str">
        <f t="shared" si="230"/>
        <v/>
      </c>
      <c r="AH209" s="12"/>
      <c r="AI209" s="19" t="str">
        <f t="shared" si="33"/>
        <v>0</v>
      </c>
      <c r="AJ209" s="19" t="str">
        <f t="shared" si="7"/>
        <v/>
      </c>
      <c r="AK209" s="19" t="str">
        <f t="shared" si="8"/>
        <v/>
      </c>
      <c r="AL209" s="19" t="str">
        <f t="shared" si="9"/>
        <v>-200</v>
      </c>
      <c r="AM209" s="19" t="str">
        <f t="shared" si="10"/>
        <v/>
      </c>
      <c r="AN209" s="19" t="str">
        <f t="shared" si="11"/>
        <v/>
      </c>
      <c r="AO209" s="19" t="str">
        <f t="shared" si="12"/>
        <v>19000</v>
      </c>
      <c r="AP209" s="19" t="str">
        <f t="shared" si="13"/>
        <v/>
      </c>
      <c r="AQ209" s="19" t="str">
        <f t="shared" si="14"/>
        <v/>
      </c>
      <c r="AR209" s="19" t="str">
        <f t="shared" si="15"/>
        <v>-21000</v>
      </c>
      <c r="AS209" s="19" t="str">
        <f t="shared" si="16"/>
        <v/>
      </c>
      <c r="AT209" s="19" t="str">
        <f t="shared" si="17"/>
        <v/>
      </c>
      <c r="AU209" s="37" t="str">
        <f t="shared" si="18"/>
        <v>-2200</v>
      </c>
      <c r="AV209" s="12"/>
      <c r="AW209" s="19" t="str">
        <f t="shared" si="19"/>
        <v>0</v>
      </c>
      <c r="AX209" s="19" t="str">
        <f t="shared" si="20"/>
        <v/>
      </c>
      <c r="AY209" s="19" t="str">
        <f t="shared" si="21"/>
        <v/>
      </c>
      <c r="AZ209" s="19" t="str">
        <f t="shared" si="22"/>
        <v>-40</v>
      </c>
      <c r="BA209" s="19" t="str">
        <f t="shared" si="23"/>
        <v/>
      </c>
      <c r="BB209" s="19" t="str">
        <f t="shared" si="24"/>
        <v/>
      </c>
      <c r="BC209" s="19" t="str">
        <f t="shared" si="25"/>
        <v>950</v>
      </c>
      <c r="BD209" s="19" t="str">
        <f t="shared" si="26"/>
        <v/>
      </c>
      <c r="BE209" s="19" t="str">
        <f t="shared" si="27"/>
        <v/>
      </c>
      <c r="BF209" s="19" t="str">
        <f t="shared" si="28"/>
        <v>-280</v>
      </c>
      <c r="BG209" s="19" t="str">
        <f t="shared" si="29"/>
        <v/>
      </c>
      <c r="BH209" s="19" t="str">
        <f t="shared" si="30"/>
        <v/>
      </c>
      <c r="BI209" s="38" t="str">
        <f t="shared" si="31"/>
        <v>630</v>
      </c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</row>
    <row r="210" ht="16.5" customHeight="1">
      <c r="A210" s="12"/>
      <c r="B210" s="12"/>
      <c r="C210" s="12"/>
      <c r="D210" s="12"/>
      <c r="E210" s="56"/>
      <c r="F210" s="56"/>
      <c r="G210" s="56"/>
      <c r="H210" s="12"/>
      <c r="I210" s="56"/>
      <c r="J210" s="56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6" t="str">
        <f t="shared" si="85"/>
        <v/>
      </c>
      <c r="AD210" s="16" t="str">
        <f t="shared" ref="AD210:AG210" si="231">D210</f>
        <v/>
      </c>
      <c r="AE210" s="16" t="str">
        <f t="shared" si="231"/>
        <v/>
      </c>
      <c r="AF210" s="16" t="str">
        <f t="shared" si="231"/>
        <v/>
      </c>
      <c r="AG210" s="16" t="str">
        <f t="shared" si="231"/>
        <v/>
      </c>
      <c r="AH210" s="12"/>
      <c r="AI210" s="19" t="str">
        <f t="shared" si="33"/>
        <v>0</v>
      </c>
      <c r="AJ210" s="19" t="str">
        <f t="shared" si="7"/>
        <v/>
      </c>
      <c r="AK210" s="19" t="str">
        <f t="shared" si="8"/>
        <v/>
      </c>
      <c r="AL210" s="19" t="str">
        <f t="shared" si="9"/>
        <v>-200</v>
      </c>
      <c r="AM210" s="19" t="str">
        <f t="shared" si="10"/>
        <v/>
      </c>
      <c r="AN210" s="19" t="str">
        <f t="shared" si="11"/>
        <v/>
      </c>
      <c r="AO210" s="19" t="str">
        <f t="shared" si="12"/>
        <v>19000</v>
      </c>
      <c r="AP210" s="19" t="str">
        <f t="shared" si="13"/>
        <v/>
      </c>
      <c r="AQ210" s="19" t="str">
        <f t="shared" si="14"/>
        <v/>
      </c>
      <c r="AR210" s="19" t="str">
        <f t="shared" si="15"/>
        <v>-21000</v>
      </c>
      <c r="AS210" s="19" t="str">
        <f t="shared" si="16"/>
        <v/>
      </c>
      <c r="AT210" s="19" t="str">
        <f t="shared" si="17"/>
        <v/>
      </c>
      <c r="AU210" s="37" t="str">
        <f t="shared" si="18"/>
        <v>-2200</v>
      </c>
      <c r="AV210" s="12"/>
      <c r="AW210" s="19" t="str">
        <f t="shared" si="19"/>
        <v>0</v>
      </c>
      <c r="AX210" s="19" t="str">
        <f t="shared" si="20"/>
        <v/>
      </c>
      <c r="AY210" s="19" t="str">
        <f t="shared" si="21"/>
        <v/>
      </c>
      <c r="AZ210" s="19" t="str">
        <f t="shared" si="22"/>
        <v>-40</v>
      </c>
      <c r="BA210" s="19" t="str">
        <f t="shared" si="23"/>
        <v/>
      </c>
      <c r="BB210" s="19" t="str">
        <f t="shared" si="24"/>
        <v/>
      </c>
      <c r="BC210" s="19" t="str">
        <f t="shared" si="25"/>
        <v>950</v>
      </c>
      <c r="BD210" s="19" t="str">
        <f t="shared" si="26"/>
        <v/>
      </c>
      <c r="BE210" s="19" t="str">
        <f t="shared" si="27"/>
        <v/>
      </c>
      <c r="BF210" s="19" t="str">
        <f t="shared" si="28"/>
        <v>-280</v>
      </c>
      <c r="BG210" s="19" t="str">
        <f t="shared" si="29"/>
        <v/>
      </c>
      <c r="BH210" s="19" t="str">
        <f t="shared" si="30"/>
        <v/>
      </c>
      <c r="BI210" s="38" t="str">
        <f t="shared" si="31"/>
        <v>630</v>
      </c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</row>
    <row r="211" ht="16.5" customHeight="1">
      <c r="A211" s="12"/>
      <c r="B211" s="12"/>
      <c r="C211" s="12"/>
      <c r="D211" s="12"/>
      <c r="E211" s="56"/>
      <c r="F211" s="56"/>
      <c r="G211" s="56"/>
      <c r="H211" s="12"/>
      <c r="I211" s="56"/>
      <c r="J211" s="56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6" t="str">
        <f t="shared" si="85"/>
        <v/>
      </c>
      <c r="AD211" s="16" t="str">
        <f t="shared" ref="AD211:AG211" si="232">D211</f>
        <v/>
      </c>
      <c r="AE211" s="16" t="str">
        <f t="shared" si="232"/>
        <v/>
      </c>
      <c r="AF211" s="16" t="str">
        <f t="shared" si="232"/>
        <v/>
      </c>
      <c r="AG211" s="16" t="str">
        <f t="shared" si="232"/>
        <v/>
      </c>
      <c r="AH211" s="12"/>
      <c r="AI211" s="19" t="str">
        <f t="shared" si="33"/>
        <v>0</v>
      </c>
      <c r="AJ211" s="19" t="str">
        <f t="shared" si="7"/>
        <v/>
      </c>
      <c r="AK211" s="19" t="str">
        <f t="shared" si="8"/>
        <v/>
      </c>
      <c r="AL211" s="19" t="str">
        <f t="shared" si="9"/>
        <v>-200</v>
      </c>
      <c r="AM211" s="19" t="str">
        <f t="shared" si="10"/>
        <v/>
      </c>
      <c r="AN211" s="19" t="str">
        <f t="shared" si="11"/>
        <v/>
      </c>
      <c r="AO211" s="19" t="str">
        <f t="shared" si="12"/>
        <v>19000</v>
      </c>
      <c r="AP211" s="19" t="str">
        <f t="shared" si="13"/>
        <v/>
      </c>
      <c r="AQ211" s="19" t="str">
        <f t="shared" si="14"/>
        <v/>
      </c>
      <c r="AR211" s="19" t="str">
        <f t="shared" si="15"/>
        <v>-21000</v>
      </c>
      <c r="AS211" s="19" t="str">
        <f t="shared" si="16"/>
        <v/>
      </c>
      <c r="AT211" s="19" t="str">
        <f t="shared" si="17"/>
        <v/>
      </c>
      <c r="AU211" s="37" t="str">
        <f t="shared" si="18"/>
        <v>-2200</v>
      </c>
      <c r="AV211" s="12"/>
      <c r="AW211" s="19" t="str">
        <f t="shared" si="19"/>
        <v>0</v>
      </c>
      <c r="AX211" s="19" t="str">
        <f t="shared" si="20"/>
        <v/>
      </c>
      <c r="AY211" s="19" t="str">
        <f t="shared" si="21"/>
        <v/>
      </c>
      <c r="AZ211" s="19" t="str">
        <f t="shared" si="22"/>
        <v>-40</v>
      </c>
      <c r="BA211" s="19" t="str">
        <f t="shared" si="23"/>
        <v/>
      </c>
      <c r="BB211" s="19" t="str">
        <f t="shared" si="24"/>
        <v/>
      </c>
      <c r="BC211" s="19" t="str">
        <f t="shared" si="25"/>
        <v>950</v>
      </c>
      <c r="BD211" s="19" t="str">
        <f t="shared" si="26"/>
        <v/>
      </c>
      <c r="BE211" s="19" t="str">
        <f t="shared" si="27"/>
        <v/>
      </c>
      <c r="BF211" s="19" t="str">
        <f t="shared" si="28"/>
        <v>-280</v>
      </c>
      <c r="BG211" s="19" t="str">
        <f t="shared" si="29"/>
        <v/>
      </c>
      <c r="BH211" s="19" t="str">
        <f t="shared" si="30"/>
        <v/>
      </c>
      <c r="BI211" s="38" t="str">
        <f t="shared" si="31"/>
        <v>630</v>
      </c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</row>
    <row r="212" ht="16.5" customHeight="1">
      <c r="A212" s="12"/>
      <c r="B212" s="12"/>
      <c r="C212" s="12"/>
      <c r="D212" s="12"/>
      <c r="E212" s="56"/>
      <c r="F212" s="56"/>
      <c r="G212" s="56"/>
      <c r="H212" s="12"/>
      <c r="I212" s="56"/>
      <c r="J212" s="56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6" t="str">
        <f t="shared" si="85"/>
        <v/>
      </c>
      <c r="AD212" s="16" t="str">
        <f t="shared" ref="AD212:AG212" si="233">D212</f>
        <v/>
      </c>
      <c r="AE212" s="16" t="str">
        <f t="shared" si="233"/>
        <v/>
      </c>
      <c r="AF212" s="16" t="str">
        <f t="shared" si="233"/>
        <v/>
      </c>
      <c r="AG212" s="16" t="str">
        <f t="shared" si="233"/>
        <v/>
      </c>
      <c r="AH212" s="12"/>
      <c r="AI212" s="19" t="str">
        <f t="shared" si="33"/>
        <v>0</v>
      </c>
      <c r="AJ212" s="19" t="str">
        <f t="shared" si="7"/>
        <v/>
      </c>
      <c r="AK212" s="19" t="str">
        <f t="shared" si="8"/>
        <v/>
      </c>
      <c r="AL212" s="19" t="str">
        <f t="shared" si="9"/>
        <v>-200</v>
      </c>
      <c r="AM212" s="19" t="str">
        <f t="shared" si="10"/>
        <v/>
      </c>
      <c r="AN212" s="19" t="str">
        <f t="shared" si="11"/>
        <v/>
      </c>
      <c r="AO212" s="19" t="str">
        <f t="shared" si="12"/>
        <v>19000</v>
      </c>
      <c r="AP212" s="19" t="str">
        <f t="shared" si="13"/>
        <v/>
      </c>
      <c r="AQ212" s="19" t="str">
        <f t="shared" si="14"/>
        <v/>
      </c>
      <c r="AR212" s="19" t="str">
        <f t="shared" si="15"/>
        <v>-21000</v>
      </c>
      <c r="AS212" s="19" t="str">
        <f t="shared" si="16"/>
        <v/>
      </c>
      <c r="AT212" s="19" t="str">
        <f t="shared" si="17"/>
        <v/>
      </c>
      <c r="AU212" s="37" t="str">
        <f t="shared" si="18"/>
        <v>-2200</v>
      </c>
      <c r="AV212" s="12"/>
      <c r="AW212" s="19" t="str">
        <f t="shared" si="19"/>
        <v>0</v>
      </c>
      <c r="AX212" s="19" t="str">
        <f t="shared" si="20"/>
        <v/>
      </c>
      <c r="AY212" s="19" t="str">
        <f t="shared" si="21"/>
        <v/>
      </c>
      <c r="AZ212" s="19" t="str">
        <f t="shared" si="22"/>
        <v>-40</v>
      </c>
      <c r="BA212" s="19" t="str">
        <f t="shared" si="23"/>
        <v/>
      </c>
      <c r="BB212" s="19" t="str">
        <f t="shared" si="24"/>
        <v/>
      </c>
      <c r="BC212" s="19" t="str">
        <f t="shared" si="25"/>
        <v>950</v>
      </c>
      <c r="BD212" s="19" t="str">
        <f t="shared" si="26"/>
        <v/>
      </c>
      <c r="BE212" s="19" t="str">
        <f t="shared" si="27"/>
        <v/>
      </c>
      <c r="BF212" s="19" t="str">
        <f t="shared" si="28"/>
        <v>-280</v>
      </c>
      <c r="BG212" s="19" t="str">
        <f t="shared" si="29"/>
        <v/>
      </c>
      <c r="BH212" s="19" t="str">
        <f t="shared" si="30"/>
        <v/>
      </c>
      <c r="BI212" s="38" t="str">
        <f t="shared" si="31"/>
        <v>630</v>
      </c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</row>
    <row r="213" ht="16.5" customHeight="1">
      <c r="A213" s="12"/>
      <c r="B213" s="12"/>
      <c r="C213" s="12"/>
      <c r="D213" s="12"/>
      <c r="E213" s="56"/>
      <c r="F213" s="56"/>
      <c r="G213" s="56"/>
      <c r="H213" s="12"/>
      <c r="I213" s="56"/>
      <c r="J213" s="56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6" t="str">
        <f t="shared" si="85"/>
        <v/>
      </c>
      <c r="AD213" s="16" t="str">
        <f t="shared" ref="AD213:AG213" si="234">D213</f>
        <v/>
      </c>
      <c r="AE213" s="16" t="str">
        <f t="shared" si="234"/>
        <v/>
      </c>
      <c r="AF213" s="16" t="str">
        <f t="shared" si="234"/>
        <v/>
      </c>
      <c r="AG213" s="16" t="str">
        <f t="shared" si="234"/>
        <v/>
      </c>
      <c r="AH213" s="12"/>
      <c r="AI213" s="19" t="str">
        <f t="shared" si="33"/>
        <v>0</v>
      </c>
      <c r="AJ213" s="19" t="str">
        <f t="shared" si="7"/>
        <v/>
      </c>
      <c r="AK213" s="19" t="str">
        <f t="shared" si="8"/>
        <v/>
      </c>
      <c r="AL213" s="19" t="str">
        <f t="shared" si="9"/>
        <v>-200</v>
      </c>
      <c r="AM213" s="19" t="str">
        <f t="shared" si="10"/>
        <v/>
      </c>
      <c r="AN213" s="19" t="str">
        <f t="shared" si="11"/>
        <v/>
      </c>
      <c r="AO213" s="19" t="str">
        <f t="shared" si="12"/>
        <v>19000</v>
      </c>
      <c r="AP213" s="19" t="str">
        <f t="shared" si="13"/>
        <v/>
      </c>
      <c r="AQ213" s="19" t="str">
        <f t="shared" si="14"/>
        <v/>
      </c>
      <c r="AR213" s="19" t="str">
        <f t="shared" si="15"/>
        <v>-21000</v>
      </c>
      <c r="AS213" s="19" t="str">
        <f t="shared" si="16"/>
        <v/>
      </c>
      <c r="AT213" s="19" t="str">
        <f t="shared" si="17"/>
        <v/>
      </c>
      <c r="AU213" s="37" t="str">
        <f t="shared" si="18"/>
        <v>-2200</v>
      </c>
      <c r="AV213" s="12"/>
      <c r="AW213" s="19" t="str">
        <f t="shared" si="19"/>
        <v>0</v>
      </c>
      <c r="AX213" s="19" t="str">
        <f t="shared" si="20"/>
        <v/>
      </c>
      <c r="AY213" s="19" t="str">
        <f t="shared" si="21"/>
        <v/>
      </c>
      <c r="AZ213" s="19" t="str">
        <f t="shared" si="22"/>
        <v>-40</v>
      </c>
      <c r="BA213" s="19" t="str">
        <f t="shared" si="23"/>
        <v/>
      </c>
      <c r="BB213" s="19" t="str">
        <f t="shared" si="24"/>
        <v/>
      </c>
      <c r="BC213" s="19" t="str">
        <f t="shared" si="25"/>
        <v>950</v>
      </c>
      <c r="BD213" s="19" t="str">
        <f t="shared" si="26"/>
        <v/>
      </c>
      <c r="BE213" s="19" t="str">
        <f t="shared" si="27"/>
        <v/>
      </c>
      <c r="BF213" s="19" t="str">
        <f t="shared" si="28"/>
        <v>-280</v>
      </c>
      <c r="BG213" s="19" t="str">
        <f t="shared" si="29"/>
        <v/>
      </c>
      <c r="BH213" s="19" t="str">
        <f t="shared" si="30"/>
        <v/>
      </c>
      <c r="BI213" s="38" t="str">
        <f t="shared" si="31"/>
        <v>630</v>
      </c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</row>
    <row r="214" ht="16.5" customHeight="1">
      <c r="A214" s="12"/>
      <c r="B214" s="12"/>
      <c r="C214" s="12"/>
      <c r="D214" s="12"/>
      <c r="E214" s="56"/>
      <c r="F214" s="56"/>
      <c r="G214" s="56"/>
      <c r="H214" s="12"/>
      <c r="I214" s="56"/>
      <c r="J214" s="56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6" t="str">
        <f t="shared" si="85"/>
        <v/>
      </c>
      <c r="AD214" s="16" t="str">
        <f t="shared" ref="AD214:AG214" si="235">D214</f>
        <v/>
      </c>
      <c r="AE214" s="16" t="str">
        <f t="shared" si="235"/>
        <v/>
      </c>
      <c r="AF214" s="16" t="str">
        <f t="shared" si="235"/>
        <v/>
      </c>
      <c r="AG214" s="16" t="str">
        <f t="shared" si="235"/>
        <v/>
      </c>
      <c r="AH214" s="12"/>
      <c r="AI214" s="19" t="str">
        <f t="shared" si="33"/>
        <v>0</v>
      </c>
      <c r="AJ214" s="19" t="str">
        <f t="shared" si="7"/>
        <v/>
      </c>
      <c r="AK214" s="19" t="str">
        <f t="shared" si="8"/>
        <v/>
      </c>
      <c r="AL214" s="19" t="str">
        <f t="shared" si="9"/>
        <v>-200</v>
      </c>
      <c r="AM214" s="19" t="str">
        <f t="shared" si="10"/>
        <v/>
      </c>
      <c r="AN214" s="19" t="str">
        <f t="shared" si="11"/>
        <v/>
      </c>
      <c r="AO214" s="19" t="str">
        <f t="shared" si="12"/>
        <v>19000</v>
      </c>
      <c r="AP214" s="19" t="str">
        <f t="shared" si="13"/>
        <v/>
      </c>
      <c r="AQ214" s="19" t="str">
        <f t="shared" si="14"/>
        <v/>
      </c>
      <c r="AR214" s="19" t="str">
        <f t="shared" si="15"/>
        <v>-21000</v>
      </c>
      <c r="AS214" s="19" t="str">
        <f t="shared" si="16"/>
        <v/>
      </c>
      <c r="AT214" s="19" t="str">
        <f t="shared" si="17"/>
        <v/>
      </c>
      <c r="AU214" s="37" t="str">
        <f t="shared" si="18"/>
        <v>-2200</v>
      </c>
      <c r="AV214" s="12"/>
      <c r="AW214" s="19" t="str">
        <f t="shared" si="19"/>
        <v>0</v>
      </c>
      <c r="AX214" s="19" t="str">
        <f t="shared" si="20"/>
        <v/>
      </c>
      <c r="AY214" s="19" t="str">
        <f t="shared" si="21"/>
        <v/>
      </c>
      <c r="AZ214" s="19" t="str">
        <f t="shared" si="22"/>
        <v>-40</v>
      </c>
      <c r="BA214" s="19" t="str">
        <f t="shared" si="23"/>
        <v/>
      </c>
      <c r="BB214" s="19" t="str">
        <f t="shared" si="24"/>
        <v/>
      </c>
      <c r="BC214" s="19" t="str">
        <f t="shared" si="25"/>
        <v>950</v>
      </c>
      <c r="BD214" s="19" t="str">
        <f t="shared" si="26"/>
        <v/>
      </c>
      <c r="BE214" s="19" t="str">
        <f t="shared" si="27"/>
        <v/>
      </c>
      <c r="BF214" s="19" t="str">
        <f t="shared" si="28"/>
        <v>-280</v>
      </c>
      <c r="BG214" s="19" t="str">
        <f t="shared" si="29"/>
        <v/>
      </c>
      <c r="BH214" s="19" t="str">
        <f t="shared" si="30"/>
        <v/>
      </c>
      <c r="BI214" s="38" t="str">
        <f t="shared" si="31"/>
        <v>630</v>
      </c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</row>
    <row r="215" ht="16.5" customHeight="1">
      <c r="A215" s="12"/>
      <c r="B215" s="12"/>
      <c r="C215" s="12"/>
      <c r="D215" s="12"/>
      <c r="E215" s="56"/>
      <c r="F215" s="56"/>
      <c r="G215" s="56"/>
      <c r="H215" s="12"/>
      <c r="I215" s="56"/>
      <c r="J215" s="56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6" t="str">
        <f t="shared" si="85"/>
        <v/>
      </c>
      <c r="AD215" s="16" t="str">
        <f t="shared" ref="AD215:AG215" si="236">D215</f>
        <v/>
      </c>
      <c r="AE215" s="16" t="str">
        <f t="shared" si="236"/>
        <v/>
      </c>
      <c r="AF215" s="16" t="str">
        <f t="shared" si="236"/>
        <v/>
      </c>
      <c r="AG215" s="16" t="str">
        <f t="shared" si="236"/>
        <v/>
      </c>
      <c r="AH215" s="12"/>
      <c r="AI215" s="19" t="str">
        <f t="shared" si="33"/>
        <v>0</v>
      </c>
      <c r="AJ215" s="19" t="str">
        <f t="shared" si="7"/>
        <v/>
      </c>
      <c r="AK215" s="19" t="str">
        <f t="shared" si="8"/>
        <v/>
      </c>
      <c r="AL215" s="19" t="str">
        <f t="shared" si="9"/>
        <v>-200</v>
      </c>
      <c r="AM215" s="19" t="str">
        <f t="shared" si="10"/>
        <v/>
      </c>
      <c r="AN215" s="19" t="str">
        <f t="shared" si="11"/>
        <v/>
      </c>
      <c r="AO215" s="19" t="str">
        <f t="shared" si="12"/>
        <v>19000</v>
      </c>
      <c r="AP215" s="19" t="str">
        <f t="shared" si="13"/>
        <v/>
      </c>
      <c r="AQ215" s="19" t="str">
        <f t="shared" si="14"/>
        <v/>
      </c>
      <c r="AR215" s="19" t="str">
        <f t="shared" si="15"/>
        <v>-21000</v>
      </c>
      <c r="AS215" s="19" t="str">
        <f t="shared" si="16"/>
        <v/>
      </c>
      <c r="AT215" s="19" t="str">
        <f t="shared" si="17"/>
        <v/>
      </c>
      <c r="AU215" s="37" t="str">
        <f t="shared" si="18"/>
        <v>-2200</v>
      </c>
      <c r="AV215" s="12"/>
      <c r="AW215" s="19" t="str">
        <f t="shared" si="19"/>
        <v>0</v>
      </c>
      <c r="AX215" s="19" t="str">
        <f t="shared" si="20"/>
        <v/>
      </c>
      <c r="AY215" s="19" t="str">
        <f t="shared" si="21"/>
        <v/>
      </c>
      <c r="AZ215" s="19" t="str">
        <f t="shared" si="22"/>
        <v>-40</v>
      </c>
      <c r="BA215" s="19" t="str">
        <f t="shared" si="23"/>
        <v/>
      </c>
      <c r="BB215" s="19" t="str">
        <f t="shared" si="24"/>
        <v/>
      </c>
      <c r="BC215" s="19" t="str">
        <f t="shared" si="25"/>
        <v>950</v>
      </c>
      <c r="BD215" s="19" t="str">
        <f t="shared" si="26"/>
        <v/>
      </c>
      <c r="BE215" s="19" t="str">
        <f t="shared" si="27"/>
        <v/>
      </c>
      <c r="BF215" s="19" t="str">
        <f t="shared" si="28"/>
        <v>-280</v>
      </c>
      <c r="BG215" s="19" t="str">
        <f t="shared" si="29"/>
        <v/>
      </c>
      <c r="BH215" s="19" t="str">
        <f t="shared" si="30"/>
        <v/>
      </c>
      <c r="BI215" s="38" t="str">
        <f t="shared" si="31"/>
        <v>630</v>
      </c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</row>
    <row r="216" ht="16.5" customHeight="1">
      <c r="A216" s="12"/>
      <c r="B216" s="12"/>
      <c r="C216" s="12"/>
      <c r="D216" s="12"/>
      <c r="E216" s="56"/>
      <c r="F216" s="56"/>
      <c r="G216" s="56"/>
      <c r="H216" s="12"/>
      <c r="I216" s="56"/>
      <c r="J216" s="56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6" t="str">
        <f t="shared" si="85"/>
        <v/>
      </c>
      <c r="AD216" s="16" t="str">
        <f t="shared" ref="AD216:AG216" si="237">D216</f>
        <v/>
      </c>
      <c r="AE216" s="16" t="str">
        <f t="shared" si="237"/>
        <v/>
      </c>
      <c r="AF216" s="16" t="str">
        <f t="shared" si="237"/>
        <v/>
      </c>
      <c r="AG216" s="16" t="str">
        <f t="shared" si="237"/>
        <v/>
      </c>
      <c r="AH216" s="12"/>
      <c r="AI216" s="19" t="str">
        <f t="shared" si="33"/>
        <v>0</v>
      </c>
      <c r="AJ216" s="19" t="str">
        <f t="shared" si="7"/>
        <v/>
      </c>
      <c r="AK216" s="19" t="str">
        <f t="shared" si="8"/>
        <v/>
      </c>
      <c r="AL216" s="19" t="str">
        <f t="shared" si="9"/>
        <v>-200</v>
      </c>
      <c r="AM216" s="19" t="str">
        <f t="shared" si="10"/>
        <v/>
      </c>
      <c r="AN216" s="19" t="str">
        <f t="shared" si="11"/>
        <v/>
      </c>
      <c r="AO216" s="19" t="str">
        <f t="shared" si="12"/>
        <v>19000</v>
      </c>
      <c r="AP216" s="19" t="str">
        <f t="shared" si="13"/>
        <v/>
      </c>
      <c r="AQ216" s="19" t="str">
        <f t="shared" si="14"/>
        <v/>
      </c>
      <c r="AR216" s="19" t="str">
        <f t="shared" si="15"/>
        <v>-21000</v>
      </c>
      <c r="AS216" s="19" t="str">
        <f t="shared" si="16"/>
        <v/>
      </c>
      <c r="AT216" s="19" t="str">
        <f t="shared" si="17"/>
        <v/>
      </c>
      <c r="AU216" s="37" t="str">
        <f t="shared" si="18"/>
        <v>-2200</v>
      </c>
      <c r="AV216" s="12"/>
      <c r="AW216" s="19" t="str">
        <f t="shared" si="19"/>
        <v>0</v>
      </c>
      <c r="AX216" s="19" t="str">
        <f t="shared" si="20"/>
        <v/>
      </c>
      <c r="AY216" s="19" t="str">
        <f t="shared" si="21"/>
        <v/>
      </c>
      <c r="AZ216" s="19" t="str">
        <f t="shared" si="22"/>
        <v>-40</v>
      </c>
      <c r="BA216" s="19" t="str">
        <f t="shared" si="23"/>
        <v/>
      </c>
      <c r="BB216" s="19" t="str">
        <f t="shared" si="24"/>
        <v/>
      </c>
      <c r="BC216" s="19" t="str">
        <f t="shared" si="25"/>
        <v>950</v>
      </c>
      <c r="BD216" s="19" t="str">
        <f t="shared" si="26"/>
        <v/>
      </c>
      <c r="BE216" s="19" t="str">
        <f t="shared" si="27"/>
        <v/>
      </c>
      <c r="BF216" s="19" t="str">
        <f t="shared" si="28"/>
        <v>-280</v>
      </c>
      <c r="BG216" s="19" t="str">
        <f t="shared" si="29"/>
        <v/>
      </c>
      <c r="BH216" s="19" t="str">
        <f t="shared" si="30"/>
        <v/>
      </c>
      <c r="BI216" s="38" t="str">
        <f t="shared" si="31"/>
        <v>630</v>
      </c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</row>
    <row r="217" ht="16.5" customHeight="1">
      <c r="A217" s="12"/>
      <c r="B217" s="12"/>
      <c r="C217" s="12"/>
      <c r="D217" s="12"/>
      <c r="E217" s="56"/>
      <c r="F217" s="56"/>
      <c r="G217" s="56"/>
      <c r="H217" s="12"/>
      <c r="I217" s="56"/>
      <c r="J217" s="56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6" t="str">
        <f t="shared" si="85"/>
        <v/>
      </c>
      <c r="AD217" s="16" t="str">
        <f t="shared" ref="AD217:AG217" si="238">D217</f>
        <v/>
      </c>
      <c r="AE217" s="16" t="str">
        <f t="shared" si="238"/>
        <v/>
      </c>
      <c r="AF217" s="16" t="str">
        <f t="shared" si="238"/>
        <v/>
      </c>
      <c r="AG217" s="16" t="str">
        <f t="shared" si="238"/>
        <v/>
      </c>
      <c r="AH217" s="12"/>
      <c r="AI217" s="19" t="str">
        <f t="shared" si="33"/>
        <v>0</v>
      </c>
      <c r="AJ217" s="19" t="str">
        <f t="shared" si="7"/>
        <v/>
      </c>
      <c r="AK217" s="19" t="str">
        <f t="shared" si="8"/>
        <v/>
      </c>
      <c r="AL217" s="19" t="str">
        <f t="shared" si="9"/>
        <v>-200</v>
      </c>
      <c r="AM217" s="19" t="str">
        <f t="shared" si="10"/>
        <v/>
      </c>
      <c r="AN217" s="19" t="str">
        <f t="shared" si="11"/>
        <v/>
      </c>
      <c r="AO217" s="19" t="str">
        <f t="shared" si="12"/>
        <v>19000</v>
      </c>
      <c r="AP217" s="19" t="str">
        <f t="shared" si="13"/>
        <v/>
      </c>
      <c r="AQ217" s="19" t="str">
        <f t="shared" si="14"/>
        <v/>
      </c>
      <c r="AR217" s="19" t="str">
        <f t="shared" si="15"/>
        <v>-21000</v>
      </c>
      <c r="AS217" s="19" t="str">
        <f t="shared" si="16"/>
        <v/>
      </c>
      <c r="AT217" s="19" t="str">
        <f t="shared" si="17"/>
        <v/>
      </c>
      <c r="AU217" s="37" t="str">
        <f t="shared" si="18"/>
        <v>-2200</v>
      </c>
      <c r="AV217" s="12"/>
      <c r="AW217" s="19" t="str">
        <f t="shared" si="19"/>
        <v>0</v>
      </c>
      <c r="AX217" s="19" t="str">
        <f t="shared" si="20"/>
        <v/>
      </c>
      <c r="AY217" s="19" t="str">
        <f t="shared" si="21"/>
        <v/>
      </c>
      <c r="AZ217" s="19" t="str">
        <f t="shared" si="22"/>
        <v>-40</v>
      </c>
      <c r="BA217" s="19" t="str">
        <f t="shared" si="23"/>
        <v/>
      </c>
      <c r="BB217" s="19" t="str">
        <f t="shared" si="24"/>
        <v/>
      </c>
      <c r="BC217" s="19" t="str">
        <f t="shared" si="25"/>
        <v>950</v>
      </c>
      <c r="BD217" s="19" t="str">
        <f t="shared" si="26"/>
        <v/>
      </c>
      <c r="BE217" s="19" t="str">
        <f t="shared" si="27"/>
        <v/>
      </c>
      <c r="BF217" s="19" t="str">
        <f t="shared" si="28"/>
        <v>-280</v>
      </c>
      <c r="BG217" s="19" t="str">
        <f t="shared" si="29"/>
        <v/>
      </c>
      <c r="BH217" s="19" t="str">
        <f t="shared" si="30"/>
        <v/>
      </c>
      <c r="BI217" s="38" t="str">
        <f t="shared" si="31"/>
        <v>630</v>
      </c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</row>
    <row r="218" ht="16.5" customHeight="1">
      <c r="A218" s="12"/>
      <c r="B218" s="12"/>
      <c r="C218" s="12"/>
      <c r="D218" s="12"/>
      <c r="E218" s="56"/>
      <c r="F218" s="56"/>
      <c r="G218" s="56"/>
      <c r="H218" s="12"/>
      <c r="I218" s="56"/>
      <c r="J218" s="56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6" t="str">
        <f t="shared" si="85"/>
        <v/>
      </c>
      <c r="AD218" s="16" t="str">
        <f t="shared" ref="AD218:AG218" si="239">D218</f>
        <v/>
      </c>
      <c r="AE218" s="16" t="str">
        <f t="shared" si="239"/>
        <v/>
      </c>
      <c r="AF218" s="16" t="str">
        <f t="shared" si="239"/>
        <v/>
      </c>
      <c r="AG218" s="16" t="str">
        <f t="shared" si="239"/>
        <v/>
      </c>
      <c r="AH218" s="12"/>
      <c r="AI218" s="19" t="str">
        <f t="shared" si="33"/>
        <v>0</v>
      </c>
      <c r="AJ218" s="19" t="str">
        <f t="shared" si="7"/>
        <v/>
      </c>
      <c r="AK218" s="19" t="str">
        <f t="shared" si="8"/>
        <v/>
      </c>
      <c r="AL218" s="19" t="str">
        <f t="shared" si="9"/>
        <v>-200</v>
      </c>
      <c r="AM218" s="19" t="str">
        <f t="shared" si="10"/>
        <v/>
      </c>
      <c r="AN218" s="19" t="str">
        <f t="shared" si="11"/>
        <v/>
      </c>
      <c r="AO218" s="19" t="str">
        <f t="shared" si="12"/>
        <v>19000</v>
      </c>
      <c r="AP218" s="19" t="str">
        <f t="shared" si="13"/>
        <v/>
      </c>
      <c r="AQ218" s="19" t="str">
        <f t="shared" si="14"/>
        <v/>
      </c>
      <c r="AR218" s="19" t="str">
        <f t="shared" si="15"/>
        <v>-21000</v>
      </c>
      <c r="AS218" s="19" t="str">
        <f t="shared" si="16"/>
        <v/>
      </c>
      <c r="AT218" s="19" t="str">
        <f t="shared" si="17"/>
        <v/>
      </c>
      <c r="AU218" s="37" t="str">
        <f t="shared" si="18"/>
        <v>-2200</v>
      </c>
      <c r="AV218" s="12"/>
      <c r="AW218" s="19" t="str">
        <f t="shared" si="19"/>
        <v>0</v>
      </c>
      <c r="AX218" s="19" t="str">
        <f t="shared" si="20"/>
        <v/>
      </c>
      <c r="AY218" s="19" t="str">
        <f t="shared" si="21"/>
        <v/>
      </c>
      <c r="AZ218" s="19" t="str">
        <f t="shared" si="22"/>
        <v>-40</v>
      </c>
      <c r="BA218" s="19" t="str">
        <f t="shared" si="23"/>
        <v/>
      </c>
      <c r="BB218" s="19" t="str">
        <f t="shared" si="24"/>
        <v/>
      </c>
      <c r="BC218" s="19" t="str">
        <f t="shared" si="25"/>
        <v>950</v>
      </c>
      <c r="BD218" s="19" t="str">
        <f t="shared" si="26"/>
        <v/>
      </c>
      <c r="BE218" s="19" t="str">
        <f t="shared" si="27"/>
        <v/>
      </c>
      <c r="BF218" s="19" t="str">
        <f t="shared" si="28"/>
        <v>-280</v>
      </c>
      <c r="BG218" s="19" t="str">
        <f t="shared" si="29"/>
        <v/>
      </c>
      <c r="BH218" s="19" t="str">
        <f t="shared" si="30"/>
        <v/>
      </c>
      <c r="BI218" s="38" t="str">
        <f t="shared" si="31"/>
        <v>630</v>
      </c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</row>
    <row r="219" ht="16.5" customHeight="1">
      <c r="A219" s="12"/>
      <c r="B219" s="12"/>
      <c r="C219" s="12"/>
      <c r="D219" s="12"/>
      <c r="E219" s="56"/>
      <c r="F219" s="56"/>
      <c r="G219" s="56"/>
      <c r="H219" s="12"/>
      <c r="I219" s="56"/>
      <c r="J219" s="56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6" t="str">
        <f t="shared" si="85"/>
        <v/>
      </c>
      <c r="AD219" s="16" t="str">
        <f t="shared" ref="AD219:AG219" si="240">D219</f>
        <v/>
      </c>
      <c r="AE219" s="16" t="str">
        <f t="shared" si="240"/>
        <v/>
      </c>
      <c r="AF219" s="16" t="str">
        <f t="shared" si="240"/>
        <v/>
      </c>
      <c r="AG219" s="16" t="str">
        <f t="shared" si="240"/>
        <v/>
      </c>
      <c r="AH219" s="12"/>
      <c r="AI219" s="19" t="str">
        <f t="shared" si="33"/>
        <v>0</v>
      </c>
      <c r="AJ219" s="19" t="str">
        <f t="shared" si="7"/>
        <v/>
      </c>
      <c r="AK219" s="19" t="str">
        <f t="shared" si="8"/>
        <v/>
      </c>
      <c r="AL219" s="19" t="str">
        <f t="shared" si="9"/>
        <v>-200</v>
      </c>
      <c r="AM219" s="19" t="str">
        <f t="shared" si="10"/>
        <v/>
      </c>
      <c r="AN219" s="19" t="str">
        <f t="shared" si="11"/>
        <v/>
      </c>
      <c r="AO219" s="19" t="str">
        <f t="shared" si="12"/>
        <v>19000</v>
      </c>
      <c r="AP219" s="19" t="str">
        <f t="shared" si="13"/>
        <v/>
      </c>
      <c r="AQ219" s="19" t="str">
        <f t="shared" si="14"/>
        <v/>
      </c>
      <c r="AR219" s="19" t="str">
        <f t="shared" si="15"/>
        <v>-21000</v>
      </c>
      <c r="AS219" s="19" t="str">
        <f t="shared" si="16"/>
        <v/>
      </c>
      <c r="AT219" s="19" t="str">
        <f t="shared" si="17"/>
        <v/>
      </c>
      <c r="AU219" s="37" t="str">
        <f t="shared" si="18"/>
        <v>-2200</v>
      </c>
      <c r="AV219" s="12"/>
      <c r="AW219" s="19" t="str">
        <f t="shared" si="19"/>
        <v>0</v>
      </c>
      <c r="AX219" s="19" t="str">
        <f t="shared" si="20"/>
        <v/>
      </c>
      <c r="AY219" s="19" t="str">
        <f t="shared" si="21"/>
        <v/>
      </c>
      <c r="AZ219" s="19" t="str">
        <f t="shared" si="22"/>
        <v>-40</v>
      </c>
      <c r="BA219" s="19" t="str">
        <f t="shared" si="23"/>
        <v/>
      </c>
      <c r="BB219" s="19" t="str">
        <f t="shared" si="24"/>
        <v/>
      </c>
      <c r="BC219" s="19" t="str">
        <f t="shared" si="25"/>
        <v>950</v>
      </c>
      <c r="BD219" s="19" t="str">
        <f t="shared" si="26"/>
        <v/>
      </c>
      <c r="BE219" s="19" t="str">
        <f t="shared" si="27"/>
        <v/>
      </c>
      <c r="BF219" s="19" t="str">
        <f t="shared" si="28"/>
        <v>-280</v>
      </c>
      <c r="BG219" s="19" t="str">
        <f t="shared" si="29"/>
        <v/>
      </c>
      <c r="BH219" s="19" t="str">
        <f t="shared" si="30"/>
        <v/>
      </c>
      <c r="BI219" s="38" t="str">
        <f t="shared" si="31"/>
        <v>630</v>
      </c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</row>
    <row r="220" ht="16.5" customHeight="1">
      <c r="A220" s="12"/>
      <c r="B220" s="12"/>
      <c r="C220" s="12"/>
      <c r="D220" s="12"/>
      <c r="E220" s="56"/>
      <c r="F220" s="56"/>
      <c r="G220" s="56"/>
      <c r="H220" s="12"/>
      <c r="I220" s="56"/>
      <c r="J220" s="56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6" t="str">
        <f t="shared" si="85"/>
        <v/>
      </c>
      <c r="AD220" s="16" t="str">
        <f t="shared" ref="AD220:AG220" si="241">D220</f>
        <v/>
      </c>
      <c r="AE220" s="16" t="str">
        <f t="shared" si="241"/>
        <v/>
      </c>
      <c r="AF220" s="16" t="str">
        <f t="shared" si="241"/>
        <v/>
      </c>
      <c r="AG220" s="16" t="str">
        <f t="shared" si="241"/>
        <v/>
      </c>
      <c r="AH220" s="12"/>
      <c r="AI220" s="19" t="str">
        <f t="shared" si="33"/>
        <v>0</v>
      </c>
      <c r="AJ220" s="19" t="str">
        <f t="shared" si="7"/>
        <v/>
      </c>
      <c r="AK220" s="19" t="str">
        <f t="shared" si="8"/>
        <v/>
      </c>
      <c r="AL220" s="19" t="str">
        <f t="shared" si="9"/>
        <v>-200</v>
      </c>
      <c r="AM220" s="19" t="str">
        <f t="shared" si="10"/>
        <v/>
      </c>
      <c r="AN220" s="19" t="str">
        <f t="shared" si="11"/>
        <v/>
      </c>
      <c r="AO220" s="19" t="str">
        <f t="shared" si="12"/>
        <v>19000</v>
      </c>
      <c r="AP220" s="19" t="str">
        <f t="shared" si="13"/>
        <v/>
      </c>
      <c r="AQ220" s="19" t="str">
        <f t="shared" si="14"/>
        <v/>
      </c>
      <c r="AR220" s="19" t="str">
        <f t="shared" si="15"/>
        <v>-21000</v>
      </c>
      <c r="AS220" s="19" t="str">
        <f t="shared" si="16"/>
        <v/>
      </c>
      <c r="AT220" s="19" t="str">
        <f t="shared" si="17"/>
        <v/>
      </c>
      <c r="AU220" s="37" t="str">
        <f t="shared" si="18"/>
        <v>-2200</v>
      </c>
      <c r="AV220" s="12"/>
      <c r="AW220" s="19" t="str">
        <f t="shared" si="19"/>
        <v>0</v>
      </c>
      <c r="AX220" s="19" t="str">
        <f t="shared" si="20"/>
        <v/>
      </c>
      <c r="AY220" s="19" t="str">
        <f t="shared" si="21"/>
        <v/>
      </c>
      <c r="AZ220" s="19" t="str">
        <f t="shared" si="22"/>
        <v>-40</v>
      </c>
      <c r="BA220" s="19" t="str">
        <f t="shared" si="23"/>
        <v/>
      </c>
      <c r="BB220" s="19" t="str">
        <f t="shared" si="24"/>
        <v/>
      </c>
      <c r="BC220" s="19" t="str">
        <f t="shared" si="25"/>
        <v>950</v>
      </c>
      <c r="BD220" s="19" t="str">
        <f t="shared" si="26"/>
        <v/>
      </c>
      <c r="BE220" s="19" t="str">
        <f t="shared" si="27"/>
        <v/>
      </c>
      <c r="BF220" s="19" t="str">
        <f t="shared" si="28"/>
        <v>-280</v>
      </c>
      <c r="BG220" s="19" t="str">
        <f t="shared" si="29"/>
        <v/>
      </c>
      <c r="BH220" s="19" t="str">
        <f t="shared" si="30"/>
        <v/>
      </c>
      <c r="BI220" s="38" t="str">
        <f t="shared" si="31"/>
        <v>630</v>
      </c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</row>
    <row r="221" ht="16.5" customHeight="1">
      <c r="A221" s="12"/>
      <c r="B221" s="12"/>
      <c r="C221" s="12"/>
      <c r="D221" s="12"/>
      <c r="E221" s="56"/>
      <c r="F221" s="56"/>
      <c r="G221" s="56"/>
      <c r="H221" s="12"/>
      <c r="I221" s="56"/>
      <c r="J221" s="56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6" t="str">
        <f t="shared" si="85"/>
        <v/>
      </c>
      <c r="AD221" s="16" t="str">
        <f t="shared" ref="AD221:AG221" si="242">D221</f>
        <v/>
      </c>
      <c r="AE221" s="16" t="str">
        <f t="shared" si="242"/>
        <v/>
      </c>
      <c r="AF221" s="16" t="str">
        <f t="shared" si="242"/>
        <v/>
      </c>
      <c r="AG221" s="16" t="str">
        <f t="shared" si="242"/>
        <v/>
      </c>
      <c r="AH221" s="12"/>
      <c r="AI221" s="19" t="str">
        <f t="shared" si="33"/>
        <v>0</v>
      </c>
      <c r="AJ221" s="19" t="str">
        <f t="shared" si="7"/>
        <v/>
      </c>
      <c r="AK221" s="19" t="str">
        <f t="shared" si="8"/>
        <v/>
      </c>
      <c r="AL221" s="19" t="str">
        <f t="shared" si="9"/>
        <v>-200</v>
      </c>
      <c r="AM221" s="19" t="str">
        <f t="shared" si="10"/>
        <v/>
      </c>
      <c r="AN221" s="19" t="str">
        <f t="shared" si="11"/>
        <v/>
      </c>
      <c r="AO221" s="19" t="str">
        <f t="shared" si="12"/>
        <v>19000</v>
      </c>
      <c r="AP221" s="19" t="str">
        <f t="shared" si="13"/>
        <v/>
      </c>
      <c r="AQ221" s="19" t="str">
        <f t="shared" si="14"/>
        <v/>
      </c>
      <c r="AR221" s="19" t="str">
        <f t="shared" si="15"/>
        <v>-21000</v>
      </c>
      <c r="AS221" s="19" t="str">
        <f t="shared" si="16"/>
        <v/>
      </c>
      <c r="AT221" s="19" t="str">
        <f t="shared" si="17"/>
        <v/>
      </c>
      <c r="AU221" s="37" t="str">
        <f t="shared" si="18"/>
        <v>-2200</v>
      </c>
      <c r="AV221" s="12"/>
      <c r="AW221" s="19" t="str">
        <f t="shared" si="19"/>
        <v>0</v>
      </c>
      <c r="AX221" s="19" t="str">
        <f t="shared" si="20"/>
        <v/>
      </c>
      <c r="AY221" s="19" t="str">
        <f t="shared" si="21"/>
        <v/>
      </c>
      <c r="AZ221" s="19" t="str">
        <f t="shared" si="22"/>
        <v>-40</v>
      </c>
      <c r="BA221" s="19" t="str">
        <f t="shared" si="23"/>
        <v/>
      </c>
      <c r="BB221" s="19" t="str">
        <f t="shared" si="24"/>
        <v/>
      </c>
      <c r="BC221" s="19" t="str">
        <f t="shared" si="25"/>
        <v>950</v>
      </c>
      <c r="BD221" s="19" t="str">
        <f t="shared" si="26"/>
        <v/>
      </c>
      <c r="BE221" s="19" t="str">
        <f t="shared" si="27"/>
        <v/>
      </c>
      <c r="BF221" s="19" t="str">
        <f t="shared" si="28"/>
        <v>-280</v>
      </c>
      <c r="BG221" s="19" t="str">
        <f t="shared" si="29"/>
        <v/>
      </c>
      <c r="BH221" s="19" t="str">
        <f t="shared" si="30"/>
        <v/>
      </c>
      <c r="BI221" s="38" t="str">
        <f t="shared" si="31"/>
        <v>630</v>
      </c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</row>
    <row r="222" ht="16.5" customHeight="1">
      <c r="A222" s="12"/>
      <c r="B222" s="12"/>
      <c r="C222" s="12"/>
      <c r="D222" s="12"/>
      <c r="E222" s="56"/>
      <c r="F222" s="56"/>
      <c r="G222" s="56"/>
      <c r="H222" s="12"/>
      <c r="I222" s="56"/>
      <c r="J222" s="56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6" t="str">
        <f t="shared" si="85"/>
        <v/>
      </c>
      <c r="AD222" s="16" t="str">
        <f t="shared" ref="AD222:AG222" si="243">D222</f>
        <v/>
      </c>
      <c r="AE222" s="16" t="str">
        <f t="shared" si="243"/>
        <v/>
      </c>
      <c r="AF222" s="16" t="str">
        <f t="shared" si="243"/>
        <v/>
      </c>
      <c r="AG222" s="16" t="str">
        <f t="shared" si="243"/>
        <v/>
      </c>
      <c r="AH222" s="12"/>
      <c r="AI222" s="19" t="str">
        <f t="shared" si="33"/>
        <v>0</v>
      </c>
      <c r="AJ222" s="19" t="str">
        <f t="shared" si="7"/>
        <v/>
      </c>
      <c r="AK222" s="19" t="str">
        <f t="shared" si="8"/>
        <v/>
      </c>
      <c r="AL222" s="19" t="str">
        <f t="shared" si="9"/>
        <v>-200</v>
      </c>
      <c r="AM222" s="19" t="str">
        <f t="shared" si="10"/>
        <v/>
      </c>
      <c r="AN222" s="19" t="str">
        <f t="shared" si="11"/>
        <v/>
      </c>
      <c r="AO222" s="19" t="str">
        <f t="shared" si="12"/>
        <v>19000</v>
      </c>
      <c r="AP222" s="19" t="str">
        <f t="shared" si="13"/>
        <v/>
      </c>
      <c r="AQ222" s="19" t="str">
        <f t="shared" si="14"/>
        <v/>
      </c>
      <c r="AR222" s="19" t="str">
        <f t="shared" si="15"/>
        <v>-21000</v>
      </c>
      <c r="AS222" s="19" t="str">
        <f t="shared" si="16"/>
        <v/>
      </c>
      <c r="AT222" s="19" t="str">
        <f t="shared" si="17"/>
        <v/>
      </c>
      <c r="AU222" s="37" t="str">
        <f t="shared" si="18"/>
        <v>-2200</v>
      </c>
      <c r="AV222" s="12"/>
      <c r="AW222" s="19" t="str">
        <f t="shared" si="19"/>
        <v>0</v>
      </c>
      <c r="AX222" s="19" t="str">
        <f t="shared" si="20"/>
        <v/>
      </c>
      <c r="AY222" s="19" t="str">
        <f t="shared" si="21"/>
        <v/>
      </c>
      <c r="AZ222" s="19" t="str">
        <f t="shared" si="22"/>
        <v>-40</v>
      </c>
      <c r="BA222" s="19" t="str">
        <f t="shared" si="23"/>
        <v/>
      </c>
      <c r="BB222" s="19" t="str">
        <f t="shared" si="24"/>
        <v/>
      </c>
      <c r="BC222" s="19" t="str">
        <f t="shared" si="25"/>
        <v>950</v>
      </c>
      <c r="BD222" s="19" t="str">
        <f t="shared" si="26"/>
        <v/>
      </c>
      <c r="BE222" s="19" t="str">
        <f t="shared" si="27"/>
        <v/>
      </c>
      <c r="BF222" s="19" t="str">
        <f t="shared" si="28"/>
        <v>-280</v>
      </c>
      <c r="BG222" s="19" t="str">
        <f t="shared" si="29"/>
        <v/>
      </c>
      <c r="BH222" s="19" t="str">
        <f t="shared" si="30"/>
        <v/>
      </c>
      <c r="BI222" s="38" t="str">
        <f t="shared" si="31"/>
        <v>630</v>
      </c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</row>
    <row r="223" ht="16.5" customHeight="1">
      <c r="A223" s="12"/>
      <c r="B223" s="12"/>
      <c r="C223" s="12"/>
      <c r="D223" s="12"/>
      <c r="E223" s="56"/>
      <c r="F223" s="56"/>
      <c r="G223" s="56"/>
      <c r="H223" s="12"/>
      <c r="I223" s="56"/>
      <c r="J223" s="56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6" t="str">
        <f t="shared" si="85"/>
        <v/>
      </c>
      <c r="AD223" s="16" t="str">
        <f t="shared" ref="AD223:AG223" si="244">D223</f>
        <v/>
      </c>
      <c r="AE223" s="16" t="str">
        <f t="shared" si="244"/>
        <v/>
      </c>
      <c r="AF223" s="16" t="str">
        <f t="shared" si="244"/>
        <v/>
      </c>
      <c r="AG223" s="16" t="str">
        <f t="shared" si="244"/>
        <v/>
      </c>
      <c r="AH223" s="12"/>
      <c r="AI223" s="19" t="str">
        <f t="shared" si="33"/>
        <v>0</v>
      </c>
      <c r="AJ223" s="19" t="str">
        <f t="shared" si="7"/>
        <v/>
      </c>
      <c r="AK223" s="19" t="str">
        <f t="shared" si="8"/>
        <v/>
      </c>
      <c r="AL223" s="19" t="str">
        <f t="shared" si="9"/>
        <v>-200</v>
      </c>
      <c r="AM223" s="19" t="str">
        <f t="shared" si="10"/>
        <v/>
      </c>
      <c r="AN223" s="19" t="str">
        <f t="shared" si="11"/>
        <v/>
      </c>
      <c r="AO223" s="19" t="str">
        <f t="shared" si="12"/>
        <v>19000</v>
      </c>
      <c r="AP223" s="19" t="str">
        <f t="shared" si="13"/>
        <v/>
      </c>
      <c r="AQ223" s="19" t="str">
        <f t="shared" si="14"/>
        <v/>
      </c>
      <c r="AR223" s="19" t="str">
        <f t="shared" si="15"/>
        <v>-21000</v>
      </c>
      <c r="AS223" s="19" t="str">
        <f t="shared" si="16"/>
        <v/>
      </c>
      <c r="AT223" s="19" t="str">
        <f t="shared" si="17"/>
        <v/>
      </c>
      <c r="AU223" s="37" t="str">
        <f t="shared" si="18"/>
        <v>-2200</v>
      </c>
      <c r="AV223" s="12"/>
      <c r="AW223" s="19" t="str">
        <f t="shared" si="19"/>
        <v>0</v>
      </c>
      <c r="AX223" s="19" t="str">
        <f t="shared" si="20"/>
        <v/>
      </c>
      <c r="AY223" s="19" t="str">
        <f t="shared" si="21"/>
        <v/>
      </c>
      <c r="AZ223" s="19" t="str">
        <f t="shared" si="22"/>
        <v>-40</v>
      </c>
      <c r="BA223" s="19" t="str">
        <f t="shared" si="23"/>
        <v/>
      </c>
      <c r="BB223" s="19" t="str">
        <f t="shared" si="24"/>
        <v/>
      </c>
      <c r="BC223" s="19" t="str">
        <f t="shared" si="25"/>
        <v>950</v>
      </c>
      <c r="BD223" s="19" t="str">
        <f t="shared" si="26"/>
        <v/>
      </c>
      <c r="BE223" s="19" t="str">
        <f t="shared" si="27"/>
        <v/>
      </c>
      <c r="BF223" s="19" t="str">
        <f t="shared" si="28"/>
        <v>-280</v>
      </c>
      <c r="BG223" s="19" t="str">
        <f t="shared" si="29"/>
        <v/>
      </c>
      <c r="BH223" s="19" t="str">
        <f t="shared" si="30"/>
        <v/>
      </c>
      <c r="BI223" s="38" t="str">
        <f t="shared" si="31"/>
        <v>630</v>
      </c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</row>
    <row r="224" ht="16.5" customHeight="1">
      <c r="A224" s="12"/>
      <c r="B224" s="12"/>
      <c r="C224" s="12"/>
      <c r="D224" s="12"/>
      <c r="E224" s="56"/>
      <c r="F224" s="56"/>
      <c r="G224" s="56"/>
      <c r="H224" s="12"/>
      <c r="I224" s="56"/>
      <c r="J224" s="56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6" t="str">
        <f t="shared" si="85"/>
        <v/>
      </c>
      <c r="AD224" s="16" t="str">
        <f t="shared" ref="AD224:AG224" si="245">D224</f>
        <v/>
      </c>
      <c r="AE224" s="16" t="str">
        <f t="shared" si="245"/>
        <v/>
      </c>
      <c r="AF224" s="16" t="str">
        <f t="shared" si="245"/>
        <v/>
      </c>
      <c r="AG224" s="16" t="str">
        <f t="shared" si="245"/>
        <v/>
      </c>
      <c r="AH224" s="12"/>
      <c r="AI224" s="19" t="str">
        <f t="shared" si="33"/>
        <v>0</v>
      </c>
      <c r="AJ224" s="19" t="str">
        <f t="shared" si="7"/>
        <v/>
      </c>
      <c r="AK224" s="19" t="str">
        <f t="shared" si="8"/>
        <v/>
      </c>
      <c r="AL224" s="19" t="str">
        <f t="shared" si="9"/>
        <v>-200</v>
      </c>
      <c r="AM224" s="19" t="str">
        <f t="shared" si="10"/>
        <v/>
      </c>
      <c r="AN224" s="19" t="str">
        <f t="shared" si="11"/>
        <v/>
      </c>
      <c r="AO224" s="19" t="str">
        <f t="shared" si="12"/>
        <v>19000</v>
      </c>
      <c r="AP224" s="19" t="str">
        <f t="shared" si="13"/>
        <v/>
      </c>
      <c r="AQ224" s="19" t="str">
        <f t="shared" si="14"/>
        <v/>
      </c>
      <c r="AR224" s="19" t="str">
        <f t="shared" si="15"/>
        <v>-21000</v>
      </c>
      <c r="AS224" s="19" t="str">
        <f t="shared" si="16"/>
        <v/>
      </c>
      <c r="AT224" s="19" t="str">
        <f t="shared" si="17"/>
        <v/>
      </c>
      <c r="AU224" s="37" t="str">
        <f t="shared" si="18"/>
        <v>-2200</v>
      </c>
      <c r="AV224" s="12"/>
      <c r="AW224" s="19" t="str">
        <f t="shared" si="19"/>
        <v>0</v>
      </c>
      <c r="AX224" s="19" t="str">
        <f t="shared" si="20"/>
        <v/>
      </c>
      <c r="AY224" s="19" t="str">
        <f t="shared" si="21"/>
        <v/>
      </c>
      <c r="AZ224" s="19" t="str">
        <f t="shared" si="22"/>
        <v>-40</v>
      </c>
      <c r="BA224" s="19" t="str">
        <f t="shared" si="23"/>
        <v/>
      </c>
      <c r="BB224" s="19" t="str">
        <f t="shared" si="24"/>
        <v/>
      </c>
      <c r="BC224" s="19" t="str">
        <f t="shared" si="25"/>
        <v>950</v>
      </c>
      <c r="BD224" s="19" t="str">
        <f t="shared" si="26"/>
        <v/>
      </c>
      <c r="BE224" s="19" t="str">
        <f t="shared" si="27"/>
        <v/>
      </c>
      <c r="BF224" s="19" t="str">
        <f t="shared" si="28"/>
        <v>-280</v>
      </c>
      <c r="BG224" s="19" t="str">
        <f t="shared" si="29"/>
        <v/>
      </c>
      <c r="BH224" s="19" t="str">
        <f t="shared" si="30"/>
        <v/>
      </c>
      <c r="BI224" s="38" t="str">
        <f t="shared" si="31"/>
        <v>630</v>
      </c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</row>
    <row r="225" ht="16.5" customHeight="1">
      <c r="A225" s="12"/>
      <c r="B225" s="12"/>
      <c r="C225" s="12"/>
      <c r="D225" s="12"/>
      <c r="E225" s="56"/>
      <c r="F225" s="56"/>
      <c r="G225" s="56"/>
      <c r="H225" s="12"/>
      <c r="I225" s="56"/>
      <c r="J225" s="56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6" t="str">
        <f t="shared" si="85"/>
        <v/>
      </c>
      <c r="AD225" s="16" t="str">
        <f t="shared" ref="AD225:AG225" si="246">D225</f>
        <v/>
      </c>
      <c r="AE225" s="16" t="str">
        <f t="shared" si="246"/>
        <v/>
      </c>
      <c r="AF225" s="16" t="str">
        <f t="shared" si="246"/>
        <v/>
      </c>
      <c r="AG225" s="16" t="str">
        <f t="shared" si="246"/>
        <v/>
      </c>
      <c r="AH225" s="12"/>
      <c r="AI225" s="19" t="str">
        <f t="shared" si="33"/>
        <v>0</v>
      </c>
      <c r="AJ225" s="19" t="str">
        <f t="shared" si="7"/>
        <v/>
      </c>
      <c r="AK225" s="19" t="str">
        <f t="shared" si="8"/>
        <v/>
      </c>
      <c r="AL225" s="19" t="str">
        <f t="shared" si="9"/>
        <v>-200</v>
      </c>
      <c r="AM225" s="19" t="str">
        <f t="shared" si="10"/>
        <v/>
      </c>
      <c r="AN225" s="19" t="str">
        <f t="shared" si="11"/>
        <v/>
      </c>
      <c r="AO225" s="19" t="str">
        <f t="shared" si="12"/>
        <v>19000</v>
      </c>
      <c r="AP225" s="19" t="str">
        <f t="shared" si="13"/>
        <v/>
      </c>
      <c r="AQ225" s="19" t="str">
        <f t="shared" si="14"/>
        <v/>
      </c>
      <c r="AR225" s="19" t="str">
        <f t="shared" si="15"/>
        <v>-21000</v>
      </c>
      <c r="AS225" s="19" t="str">
        <f t="shared" si="16"/>
        <v/>
      </c>
      <c r="AT225" s="19" t="str">
        <f t="shared" si="17"/>
        <v/>
      </c>
      <c r="AU225" s="37" t="str">
        <f t="shared" si="18"/>
        <v>-2200</v>
      </c>
      <c r="AV225" s="12"/>
      <c r="AW225" s="19" t="str">
        <f t="shared" si="19"/>
        <v>0</v>
      </c>
      <c r="AX225" s="19" t="str">
        <f t="shared" si="20"/>
        <v/>
      </c>
      <c r="AY225" s="19" t="str">
        <f t="shared" si="21"/>
        <v/>
      </c>
      <c r="AZ225" s="19" t="str">
        <f t="shared" si="22"/>
        <v>-40</v>
      </c>
      <c r="BA225" s="19" t="str">
        <f t="shared" si="23"/>
        <v/>
      </c>
      <c r="BB225" s="19" t="str">
        <f t="shared" si="24"/>
        <v/>
      </c>
      <c r="BC225" s="19" t="str">
        <f t="shared" si="25"/>
        <v>950</v>
      </c>
      <c r="BD225" s="19" t="str">
        <f t="shared" si="26"/>
        <v/>
      </c>
      <c r="BE225" s="19" t="str">
        <f t="shared" si="27"/>
        <v/>
      </c>
      <c r="BF225" s="19" t="str">
        <f t="shared" si="28"/>
        <v>-280</v>
      </c>
      <c r="BG225" s="19" t="str">
        <f t="shared" si="29"/>
        <v/>
      </c>
      <c r="BH225" s="19" t="str">
        <f t="shared" si="30"/>
        <v/>
      </c>
      <c r="BI225" s="38" t="str">
        <f t="shared" si="31"/>
        <v>630</v>
      </c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</row>
    <row r="226" ht="16.5" customHeight="1">
      <c r="A226" s="12"/>
      <c r="B226" s="12"/>
      <c r="C226" s="12"/>
      <c r="D226" s="12"/>
      <c r="E226" s="56"/>
      <c r="F226" s="56"/>
      <c r="G226" s="56"/>
      <c r="H226" s="12"/>
      <c r="I226" s="56"/>
      <c r="J226" s="56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6" t="str">
        <f t="shared" si="85"/>
        <v/>
      </c>
      <c r="AD226" s="16" t="str">
        <f t="shared" ref="AD226:AG226" si="247">D226</f>
        <v/>
      </c>
      <c r="AE226" s="16" t="str">
        <f t="shared" si="247"/>
        <v/>
      </c>
      <c r="AF226" s="16" t="str">
        <f t="shared" si="247"/>
        <v/>
      </c>
      <c r="AG226" s="16" t="str">
        <f t="shared" si="247"/>
        <v/>
      </c>
      <c r="AH226" s="12"/>
      <c r="AI226" s="19" t="str">
        <f t="shared" si="33"/>
        <v>0</v>
      </c>
      <c r="AJ226" s="19" t="str">
        <f t="shared" si="7"/>
        <v/>
      </c>
      <c r="AK226" s="19" t="str">
        <f t="shared" si="8"/>
        <v/>
      </c>
      <c r="AL226" s="19" t="str">
        <f t="shared" si="9"/>
        <v>-200</v>
      </c>
      <c r="AM226" s="19" t="str">
        <f t="shared" si="10"/>
        <v/>
      </c>
      <c r="AN226" s="19" t="str">
        <f t="shared" si="11"/>
        <v/>
      </c>
      <c r="AO226" s="19" t="str">
        <f t="shared" si="12"/>
        <v>19000</v>
      </c>
      <c r="AP226" s="19" t="str">
        <f t="shared" si="13"/>
        <v/>
      </c>
      <c r="AQ226" s="19" t="str">
        <f t="shared" si="14"/>
        <v/>
      </c>
      <c r="AR226" s="19" t="str">
        <f t="shared" si="15"/>
        <v>-21000</v>
      </c>
      <c r="AS226" s="19" t="str">
        <f t="shared" si="16"/>
        <v/>
      </c>
      <c r="AT226" s="19" t="str">
        <f t="shared" si="17"/>
        <v/>
      </c>
      <c r="AU226" s="37" t="str">
        <f t="shared" si="18"/>
        <v>-2200</v>
      </c>
      <c r="AV226" s="12"/>
      <c r="AW226" s="19" t="str">
        <f t="shared" si="19"/>
        <v>0</v>
      </c>
      <c r="AX226" s="19" t="str">
        <f t="shared" si="20"/>
        <v/>
      </c>
      <c r="AY226" s="19" t="str">
        <f t="shared" si="21"/>
        <v/>
      </c>
      <c r="AZ226" s="19" t="str">
        <f t="shared" si="22"/>
        <v>-40</v>
      </c>
      <c r="BA226" s="19" t="str">
        <f t="shared" si="23"/>
        <v/>
      </c>
      <c r="BB226" s="19" t="str">
        <f t="shared" si="24"/>
        <v/>
      </c>
      <c r="BC226" s="19" t="str">
        <f t="shared" si="25"/>
        <v>950</v>
      </c>
      <c r="BD226" s="19" t="str">
        <f t="shared" si="26"/>
        <v/>
      </c>
      <c r="BE226" s="19" t="str">
        <f t="shared" si="27"/>
        <v/>
      </c>
      <c r="BF226" s="19" t="str">
        <f t="shared" si="28"/>
        <v>-280</v>
      </c>
      <c r="BG226" s="19" t="str">
        <f t="shared" si="29"/>
        <v/>
      </c>
      <c r="BH226" s="19" t="str">
        <f t="shared" si="30"/>
        <v/>
      </c>
      <c r="BI226" s="38" t="str">
        <f t="shared" si="31"/>
        <v>630</v>
      </c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</row>
    <row r="227" ht="16.5" customHeight="1">
      <c r="A227" s="12"/>
      <c r="B227" s="12"/>
      <c r="C227" s="12"/>
      <c r="D227" s="12"/>
      <c r="E227" s="56"/>
      <c r="F227" s="56"/>
      <c r="G227" s="56"/>
      <c r="H227" s="12"/>
      <c r="I227" s="56"/>
      <c r="J227" s="56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6" t="str">
        <f t="shared" si="85"/>
        <v/>
      </c>
      <c r="AD227" s="16" t="str">
        <f t="shared" ref="AD227:AG227" si="248">D227</f>
        <v/>
      </c>
      <c r="AE227" s="16" t="str">
        <f t="shared" si="248"/>
        <v/>
      </c>
      <c r="AF227" s="16" t="str">
        <f t="shared" si="248"/>
        <v/>
      </c>
      <c r="AG227" s="16" t="str">
        <f t="shared" si="248"/>
        <v/>
      </c>
      <c r="AH227" s="12"/>
      <c r="AI227" s="19" t="str">
        <f t="shared" si="33"/>
        <v>0</v>
      </c>
      <c r="AJ227" s="19" t="str">
        <f t="shared" si="7"/>
        <v/>
      </c>
      <c r="AK227" s="19" t="str">
        <f t="shared" si="8"/>
        <v/>
      </c>
      <c r="AL227" s="19" t="str">
        <f t="shared" si="9"/>
        <v>-200</v>
      </c>
      <c r="AM227" s="19" t="str">
        <f t="shared" si="10"/>
        <v/>
      </c>
      <c r="AN227" s="19" t="str">
        <f t="shared" si="11"/>
        <v/>
      </c>
      <c r="AO227" s="19" t="str">
        <f t="shared" si="12"/>
        <v>19000</v>
      </c>
      <c r="AP227" s="19" t="str">
        <f t="shared" si="13"/>
        <v/>
      </c>
      <c r="AQ227" s="19" t="str">
        <f t="shared" si="14"/>
        <v/>
      </c>
      <c r="AR227" s="19" t="str">
        <f t="shared" si="15"/>
        <v>-21000</v>
      </c>
      <c r="AS227" s="19" t="str">
        <f t="shared" si="16"/>
        <v/>
      </c>
      <c r="AT227" s="19" t="str">
        <f t="shared" si="17"/>
        <v/>
      </c>
      <c r="AU227" s="37" t="str">
        <f t="shared" si="18"/>
        <v>-2200</v>
      </c>
      <c r="AV227" s="12"/>
      <c r="AW227" s="19" t="str">
        <f t="shared" si="19"/>
        <v>0</v>
      </c>
      <c r="AX227" s="19" t="str">
        <f t="shared" si="20"/>
        <v/>
      </c>
      <c r="AY227" s="19" t="str">
        <f t="shared" si="21"/>
        <v/>
      </c>
      <c r="AZ227" s="19" t="str">
        <f t="shared" si="22"/>
        <v>-40</v>
      </c>
      <c r="BA227" s="19" t="str">
        <f t="shared" si="23"/>
        <v/>
      </c>
      <c r="BB227" s="19" t="str">
        <f t="shared" si="24"/>
        <v/>
      </c>
      <c r="BC227" s="19" t="str">
        <f t="shared" si="25"/>
        <v>950</v>
      </c>
      <c r="BD227" s="19" t="str">
        <f t="shared" si="26"/>
        <v/>
      </c>
      <c r="BE227" s="19" t="str">
        <f t="shared" si="27"/>
        <v/>
      </c>
      <c r="BF227" s="19" t="str">
        <f t="shared" si="28"/>
        <v>-280</v>
      </c>
      <c r="BG227" s="19" t="str">
        <f t="shared" si="29"/>
        <v/>
      </c>
      <c r="BH227" s="19" t="str">
        <f t="shared" si="30"/>
        <v/>
      </c>
      <c r="BI227" s="38" t="str">
        <f t="shared" si="31"/>
        <v>630</v>
      </c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</row>
    <row r="228" ht="16.5" customHeight="1">
      <c r="A228" s="12"/>
      <c r="B228" s="12"/>
      <c r="C228" s="12"/>
      <c r="D228" s="12"/>
      <c r="E228" s="56"/>
      <c r="F228" s="56"/>
      <c r="G228" s="56"/>
      <c r="H228" s="12"/>
      <c r="I228" s="56"/>
      <c r="J228" s="56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6" t="str">
        <f t="shared" si="85"/>
        <v/>
      </c>
      <c r="AD228" s="16" t="str">
        <f t="shared" ref="AD228:AG228" si="249">D228</f>
        <v/>
      </c>
      <c r="AE228" s="16" t="str">
        <f t="shared" si="249"/>
        <v/>
      </c>
      <c r="AF228" s="16" t="str">
        <f t="shared" si="249"/>
        <v/>
      </c>
      <c r="AG228" s="16" t="str">
        <f t="shared" si="249"/>
        <v/>
      </c>
      <c r="AH228" s="12"/>
      <c r="AI228" s="19" t="str">
        <f t="shared" si="33"/>
        <v>0</v>
      </c>
      <c r="AJ228" s="19" t="str">
        <f t="shared" si="7"/>
        <v/>
      </c>
      <c r="AK228" s="19" t="str">
        <f t="shared" si="8"/>
        <v/>
      </c>
      <c r="AL228" s="19" t="str">
        <f t="shared" si="9"/>
        <v>-200</v>
      </c>
      <c r="AM228" s="19" t="str">
        <f t="shared" si="10"/>
        <v/>
      </c>
      <c r="AN228" s="19" t="str">
        <f t="shared" si="11"/>
        <v/>
      </c>
      <c r="AO228" s="19" t="str">
        <f t="shared" si="12"/>
        <v>19000</v>
      </c>
      <c r="AP228" s="19" t="str">
        <f t="shared" si="13"/>
        <v/>
      </c>
      <c r="AQ228" s="19" t="str">
        <f t="shared" si="14"/>
        <v/>
      </c>
      <c r="AR228" s="19" t="str">
        <f t="shared" si="15"/>
        <v>-21000</v>
      </c>
      <c r="AS228" s="19" t="str">
        <f t="shared" si="16"/>
        <v/>
      </c>
      <c r="AT228" s="19" t="str">
        <f t="shared" si="17"/>
        <v/>
      </c>
      <c r="AU228" s="37" t="str">
        <f t="shared" si="18"/>
        <v>-2200</v>
      </c>
      <c r="AV228" s="12"/>
      <c r="AW228" s="19" t="str">
        <f t="shared" si="19"/>
        <v>0</v>
      </c>
      <c r="AX228" s="19" t="str">
        <f t="shared" si="20"/>
        <v/>
      </c>
      <c r="AY228" s="19" t="str">
        <f t="shared" si="21"/>
        <v/>
      </c>
      <c r="AZ228" s="19" t="str">
        <f t="shared" si="22"/>
        <v>-40</v>
      </c>
      <c r="BA228" s="19" t="str">
        <f t="shared" si="23"/>
        <v/>
      </c>
      <c r="BB228" s="19" t="str">
        <f t="shared" si="24"/>
        <v/>
      </c>
      <c r="BC228" s="19" t="str">
        <f t="shared" si="25"/>
        <v>950</v>
      </c>
      <c r="BD228" s="19" t="str">
        <f t="shared" si="26"/>
        <v/>
      </c>
      <c r="BE228" s="19" t="str">
        <f t="shared" si="27"/>
        <v/>
      </c>
      <c r="BF228" s="19" t="str">
        <f t="shared" si="28"/>
        <v>-280</v>
      </c>
      <c r="BG228" s="19" t="str">
        <f t="shared" si="29"/>
        <v/>
      </c>
      <c r="BH228" s="19" t="str">
        <f t="shared" si="30"/>
        <v/>
      </c>
      <c r="BI228" s="38" t="str">
        <f t="shared" si="31"/>
        <v>630</v>
      </c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</row>
    <row r="229" ht="16.5" customHeight="1">
      <c r="A229" s="12"/>
      <c r="B229" s="12"/>
      <c r="C229" s="12"/>
      <c r="D229" s="12"/>
      <c r="E229" s="56"/>
      <c r="F229" s="56"/>
      <c r="G229" s="56"/>
      <c r="H229" s="12"/>
      <c r="I229" s="56"/>
      <c r="J229" s="56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6" t="str">
        <f t="shared" si="85"/>
        <v/>
      </c>
      <c r="AD229" s="16" t="str">
        <f t="shared" ref="AD229:AG229" si="250">D229</f>
        <v/>
      </c>
      <c r="AE229" s="16" t="str">
        <f t="shared" si="250"/>
        <v/>
      </c>
      <c r="AF229" s="16" t="str">
        <f t="shared" si="250"/>
        <v/>
      </c>
      <c r="AG229" s="16" t="str">
        <f t="shared" si="250"/>
        <v/>
      </c>
      <c r="AH229" s="12"/>
      <c r="AI229" s="19" t="str">
        <f t="shared" si="33"/>
        <v>0</v>
      </c>
      <c r="AJ229" s="19" t="str">
        <f t="shared" si="7"/>
        <v/>
      </c>
      <c r="AK229" s="19" t="str">
        <f t="shared" si="8"/>
        <v/>
      </c>
      <c r="AL229" s="19" t="str">
        <f t="shared" si="9"/>
        <v>-200</v>
      </c>
      <c r="AM229" s="19" t="str">
        <f t="shared" si="10"/>
        <v/>
      </c>
      <c r="AN229" s="19" t="str">
        <f t="shared" si="11"/>
        <v/>
      </c>
      <c r="AO229" s="19" t="str">
        <f t="shared" si="12"/>
        <v>19000</v>
      </c>
      <c r="AP229" s="19" t="str">
        <f t="shared" si="13"/>
        <v/>
      </c>
      <c r="AQ229" s="19" t="str">
        <f t="shared" si="14"/>
        <v/>
      </c>
      <c r="AR229" s="19" t="str">
        <f t="shared" si="15"/>
        <v>-21000</v>
      </c>
      <c r="AS229" s="19" t="str">
        <f t="shared" si="16"/>
        <v/>
      </c>
      <c r="AT229" s="19" t="str">
        <f t="shared" si="17"/>
        <v/>
      </c>
      <c r="AU229" s="37" t="str">
        <f t="shared" si="18"/>
        <v>-2200</v>
      </c>
      <c r="AV229" s="12"/>
      <c r="AW229" s="19" t="str">
        <f t="shared" si="19"/>
        <v>0</v>
      </c>
      <c r="AX229" s="19" t="str">
        <f t="shared" si="20"/>
        <v/>
      </c>
      <c r="AY229" s="19" t="str">
        <f t="shared" si="21"/>
        <v/>
      </c>
      <c r="AZ229" s="19" t="str">
        <f t="shared" si="22"/>
        <v>-40</v>
      </c>
      <c r="BA229" s="19" t="str">
        <f t="shared" si="23"/>
        <v/>
      </c>
      <c r="BB229" s="19" t="str">
        <f t="shared" si="24"/>
        <v/>
      </c>
      <c r="BC229" s="19" t="str">
        <f t="shared" si="25"/>
        <v>950</v>
      </c>
      <c r="BD229" s="19" t="str">
        <f t="shared" si="26"/>
        <v/>
      </c>
      <c r="BE229" s="19" t="str">
        <f t="shared" si="27"/>
        <v/>
      </c>
      <c r="BF229" s="19" t="str">
        <f t="shared" si="28"/>
        <v>-280</v>
      </c>
      <c r="BG229" s="19" t="str">
        <f t="shared" si="29"/>
        <v/>
      </c>
      <c r="BH229" s="19" t="str">
        <f t="shared" si="30"/>
        <v/>
      </c>
      <c r="BI229" s="38" t="str">
        <f t="shared" si="31"/>
        <v>630</v>
      </c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</row>
    <row r="230" ht="16.5" customHeight="1">
      <c r="A230" s="12"/>
      <c r="B230" s="12"/>
      <c r="C230" s="12"/>
      <c r="D230" s="12"/>
      <c r="E230" s="56"/>
      <c r="F230" s="56"/>
      <c r="G230" s="56"/>
      <c r="H230" s="12"/>
      <c r="I230" s="56"/>
      <c r="J230" s="56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6" t="str">
        <f t="shared" si="85"/>
        <v/>
      </c>
      <c r="AD230" s="16" t="str">
        <f t="shared" ref="AD230:AG230" si="251">D230</f>
        <v/>
      </c>
      <c r="AE230" s="16" t="str">
        <f t="shared" si="251"/>
        <v/>
      </c>
      <c r="AF230" s="16" t="str">
        <f t="shared" si="251"/>
        <v/>
      </c>
      <c r="AG230" s="16" t="str">
        <f t="shared" si="251"/>
        <v/>
      </c>
      <c r="AH230" s="12"/>
      <c r="AI230" s="19" t="str">
        <f t="shared" si="33"/>
        <v>0</v>
      </c>
      <c r="AJ230" s="19" t="str">
        <f t="shared" si="7"/>
        <v/>
      </c>
      <c r="AK230" s="19" t="str">
        <f t="shared" si="8"/>
        <v/>
      </c>
      <c r="AL230" s="19" t="str">
        <f t="shared" si="9"/>
        <v>-200</v>
      </c>
      <c r="AM230" s="19" t="str">
        <f t="shared" si="10"/>
        <v/>
      </c>
      <c r="AN230" s="19" t="str">
        <f t="shared" si="11"/>
        <v/>
      </c>
      <c r="AO230" s="19" t="str">
        <f t="shared" si="12"/>
        <v>19000</v>
      </c>
      <c r="AP230" s="19" t="str">
        <f t="shared" si="13"/>
        <v/>
      </c>
      <c r="AQ230" s="19" t="str">
        <f t="shared" si="14"/>
        <v/>
      </c>
      <c r="AR230" s="19" t="str">
        <f t="shared" si="15"/>
        <v>-21000</v>
      </c>
      <c r="AS230" s="19" t="str">
        <f t="shared" si="16"/>
        <v/>
      </c>
      <c r="AT230" s="19" t="str">
        <f t="shared" si="17"/>
        <v/>
      </c>
      <c r="AU230" s="37" t="str">
        <f t="shared" si="18"/>
        <v>-2200</v>
      </c>
      <c r="AV230" s="12"/>
      <c r="AW230" s="19" t="str">
        <f t="shared" si="19"/>
        <v>0</v>
      </c>
      <c r="AX230" s="19" t="str">
        <f t="shared" si="20"/>
        <v/>
      </c>
      <c r="AY230" s="19" t="str">
        <f t="shared" si="21"/>
        <v/>
      </c>
      <c r="AZ230" s="19" t="str">
        <f t="shared" si="22"/>
        <v>-40</v>
      </c>
      <c r="BA230" s="19" t="str">
        <f t="shared" si="23"/>
        <v/>
      </c>
      <c r="BB230" s="19" t="str">
        <f t="shared" si="24"/>
        <v/>
      </c>
      <c r="BC230" s="19" t="str">
        <f t="shared" si="25"/>
        <v>950</v>
      </c>
      <c r="BD230" s="19" t="str">
        <f t="shared" si="26"/>
        <v/>
      </c>
      <c r="BE230" s="19" t="str">
        <f t="shared" si="27"/>
        <v/>
      </c>
      <c r="BF230" s="19" t="str">
        <f t="shared" si="28"/>
        <v>-280</v>
      </c>
      <c r="BG230" s="19" t="str">
        <f t="shared" si="29"/>
        <v/>
      </c>
      <c r="BH230" s="19" t="str">
        <f t="shared" si="30"/>
        <v/>
      </c>
      <c r="BI230" s="38" t="str">
        <f t="shared" si="31"/>
        <v>630</v>
      </c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</row>
    <row r="231" ht="16.5" customHeight="1">
      <c r="A231" s="12"/>
      <c r="B231" s="12"/>
      <c r="C231" s="12"/>
      <c r="D231" s="12"/>
      <c r="E231" s="56"/>
      <c r="F231" s="56"/>
      <c r="G231" s="56"/>
      <c r="H231" s="12"/>
      <c r="I231" s="56"/>
      <c r="J231" s="56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6" t="str">
        <f t="shared" si="85"/>
        <v/>
      </c>
      <c r="AD231" s="16" t="str">
        <f t="shared" ref="AD231:AG231" si="252">D231</f>
        <v/>
      </c>
      <c r="AE231" s="16" t="str">
        <f t="shared" si="252"/>
        <v/>
      </c>
      <c r="AF231" s="16" t="str">
        <f t="shared" si="252"/>
        <v/>
      </c>
      <c r="AG231" s="16" t="str">
        <f t="shared" si="252"/>
        <v/>
      </c>
      <c r="AH231" s="12"/>
      <c r="AI231" s="19" t="str">
        <f t="shared" si="33"/>
        <v>0</v>
      </c>
      <c r="AJ231" s="19" t="str">
        <f t="shared" si="7"/>
        <v/>
      </c>
      <c r="AK231" s="19" t="str">
        <f t="shared" si="8"/>
        <v/>
      </c>
      <c r="AL231" s="19" t="str">
        <f t="shared" si="9"/>
        <v>-200</v>
      </c>
      <c r="AM231" s="19" t="str">
        <f t="shared" si="10"/>
        <v/>
      </c>
      <c r="AN231" s="19" t="str">
        <f t="shared" si="11"/>
        <v/>
      </c>
      <c r="AO231" s="19" t="str">
        <f t="shared" si="12"/>
        <v>19000</v>
      </c>
      <c r="AP231" s="19" t="str">
        <f t="shared" si="13"/>
        <v/>
      </c>
      <c r="AQ231" s="19" t="str">
        <f t="shared" si="14"/>
        <v/>
      </c>
      <c r="AR231" s="19" t="str">
        <f t="shared" si="15"/>
        <v>-21000</v>
      </c>
      <c r="AS231" s="19" t="str">
        <f t="shared" si="16"/>
        <v/>
      </c>
      <c r="AT231" s="19" t="str">
        <f t="shared" si="17"/>
        <v/>
      </c>
      <c r="AU231" s="37" t="str">
        <f t="shared" si="18"/>
        <v>-2200</v>
      </c>
      <c r="AV231" s="12"/>
      <c r="AW231" s="19" t="str">
        <f t="shared" si="19"/>
        <v>0</v>
      </c>
      <c r="AX231" s="19" t="str">
        <f t="shared" si="20"/>
        <v/>
      </c>
      <c r="AY231" s="19" t="str">
        <f t="shared" si="21"/>
        <v/>
      </c>
      <c r="AZ231" s="19" t="str">
        <f t="shared" si="22"/>
        <v>-40</v>
      </c>
      <c r="BA231" s="19" t="str">
        <f t="shared" si="23"/>
        <v/>
      </c>
      <c r="BB231" s="19" t="str">
        <f t="shared" si="24"/>
        <v/>
      </c>
      <c r="BC231" s="19" t="str">
        <f t="shared" si="25"/>
        <v>950</v>
      </c>
      <c r="BD231" s="19" t="str">
        <f t="shared" si="26"/>
        <v/>
      </c>
      <c r="BE231" s="19" t="str">
        <f t="shared" si="27"/>
        <v/>
      </c>
      <c r="BF231" s="19" t="str">
        <f t="shared" si="28"/>
        <v>-280</v>
      </c>
      <c r="BG231" s="19" t="str">
        <f t="shared" si="29"/>
        <v/>
      </c>
      <c r="BH231" s="19" t="str">
        <f t="shared" si="30"/>
        <v/>
      </c>
      <c r="BI231" s="38" t="str">
        <f t="shared" si="31"/>
        <v>630</v>
      </c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</row>
    <row r="232" ht="16.5" customHeight="1">
      <c r="A232" s="12"/>
      <c r="B232" s="12"/>
      <c r="C232" s="12"/>
      <c r="D232" s="12"/>
      <c r="E232" s="56"/>
      <c r="F232" s="56"/>
      <c r="G232" s="56"/>
      <c r="H232" s="12"/>
      <c r="I232" s="56"/>
      <c r="J232" s="56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6" t="str">
        <f t="shared" si="85"/>
        <v/>
      </c>
      <c r="AD232" s="16" t="str">
        <f t="shared" ref="AD232:AG232" si="253">D232</f>
        <v/>
      </c>
      <c r="AE232" s="16" t="str">
        <f t="shared" si="253"/>
        <v/>
      </c>
      <c r="AF232" s="16" t="str">
        <f t="shared" si="253"/>
        <v/>
      </c>
      <c r="AG232" s="16" t="str">
        <f t="shared" si="253"/>
        <v/>
      </c>
      <c r="AH232" s="12"/>
      <c r="AI232" s="19" t="str">
        <f t="shared" si="33"/>
        <v>0</v>
      </c>
      <c r="AJ232" s="19" t="str">
        <f t="shared" si="7"/>
        <v/>
      </c>
      <c r="AK232" s="19" t="str">
        <f t="shared" si="8"/>
        <v/>
      </c>
      <c r="AL232" s="19" t="str">
        <f t="shared" si="9"/>
        <v>-200</v>
      </c>
      <c r="AM232" s="19" t="str">
        <f t="shared" si="10"/>
        <v/>
      </c>
      <c r="AN232" s="19" t="str">
        <f t="shared" si="11"/>
        <v/>
      </c>
      <c r="AO232" s="19" t="str">
        <f t="shared" si="12"/>
        <v>19000</v>
      </c>
      <c r="AP232" s="19" t="str">
        <f t="shared" si="13"/>
        <v/>
      </c>
      <c r="AQ232" s="19" t="str">
        <f t="shared" si="14"/>
        <v/>
      </c>
      <c r="AR232" s="19" t="str">
        <f t="shared" si="15"/>
        <v>-21000</v>
      </c>
      <c r="AS232" s="19" t="str">
        <f t="shared" si="16"/>
        <v/>
      </c>
      <c r="AT232" s="19" t="str">
        <f t="shared" si="17"/>
        <v/>
      </c>
      <c r="AU232" s="37" t="str">
        <f t="shared" si="18"/>
        <v>-2200</v>
      </c>
      <c r="AV232" s="12"/>
      <c r="AW232" s="19" t="str">
        <f t="shared" si="19"/>
        <v>0</v>
      </c>
      <c r="AX232" s="19" t="str">
        <f t="shared" si="20"/>
        <v/>
      </c>
      <c r="AY232" s="19" t="str">
        <f t="shared" si="21"/>
        <v/>
      </c>
      <c r="AZ232" s="19" t="str">
        <f t="shared" si="22"/>
        <v>-40</v>
      </c>
      <c r="BA232" s="19" t="str">
        <f t="shared" si="23"/>
        <v/>
      </c>
      <c r="BB232" s="19" t="str">
        <f t="shared" si="24"/>
        <v/>
      </c>
      <c r="BC232" s="19" t="str">
        <f t="shared" si="25"/>
        <v>950</v>
      </c>
      <c r="BD232" s="19" t="str">
        <f t="shared" si="26"/>
        <v/>
      </c>
      <c r="BE232" s="19" t="str">
        <f t="shared" si="27"/>
        <v/>
      </c>
      <c r="BF232" s="19" t="str">
        <f t="shared" si="28"/>
        <v>-280</v>
      </c>
      <c r="BG232" s="19" t="str">
        <f t="shared" si="29"/>
        <v/>
      </c>
      <c r="BH232" s="19" t="str">
        <f t="shared" si="30"/>
        <v/>
      </c>
      <c r="BI232" s="38" t="str">
        <f t="shared" si="31"/>
        <v>630</v>
      </c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</row>
    <row r="233" ht="16.5" customHeight="1">
      <c r="A233" s="12"/>
      <c r="B233" s="12"/>
      <c r="C233" s="12"/>
      <c r="D233" s="12"/>
      <c r="E233" s="56"/>
      <c r="F233" s="56"/>
      <c r="G233" s="56"/>
      <c r="H233" s="12"/>
      <c r="I233" s="56"/>
      <c r="J233" s="56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6" t="str">
        <f t="shared" si="85"/>
        <v/>
      </c>
      <c r="AD233" s="16" t="str">
        <f t="shared" ref="AD233:AG233" si="254">D233</f>
        <v/>
      </c>
      <c r="AE233" s="16" t="str">
        <f t="shared" si="254"/>
        <v/>
      </c>
      <c r="AF233" s="16" t="str">
        <f t="shared" si="254"/>
        <v/>
      </c>
      <c r="AG233" s="16" t="str">
        <f t="shared" si="254"/>
        <v/>
      </c>
      <c r="AH233" s="12"/>
      <c r="AI233" s="19" t="str">
        <f t="shared" si="33"/>
        <v>0</v>
      </c>
      <c r="AJ233" s="19" t="str">
        <f t="shared" si="7"/>
        <v/>
      </c>
      <c r="AK233" s="19" t="str">
        <f t="shared" si="8"/>
        <v/>
      </c>
      <c r="AL233" s="19" t="str">
        <f t="shared" si="9"/>
        <v>-200</v>
      </c>
      <c r="AM233" s="19" t="str">
        <f t="shared" si="10"/>
        <v/>
      </c>
      <c r="AN233" s="19" t="str">
        <f t="shared" si="11"/>
        <v/>
      </c>
      <c r="AO233" s="19" t="str">
        <f t="shared" si="12"/>
        <v>19000</v>
      </c>
      <c r="AP233" s="19" t="str">
        <f t="shared" si="13"/>
        <v/>
      </c>
      <c r="AQ233" s="19" t="str">
        <f t="shared" si="14"/>
        <v/>
      </c>
      <c r="AR233" s="19" t="str">
        <f t="shared" si="15"/>
        <v>-21000</v>
      </c>
      <c r="AS233" s="19" t="str">
        <f t="shared" si="16"/>
        <v/>
      </c>
      <c r="AT233" s="19" t="str">
        <f t="shared" si="17"/>
        <v/>
      </c>
      <c r="AU233" s="37" t="str">
        <f t="shared" si="18"/>
        <v>-2200</v>
      </c>
      <c r="AV233" s="12"/>
      <c r="AW233" s="19" t="str">
        <f t="shared" si="19"/>
        <v>0</v>
      </c>
      <c r="AX233" s="19" t="str">
        <f t="shared" si="20"/>
        <v/>
      </c>
      <c r="AY233" s="19" t="str">
        <f t="shared" si="21"/>
        <v/>
      </c>
      <c r="AZ233" s="19" t="str">
        <f t="shared" si="22"/>
        <v>-40</v>
      </c>
      <c r="BA233" s="19" t="str">
        <f t="shared" si="23"/>
        <v/>
      </c>
      <c r="BB233" s="19" t="str">
        <f t="shared" si="24"/>
        <v/>
      </c>
      <c r="BC233" s="19" t="str">
        <f t="shared" si="25"/>
        <v>950</v>
      </c>
      <c r="BD233" s="19" t="str">
        <f t="shared" si="26"/>
        <v/>
      </c>
      <c r="BE233" s="19" t="str">
        <f t="shared" si="27"/>
        <v/>
      </c>
      <c r="BF233" s="19" t="str">
        <f t="shared" si="28"/>
        <v>-280</v>
      </c>
      <c r="BG233" s="19" t="str">
        <f t="shared" si="29"/>
        <v/>
      </c>
      <c r="BH233" s="19" t="str">
        <f t="shared" si="30"/>
        <v/>
      </c>
      <c r="BI233" s="38" t="str">
        <f t="shared" si="31"/>
        <v>630</v>
      </c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</row>
    <row r="234" ht="16.5" customHeight="1">
      <c r="A234" s="12"/>
      <c r="B234" s="12"/>
      <c r="C234" s="12"/>
      <c r="D234" s="12"/>
      <c r="E234" s="56"/>
      <c r="F234" s="56"/>
      <c r="G234" s="56"/>
      <c r="H234" s="12"/>
      <c r="I234" s="56"/>
      <c r="J234" s="56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6" t="str">
        <f t="shared" si="85"/>
        <v/>
      </c>
      <c r="AD234" s="16" t="str">
        <f t="shared" ref="AD234:AG234" si="255">D234</f>
        <v/>
      </c>
      <c r="AE234" s="16" t="str">
        <f t="shared" si="255"/>
        <v/>
      </c>
      <c r="AF234" s="16" t="str">
        <f t="shared" si="255"/>
        <v/>
      </c>
      <c r="AG234" s="16" t="str">
        <f t="shared" si="255"/>
        <v/>
      </c>
      <c r="AH234" s="12"/>
      <c r="AI234" s="19" t="str">
        <f t="shared" si="33"/>
        <v>0</v>
      </c>
      <c r="AJ234" s="19" t="str">
        <f t="shared" si="7"/>
        <v/>
      </c>
      <c r="AK234" s="19" t="str">
        <f t="shared" si="8"/>
        <v/>
      </c>
      <c r="AL234" s="19" t="str">
        <f t="shared" si="9"/>
        <v>-200</v>
      </c>
      <c r="AM234" s="19" t="str">
        <f t="shared" si="10"/>
        <v/>
      </c>
      <c r="AN234" s="19" t="str">
        <f t="shared" si="11"/>
        <v/>
      </c>
      <c r="AO234" s="19" t="str">
        <f t="shared" si="12"/>
        <v>19000</v>
      </c>
      <c r="AP234" s="19" t="str">
        <f t="shared" si="13"/>
        <v/>
      </c>
      <c r="AQ234" s="19" t="str">
        <f t="shared" si="14"/>
        <v/>
      </c>
      <c r="AR234" s="19" t="str">
        <f t="shared" si="15"/>
        <v>-21000</v>
      </c>
      <c r="AS234" s="19" t="str">
        <f t="shared" si="16"/>
        <v/>
      </c>
      <c r="AT234" s="19" t="str">
        <f t="shared" si="17"/>
        <v/>
      </c>
      <c r="AU234" s="37" t="str">
        <f t="shared" si="18"/>
        <v>-2200</v>
      </c>
      <c r="AV234" s="12"/>
      <c r="AW234" s="19" t="str">
        <f t="shared" si="19"/>
        <v>0</v>
      </c>
      <c r="AX234" s="19" t="str">
        <f t="shared" si="20"/>
        <v/>
      </c>
      <c r="AY234" s="19" t="str">
        <f t="shared" si="21"/>
        <v/>
      </c>
      <c r="AZ234" s="19" t="str">
        <f t="shared" si="22"/>
        <v>-40</v>
      </c>
      <c r="BA234" s="19" t="str">
        <f t="shared" si="23"/>
        <v/>
      </c>
      <c r="BB234" s="19" t="str">
        <f t="shared" si="24"/>
        <v/>
      </c>
      <c r="BC234" s="19" t="str">
        <f t="shared" si="25"/>
        <v>950</v>
      </c>
      <c r="BD234" s="19" t="str">
        <f t="shared" si="26"/>
        <v/>
      </c>
      <c r="BE234" s="19" t="str">
        <f t="shared" si="27"/>
        <v/>
      </c>
      <c r="BF234" s="19" t="str">
        <f t="shared" si="28"/>
        <v>-280</v>
      </c>
      <c r="BG234" s="19" t="str">
        <f t="shared" si="29"/>
        <v/>
      </c>
      <c r="BH234" s="19" t="str">
        <f t="shared" si="30"/>
        <v/>
      </c>
      <c r="BI234" s="38" t="str">
        <f t="shared" si="31"/>
        <v>630</v>
      </c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</row>
    <row r="235" ht="16.5" customHeight="1">
      <c r="A235" s="12"/>
      <c r="B235" s="12"/>
      <c r="C235" s="12"/>
      <c r="D235" s="12"/>
      <c r="E235" s="56"/>
      <c r="F235" s="56"/>
      <c r="G235" s="56"/>
      <c r="H235" s="12"/>
      <c r="I235" s="56"/>
      <c r="J235" s="56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6" t="str">
        <f t="shared" si="85"/>
        <v/>
      </c>
      <c r="AD235" s="16" t="str">
        <f t="shared" ref="AD235:AG235" si="256">D235</f>
        <v/>
      </c>
      <c r="AE235" s="16" t="str">
        <f t="shared" si="256"/>
        <v/>
      </c>
      <c r="AF235" s="16" t="str">
        <f t="shared" si="256"/>
        <v/>
      </c>
      <c r="AG235" s="16" t="str">
        <f t="shared" si="256"/>
        <v/>
      </c>
      <c r="AH235" s="12"/>
      <c r="AI235" s="19" t="str">
        <f t="shared" si="33"/>
        <v>0</v>
      </c>
      <c r="AJ235" s="19" t="str">
        <f t="shared" si="7"/>
        <v/>
      </c>
      <c r="AK235" s="19" t="str">
        <f t="shared" si="8"/>
        <v/>
      </c>
      <c r="AL235" s="19" t="str">
        <f t="shared" si="9"/>
        <v>-200</v>
      </c>
      <c r="AM235" s="19" t="str">
        <f t="shared" si="10"/>
        <v/>
      </c>
      <c r="AN235" s="19" t="str">
        <f t="shared" si="11"/>
        <v/>
      </c>
      <c r="AO235" s="19" t="str">
        <f t="shared" si="12"/>
        <v>19000</v>
      </c>
      <c r="AP235" s="19" t="str">
        <f t="shared" si="13"/>
        <v/>
      </c>
      <c r="AQ235" s="19" t="str">
        <f t="shared" si="14"/>
        <v/>
      </c>
      <c r="AR235" s="19" t="str">
        <f t="shared" si="15"/>
        <v>-21000</v>
      </c>
      <c r="AS235" s="19" t="str">
        <f t="shared" si="16"/>
        <v/>
      </c>
      <c r="AT235" s="19" t="str">
        <f t="shared" si="17"/>
        <v/>
      </c>
      <c r="AU235" s="37" t="str">
        <f t="shared" si="18"/>
        <v>-2200</v>
      </c>
      <c r="AV235" s="12"/>
      <c r="AW235" s="19" t="str">
        <f t="shared" si="19"/>
        <v>0</v>
      </c>
      <c r="AX235" s="19" t="str">
        <f t="shared" si="20"/>
        <v/>
      </c>
      <c r="AY235" s="19" t="str">
        <f t="shared" si="21"/>
        <v/>
      </c>
      <c r="AZ235" s="19" t="str">
        <f t="shared" si="22"/>
        <v>-40</v>
      </c>
      <c r="BA235" s="19" t="str">
        <f t="shared" si="23"/>
        <v/>
      </c>
      <c r="BB235" s="19" t="str">
        <f t="shared" si="24"/>
        <v/>
      </c>
      <c r="BC235" s="19" t="str">
        <f t="shared" si="25"/>
        <v>950</v>
      </c>
      <c r="BD235" s="19" t="str">
        <f t="shared" si="26"/>
        <v/>
      </c>
      <c r="BE235" s="19" t="str">
        <f t="shared" si="27"/>
        <v/>
      </c>
      <c r="BF235" s="19" t="str">
        <f t="shared" si="28"/>
        <v>-280</v>
      </c>
      <c r="BG235" s="19" t="str">
        <f t="shared" si="29"/>
        <v/>
      </c>
      <c r="BH235" s="19" t="str">
        <f t="shared" si="30"/>
        <v/>
      </c>
      <c r="BI235" s="38" t="str">
        <f t="shared" si="31"/>
        <v>630</v>
      </c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</row>
    <row r="236" ht="16.5" customHeight="1">
      <c r="A236" s="12"/>
      <c r="B236" s="12"/>
      <c r="C236" s="12"/>
      <c r="D236" s="12"/>
      <c r="E236" s="56"/>
      <c r="F236" s="56"/>
      <c r="G236" s="56"/>
      <c r="H236" s="12"/>
      <c r="I236" s="56"/>
      <c r="J236" s="56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6" t="str">
        <f t="shared" si="85"/>
        <v/>
      </c>
      <c r="AD236" s="16" t="str">
        <f t="shared" ref="AD236:AG236" si="257">D236</f>
        <v/>
      </c>
      <c r="AE236" s="16" t="str">
        <f t="shared" si="257"/>
        <v/>
      </c>
      <c r="AF236" s="16" t="str">
        <f t="shared" si="257"/>
        <v/>
      </c>
      <c r="AG236" s="16" t="str">
        <f t="shared" si="257"/>
        <v/>
      </c>
      <c r="AH236" s="12"/>
      <c r="AI236" s="19" t="str">
        <f t="shared" si="33"/>
        <v>0</v>
      </c>
      <c r="AJ236" s="19" t="str">
        <f t="shared" si="7"/>
        <v/>
      </c>
      <c r="AK236" s="19" t="str">
        <f t="shared" si="8"/>
        <v/>
      </c>
      <c r="AL236" s="19" t="str">
        <f t="shared" si="9"/>
        <v>-200</v>
      </c>
      <c r="AM236" s="19" t="str">
        <f t="shared" si="10"/>
        <v/>
      </c>
      <c r="AN236" s="19" t="str">
        <f t="shared" si="11"/>
        <v/>
      </c>
      <c r="AO236" s="19" t="str">
        <f t="shared" si="12"/>
        <v>19000</v>
      </c>
      <c r="AP236" s="19" t="str">
        <f t="shared" si="13"/>
        <v/>
      </c>
      <c r="AQ236" s="19" t="str">
        <f t="shared" si="14"/>
        <v/>
      </c>
      <c r="AR236" s="19" t="str">
        <f t="shared" si="15"/>
        <v>-21000</v>
      </c>
      <c r="AS236" s="19" t="str">
        <f t="shared" si="16"/>
        <v/>
      </c>
      <c r="AT236" s="19" t="str">
        <f t="shared" si="17"/>
        <v/>
      </c>
      <c r="AU236" s="37" t="str">
        <f t="shared" si="18"/>
        <v>-2200</v>
      </c>
      <c r="AV236" s="12"/>
      <c r="AW236" s="19" t="str">
        <f t="shared" si="19"/>
        <v>0</v>
      </c>
      <c r="AX236" s="19" t="str">
        <f t="shared" si="20"/>
        <v/>
      </c>
      <c r="AY236" s="19" t="str">
        <f t="shared" si="21"/>
        <v/>
      </c>
      <c r="AZ236" s="19" t="str">
        <f t="shared" si="22"/>
        <v>-40</v>
      </c>
      <c r="BA236" s="19" t="str">
        <f t="shared" si="23"/>
        <v/>
      </c>
      <c r="BB236" s="19" t="str">
        <f t="shared" si="24"/>
        <v/>
      </c>
      <c r="BC236" s="19" t="str">
        <f t="shared" si="25"/>
        <v>950</v>
      </c>
      <c r="BD236" s="19" t="str">
        <f t="shared" si="26"/>
        <v/>
      </c>
      <c r="BE236" s="19" t="str">
        <f t="shared" si="27"/>
        <v/>
      </c>
      <c r="BF236" s="19" t="str">
        <f t="shared" si="28"/>
        <v>-280</v>
      </c>
      <c r="BG236" s="19" t="str">
        <f t="shared" si="29"/>
        <v/>
      </c>
      <c r="BH236" s="19" t="str">
        <f t="shared" si="30"/>
        <v/>
      </c>
      <c r="BI236" s="38" t="str">
        <f t="shared" si="31"/>
        <v>630</v>
      </c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</row>
    <row r="237" ht="16.5" customHeight="1">
      <c r="A237" s="12"/>
      <c r="B237" s="12"/>
      <c r="C237" s="12"/>
      <c r="D237" s="12"/>
      <c r="E237" s="56"/>
      <c r="F237" s="56"/>
      <c r="G237" s="56"/>
      <c r="H237" s="12"/>
      <c r="I237" s="56"/>
      <c r="J237" s="56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6" t="str">
        <f t="shared" si="85"/>
        <v/>
      </c>
      <c r="AD237" s="16" t="str">
        <f t="shared" ref="AD237:AG237" si="258">D237</f>
        <v/>
      </c>
      <c r="AE237" s="16" t="str">
        <f t="shared" si="258"/>
        <v/>
      </c>
      <c r="AF237" s="16" t="str">
        <f t="shared" si="258"/>
        <v/>
      </c>
      <c r="AG237" s="16" t="str">
        <f t="shared" si="258"/>
        <v/>
      </c>
      <c r="AH237" s="12"/>
      <c r="AI237" s="19" t="str">
        <f t="shared" si="33"/>
        <v>0</v>
      </c>
      <c r="AJ237" s="19" t="str">
        <f t="shared" si="7"/>
        <v/>
      </c>
      <c r="AK237" s="19" t="str">
        <f t="shared" si="8"/>
        <v/>
      </c>
      <c r="AL237" s="19" t="str">
        <f t="shared" si="9"/>
        <v>-200</v>
      </c>
      <c r="AM237" s="19" t="str">
        <f t="shared" si="10"/>
        <v/>
      </c>
      <c r="AN237" s="19" t="str">
        <f t="shared" si="11"/>
        <v/>
      </c>
      <c r="AO237" s="19" t="str">
        <f t="shared" si="12"/>
        <v>19000</v>
      </c>
      <c r="AP237" s="19" t="str">
        <f t="shared" si="13"/>
        <v/>
      </c>
      <c r="AQ237" s="19" t="str">
        <f t="shared" si="14"/>
        <v/>
      </c>
      <c r="AR237" s="19" t="str">
        <f t="shared" si="15"/>
        <v>-21000</v>
      </c>
      <c r="AS237" s="19" t="str">
        <f t="shared" si="16"/>
        <v/>
      </c>
      <c r="AT237" s="19" t="str">
        <f t="shared" si="17"/>
        <v/>
      </c>
      <c r="AU237" s="37" t="str">
        <f t="shared" si="18"/>
        <v>-2200</v>
      </c>
      <c r="AV237" s="12"/>
      <c r="AW237" s="19" t="str">
        <f t="shared" si="19"/>
        <v>0</v>
      </c>
      <c r="AX237" s="19" t="str">
        <f t="shared" si="20"/>
        <v/>
      </c>
      <c r="AY237" s="19" t="str">
        <f t="shared" si="21"/>
        <v/>
      </c>
      <c r="AZ237" s="19" t="str">
        <f t="shared" si="22"/>
        <v>-40</v>
      </c>
      <c r="BA237" s="19" t="str">
        <f t="shared" si="23"/>
        <v/>
      </c>
      <c r="BB237" s="19" t="str">
        <f t="shared" si="24"/>
        <v/>
      </c>
      <c r="BC237" s="19" t="str">
        <f t="shared" si="25"/>
        <v>950</v>
      </c>
      <c r="BD237" s="19" t="str">
        <f t="shared" si="26"/>
        <v/>
      </c>
      <c r="BE237" s="19" t="str">
        <f t="shared" si="27"/>
        <v/>
      </c>
      <c r="BF237" s="19" t="str">
        <f t="shared" si="28"/>
        <v>-280</v>
      </c>
      <c r="BG237" s="19" t="str">
        <f t="shared" si="29"/>
        <v/>
      </c>
      <c r="BH237" s="19" t="str">
        <f t="shared" si="30"/>
        <v/>
      </c>
      <c r="BI237" s="38" t="str">
        <f t="shared" si="31"/>
        <v>630</v>
      </c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</row>
    <row r="238" ht="16.5" customHeight="1">
      <c r="A238" s="12"/>
      <c r="B238" s="12"/>
      <c r="C238" s="12"/>
      <c r="D238" s="12"/>
      <c r="E238" s="56"/>
      <c r="F238" s="56"/>
      <c r="G238" s="56"/>
      <c r="H238" s="12"/>
      <c r="I238" s="56"/>
      <c r="J238" s="56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6" t="str">
        <f t="shared" si="85"/>
        <v/>
      </c>
      <c r="AD238" s="16" t="str">
        <f t="shared" ref="AD238:AG238" si="259">D238</f>
        <v/>
      </c>
      <c r="AE238" s="16" t="str">
        <f t="shared" si="259"/>
        <v/>
      </c>
      <c r="AF238" s="16" t="str">
        <f t="shared" si="259"/>
        <v/>
      </c>
      <c r="AG238" s="16" t="str">
        <f t="shared" si="259"/>
        <v/>
      </c>
      <c r="AH238" s="12"/>
      <c r="AI238" s="19" t="str">
        <f t="shared" si="33"/>
        <v>0</v>
      </c>
      <c r="AJ238" s="19" t="str">
        <f t="shared" si="7"/>
        <v/>
      </c>
      <c r="AK238" s="19" t="str">
        <f t="shared" si="8"/>
        <v/>
      </c>
      <c r="AL238" s="19" t="str">
        <f t="shared" si="9"/>
        <v>-200</v>
      </c>
      <c r="AM238" s="19" t="str">
        <f t="shared" si="10"/>
        <v/>
      </c>
      <c r="AN238" s="19" t="str">
        <f t="shared" si="11"/>
        <v/>
      </c>
      <c r="AO238" s="19" t="str">
        <f t="shared" si="12"/>
        <v>19000</v>
      </c>
      <c r="AP238" s="19" t="str">
        <f t="shared" si="13"/>
        <v/>
      </c>
      <c r="AQ238" s="19" t="str">
        <f t="shared" si="14"/>
        <v/>
      </c>
      <c r="AR238" s="19" t="str">
        <f t="shared" si="15"/>
        <v>-21000</v>
      </c>
      <c r="AS238" s="19" t="str">
        <f t="shared" si="16"/>
        <v/>
      </c>
      <c r="AT238" s="19" t="str">
        <f t="shared" si="17"/>
        <v/>
      </c>
      <c r="AU238" s="37" t="str">
        <f t="shared" si="18"/>
        <v>-2200</v>
      </c>
      <c r="AV238" s="12"/>
      <c r="AW238" s="19" t="str">
        <f t="shared" si="19"/>
        <v>0</v>
      </c>
      <c r="AX238" s="19" t="str">
        <f t="shared" si="20"/>
        <v/>
      </c>
      <c r="AY238" s="19" t="str">
        <f t="shared" si="21"/>
        <v/>
      </c>
      <c r="AZ238" s="19" t="str">
        <f t="shared" si="22"/>
        <v>-40</v>
      </c>
      <c r="BA238" s="19" t="str">
        <f t="shared" si="23"/>
        <v/>
      </c>
      <c r="BB238" s="19" t="str">
        <f t="shared" si="24"/>
        <v/>
      </c>
      <c r="BC238" s="19" t="str">
        <f t="shared" si="25"/>
        <v>950</v>
      </c>
      <c r="BD238" s="19" t="str">
        <f t="shared" si="26"/>
        <v/>
      </c>
      <c r="BE238" s="19" t="str">
        <f t="shared" si="27"/>
        <v/>
      </c>
      <c r="BF238" s="19" t="str">
        <f t="shared" si="28"/>
        <v>-280</v>
      </c>
      <c r="BG238" s="19" t="str">
        <f t="shared" si="29"/>
        <v/>
      </c>
      <c r="BH238" s="19" t="str">
        <f t="shared" si="30"/>
        <v/>
      </c>
      <c r="BI238" s="38" t="str">
        <f t="shared" si="31"/>
        <v>630</v>
      </c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</row>
    <row r="239" ht="16.5" customHeight="1">
      <c r="A239" s="12"/>
      <c r="B239" s="12"/>
      <c r="C239" s="12"/>
      <c r="D239" s="12"/>
      <c r="E239" s="56"/>
      <c r="F239" s="56"/>
      <c r="G239" s="56"/>
      <c r="H239" s="12"/>
      <c r="I239" s="56"/>
      <c r="J239" s="56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6" t="str">
        <f t="shared" si="85"/>
        <v/>
      </c>
      <c r="AD239" s="16" t="str">
        <f t="shared" ref="AD239:AG239" si="260">D239</f>
        <v/>
      </c>
      <c r="AE239" s="16" t="str">
        <f t="shared" si="260"/>
        <v/>
      </c>
      <c r="AF239" s="16" t="str">
        <f t="shared" si="260"/>
        <v/>
      </c>
      <c r="AG239" s="16" t="str">
        <f t="shared" si="260"/>
        <v/>
      </c>
      <c r="AH239" s="12"/>
      <c r="AI239" s="19" t="str">
        <f t="shared" si="33"/>
        <v>0</v>
      </c>
      <c r="AJ239" s="19" t="str">
        <f t="shared" si="7"/>
        <v/>
      </c>
      <c r="AK239" s="19" t="str">
        <f t="shared" si="8"/>
        <v/>
      </c>
      <c r="AL239" s="19" t="str">
        <f t="shared" si="9"/>
        <v>-200</v>
      </c>
      <c r="AM239" s="19" t="str">
        <f t="shared" si="10"/>
        <v/>
      </c>
      <c r="AN239" s="19" t="str">
        <f t="shared" si="11"/>
        <v/>
      </c>
      <c r="AO239" s="19" t="str">
        <f t="shared" si="12"/>
        <v>19000</v>
      </c>
      <c r="AP239" s="19" t="str">
        <f t="shared" si="13"/>
        <v/>
      </c>
      <c r="AQ239" s="19" t="str">
        <f t="shared" si="14"/>
        <v/>
      </c>
      <c r="AR239" s="19" t="str">
        <f t="shared" si="15"/>
        <v>-21000</v>
      </c>
      <c r="AS239" s="19" t="str">
        <f t="shared" si="16"/>
        <v/>
      </c>
      <c r="AT239" s="19" t="str">
        <f t="shared" si="17"/>
        <v/>
      </c>
      <c r="AU239" s="37" t="str">
        <f t="shared" si="18"/>
        <v>-2200</v>
      </c>
      <c r="AV239" s="12"/>
      <c r="AW239" s="19" t="str">
        <f t="shared" si="19"/>
        <v>0</v>
      </c>
      <c r="AX239" s="19" t="str">
        <f t="shared" si="20"/>
        <v/>
      </c>
      <c r="AY239" s="19" t="str">
        <f t="shared" si="21"/>
        <v/>
      </c>
      <c r="AZ239" s="19" t="str">
        <f t="shared" si="22"/>
        <v>-40</v>
      </c>
      <c r="BA239" s="19" t="str">
        <f t="shared" si="23"/>
        <v/>
      </c>
      <c r="BB239" s="19" t="str">
        <f t="shared" si="24"/>
        <v/>
      </c>
      <c r="BC239" s="19" t="str">
        <f t="shared" si="25"/>
        <v>950</v>
      </c>
      <c r="BD239" s="19" t="str">
        <f t="shared" si="26"/>
        <v/>
      </c>
      <c r="BE239" s="19" t="str">
        <f t="shared" si="27"/>
        <v/>
      </c>
      <c r="BF239" s="19" t="str">
        <f t="shared" si="28"/>
        <v>-280</v>
      </c>
      <c r="BG239" s="19" t="str">
        <f t="shared" si="29"/>
        <v/>
      </c>
      <c r="BH239" s="19" t="str">
        <f t="shared" si="30"/>
        <v/>
      </c>
      <c r="BI239" s="38" t="str">
        <f t="shared" si="31"/>
        <v>630</v>
      </c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</row>
    <row r="240" ht="16.5" customHeight="1">
      <c r="A240" s="12"/>
      <c r="B240" s="12"/>
      <c r="C240" s="12"/>
      <c r="D240" s="12"/>
      <c r="E240" s="56"/>
      <c r="F240" s="56"/>
      <c r="G240" s="56"/>
      <c r="H240" s="12"/>
      <c r="I240" s="56"/>
      <c r="J240" s="56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6" t="str">
        <f t="shared" si="85"/>
        <v/>
      </c>
      <c r="AD240" s="16" t="str">
        <f t="shared" ref="AD240:AG240" si="261">D240</f>
        <v/>
      </c>
      <c r="AE240" s="16" t="str">
        <f t="shared" si="261"/>
        <v/>
      </c>
      <c r="AF240" s="16" t="str">
        <f t="shared" si="261"/>
        <v/>
      </c>
      <c r="AG240" s="16" t="str">
        <f t="shared" si="261"/>
        <v/>
      </c>
      <c r="AH240" s="12"/>
      <c r="AI240" s="19" t="str">
        <f t="shared" si="33"/>
        <v>0</v>
      </c>
      <c r="AJ240" s="19" t="str">
        <f t="shared" si="7"/>
        <v/>
      </c>
      <c r="AK240" s="19" t="str">
        <f t="shared" si="8"/>
        <v/>
      </c>
      <c r="AL240" s="19" t="str">
        <f t="shared" si="9"/>
        <v>-200</v>
      </c>
      <c r="AM240" s="19" t="str">
        <f t="shared" si="10"/>
        <v/>
      </c>
      <c r="AN240" s="19" t="str">
        <f t="shared" si="11"/>
        <v/>
      </c>
      <c r="AO240" s="19" t="str">
        <f t="shared" si="12"/>
        <v>19000</v>
      </c>
      <c r="AP240" s="19" t="str">
        <f t="shared" si="13"/>
        <v/>
      </c>
      <c r="AQ240" s="19" t="str">
        <f t="shared" si="14"/>
        <v/>
      </c>
      <c r="AR240" s="19" t="str">
        <f t="shared" si="15"/>
        <v>-21000</v>
      </c>
      <c r="AS240" s="19" t="str">
        <f t="shared" si="16"/>
        <v/>
      </c>
      <c r="AT240" s="19" t="str">
        <f t="shared" si="17"/>
        <v/>
      </c>
      <c r="AU240" s="37" t="str">
        <f t="shared" si="18"/>
        <v>-2200</v>
      </c>
      <c r="AV240" s="12"/>
      <c r="AW240" s="19" t="str">
        <f t="shared" si="19"/>
        <v>0</v>
      </c>
      <c r="AX240" s="19" t="str">
        <f t="shared" si="20"/>
        <v/>
      </c>
      <c r="AY240" s="19" t="str">
        <f t="shared" si="21"/>
        <v/>
      </c>
      <c r="AZ240" s="19" t="str">
        <f t="shared" si="22"/>
        <v>-40</v>
      </c>
      <c r="BA240" s="19" t="str">
        <f t="shared" si="23"/>
        <v/>
      </c>
      <c r="BB240" s="19" t="str">
        <f t="shared" si="24"/>
        <v/>
      </c>
      <c r="BC240" s="19" t="str">
        <f t="shared" si="25"/>
        <v>950</v>
      </c>
      <c r="BD240" s="19" t="str">
        <f t="shared" si="26"/>
        <v/>
      </c>
      <c r="BE240" s="19" t="str">
        <f t="shared" si="27"/>
        <v/>
      </c>
      <c r="BF240" s="19" t="str">
        <f t="shared" si="28"/>
        <v>-280</v>
      </c>
      <c r="BG240" s="19" t="str">
        <f t="shared" si="29"/>
        <v/>
      </c>
      <c r="BH240" s="19" t="str">
        <f t="shared" si="30"/>
        <v/>
      </c>
      <c r="BI240" s="38" t="str">
        <f t="shared" si="31"/>
        <v>630</v>
      </c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</row>
    <row r="241" ht="16.5" customHeight="1">
      <c r="A241" s="12"/>
      <c r="B241" s="12"/>
      <c r="C241" s="12"/>
      <c r="D241" s="12"/>
      <c r="E241" s="56"/>
      <c r="F241" s="56"/>
      <c r="G241" s="56"/>
      <c r="H241" s="12"/>
      <c r="I241" s="56"/>
      <c r="J241" s="56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6" t="str">
        <f t="shared" si="85"/>
        <v/>
      </c>
      <c r="AD241" s="16" t="str">
        <f t="shared" ref="AD241:AG241" si="262">D241</f>
        <v/>
      </c>
      <c r="AE241" s="16" t="str">
        <f t="shared" si="262"/>
        <v/>
      </c>
      <c r="AF241" s="16" t="str">
        <f t="shared" si="262"/>
        <v/>
      </c>
      <c r="AG241" s="16" t="str">
        <f t="shared" si="262"/>
        <v/>
      </c>
      <c r="AH241" s="12"/>
      <c r="AI241" s="19" t="str">
        <f t="shared" si="33"/>
        <v>0</v>
      </c>
      <c r="AJ241" s="19" t="str">
        <f t="shared" si="7"/>
        <v/>
      </c>
      <c r="AK241" s="19" t="str">
        <f t="shared" si="8"/>
        <v/>
      </c>
      <c r="AL241" s="19" t="str">
        <f t="shared" si="9"/>
        <v>-200</v>
      </c>
      <c r="AM241" s="19" t="str">
        <f t="shared" si="10"/>
        <v/>
      </c>
      <c r="AN241" s="19" t="str">
        <f t="shared" si="11"/>
        <v/>
      </c>
      <c r="AO241" s="19" t="str">
        <f t="shared" si="12"/>
        <v>19000</v>
      </c>
      <c r="AP241" s="19" t="str">
        <f t="shared" si="13"/>
        <v/>
      </c>
      <c r="AQ241" s="19" t="str">
        <f t="shared" si="14"/>
        <v/>
      </c>
      <c r="AR241" s="19" t="str">
        <f t="shared" si="15"/>
        <v>-21000</v>
      </c>
      <c r="AS241" s="19" t="str">
        <f t="shared" si="16"/>
        <v/>
      </c>
      <c r="AT241" s="19" t="str">
        <f t="shared" si="17"/>
        <v/>
      </c>
      <c r="AU241" s="37" t="str">
        <f t="shared" si="18"/>
        <v>-2200</v>
      </c>
      <c r="AV241" s="12"/>
      <c r="AW241" s="19" t="str">
        <f t="shared" si="19"/>
        <v>0</v>
      </c>
      <c r="AX241" s="19" t="str">
        <f t="shared" si="20"/>
        <v/>
      </c>
      <c r="AY241" s="19" t="str">
        <f t="shared" si="21"/>
        <v/>
      </c>
      <c r="AZ241" s="19" t="str">
        <f t="shared" si="22"/>
        <v>-40</v>
      </c>
      <c r="BA241" s="19" t="str">
        <f t="shared" si="23"/>
        <v/>
      </c>
      <c r="BB241" s="19" t="str">
        <f t="shared" si="24"/>
        <v/>
      </c>
      <c r="BC241" s="19" t="str">
        <f t="shared" si="25"/>
        <v>950</v>
      </c>
      <c r="BD241" s="19" t="str">
        <f t="shared" si="26"/>
        <v/>
      </c>
      <c r="BE241" s="19" t="str">
        <f t="shared" si="27"/>
        <v/>
      </c>
      <c r="BF241" s="19" t="str">
        <f t="shared" si="28"/>
        <v>-280</v>
      </c>
      <c r="BG241" s="19" t="str">
        <f t="shared" si="29"/>
        <v/>
      </c>
      <c r="BH241" s="19" t="str">
        <f t="shared" si="30"/>
        <v/>
      </c>
      <c r="BI241" s="38" t="str">
        <f t="shared" si="31"/>
        <v>630</v>
      </c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</row>
    <row r="242" ht="16.5" customHeight="1">
      <c r="A242" s="12"/>
      <c r="B242" s="12"/>
      <c r="C242" s="12"/>
      <c r="D242" s="12"/>
      <c r="E242" s="56"/>
      <c r="F242" s="56"/>
      <c r="G242" s="56"/>
      <c r="H242" s="12"/>
      <c r="I242" s="56"/>
      <c r="J242" s="56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6" t="str">
        <f t="shared" si="85"/>
        <v/>
      </c>
      <c r="AD242" s="16" t="str">
        <f t="shared" ref="AD242:AG242" si="263">D242</f>
        <v/>
      </c>
      <c r="AE242" s="16" t="str">
        <f t="shared" si="263"/>
        <v/>
      </c>
      <c r="AF242" s="16" t="str">
        <f t="shared" si="263"/>
        <v/>
      </c>
      <c r="AG242" s="16" t="str">
        <f t="shared" si="263"/>
        <v/>
      </c>
      <c r="AH242" s="12"/>
      <c r="AI242" s="19" t="str">
        <f t="shared" si="33"/>
        <v>0</v>
      </c>
      <c r="AJ242" s="19" t="str">
        <f t="shared" si="7"/>
        <v/>
      </c>
      <c r="AK242" s="19" t="str">
        <f t="shared" si="8"/>
        <v/>
      </c>
      <c r="AL242" s="19" t="str">
        <f t="shared" si="9"/>
        <v>-200</v>
      </c>
      <c r="AM242" s="19" t="str">
        <f t="shared" si="10"/>
        <v/>
      </c>
      <c r="AN242" s="19" t="str">
        <f t="shared" si="11"/>
        <v/>
      </c>
      <c r="AO242" s="19" t="str">
        <f t="shared" si="12"/>
        <v>19000</v>
      </c>
      <c r="AP242" s="19" t="str">
        <f t="shared" si="13"/>
        <v/>
      </c>
      <c r="AQ242" s="19" t="str">
        <f t="shared" si="14"/>
        <v/>
      </c>
      <c r="AR242" s="19" t="str">
        <f t="shared" si="15"/>
        <v>-21000</v>
      </c>
      <c r="AS242" s="19" t="str">
        <f t="shared" si="16"/>
        <v/>
      </c>
      <c r="AT242" s="19" t="str">
        <f t="shared" si="17"/>
        <v/>
      </c>
      <c r="AU242" s="37" t="str">
        <f t="shared" si="18"/>
        <v>-2200</v>
      </c>
      <c r="AV242" s="12"/>
      <c r="AW242" s="19" t="str">
        <f t="shared" si="19"/>
        <v>0</v>
      </c>
      <c r="AX242" s="19" t="str">
        <f t="shared" si="20"/>
        <v/>
      </c>
      <c r="AY242" s="19" t="str">
        <f t="shared" si="21"/>
        <v/>
      </c>
      <c r="AZ242" s="19" t="str">
        <f t="shared" si="22"/>
        <v>-40</v>
      </c>
      <c r="BA242" s="19" t="str">
        <f t="shared" si="23"/>
        <v/>
      </c>
      <c r="BB242" s="19" t="str">
        <f t="shared" si="24"/>
        <v/>
      </c>
      <c r="BC242" s="19" t="str">
        <f t="shared" si="25"/>
        <v>950</v>
      </c>
      <c r="BD242" s="19" t="str">
        <f t="shared" si="26"/>
        <v/>
      </c>
      <c r="BE242" s="19" t="str">
        <f t="shared" si="27"/>
        <v/>
      </c>
      <c r="BF242" s="19" t="str">
        <f t="shared" si="28"/>
        <v>-280</v>
      </c>
      <c r="BG242" s="19" t="str">
        <f t="shared" si="29"/>
        <v/>
      </c>
      <c r="BH242" s="19" t="str">
        <f t="shared" si="30"/>
        <v/>
      </c>
      <c r="BI242" s="38" t="str">
        <f t="shared" si="31"/>
        <v>630</v>
      </c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</row>
    <row r="243" ht="16.5" customHeight="1">
      <c r="A243" s="12"/>
      <c r="B243" s="12"/>
      <c r="C243" s="12"/>
      <c r="D243" s="12"/>
      <c r="E243" s="56"/>
      <c r="F243" s="56"/>
      <c r="G243" s="56"/>
      <c r="H243" s="12"/>
      <c r="I243" s="56"/>
      <c r="J243" s="56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6" t="str">
        <f t="shared" si="85"/>
        <v/>
      </c>
      <c r="AD243" s="16" t="str">
        <f t="shared" ref="AD243:AG243" si="264">D243</f>
        <v/>
      </c>
      <c r="AE243" s="16" t="str">
        <f t="shared" si="264"/>
        <v/>
      </c>
      <c r="AF243" s="16" t="str">
        <f t="shared" si="264"/>
        <v/>
      </c>
      <c r="AG243" s="16" t="str">
        <f t="shared" si="264"/>
        <v/>
      </c>
      <c r="AH243" s="12"/>
      <c r="AI243" s="19" t="str">
        <f t="shared" si="33"/>
        <v>0</v>
      </c>
      <c r="AJ243" s="19" t="str">
        <f t="shared" si="7"/>
        <v/>
      </c>
      <c r="AK243" s="19" t="str">
        <f t="shared" si="8"/>
        <v/>
      </c>
      <c r="AL243" s="19" t="str">
        <f t="shared" si="9"/>
        <v>-200</v>
      </c>
      <c r="AM243" s="19" t="str">
        <f t="shared" si="10"/>
        <v/>
      </c>
      <c r="AN243" s="19" t="str">
        <f t="shared" si="11"/>
        <v/>
      </c>
      <c r="AO243" s="19" t="str">
        <f t="shared" si="12"/>
        <v>19000</v>
      </c>
      <c r="AP243" s="19" t="str">
        <f t="shared" si="13"/>
        <v/>
      </c>
      <c r="AQ243" s="19" t="str">
        <f t="shared" si="14"/>
        <v/>
      </c>
      <c r="AR243" s="19" t="str">
        <f t="shared" si="15"/>
        <v>-21000</v>
      </c>
      <c r="AS243" s="19" t="str">
        <f t="shared" si="16"/>
        <v/>
      </c>
      <c r="AT243" s="19" t="str">
        <f t="shared" si="17"/>
        <v/>
      </c>
      <c r="AU243" s="37" t="str">
        <f t="shared" si="18"/>
        <v>-2200</v>
      </c>
      <c r="AV243" s="12"/>
      <c r="AW243" s="19" t="str">
        <f t="shared" si="19"/>
        <v>0</v>
      </c>
      <c r="AX243" s="19" t="str">
        <f t="shared" si="20"/>
        <v/>
      </c>
      <c r="AY243" s="19" t="str">
        <f t="shared" si="21"/>
        <v/>
      </c>
      <c r="AZ243" s="19" t="str">
        <f t="shared" si="22"/>
        <v>-40</v>
      </c>
      <c r="BA243" s="19" t="str">
        <f t="shared" si="23"/>
        <v/>
      </c>
      <c r="BB243" s="19" t="str">
        <f t="shared" si="24"/>
        <v/>
      </c>
      <c r="BC243" s="19" t="str">
        <f t="shared" si="25"/>
        <v>950</v>
      </c>
      <c r="BD243" s="19" t="str">
        <f t="shared" si="26"/>
        <v/>
      </c>
      <c r="BE243" s="19" t="str">
        <f t="shared" si="27"/>
        <v/>
      </c>
      <c r="BF243" s="19" t="str">
        <f t="shared" si="28"/>
        <v>-280</v>
      </c>
      <c r="BG243" s="19" t="str">
        <f t="shared" si="29"/>
        <v/>
      </c>
      <c r="BH243" s="19" t="str">
        <f t="shared" si="30"/>
        <v/>
      </c>
      <c r="BI243" s="38" t="str">
        <f t="shared" si="31"/>
        <v>630</v>
      </c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</row>
    <row r="244" ht="16.5" customHeight="1">
      <c r="A244" s="12"/>
      <c r="B244" s="12"/>
      <c r="C244" s="12"/>
      <c r="D244" s="12"/>
      <c r="E244" s="56"/>
      <c r="F244" s="56"/>
      <c r="G244" s="56"/>
      <c r="H244" s="12"/>
      <c r="I244" s="56"/>
      <c r="J244" s="56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6" t="str">
        <f t="shared" si="85"/>
        <v/>
      </c>
      <c r="AD244" s="16" t="str">
        <f t="shared" ref="AD244:AG244" si="265">D244</f>
        <v/>
      </c>
      <c r="AE244" s="16" t="str">
        <f t="shared" si="265"/>
        <v/>
      </c>
      <c r="AF244" s="16" t="str">
        <f t="shared" si="265"/>
        <v/>
      </c>
      <c r="AG244" s="16" t="str">
        <f t="shared" si="265"/>
        <v/>
      </c>
      <c r="AH244" s="12"/>
      <c r="AI244" s="19" t="str">
        <f t="shared" si="33"/>
        <v>0</v>
      </c>
      <c r="AJ244" s="19" t="str">
        <f t="shared" si="7"/>
        <v/>
      </c>
      <c r="AK244" s="19" t="str">
        <f t="shared" si="8"/>
        <v/>
      </c>
      <c r="AL244" s="19" t="str">
        <f t="shared" si="9"/>
        <v>-200</v>
      </c>
      <c r="AM244" s="19" t="str">
        <f t="shared" si="10"/>
        <v/>
      </c>
      <c r="AN244" s="19" t="str">
        <f t="shared" si="11"/>
        <v/>
      </c>
      <c r="AO244" s="19" t="str">
        <f t="shared" si="12"/>
        <v>19000</v>
      </c>
      <c r="AP244" s="19" t="str">
        <f t="shared" si="13"/>
        <v/>
      </c>
      <c r="AQ244" s="19" t="str">
        <f t="shared" si="14"/>
        <v/>
      </c>
      <c r="AR244" s="19" t="str">
        <f t="shared" si="15"/>
        <v>-21000</v>
      </c>
      <c r="AS244" s="19" t="str">
        <f t="shared" si="16"/>
        <v/>
      </c>
      <c r="AT244" s="19" t="str">
        <f t="shared" si="17"/>
        <v/>
      </c>
      <c r="AU244" s="37" t="str">
        <f t="shared" si="18"/>
        <v>-2200</v>
      </c>
      <c r="AV244" s="12"/>
      <c r="AW244" s="19" t="str">
        <f t="shared" si="19"/>
        <v>0</v>
      </c>
      <c r="AX244" s="19" t="str">
        <f t="shared" si="20"/>
        <v/>
      </c>
      <c r="AY244" s="19" t="str">
        <f t="shared" si="21"/>
        <v/>
      </c>
      <c r="AZ244" s="19" t="str">
        <f t="shared" si="22"/>
        <v>-40</v>
      </c>
      <c r="BA244" s="19" t="str">
        <f t="shared" si="23"/>
        <v/>
      </c>
      <c r="BB244" s="19" t="str">
        <f t="shared" si="24"/>
        <v/>
      </c>
      <c r="BC244" s="19" t="str">
        <f t="shared" si="25"/>
        <v>950</v>
      </c>
      <c r="BD244" s="19" t="str">
        <f t="shared" si="26"/>
        <v/>
      </c>
      <c r="BE244" s="19" t="str">
        <f t="shared" si="27"/>
        <v/>
      </c>
      <c r="BF244" s="19" t="str">
        <f t="shared" si="28"/>
        <v>-280</v>
      </c>
      <c r="BG244" s="19" t="str">
        <f t="shared" si="29"/>
        <v/>
      </c>
      <c r="BH244" s="19" t="str">
        <f t="shared" si="30"/>
        <v/>
      </c>
      <c r="BI244" s="38" t="str">
        <f t="shared" si="31"/>
        <v>630</v>
      </c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</row>
    <row r="245" ht="16.5" customHeight="1">
      <c r="A245" s="12"/>
      <c r="B245" s="12"/>
      <c r="C245" s="12"/>
      <c r="D245" s="12"/>
      <c r="E245" s="56"/>
      <c r="F245" s="56"/>
      <c r="G245" s="56"/>
      <c r="H245" s="12"/>
      <c r="I245" s="56"/>
      <c r="J245" s="56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6" t="str">
        <f t="shared" si="85"/>
        <v/>
      </c>
      <c r="AD245" s="16" t="str">
        <f t="shared" ref="AD245:AG245" si="266">D245</f>
        <v/>
      </c>
      <c r="AE245" s="16" t="str">
        <f t="shared" si="266"/>
        <v/>
      </c>
      <c r="AF245" s="16" t="str">
        <f t="shared" si="266"/>
        <v/>
      </c>
      <c r="AG245" s="16" t="str">
        <f t="shared" si="266"/>
        <v/>
      </c>
      <c r="AH245" s="12"/>
      <c r="AI245" s="19" t="str">
        <f t="shared" si="33"/>
        <v>0</v>
      </c>
      <c r="AJ245" s="19" t="str">
        <f t="shared" si="7"/>
        <v/>
      </c>
      <c r="AK245" s="19" t="str">
        <f t="shared" si="8"/>
        <v/>
      </c>
      <c r="AL245" s="19" t="str">
        <f t="shared" si="9"/>
        <v>-200</v>
      </c>
      <c r="AM245" s="19" t="str">
        <f t="shared" si="10"/>
        <v/>
      </c>
      <c r="AN245" s="19" t="str">
        <f t="shared" si="11"/>
        <v/>
      </c>
      <c r="AO245" s="19" t="str">
        <f t="shared" si="12"/>
        <v>19000</v>
      </c>
      <c r="AP245" s="19" t="str">
        <f t="shared" si="13"/>
        <v/>
      </c>
      <c r="AQ245" s="19" t="str">
        <f t="shared" si="14"/>
        <v/>
      </c>
      <c r="AR245" s="19" t="str">
        <f t="shared" si="15"/>
        <v>-21000</v>
      </c>
      <c r="AS245" s="19" t="str">
        <f t="shared" si="16"/>
        <v/>
      </c>
      <c r="AT245" s="19" t="str">
        <f t="shared" si="17"/>
        <v/>
      </c>
      <c r="AU245" s="37" t="str">
        <f t="shared" si="18"/>
        <v>-2200</v>
      </c>
      <c r="AV245" s="12"/>
      <c r="AW245" s="19" t="str">
        <f t="shared" si="19"/>
        <v>0</v>
      </c>
      <c r="AX245" s="19" t="str">
        <f t="shared" si="20"/>
        <v/>
      </c>
      <c r="AY245" s="19" t="str">
        <f t="shared" si="21"/>
        <v/>
      </c>
      <c r="AZ245" s="19" t="str">
        <f t="shared" si="22"/>
        <v>-40</v>
      </c>
      <c r="BA245" s="19" t="str">
        <f t="shared" si="23"/>
        <v/>
      </c>
      <c r="BB245" s="19" t="str">
        <f t="shared" si="24"/>
        <v/>
      </c>
      <c r="BC245" s="19" t="str">
        <f t="shared" si="25"/>
        <v>950</v>
      </c>
      <c r="BD245" s="19" t="str">
        <f t="shared" si="26"/>
        <v/>
      </c>
      <c r="BE245" s="19" t="str">
        <f t="shared" si="27"/>
        <v/>
      </c>
      <c r="BF245" s="19" t="str">
        <f t="shared" si="28"/>
        <v>-280</v>
      </c>
      <c r="BG245" s="19" t="str">
        <f t="shared" si="29"/>
        <v/>
      </c>
      <c r="BH245" s="19" t="str">
        <f t="shared" si="30"/>
        <v/>
      </c>
      <c r="BI245" s="38" t="str">
        <f t="shared" si="31"/>
        <v>630</v>
      </c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</row>
    <row r="246" ht="16.5" customHeight="1">
      <c r="A246" s="12"/>
      <c r="B246" s="12"/>
      <c r="C246" s="12"/>
      <c r="D246" s="12"/>
      <c r="E246" s="56"/>
      <c r="F246" s="56"/>
      <c r="G246" s="56"/>
      <c r="H246" s="12"/>
      <c r="I246" s="56"/>
      <c r="J246" s="56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6" t="str">
        <f t="shared" si="85"/>
        <v/>
      </c>
      <c r="AD246" s="16" t="str">
        <f t="shared" ref="AD246:AG246" si="267">D246</f>
        <v/>
      </c>
      <c r="AE246" s="16" t="str">
        <f t="shared" si="267"/>
        <v/>
      </c>
      <c r="AF246" s="16" t="str">
        <f t="shared" si="267"/>
        <v/>
      </c>
      <c r="AG246" s="16" t="str">
        <f t="shared" si="267"/>
        <v/>
      </c>
      <c r="AH246" s="12"/>
      <c r="AI246" s="19" t="str">
        <f t="shared" si="33"/>
        <v>0</v>
      </c>
      <c r="AJ246" s="19" t="str">
        <f t="shared" si="7"/>
        <v/>
      </c>
      <c r="AK246" s="19" t="str">
        <f t="shared" si="8"/>
        <v/>
      </c>
      <c r="AL246" s="19" t="str">
        <f t="shared" si="9"/>
        <v>-200</v>
      </c>
      <c r="AM246" s="19" t="str">
        <f t="shared" si="10"/>
        <v/>
      </c>
      <c r="AN246" s="19" t="str">
        <f t="shared" si="11"/>
        <v/>
      </c>
      <c r="AO246" s="19" t="str">
        <f t="shared" si="12"/>
        <v>19000</v>
      </c>
      <c r="AP246" s="19" t="str">
        <f t="shared" si="13"/>
        <v/>
      </c>
      <c r="AQ246" s="19" t="str">
        <f t="shared" si="14"/>
        <v/>
      </c>
      <c r="AR246" s="19" t="str">
        <f t="shared" si="15"/>
        <v>-21000</v>
      </c>
      <c r="AS246" s="19" t="str">
        <f t="shared" si="16"/>
        <v/>
      </c>
      <c r="AT246" s="19" t="str">
        <f t="shared" si="17"/>
        <v/>
      </c>
      <c r="AU246" s="37" t="str">
        <f t="shared" si="18"/>
        <v>-2200</v>
      </c>
      <c r="AV246" s="12"/>
      <c r="AW246" s="19" t="str">
        <f t="shared" si="19"/>
        <v>0</v>
      </c>
      <c r="AX246" s="19" t="str">
        <f t="shared" si="20"/>
        <v/>
      </c>
      <c r="AY246" s="19" t="str">
        <f t="shared" si="21"/>
        <v/>
      </c>
      <c r="AZ246" s="19" t="str">
        <f t="shared" si="22"/>
        <v>-40</v>
      </c>
      <c r="BA246" s="19" t="str">
        <f t="shared" si="23"/>
        <v/>
      </c>
      <c r="BB246" s="19" t="str">
        <f t="shared" si="24"/>
        <v/>
      </c>
      <c r="BC246" s="19" t="str">
        <f t="shared" si="25"/>
        <v>950</v>
      </c>
      <c r="BD246" s="19" t="str">
        <f t="shared" si="26"/>
        <v/>
      </c>
      <c r="BE246" s="19" t="str">
        <f t="shared" si="27"/>
        <v/>
      </c>
      <c r="BF246" s="19" t="str">
        <f t="shared" si="28"/>
        <v>-280</v>
      </c>
      <c r="BG246" s="19" t="str">
        <f t="shared" si="29"/>
        <v/>
      </c>
      <c r="BH246" s="19" t="str">
        <f t="shared" si="30"/>
        <v/>
      </c>
      <c r="BI246" s="38" t="str">
        <f t="shared" si="31"/>
        <v>630</v>
      </c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</row>
    <row r="247" ht="16.5" customHeight="1">
      <c r="A247" s="12"/>
      <c r="B247" s="12"/>
      <c r="C247" s="12"/>
      <c r="D247" s="12"/>
      <c r="E247" s="56"/>
      <c r="F247" s="56"/>
      <c r="G247" s="56"/>
      <c r="H247" s="12"/>
      <c r="I247" s="56"/>
      <c r="J247" s="56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6" t="str">
        <f t="shared" si="85"/>
        <v/>
      </c>
      <c r="AD247" s="16" t="str">
        <f t="shared" ref="AD247:AG247" si="268">D247</f>
        <v/>
      </c>
      <c r="AE247" s="16" t="str">
        <f t="shared" si="268"/>
        <v/>
      </c>
      <c r="AF247" s="16" t="str">
        <f t="shared" si="268"/>
        <v/>
      </c>
      <c r="AG247" s="16" t="str">
        <f t="shared" si="268"/>
        <v/>
      </c>
      <c r="AH247" s="12"/>
      <c r="AI247" s="19" t="str">
        <f t="shared" si="33"/>
        <v>0</v>
      </c>
      <c r="AJ247" s="19" t="str">
        <f t="shared" si="7"/>
        <v/>
      </c>
      <c r="AK247" s="19" t="str">
        <f t="shared" si="8"/>
        <v/>
      </c>
      <c r="AL247" s="19" t="str">
        <f t="shared" si="9"/>
        <v>-200</v>
      </c>
      <c r="AM247" s="19" t="str">
        <f t="shared" si="10"/>
        <v/>
      </c>
      <c r="AN247" s="19" t="str">
        <f t="shared" si="11"/>
        <v/>
      </c>
      <c r="AO247" s="19" t="str">
        <f t="shared" si="12"/>
        <v>19000</v>
      </c>
      <c r="AP247" s="19" t="str">
        <f t="shared" si="13"/>
        <v/>
      </c>
      <c r="AQ247" s="19" t="str">
        <f t="shared" si="14"/>
        <v/>
      </c>
      <c r="AR247" s="19" t="str">
        <f t="shared" si="15"/>
        <v>-21000</v>
      </c>
      <c r="AS247" s="19" t="str">
        <f t="shared" si="16"/>
        <v/>
      </c>
      <c r="AT247" s="19" t="str">
        <f t="shared" si="17"/>
        <v/>
      </c>
      <c r="AU247" s="37" t="str">
        <f t="shared" si="18"/>
        <v>-2200</v>
      </c>
      <c r="AV247" s="12"/>
      <c r="AW247" s="19" t="str">
        <f t="shared" si="19"/>
        <v>0</v>
      </c>
      <c r="AX247" s="19" t="str">
        <f t="shared" si="20"/>
        <v/>
      </c>
      <c r="AY247" s="19" t="str">
        <f t="shared" si="21"/>
        <v/>
      </c>
      <c r="AZ247" s="19" t="str">
        <f t="shared" si="22"/>
        <v>-40</v>
      </c>
      <c r="BA247" s="19" t="str">
        <f t="shared" si="23"/>
        <v/>
      </c>
      <c r="BB247" s="19" t="str">
        <f t="shared" si="24"/>
        <v/>
      </c>
      <c r="BC247" s="19" t="str">
        <f t="shared" si="25"/>
        <v>950</v>
      </c>
      <c r="BD247" s="19" t="str">
        <f t="shared" si="26"/>
        <v/>
      </c>
      <c r="BE247" s="19" t="str">
        <f t="shared" si="27"/>
        <v/>
      </c>
      <c r="BF247" s="19" t="str">
        <f t="shared" si="28"/>
        <v>-280</v>
      </c>
      <c r="BG247" s="19" t="str">
        <f t="shared" si="29"/>
        <v/>
      </c>
      <c r="BH247" s="19" t="str">
        <f t="shared" si="30"/>
        <v/>
      </c>
      <c r="BI247" s="38" t="str">
        <f t="shared" si="31"/>
        <v>630</v>
      </c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</row>
    <row r="248" ht="16.5" customHeight="1">
      <c r="A248" s="12"/>
      <c r="B248" s="12"/>
      <c r="C248" s="12"/>
      <c r="D248" s="12"/>
      <c r="E248" s="56"/>
      <c r="F248" s="56"/>
      <c r="G248" s="56"/>
      <c r="H248" s="12"/>
      <c r="I248" s="56"/>
      <c r="J248" s="56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6" t="str">
        <f t="shared" si="85"/>
        <v/>
      </c>
      <c r="AD248" s="16" t="str">
        <f t="shared" ref="AD248:AG248" si="269">D248</f>
        <v/>
      </c>
      <c r="AE248" s="16" t="str">
        <f t="shared" si="269"/>
        <v/>
      </c>
      <c r="AF248" s="16" t="str">
        <f t="shared" si="269"/>
        <v/>
      </c>
      <c r="AG248" s="16" t="str">
        <f t="shared" si="269"/>
        <v/>
      </c>
      <c r="AH248" s="12"/>
      <c r="AI248" s="19" t="str">
        <f t="shared" si="33"/>
        <v>0</v>
      </c>
      <c r="AJ248" s="19" t="str">
        <f t="shared" si="7"/>
        <v/>
      </c>
      <c r="AK248" s="19" t="str">
        <f t="shared" si="8"/>
        <v/>
      </c>
      <c r="AL248" s="19" t="str">
        <f t="shared" si="9"/>
        <v>-200</v>
      </c>
      <c r="AM248" s="19" t="str">
        <f t="shared" si="10"/>
        <v/>
      </c>
      <c r="AN248" s="19" t="str">
        <f t="shared" si="11"/>
        <v/>
      </c>
      <c r="AO248" s="19" t="str">
        <f t="shared" si="12"/>
        <v>19000</v>
      </c>
      <c r="AP248" s="19" t="str">
        <f t="shared" si="13"/>
        <v/>
      </c>
      <c r="AQ248" s="19" t="str">
        <f t="shared" si="14"/>
        <v/>
      </c>
      <c r="AR248" s="19" t="str">
        <f t="shared" si="15"/>
        <v>-21000</v>
      </c>
      <c r="AS248" s="19" t="str">
        <f t="shared" si="16"/>
        <v/>
      </c>
      <c r="AT248" s="19" t="str">
        <f t="shared" si="17"/>
        <v/>
      </c>
      <c r="AU248" s="37" t="str">
        <f t="shared" si="18"/>
        <v>-2200</v>
      </c>
      <c r="AV248" s="12"/>
      <c r="AW248" s="19" t="str">
        <f t="shared" si="19"/>
        <v>0</v>
      </c>
      <c r="AX248" s="19" t="str">
        <f t="shared" si="20"/>
        <v/>
      </c>
      <c r="AY248" s="19" t="str">
        <f t="shared" si="21"/>
        <v/>
      </c>
      <c r="AZ248" s="19" t="str">
        <f t="shared" si="22"/>
        <v>-40</v>
      </c>
      <c r="BA248" s="19" t="str">
        <f t="shared" si="23"/>
        <v/>
      </c>
      <c r="BB248" s="19" t="str">
        <f t="shared" si="24"/>
        <v/>
      </c>
      <c r="BC248" s="19" t="str">
        <f t="shared" si="25"/>
        <v>950</v>
      </c>
      <c r="BD248" s="19" t="str">
        <f t="shared" si="26"/>
        <v/>
      </c>
      <c r="BE248" s="19" t="str">
        <f t="shared" si="27"/>
        <v/>
      </c>
      <c r="BF248" s="19" t="str">
        <f t="shared" si="28"/>
        <v>-280</v>
      </c>
      <c r="BG248" s="19" t="str">
        <f t="shared" si="29"/>
        <v/>
      </c>
      <c r="BH248" s="19" t="str">
        <f t="shared" si="30"/>
        <v/>
      </c>
      <c r="BI248" s="38" t="str">
        <f t="shared" si="31"/>
        <v>630</v>
      </c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</row>
    <row r="249" ht="16.5" customHeight="1">
      <c r="A249" s="12"/>
      <c r="B249" s="12"/>
      <c r="C249" s="12"/>
      <c r="D249" s="12"/>
      <c r="E249" s="56"/>
      <c r="F249" s="56"/>
      <c r="G249" s="56"/>
      <c r="H249" s="12"/>
      <c r="I249" s="56"/>
      <c r="J249" s="56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6" t="str">
        <f t="shared" si="85"/>
        <v/>
      </c>
      <c r="AD249" s="16" t="str">
        <f t="shared" ref="AD249:AG249" si="270">D249</f>
        <v/>
      </c>
      <c r="AE249" s="16" t="str">
        <f t="shared" si="270"/>
        <v/>
      </c>
      <c r="AF249" s="16" t="str">
        <f t="shared" si="270"/>
        <v/>
      </c>
      <c r="AG249" s="16" t="str">
        <f t="shared" si="270"/>
        <v/>
      </c>
      <c r="AH249" s="12"/>
      <c r="AI249" s="19" t="str">
        <f t="shared" si="33"/>
        <v>0</v>
      </c>
      <c r="AJ249" s="19" t="str">
        <f t="shared" si="7"/>
        <v/>
      </c>
      <c r="AK249" s="19" t="str">
        <f t="shared" si="8"/>
        <v/>
      </c>
      <c r="AL249" s="19" t="str">
        <f t="shared" si="9"/>
        <v>-200</v>
      </c>
      <c r="AM249" s="19" t="str">
        <f t="shared" si="10"/>
        <v/>
      </c>
      <c r="AN249" s="19" t="str">
        <f t="shared" si="11"/>
        <v/>
      </c>
      <c r="AO249" s="19" t="str">
        <f t="shared" si="12"/>
        <v>19000</v>
      </c>
      <c r="AP249" s="19" t="str">
        <f t="shared" si="13"/>
        <v/>
      </c>
      <c r="AQ249" s="19" t="str">
        <f t="shared" si="14"/>
        <v/>
      </c>
      <c r="AR249" s="19" t="str">
        <f t="shared" si="15"/>
        <v>-21000</v>
      </c>
      <c r="AS249" s="19" t="str">
        <f t="shared" si="16"/>
        <v/>
      </c>
      <c r="AT249" s="19" t="str">
        <f t="shared" si="17"/>
        <v/>
      </c>
      <c r="AU249" s="37" t="str">
        <f t="shared" si="18"/>
        <v>-2200</v>
      </c>
      <c r="AV249" s="12"/>
      <c r="AW249" s="19" t="str">
        <f t="shared" si="19"/>
        <v>0</v>
      </c>
      <c r="AX249" s="19" t="str">
        <f t="shared" si="20"/>
        <v/>
      </c>
      <c r="AY249" s="19" t="str">
        <f t="shared" si="21"/>
        <v/>
      </c>
      <c r="AZ249" s="19" t="str">
        <f t="shared" si="22"/>
        <v>-40</v>
      </c>
      <c r="BA249" s="19" t="str">
        <f t="shared" si="23"/>
        <v/>
      </c>
      <c r="BB249" s="19" t="str">
        <f t="shared" si="24"/>
        <v/>
      </c>
      <c r="BC249" s="19" t="str">
        <f t="shared" si="25"/>
        <v>950</v>
      </c>
      <c r="BD249" s="19" t="str">
        <f t="shared" si="26"/>
        <v/>
      </c>
      <c r="BE249" s="19" t="str">
        <f t="shared" si="27"/>
        <v/>
      </c>
      <c r="BF249" s="19" t="str">
        <f t="shared" si="28"/>
        <v>-280</v>
      </c>
      <c r="BG249" s="19" t="str">
        <f t="shared" si="29"/>
        <v/>
      </c>
      <c r="BH249" s="19" t="str">
        <f t="shared" si="30"/>
        <v/>
      </c>
      <c r="BI249" s="38" t="str">
        <f t="shared" si="31"/>
        <v>630</v>
      </c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</row>
    <row r="250" ht="16.5" customHeight="1">
      <c r="A250" s="12"/>
      <c r="B250" s="12"/>
      <c r="C250" s="12"/>
      <c r="D250" s="12"/>
      <c r="E250" s="56"/>
      <c r="F250" s="56"/>
      <c r="G250" s="56"/>
      <c r="H250" s="12"/>
      <c r="I250" s="56"/>
      <c r="J250" s="56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6" t="str">
        <f t="shared" si="85"/>
        <v/>
      </c>
      <c r="AD250" s="16" t="str">
        <f t="shared" ref="AD250:AG250" si="271">D250</f>
        <v/>
      </c>
      <c r="AE250" s="16" t="str">
        <f t="shared" si="271"/>
        <v/>
      </c>
      <c r="AF250" s="16" t="str">
        <f t="shared" si="271"/>
        <v/>
      </c>
      <c r="AG250" s="16" t="str">
        <f t="shared" si="271"/>
        <v/>
      </c>
      <c r="AH250" s="12"/>
      <c r="AI250" s="19" t="str">
        <f t="shared" si="33"/>
        <v>0</v>
      </c>
      <c r="AJ250" s="19" t="str">
        <f t="shared" si="7"/>
        <v/>
      </c>
      <c r="AK250" s="19" t="str">
        <f t="shared" si="8"/>
        <v/>
      </c>
      <c r="AL250" s="19" t="str">
        <f t="shared" si="9"/>
        <v>-200</v>
      </c>
      <c r="AM250" s="19" t="str">
        <f t="shared" si="10"/>
        <v/>
      </c>
      <c r="AN250" s="19" t="str">
        <f t="shared" si="11"/>
        <v/>
      </c>
      <c r="AO250" s="19" t="str">
        <f t="shared" si="12"/>
        <v>19000</v>
      </c>
      <c r="AP250" s="19" t="str">
        <f t="shared" si="13"/>
        <v/>
      </c>
      <c r="AQ250" s="19" t="str">
        <f t="shared" si="14"/>
        <v/>
      </c>
      <c r="AR250" s="19" t="str">
        <f t="shared" si="15"/>
        <v>-21000</v>
      </c>
      <c r="AS250" s="19" t="str">
        <f t="shared" si="16"/>
        <v/>
      </c>
      <c r="AT250" s="19" t="str">
        <f t="shared" si="17"/>
        <v/>
      </c>
      <c r="AU250" s="37" t="str">
        <f t="shared" si="18"/>
        <v>-2200</v>
      </c>
      <c r="AV250" s="12"/>
      <c r="AW250" s="19" t="str">
        <f t="shared" si="19"/>
        <v>0</v>
      </c>
      <c r="AX250" s="19" t="str">
        <f t="shared" si="20"/>
        <v/>
      </c>
      <c r="AY250" s="19" t="str">
        <f t="shared" si="21"/>
        <v/>
      </c>
      <c r="AZ250" s="19" t="str">
        <f t="shared" si="22"/>
        <v>-40</v>
      </c>
      <c r="BA250" s="19" t="str">
        <f t="shared" si="23"/>
        <v/>
      </c>
      <c r="BB250" s="19" t="str">
        <f t="shared" si="24"/>
        <v/>
      </c>
      <c r="BC250" s="19" t="str">
        <f t="shared" si="25"/>
        <v>950</v>
      </c>
      <c r="BD250" s="19" t="str">
        <f t="shared" si="26"/>
        <v/>
      </c>
      <c r="BE250" s="19" t="str">
        <f t="shared" si="27"/>
        <v/>
      </c>
      <c r="BF250" s="19" t="str">
        <f t="shared" si="28"/>
        <v>-280</v>
      </c>
      <c r="BG250" s="19" t="str">
        <f t="shared" si="29"/>
        <v/>
      </c>
      <c r="BH250" s="19" t="str">
        <f t="shared" si="30"/>
        <v/>
      </c>
      <c r="BI250" s="38" t="str">
        <f t="shared" si="31"/>
        <v>630</v>
      </c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</row>
    <row r="251" ht="16.5" customHeight="1">
      <c r="A251" s="12"/>
      <c r="B251" s="12"/>
      <c r="C251" s="12"/>
      <c r="D251" s="12"/>
      <c r="E251" s="56"/>
      <c r="F251" s="56"/>
      <c r="G251" s="56"/>
      <c r="H251" s="12"/>
      <c r="I251" s="56"/>
      <c r="J251" s="56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6" t="str">
        <f t="shared" si="85"/>
        <v/>
      </c>
      <c r="AD251" s="16" t="str">
        <f t="shared" ref="AD251:AG251" si="272">D251</f>
        <v/>
      </c>
      <c r="AE251" s="16" t="str">
        <f t="shared" si="272"/>
        <v/>
      </c>
      <c r="AF251" s="16" t="str">
        <f t="shared" si="272"/>
        <v/>
      </c>
      <c r="AG251" s="16" t="str">
        <f t="shared" si="272"/>
        <v/>
      </c>
      <c r="AH251" s="12"/>
      <c r="AI251" s="19" t="str">
        <f t="shared" si="33"/>
        <v>0</v>
      </c>
      <c r="AJ251" s="19" t="str">
        <f t="shared" si="7"/>
        <v/>
      </c>
      <c r="AK251" s="19" t="str">
        <f t="shared" si="8"/>
        <v/>
      </c>
      <c r="AL251" s="19" t="str">
        <f t="shared" si="9"/>
        <v>-200</v>
      </c>
      <c r="AM251" s="19" t="str">
        <f t="shared" si="10"/>
        <v/>
      </c>
      <c r="AN251" s="19" t="str">
        <f t="shared" si="11"/>
        <v/>
      </c>
      <c r="AO251" s="19" t="str">
        <f t="shared" si="12"/>
        <v>19000</v>
      </c>
      <c r="AP251" s="19" t="str">
        <f t="shared" si="13"/>
        <v/>
      </c>
      <c r="AQ251" s="19" t="str">
        <f t="shared" si="14"/>
        <v/>
      </c>
      <c r="AR251" s="19" t="str">
        <f t="shared" si="15"/>
        <v>-21000</v>
      </c>
      <c r="AS251" s="19" t="str">
        <f t="shared" si="16"/>
        <v/>
      </c>
      <c r="AT251" s="19" t="str">
        <f t="shared" si="17"/>
        <v/>
      </c>
      <c r="AU251" s="37" t="str">
        <f t="shared" si="18"/>
        <v>-2200</v>
      </c>
      <c r="AV251" s="12"/>
      <c r="AW251" s="19" t="str">
        <f t="shared" si="19"/>
        <v>0</v>
      </c>
      <c r="AX251" s="19" t="str">
        <f t="shared" si="20"/>
        <v/>
      </c>
      <c r="AY251" s="19" t="str">
        <f t="shared" si="21"/>
        <v/>
      </c>
      <c r="AZ251" s="19" t="str">
        <f t="shared" si="22"/>
        <v>-40</v>
      </c>
      <c r="BA251" s="19" t="str">
        <f t="shared" si="23"/>
        <v/>
      </c>
      <c r="BB251" s="19" t="str">
        <f t="shared" si="24"/>
        <v/>
      </c>
      <c r="BC251" s="19" t="str">
        <f t="shared" si="25"/>
        <v>950</v>
      </c>
      <c r="BD251" s="19" t="str">
        <f t="shared" si="26"/>
        <v/>
      </c>
      <c r="BE251" s="19" t="str">
        <f t="shared" si="27"/>
        <v/>
      </c>
      <c r="BF251" s="19" t="str">
        <f t="shared" si="28"/>
        <v>-280</v>
      </c>
      <c r="BG251" s="19" t="str">
        <f t="shared" si="29"/>
        <v/>
      </c>
      <c r="BH251" s="19" t="str">
        <f t="shared" si="30"/>
        <v/>
      </c>
      <c r="BI251" s="38" t="str">
        <f t="shared" si="31"/>
        <v>630</v>
      </c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</row>
    <row r="252" ht="16.5" customHeight="1">
      <c r="A252" s="12"/>
      <c r="B252" s="12"/>
      <c r="C252" s="12"/>
      <c r="D252" s="12"/>
      <c r="E252" s="56"/>
      <c r="F252" s="56"/>
      <c r="G252" s="56"/>
      <c r="H252" s="12"/>
      <c r="I252" s="56"/>
      <c r="J252" s="56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6" t="str">
        <f t="shared" si="85"/>
        <v/>
      </c>
      <c r="AD252" s="16" t="str">
        <f t="shared" ref="AD252:AG252" si="273">D252</f>
        <v/>
      </c>
      <c r="AE252" s="16" t="str">
        <f t="shared" si="273"/>
        <v/>
      </c>
      <c r="AF252" s="16" t="str">
        <f t="shared" si="273"/>
        <v/>
      </c>
      <c r="AG252" s="16" t="str">
        <f t="shared" si="273"/>
        <v/>
      </c>
      <c r="AH252" s="12"/>
      <c r="AI252" s="19" t="str">
        <f t="shared" si="33"/>
        <v>0</v>
      </c>
      <c r="AJ252" s="19" t="str">
        <f t="shared" si="7"/>
        <v/>
      </c>
      <c r="AK252" s="19" t="str">
        <f t="shared" si="8"/>
        <v/>
      </c>
      <c r="AL252" s="19" t="str">
        <f t="shared" si="9"/>
        <v>-200</v>
      </c>
      <c r="AM252" s="19" t="str">
        <f t="shared" si="10"/>
        <v/>
      </c>
      <c r="AN252" s="19" t="str">
        <f t="shared" si="11"/>
        <v/>
      </c>
      <c r="AO252" s="19" t="str">
        <f t="shared" si="12"/>
        <v>19000</v>
      </c>
      <c r="AP252" s="19" t="str">
        <f t="shared" si="13"/>
        <v/>
      </c>
      <c r="AQ252" s="19" t="str">
        <f t="shared" si="14"/>
        <v/>
      </c>
      <c r="AR252" s="19" t="str">
        <f t="shared" si="15"/>
        <v>-21000</v>
      </c>
      <c r="AS252" s="19" t="str">
        <f t="shared" si="16"/>
        <v/>
      </c>
      <c r="AT252" s="19" t="str">
        <f t="shared" si="17"/>
        <v/>
      </c>
      <c r="AU252" s="37" t="str">
        <f t="shared" si="18"/>
        <v>-2200</v>
      </c>
      <c r="AV252" s="12"/>
      <c r="AW252" s="19" t="str">
        <f t="shared" si="19"/>
        <v>0</v>
      </c>
      <c r="AX252" s="19" t="str">
        <f t="shared" si="20"/>
        <v/>
      </c>
      <c r="AY252" s="19" t="str">
        <f t="shared" si="21"/>
        <v/>
      </c>
      <c r="AZ252" s="19" t="str">
        <f t="shared" si="22"/>
        <v>-40</v>
      </c>
      <c r="BA252" s="19" t="str">
        <f t="shared" si="23"/>
        <v/>
      </c>
      <c r="BB252" s="19" t="str">
        <f t="shared" si="24"/>
        <v/>
      </c>
      <c r="BC252" s="19" t="str">
        <f t="shared" si="25"/>
        <v>950</v>
      </c>
      <c r="BD252" s="19" t="str">
        <f t="shared" si="26"/>
        <v/>
      </c>
      <c r="BE252" s="19" t="str">
        <f t="shared" si="27"/>
        <v/>
      </c>
      <c r="BF252" s="19" t="str">
        <f t="shared" si="28"/>
        <v>-280</v>
      </c>
      <c r="BG252" s="19" t="str">
        <f t="shared" si="29"/>
        <v/>
      </c>
      <c r="BH252" s="19" t="str">
        <f t="shared" si="30"/>
        <v/>
      </c>
      <c r="BI252" s="38" t="str">
        <f t="shared" si="31"/>
        <v>630</v>
      </c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</row>
    <row r="253" ht="16.5" customHeight="1">
      <c r="A253" s="12"/>
      <c r="B253" s="12"/>
      <c r="C253" s="12"/>
      <c r="D253" s="12"/>
      <c r="E253" s="56"/>
      <c r="F253" s="56"/>
      <c r="G253" s="56"/>
      <c r="H253" s="12"/>
      <c r="I253" s="56"/>
      <c r="J253" s="56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6" t="str">
        <f t="shared" si="85"/>
        <v/>
      </c>
      <c r="AD253" s="16" t="str">
        <f t="shared" ref="AD253:AG253" si="274">D253</f>
        <v/>
      </c>
      <c r="AE253" s="16" t="str">
        <f t="shared" si="274"/>
        <v/>
      </c>
      <c r="AF253" s="16" t="str">
        <f t="shared" si="274"/>
        <v/>
      </c>
      <c r="AG253" s="16" t="str">
        <f t="shared" si="274"/>
        <v/>
      </c>
      <c r="AH253" s="12"/>
      <c r="AI253" s="19" t="str">
        <f t="shared" si="33"/>
        <v>0</v>
      </c>
      <c r="AJ253" s="19" t="str">
        <f t="shared" si="7"/>
        <v/>
      </c>
      <c r="AK253" s="19" t="str">
        <f t="shared" si="8"/>
        <v/>
      </c>
      <c r="AL253" s="19" t="str">
        <f t="shared" si="9"/>
        <v>-200</v>
      </c>
      <c r="AM253" s="19" t="str">
        <f t="shared" si="10"/>
        <v/>
      </c>
      <c r="AN253" s="19" t="str">
        <f t="shared" si="11"/>
        <v/>
      </c>
      <c r="AO253" s="19" t="str">
        <f t="shared" si="12"/>
        <v>19000</v>
      </c>
      <c r="AP253" s="19" t="str">
        <f t="shared" si="13"/>
        <v/>
      </c>
      <c r="AQ253" s="19" t="str">
        <f t="shared" si="14"/>
        <v/>
      </c>
      <c r="AR253" s="19" t="str">
        <f t="shared" si="15"/>
        <v>-21000</v>
      </c>
      <c r="AS253" s="19" t="str">
        <f t="shared" si="16"/>
        <v/>
      </c>
      <c r="AT253" s="19" t="str">
        <f t="shared" si="17"/>
        <v/>
      </c>
      <c r="AU253" s="37" t="str">
        <f t="shared" si="18"/>
        <v>-2200</v>
      </c>
      <c r="AV253" s="12"/>
      <c r="AW253" s="19" t="str">
        <f t="shared" si="19"/>
        <v>0</v>
      </c>
      <c r="AX253" s="19" t="str">
        <f t="shared" si="20"/>
        <v/>
      </c>
      <c r="AY253" s="19" t="str">
        <f t="shared" si="21"/>
        <v/>
      </c>
      <c r="AZ253" s="19" t="str">
        <f t="shared" si="22"/>
        <v>-40</v>
      </c>
      <c r="BA253" s="19" t="str">
        <f t="shared" si="23"/>
        <v/>
      </c>
      <c r="BB253" s="19" t="str">
        <f t="shared" si="24"/>
        <v/>
      </c>
      <c r="BC253" s="19" t="str">
        <f t="shared" si="25"/>
        <v>950</v>
      </c>
      <c r="BD253" s="19" t="str">
        <f t="shared" si="26"/>
        <v/>
      </c>
      <c r="BE253" s="19" t="str">
        <f t="shared" si="27"/>
        <v/>
      </c>
      <c r="BF253" s="19" t="str">
        <f t="shared" si="28"/>
        <v>-280</v>
      </c>
      <c r="BG253" s="19" t="str">
        <f t="shared" si="29"/>
        <v/>
      </c>
      <c r="BH253" s="19" t="str">
        <f t="shared" si="30"/>
        <v/>
      </c>
      <c r="BI253" s="38" t="str">
        <f t="shared" si="31"/>
        <v>630</v>
      </c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</row>
    <row r="254" ht="16.5" customHeight="1">
      <c r="A254" s="12"/>
      <c r="B254" s="12"/>
      <c r="C254" s="12"/>
      <c r="D254" s="12"/>
      <c r="E254" s="56"/>
      <c r="F254" s="56"/>
      <c r="G254" s="56"/>
      <c r="H254" s="12"/>
      <c r="I254" s="56"/>
      <c r="J254" s="56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</row>
    <row r="255" ht="16.5" customHeight="1">
      <c r="A255" s="12"/>
      <c r="B255" s="12"/>
      <c r="C255" s="12"/>
      <c r="D255" s="12"/>
      <c r="E255" s="56"/>
      <c r="F255" s="56"/>
      <c r="G255" s="56"/>
      <c r="H255" s="12"/>
      <c r="I255" s="56"/>
      <c r="J255" s="56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</row>
    <row r="256" ht="16.5" customHeight="1">
      <c r="A256" s="12"/>
      <c r="B256" s="12"/>
      <c r="C256" s="12"/>
      <c r="D256" s="12"/>
      <c r="E256" s="56"/>
      <c r="F256" s="56"/>
      <c r="G256" s="56"/>
      <c r="H256" s="12"/>
      <c r="I256" s="56"/>
      <c r="J256" s="56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</row>
    <row r="257" ht="16.5" customHeight="1">
      <c r="A257" s="12"/>
      <c r="B257" s="12"/>
      <c r="C257" s="12"/>
      <c r="D257" s="12"/>
      <c r="E257" s="56"/>
      <c r="F257" s="56"/>
      <c r="G257" s="56"/>
      <c r="H257" s="12"/>
      <c r="I257" s="56"/>
      <c r="J257" s="56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</row>
    <row r="258" ht="16.5" customHeight="1">
      <c r="A258" s="12"/>
      <c r="B258" s="12"/>
      <c r="C258" s="12"/>
      <c r="D258" s="12"/>
      <c r="E258" s="56"/>
      <c r="F258" s="56"/>
      <c r="G258" s="56"/>
      <c r="H258" s="12"/>
      <c r="I258" s="56"/>
      <c r="J258" s="56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</row>
    <row r="259" ht="16.5" customHeight="1">
      <c r="A259" s="12"/>
      <c r="B259" s="12"/>
      <c r="C259" s="12"/>
      <c r="D259" s="12"/>
      <c r="E259" s="56"/>
      <c r="F259" s="56"/>
      <c r="G259" s="56"/>
      <c r="H259" s="12"/>
      <c r="I259" s="56"/>
      <c r="J259" s="56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</row>
    <row r="260" ht="16.5" customHeight="1">
      <c r="A260" s="12"/>
      <c r="B260" s="12"/>
      <c r="C260" s="12"/>
      <c r="D260" s="12"/>
      <c r="E260" s="56"/>
      <c r="F260" s="56"/>
      <c r="G260" s="56"/>
      <c r="H260" s="12"/>
      <c r="I260" s="56"/>
      <c r="J260" s="56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</row>
    <row r="261" ht="16.5" customHeight="1">
      <c r="A261" s="12"/>
      <c r="B261" s="12"/>
      <c r="C261" s="12"/>
      <c r="D261" s="12"/>
      <c r="E261" s="56"/>
      <c r="F261" s="56"/>
      <c r="G261" s="56"/>
      <c r="H261" s="12"/>
      <c r="I261" s="56"/>
      <c r="J261" s="56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</row>
    <row r="262" ht="16.5" customHeight="1">
      <c r="A262" s="12"/>
      <c r="B262" s="12"/>
      <c r="C262" s="12"/>
      <c r="D262" s="12"/>
      <c r="E262" s="56"/>
      <c r="F262" s="56"/>
      <c r="G262" s="56"/>
      <c r="H262" s="12"/>
      <c r="I262" s="56"/>
      <c r="J262" s="56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</row>
    <row r="263" ht="16.5" customHeight="1">
      <c r="A263" s="12"/>
      <c r="B263" s="12"/>
      <c r="C263" s="12"/>
      <c r="D263" s="12"/>
      <c r="E263" s="56"/>
      <c r="F263" s="56"/>
      <c r="G263" s="56"/>
      <c r="H263" s="12"/>
      <c r="I263" s="56"/>
      <c r="J263" s="56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</row>
    <row r="264" ht="16.5" customHeight="1">
      <c r="A264" s="12"/>
      <c r="B264" s="12"/>
      <c r="C264" s="12"/>
      <c r="D264" s="12"/>
      <c r="E264" s="56"/>
      <c r="F264" s="56"/>
      <c r="G264" s="56"/>
      <c r="H264" s="12"/>
      <c r="I264" s="56"/>
      <c r="J264" s="56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</row>
    <row r="265" ht="16.5" customHeight="1">
      <c r="A265" s="12"/>
      <c r="B265" s="12"/>
      <c r="C265" s="12"/>
      <c r="D265" s="12"/>
      <c r="E265" s="56"/>
      <c r="F265" s="56"/>
      <c r="G265" s="56"/>
      <c r="H265" s="12"/>
      <c r="I265" s="56"/>
      <c r="J265" s="56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</row>
    <row r="266" ht="16.5" customHeight="1">
      <c r="A266" s="12"/>
      <c r="B266" s="12"/>
      <c r="C266" s="12"/>
      <c r="D266" s="12"/>
      <c r="E266" s="56"/>
      <c r="F266" s="56"/>
      <c r="G266" s="56"/>
      <c r="H266" s="12"/>
      <c r="I266" s="56"/>
      <c r="J266" s="56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</row>
    <row r="267" ht="16.5" customHeight="1">
      <c r="A267" s="12"/>
      <c r="B267" s="12"/>
      <c r="C267" s="12"/>
      <c r="D267" s="12"/>
      <c r="E267" s="56"/>
      <c r="F267" s="56"/>
      <c r="G267" s="56"/>
      <c r="H267" s="12"/>
      <c r="I267" s="56"/>
      <c r="J267" s="56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</row>
    <row r="268" ht="16.5" customHeight="1">
      <c r="A268" s="12"/>
      <c r="B268" s="12"/>
      <c r="C268" s="12"/>
      <c r="D268" s="12"/>
      <c r="E268" s="56"/>
      <c r="F268" s="56"/>
      <c r="G268" s="56"/>
      <c r="H268" s="12"/>
      <c r="I268" s="56"/>
      <c r="J268" s="56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</row>
    <row r="269" ht="16.5" customHeight="1">
      <c r="A269" s="12"/>
      <c r="B269" s="12"/>
      <c r="C269" s="12"/>
      <c r="D269" s="12"/>
      <c r="E269" s="56"/>
      <c r="F269" s="56"/>
      <c r="G269" s="56"/>
      <c r="H269" s="12"/>
      <c r="I269" s="56"/>
      <c r="J269" s="56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</row>
    <row r="270" ht="16.5" customHeight="1">
      <c r="A270" s="12"/>
      <c r="B270" s="12"/>
      <c r="C270" s="12"/>
      <c r="D270" s="12"/>
      <c r="E270" s="56"/>
      <c r="F270" s="56"/>
      <c r="G270" s="56"/>
      <c r="H270" s="12"/>
      <c r="I270" s="56"/>
      <c r="J270" s="56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</row>
    <row r="271" ht="16.5" customHeight="1">
      <c r="A271" s="12"/>
      <c r="B271" s="12"/>
      <c r="C271" s="12"/>
      <c r="D271" s="12"/>
      <c r="E271" s="56"/>
      <c r="F271" s="56"/>
      <c r="G271" s="56"/>
      <c r="H271" s="12"/>
      <c r="I271" s="56"/>
      <c r="J271" s="56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</row>
    <row r="272" ht="16.5" customHeight="1">
      <c r="A272" s="12"/>
      <c r="B272" s="12"/>
      <c r="C272" s="12"/>
      <c r="D272" s="12"/>
      <c r="E272" s="56"/>
      <c r="F272" s="56"/>
      <c r="G272" s="56"/>
      <c r="H272" s="12"/>
      <c r="I272" s="56"/>
      <c r="J272" s="56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</row>
    <row r="273" ht="16.5" customHeight="1">
      <c r="A273" s="12"/>
      <c r="B273" s="12"/>
      <c r="C273" s="12"/>
      <c r="D273" s="12"/>
      <c r="E273" s="56"/>
      <c r="F273" s="56"/>
      <c r="G273" s="56"/>
      <c r="H273" s="12"/>
      <c r="I273" s="56"/>
      <c r="J273" s="56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</row>
    <row r="274" ht="16.5" customHeight="1">
      <c r="A274" s="12"/>
      <c r="B274" s="12"/>
      <c r="C274" s="12"/>
      <c r="D274" s="12"/>
      <c r="E274" s="56"/>
      <c r="F274" s="56"/>
      <c r="G274" s="56"/>
      <c r="H274" s="12"/>
      <c r="I274" s="56"/>
      <c r="J274" s="56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</row>
    <row r="275" ht="16.5" customHeight="1">
      <c r="A275" s="12"/>
      <c r="B275" s="12"/>
      <c r="C275" s="12"/>
      <c r="D275" s="12"/>
      <c r="E275" s="56"/>
      <c r="F275" s="56"/>
      <c r="G275" s="56"/>
      <c r="H275" s="12"/>
      <c r="I275" s="56"/>
      <c r="J275" s="56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</row>
    <row r="276" ht="16.5" customHeight="1">
      <c r="A276" s="12"/>
      <c r="B276" s="12"/>
      <c r="C276" s="12"/>
      <c r="D276" s="12"/>
      <c r="E276" s="56"/>
      <c r="F276" s="56"/>
      <c r="G276" s="56"/>
      <c r="H276" s="12"/>
      <c r="I276" s="56"/>
      <c r="J276" s="56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</row>
    <row r="277" ht="16.5" customHeight="1">
      <c r="A277" s="12"/>
      <c r="B277" s="12"/>
      <c r="C277" s="12"/>
      <c r="D277" s="12"/>
      <c r="E277" s="56"/>
      <c r="F277" s="56"/>
      <c r="G277" s="56"/>
      <c r="H277" s="12"/>
      <c r="I277" s="56"/>
      <c r="J277" s="56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</row>
    <row r="278" ht="16.5" customHeight="1">
      <c r="A278" s="12"/>
      <c r="B278" s="12"/>
      <c r="C278" s="12"/>
      <c r="D278" s="12"/>
      <c r="E278" s="56"/>
      <c r="F278" s="56"/>
      <c r="G278" s="56"/>
      <c r="H278" s="12"/>
      <c r="I278" s="56"/>
      <c r="J278" s="56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</row>
    <row r="279" ht="16.5" customHeight="1">
      <c r="A279" s="12"/>
      <c r="B279" s="12"/>
      <c r="C279" s="12"/>
      <c r="D279" s="12"/>
      <c r="E279" s="56"/>
      <c r="F279" s="56"/>
      <c r="G279" s="56"/>
      <c r="H279" s="12"/>
      <c r="I279" s="56"/>
      <c r="J279" s="56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</row>
    <row r="280" ht="16.5" customHeight="1">
      <c r="A280" s="12"/>
      <c r="B280" s="12"/>
      <c r="C280" s="12"/>
      <c r="D280" s="12"/>
      <c r="E280" s="56"/>
      <c r="F280" s="56"/>
      <c r="G280" s="56"/>
      <c r="H280" s="12"/>
      <c r="I280" s="56"/>
      <c r="J280" s="56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</row>
    <row r="281" ht="16.5" customHeight="1">
      <c r="A281" s="12"/>
      <c r="B281" s="12"/>
      <c r="C281" s="12"/>
      <c r="D281" s="12"/>
      <c r="E281" s="56"/>
      <c r="F281" s="56"/>
      <c r="G281" s="56"/>
      <c r="H281" s="12"/>
      <c r="I281" s="56"/>
      <c r="J281" s="56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</row>
    <row r="282" ht="16.5" customHeight="1">
      <c r="A282" s="12"/>
      <c r="B282" s="12"/>
      <c r="C282" s="12"/>
      <c r="D282" s="12"/>
      <c r="E282" s="56"/>
      <c r="F282" s="56"/>
      <c r="G282" s="56"/>
      <c r="H282" s="12"/>
      <c r="I282" s="56"/>
      <c r="J282" s="56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</row>
    <row r="283" ht="16.5" customHeight="1">
      <c r="A283" s="12"/>
      <c r="B283" s="12"/>
      <c r="C283" s="12"/>
      <c r="D283" s="12"/>
      <c r="E283" s="56"/>
      <c r="F283" s="56"/>
      <c r="G283" s="56"/>
      <c r="H283" s="12"/>
      <c r="I283" s="56"/>
      <c r="J283" s="56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</row>
    <row r="284" ht="16.5" customHeight="1">
      <c r="A284" s="12"/>
      <c r="B284" s="12"/>
      <c r="C284" s="12"/>
      <c r="D284" s="12"/>
      <c r="E284" s="56"/>
      <c r="F284" s="56"/>
      <c r="G284" s="56"/>
      <c r="H284" s="12"/>
      <c r="I284" s="56"/>
      <c r="J284" s="56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</row>
    <row r="285" ht="16.5" customHeight="1">
      <c r="A285" s="12"/>
      <c r="B285" s="12"/>
      <c r="C285" s="12"/>
      <c r="D285" s="12"/>
      <c r="E285" s="56"/>
      <c r="F285" s="56"/>
      <c r="G285" s="56"/>
      <c r="H285" s="12"/>
      <c r="I285" s="56"/>
      <c r="J285" s="56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</row>
    <row r="286" ht="16.5" customHeight="1">
      <c r="A286" s="12"/>
      <c r="B286" s="12"/>
      <c r="C286" s="12"/>
      <c r="D286" s="12"/>
      <c r="E286" s="56"/>
      <c r="F286" s="56"/>
      <c r="G286" s="56"/>
      <c r="H286" s="12"/>
      <c r="I286" s="56"/>
      <c r="J286" s="56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</row>
    <row r="287" ht="16.5" customHeight="1">
      <c r="A287" s="12"/>
      <c r="B287" s="12"/>
      <c r="C287" s="12"/>
      <c r="D287" s="12"/>
      <c r="E287" s="56"/>
      <c r="F287" s="56"/>
      <c r="G287" s="56"/>
      <c r="H287" s="12"/>
      <c r="I287" s="56"/>
      <c r="J287" s="56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</row>
    <row r="288" ht="16.5" customHeight="1">
      <c r="A288" s="12"/>
      <c r="B288" s="12"/>
      <c r="C288" s="12"/>
      <c r="D288" s="12"/>
      <c r="E288" s="56"/>
      <c r="F288" s="56"/>
      <c r="G288" s="56"/>
      <c r="H288" s="12"/>
      <c r="I288" s="56"/>
      <c r="J288" s="56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</row>
    <row r="289" ht="16.5" customHeight="1">
      <c r="A289" s="12"/>
      <c r="B289" s="12"/>
      <c r="C289" s="12"/>
      <c r="D289" s="12"/>
      <c r="E289" s="56"/>
      <c r="F289" s="56"/>
      <c r="G289" s="56"/>
      <c r="H289" s="12"/>
      <c r="I289" s="56"/>
      <c r="J289" s="56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</row>
    <row r="290" ht="16.5" customHeight="1">
      <c r="A290" s="12"/>
      <c r="B290" s="12"/>
      <c r="C290" s="12"/>
      <c r="D290" s="12"/>
      <c r="E290" s="56"/>
      <c r="F290" s="56"/>
      <c r="G290" s="56"/>
      <c r="H290" s="12"/>
      <c r="I290" s="56"/>
      <c r="J290" s="56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</row>
    <row r="291" ht="16.5" customHeight="1">
      <c r="A291" s="12"/>
      <c r="B291" s="12"/>
      <c r="C291" s="12"/>
      <c r="D291" s="12"/>
      <c r="E291" s="56"/>
      <c r="F291" s="56"/>
      <c r="G291" s="56"/>
      <c r="H291" s="12"/>
      <c r="I291" s="56"/>
      <c r="J291" s="56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</row>
    <row r="292" ht="16.5" customHeight="1">
      <c r="A292" s="12"/>
      <c r="B292" s="12"/>
      <c r="C292" s="12"/>
      <c r="D292" s="12"/>
      <c r="E292" s="56"/>
      <c r="F292" s="56"/>
      <c r="G292" s="56"/>
      <c r="H292" s="12"/>
      <c r="I292" s="56"/>
      <c r="J292" s="56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</row>
    <row r="293" ht="16.5" customHeight="1">
      <c r="A293" s="12"/>
      <c r="B293" s="12"/>
      <c r="C293" s="12"/>
      <c r="D293" s="12"/>
      <c r="E293" s="56"/>
      <c r="F293" s="56"/>
      <c r="G293" s="56"/>
      <c r="H293" s="12"/>
      <c r="I293" s="56"/>
      <c r="J293" s="56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</row>
    <row r="294" ht="16.5" customHeight="1">
      <c r="A294" s="12"/>
      <c r="B294" s="12"/>
      <c r="C294" s="12"/>
      <c r="D294" s="12"/>
      <c r="E294" s="56"/>
      <c r="F294" s="56"/>
      <c r="G294" s="56"/>
      <c r="H294" s="12"/>
      <c r="I294" s="56"/>
      <c r="J294" s="56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</row>
    <row r="295" ht="16.5" customHeight="1">
      <c r="A295" s="12"/>
      <c r="B295" s="12"/>
      <c r="C295" s="12"/>
      <c r="D295" s="12"/>
      <c r="E295" s="56"/>
      <c r="F295" s="56"/>
      <c r="G295" s="56"/>
      <c r="H295" s="12"/>
      <c r="I295" s="56"/>
      <c r="J295" s="56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</row>
    <row r="296" ht="16.5" customHeight="1">
      <c r="A296" s="12"/>
      <c r="B296" s="12"/>
      <c r="C296" s="12"/>
      <c r="D296" s="12"/>
      <c r="E296" s="56"/>
      <c r="F296" s="56"/>
      <c r="G296" s="56"/>
      <c r="H296" s="12"/>
      <c r="I296" s="56"/>
      <c r="J296" s="56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</row>
    <row r="297" ht="16.5" customHeight="1">
      <c r="A297" s="12"/>
      <c r="B297" s="12"/>
      <c r="C297" s="12"/>
      <c r="D297" s="12"/>
      <c r="E297" s="56"/>
      <c r="F297" s="56"/>
      <c r="G297" s="56"/>
      <c r="H297" s="12"/>
      <c r="I297" s="56"/>
      <c r="J297" s="56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</row>
    <row r="298" ht="16.5" customHeight="1">
      <c r="A298" s="12"/>
      <c r="B298" s="12"/>
      <c r="C298" s="12"/>
      <c r="D298" s="12"/>
      <c r="E298" s="56"/>
      <c r="F298" s="56"/>
      <c r="G298" s="56"/>
      <c r="H298" s="12"/>
      <c r="I298" s="56"/>
      <c r="J298" s="56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</row>
    <row r="299" ht="16.5" customHeight="1">
      <c r="A299" s="12"/>
      <c r="B299" s="12"/>
      <c r="C299" s="12"/>
      <c r="D299" s="12"/>
      <c r="E299" s="56"/>
      <c r="F299" s="56"/>
      <c r="G299" s="56"/>
      <c r="H299" s="12"/>
      <c r="I299" s="56"/>
      <c r="J299" s="56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</row>
    <row r="300" ht="16.5" customHeight="1">
      <c r="A300" s="12"/>
      <c r="B300" s="12"/>
      <c r="C300" s="12"/>
      <c r="D300" s="12"/>
      <c r="E300" s="56"/>
      <c r="F300" s="56"/>
      <c r="G300" s="56"/>
      <c r="H300" s="12"/>
      <c r="I300" s="56"/>
      <c r="J300" s="56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</row>
    <row r="301" ht="16.5" customHeight="1">
      <c r="A301" s="12"/>
      <c r="B301" s="12"/>
      <c r="C301" s="12"/>
      <c r="D301" s="12"/>
      <c r="E301" s="56"/>
      <c r="F301" s="56"/>
      <c r="G301" s="56"/>
      <c r="H301" s="12"/>
      <c r="I301" s="56"/>
      <c r="J301" s="56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</row>
    <row r="302" ht="16.5" customHeight="1">
      <c r="A302" s="12"/>
      <c r="B302" s="12"/>
      <c r="C302" s="12"/>
      <c r="D302" s="12"/>
      <c r="E302" s="56"/>
      <c r="F302" s="56"/>
      <c r="G302" s="56"/>
      <c r="H302" s="12"/>
      <c r="I302" s="56"/>
      <c r="J302" s="56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</row>
    <row r="303" ht="16.5" customHeight="1">
      <c r="A303" s="12"/>
      <c r="B303" s="12"/>
      <c r="C303" s="12"/>
      <c r="D303" s="12"/>
      <c r="E303" s="56"/>
      <c r="F303" s="56"/>
      <c r="G303" s="56"/>
      <c r="H303" s="12"/>
      <c r="I303" s="56"/>
      <c r="J303" s="56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</row>
    <row r="304" ht="16.5" customHeight="1">
      <c r="A304" s="12"/>
      <c r="B304" s="12"/>
      <c r="C304" s="12"/>
      <c r="D304" s="12"/>
      <c r="E304" s="56"/>
      <c r="F304" s="56"/>
      <c r="G304" s="56"/>
      <c r="H304" s="12"/>
      <c r="I304" s="56"/>
      <c r="J304" s="56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</row>
    <row r="305" ht="16.5" customHeight="1">
      <c r="A305" s="12"/>
      <c r="B305" s="12"/>
      <c r="C305" s="12"/>
      <c r="D305" s="12"/>
      <c r="E305" s="56"/>
      <c r="F305" s="56"/>
      <c r="G305" s="56"/>
      <c r="H305" s="12"/>
      <c r="I305" s="56"/>
      <c r="J305" s="56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</row>
    <row r="306" ht="16.5" customHeight="1">
      <c r="A306" s="12"/>
      <c r="B306" s="12"/>
      <c r="C306" s="12"/>
      <c r="D306" s="12"/>
      <c r="E306" s="56"/>
      <c r="F306" s="56"/>
      <c r="G306" s="56"/>
      <c r="H306" s="12"/>
      <c r="I306" s="56"/>
      <c r="J306" s="56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</row>
    <row r="307" ht="16.5" customHeight="1">
      <c r="A307" s="12"/>
      <c r="B307" s="12"/>
      <c r="C307" s="12"/>
      <c r="D307" s="12"/>
      <c r="E307" s="56"/>
      <c r="F307" s="56"/>
      <c r="G307" s="56"/>
      <c r="H307" s="12"/>
      <c r="I307" s="56"/>
      <c r="J307" s="56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</row>
    <row r="308" ht="16.5" customHeight="1">
      <c r="A308" s="12"/>
      <c r="B308" s="12"/>
      <c r="C308" s="12"/>
      <c r="D308" s="12"/>
      <c r="E308" s="56"/>
      <c r="F308" s="56"/>
      <c r="G308" s="56"/>
      <c r="H308" s="12"/>
      <c r="I308" s="56"/>
      <c r="J308" s="56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</row>
    <row r="309" ht="16.5" customHeight="1">
      <c r="A309" s="12"/>
      <c r="B309" s="12"/>
      <c r="C309" s="12"/>
      <c r="D309" s="12"/>
      <c r="E309" s="56"/>
      <c r="F309" s="56"/>
      <c r="G309" s="56"/>
      <c r="H309" s="12"/>
      <c r="I309" s="56"/>
      <c r="J309" s="56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</row>
    <row r="310" ht="16.5" customHeight="1">
      <c r="A310" s="12"/>
      <c r="B310" s="12"/>
      <c r="C310" s="12"/>
      <c r="D310" s="12"/>
      <c r="E310" s="56"/>
      <c r="F310" s="56"/>
      <c r="G310" s="56"/>
      <c r="H310" s="12"/>
      <c r="I310" s="56"/>
      <c r="J310" s="56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</row>
    <row r="311" ht="16.5" customHeight="1">
      <c r="A311" s="12"/>
      <c r="B311" s="12"/>
      <c r="C311" s="12"/>
      <c r="D311" s="12"/>
      <c r="E311" s="56"/>
      <c r="F311" s="56"/>
      <c r="G311" s="56"/>
      <c r="H311" s="12"/>
      <c r="I311" s="56"/>
      <c r="J311" s="56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</row>
    <row r="312" ht="16.5" customHeight="1">
      <c r="A312" s="12"/>
      <c r="B312" s="12"/>
      <c r="C312" s="12"/>
      <c r="D312" s="12"/>
      <c r="E312" s="56"/>
      <c r="F312" s="56"/>
      <c r="G312" s="56"/>
      <c r="H312" s="12"/>
      <c r="I312" s="56"/>
      <c r="J312" s="56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</row>
    <row r="313" ht="16.5" customHeight="1">
      <c r="A313" s="12"/>
      <c r="B313" s="12"/>
      <c r="C313" s="12"/>
      <c r="D313" s="12"/>
      <c r="E313" s="56"/>
      <c r="F313" s="56"/>
      <c r="G313" s="56"/>
      <c r="H313" s="12"/>
      <c r="I313" s="56"/>
      <c r="J313" s="56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</row>
    <row r="314" ht="16.5" customHeight="1">
      <c r="A314" s="12"/>
      <c r="B314" s="12"/>
      <c r="C314" s="12"/>
      <c r="D314" s="12"/>
      <c r="E314" s="56"/>
      <c r="F314" s="56"/>
      <c r="G314" s="56"/>
      <c r="H314" s="12"/>
      <c r="I314" s="56"/>
      <c r="J314" s="56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</row>
    <row r="315" ht="16.5" customHeight="1">
      <c r="A315" s="12"/>
      <c r="B315" s="12"/>
      <c r="C315" s="12"/>
      <c r="D315" s="12"/>
      <c r="E315" s="56"/>
      <c r="F315" s="56"/>
      <c r="G315" s="56"/>
      <c r="H315" s="12"/>
      <c r="I315" s="56"/>
      <c r="J315" s="56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</row>
    <row r="316" ht="16.5" customHeight="1">
      <c r="A316" s="12"/>
      <c r="B316" s="12"/>
      <c r="C316" s="12"/>
      <c r="D316" s="12"/>
      <c r="E316" s="56"/>
      <c r="F316" s="56"/>
      <c r="G316" s="56"/>
      <c r="H316" s="12"/>
      <c r="I316" s="56"/>
      <c r="J316" s="56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</row>
    <row r="317" ht="16.5" customHeight="1">
      <c r="A317" s="12"/>
      <c r="B317" s="12"/>
      <c r="C317" s="12"/>
      <c r="D317" s="12"/>
      <c r="E317" s="56"/>
      <c r="F317" s="56"/>
      <c r="G317" s="56"/>
      <c r="H317" s="12"/>
      <c r="I317" s="56"/>
      <c r="J317" s="56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</row>
    <row r="318" ht="16.5" customHeight="1">
      <c r="A318" s="12"/>
      <c r="B318" s="12"/>
      <c r="C318" s="12"/>
      <c r="D318" s="12"/>
      <c r="E318" s="56"/>
      <c r="F318" s="56"/>
      <c r="G318" s="56"/>
      <c r="H318" s="12"/>
      <c r="I318" s="56"/>
      <c r="J318" s="56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</row>
    <row r="319" ht="16.5" customHeight="1">
      <c r="A319" s="12"/>
      <c r="B319" s="12"/>
      <c r="C319" s="12"/>
      <c r="D319" s="12"/>
      <c r="E319" s="56"/>
      <c r="F319" s="56"/>
      <c r="G319" s="56"/>
      <c r="H319" s="12"/>
      <c r="I319" s="56"/>
      <c r="J319" s="56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</row>
    <row r="320" ht="16.5" customHeight="1">
      <c r="A320" s="12"/>
      <c r="B320" s="12"/>
      <c r="C320" s="12"/>
      <c r="D320" s="12"/>
      <c r="E320" s="56"/>
      <c r="F320" s="56"/>
      <c r="G320" s="56"/>
      <c r="H320" s="12"/>
      <c r="I320" s="56"/>
      <c r="J320" s="56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</row>
    <row r="321" ht="16.5" customHeight="1">
      <c r="A321" s="12"/>
      <c r="B321" s="12"/>
      <c r="C321" s="12"/>
      <c r="D321" s="12"/>
      <c r="E321" s="56"/>
      <c r="F321" s="56"/>
      <c r="G321" s="56"/>
      <c r="H321" s="12"/>
      <c r="I321" s="56"/>
      <c r="J321" s="56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</row>
    <row r="322" ht="16.5" customHeight="1">
      <c r="A322" s="12"/>
      <c r="B322" s="12"/>
      <c r="C322" s="12"/>
      <c r="D322" s="12"/>
      <c r="E322" s="56"/>
      <c r="F322" s="56"/>
      <c r="G322" s="56"/>
      <c r="H322" s="12"/>
      <c r="I322" s="56"/>
      <c r="J322" s="56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</row>
    <row r="323" ht="16.5" customHeight="1">
      <c r="A323" s="12"/>
      <c r="B323" s="12"/>
      <c r="C323" s="12"/>
      <c r="D323" s="12"/>
      <c r="E323" s="56"/>
      <c r="F323" s="56"/>
      <c r="G323" s="56"/>
      <c r="H323" s="12"/>
      <c r="I323" s="56"/>
      <c r="J323" s="56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</row>
    <row r="324" ht="16.5" customHeight="1">
      <c r="A324" s="12"/>
      <c r="B324" s="12"/>
      <c r="C324" s="12"/>
      <c r="D324" s="12"/>
      <c r="E324" s="56"/>
      <c r="F324" s="56"/>
      <c r="G324" s="56"/>
      <c r="H324" s="12"/>
      <c r="I324" s="56"/>
      <c r="J324" s="56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</row>
    <row r="325" ht="16.5" customHeight="1">
      <c r="A325" s="12"/>
      <c r="B325" s="12"/>
      <c r="C325" s="12"/>
      <c r="D325" s="12"/>
      <c r="E325" s="56"/>
      <c r="F325" s="56"/>
      <c r="G325" s="56"/>
      <c r="H325" s="12"/>
      <c r="I325" s="56"/>
      <c r="J325" s="56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</row>
    <row r="326" ht="16.5" customHeight="1">
      <c r="A326" s="12"/>
      <c r="B326" s="12"/>
      <c r="C326" s="12"/>
      <c r="D326" s="12"/>
      <c r="E326" s="56"/>
      <c r="F326" s="56"/>
      <c r="G326" s="56"/>
      <c r="H326" s="12"/>
      <c r="I326" s="56"/>
      <c r="J326" s="56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</row>
    <row r="327" ht="16.5" customHeight="1">
      <c r="A327" s="12"/>
      <c r="B327" s="12"/>
      <c r="C327" s="12"/>
      <c r="D327" s="12"/>
      <c r="E327" s="56"/>
      <c r="F327" s="56"/>
      <c r="G327" s="56"/>
      <c r="H327" s="12"/>
      <c r="I327" s="56"/>
      <c r="J327" s="56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</row>
    <row r="328" ht="16.5" customHeight="1">
      <c r="A328" s="12"/>
      <c r="B328" s="12"/>
      <c r="C328" s="12"/>
      <c r="D328" s="12"/>
      <c r="E328" s="56"/>
      <c r="F328" s="56"/>
      <c r="G328" s="56"/>
      <c r="H328" s="12"/>
      <c r="I328" s="56"/>
      <c r="J328" s="56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</row>
    <row r="329" ht="16.5" customHeight="1">
      <c r="A329" s="12"/>
      <c r="B329" s="12"/>
      <c r="C329" s="12"/>
      <c r="D329" s="12"/>
      <c r="E329" s="56"/>
      <c r="F329" s="56"/>
      <c r="G329" s="56"/>
      <c r="H329" s="12"/>
      <c r="I329" s="56"/>
      <c r="J329" s="56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</row>
    <row r="330" ht="16.5" customHeight="1">
      <c r="A330" s="12"/>
      <c r="B330" s="12"/>
      <c r="C330" s="12"/>
      <c r="D330" s="12"/>
      <c r="E330" s="56"/>
      <c r="F330" s="56"/>
      <c r="G330" s="56"/>
      <c r="H330" s="12"/>
      <c r="I330" s="56"/>
      <c r="J330" s="56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</row>
    <row r="331" ht="16.5" customHeight="1">
      <c r="A331" s="12"/>
      <c r="B331" s="12"/>
      <c r="C331" s="12"/>
      <c r="D331" s="12"/>
      <c r="E331" s="56"/>
      <c r="F331" s="56"/>
      <c r="G331" s="56"/>
      <c r="H331" s="12"/>
      <c r="I331" s="56"/>
      <c r="J331" s="56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</row>
    <row r="332" ht="16.5" customHeight="1">
      <c r="A332" s="12"/>
      <c r="B332" s="12"/>
      <c r="C332" s="12"/>
      <c r="D332" s="12"/>
      <c r="E332" s="56"/>
      <c r="F332" s="56"/>
      <c r="G332" s="56"/>
      <c r="H332" s="12"/>
      <c r="I332" s="56"/>
      <c r="J332" s="56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</row>
    <row r="333" ht="16.5" customHeight="1">
      <c r="A333" s="12"/>
      <c r="B333" s="12"/>
      <c r="C333" s="12"/>
      <c r="D333" s="12"/>
      <c r="E333" s="56"/>
      <c r="F333" s="56"/>
      <c r="G333" s="56"/>
      <c r="H333" s="12"/>
      <c r="I333" s="56"/>
      <c r="J333" s="56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</row>
    <row r="334" ht="16.5" customHeight="1">
      <c r="A334" s="12"/>
      <c r="B334" s="12"/>
      <c r="C334" s="12"/>
      <c r="D334" s="12"/>
      <c r="E334" s="56"/>
      <c r="F334" s="56"/>
      <c r="G334" s="56"/>
      <c r="H334" s="12"/>
      <c r="I334" s="56"/>
      <c r="J334" s="56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</row>
    <row r="335" ht="16.5" customHeight="1">
      <c r="A335" s="12"/>
      <c r="B335" s="12"/>
      <c r="C335" s="12"/>
      <c r="D335" s="12"/>
      <c r="E335" s="56"/>
      <c r="F335" s="56"/>
      <c r="G335" s="56"/>
      <c r="H335" s="12"/>
      <c r="I335" s="56"/>
      <c r="J335" s="56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</row>
    <row r="336" ht="16.5" customHeight="1">
      <c r="A336" s="12"/>
      <c r="B336" s="12"/>
      <c r="C336" s="12"/>
      <c r="D336" s="12"/>
      <c r="E336" s="56"/>
      <c r="F336" s="56"/>
      <c r="G336" s="56"/>
      <c r="H336" s="12"/>
      <c r="I336" s="56"/>
      <c r="J336" s="56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</row>
    <row r="337" ht="16.5" customHeight="1">
      <c r="A337" s="12"/>
      <c r="B337" s="12"/>
      <c r="C337" s="12"/>
      <c r="D337" s="12"/>
      <c r="E337" s="56"/>
      <c r="F337" s="56"/>
      <c r="G337" s="56"/>
      <c r="H337" s="12"/>
      <c r="I337" s="56"/>
      <c r="J337" s="56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</row>
    <row r="338" ht="16.5" customHeight="1">
      <c r="A338" s="12"/>
      <c r="B338" s="12"/>
      <c r="C338" s="12"/>
      <c r="D338" s="12"/>
      <c r="E338" s="56"/>
      <c r="F338" s="56"/>
      <c r="G338" s="56"/>
      <c r="H338" s="12"/>
      <c r="I338" s="56"/>
      <c r="J338" s="56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</row>
    <row r="339" ht="16.5" customHeight="1">
      <c r="A339" s="12"/>
      <c r="B339" s="12"/>
      <c r="C339" s="12"/>
      <c r="D339" s="12"/>
      <c r="E339" s="56"/>
      <c r="F339" s="56"/>
      <c r="G339" s="56"/>
      <c r="H339" s="12"/>
      <c r="I339" s="56"/>
      <c r="J339" s="56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</row>
    <row r="340" ht="16.5" customHeight="1">
      <c r="A340" s="12"/>
      <c r="B340" s="12"/>
      <c r="C340" s="12"/>
      <c r="D340" s="12"/>
      <c r="E340" s="56"/>
      <c r="F340" s="56"/>
      <c r="G340" s="56"/>
      <c r="H340" s="12"/>
      <c r="I340" s="56"/>
      <c r="J340" s="56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</row>
    <row r="341" ht="16.5" customHeight="1">
      <c r="A341" s="12"/>
      <c r="B341" s="12"/>
      <c r="C341" s="12"/>
      <c r="D341" s="12"/>
      <c r="E341" s="56"/>
      <c r="F341" s="56"/>
      <c r="G341" s="56"/>
      <c r="H341" s="12"/>
      <c r="I341" s="56"/>
      <c r="J341" s="56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</row>
    <row r="342" ht="16.5" customHeight="1">
      <c r="A342" s="12"/>
      <c r="B342" s="12"/>
      <c r="C342" s="12"/>
      <c r="D342" s="12"/>
      <c r="E342" s="56"/>
      <c r="F342" s="56"/>
      <c r="G342" s="56"/>
      <c r="H342" s="12"/>
      <c r="I342" s="56"/>
      <c r="J342" s="56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</row>
    <row r="343" ht="16.5" customHeight="1">
      <c r="A343" s="12"/>
      <c r="B343" s="12"/>
      <c r="C343" s="12"/>
      <c r="D343" s="12"/>
      <c r="E343" s="56"/>
      <c r="F343" s="56"/>
      <c r="G343" s="56"/>
      <c r="H343" s="12"/>
      <c r="I343" s="56"/>
      <c r="J343" s="56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</row>
    <row r="344" ht="16.5" customHeight="1">
      <c r="A344" s="12"/>
      <c r="B344" s="12"/>
      <c r="C344" s="12"/>
      <c r="D344" s="12"/>
      <c r="E344" s="56"/>
      <c r="F344" s="56"/>
      <c r="G344" s="56"/>
      <c r="H344" s="12"/>
      <c r="I344" s="56"/>
      <c r="J344" s="56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</row>
    <row r="345" ht="16.5" customHeight="1">
      <c r="A345" s="12"/>
      <c r="B345" s="12"/>
      <c r="C345" s="12"/>
      <c r="D345" s="12"/>
      <c r="E345" s="56"/>
      <c r="F345" s="56"/>
      <c r="G345" s="56"/>
      <c r="H345" s="12"/>
      <c r="I345" s="56"/>
      <c r="J345" s="56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</row>
    <row r="346" ht="16.5" customHeight="1">
      <c r="A346" s="12"/>
      <c r="B346" s="12"/>
      <c r="C346" s="12"/>
      <c r="D346" s="12"/>
      <c r="E346" s="56"/>
      <c r="F346" s="56"/>
      <c r="G346" s="56"/>
      <c r="H346" s="12"/>
      <c r="I346" s="56"/>
      <c r="J346" s="56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</row>
    <row r="347" ht="16.5" customHeight="1">
      <c r="A347" s="12"/>
      <c r="B347" s="12"/>
      <c r="C347" s="12"/>
      <c r="D347" s="12"/>
      <c r="E347" s="56"/>
      <c r="F347" s="56"/>
      <c r="G347" s="56"/>
      <c r="H347" s="12"/>
      <c r="I347" s="56"/>
      <c r="J347" s="56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</row>
    <row r="348" ht="16.5" customHeight="1">
      <c r="A348" s="12"/>
      <c r="B348" s="12"/>
      <c r="C348" s="12"/>
      <c r="D348" s="12"/>
      <c r="E348" s="56"/>
      <c r="F348" s="56"/>
      <c r="G348" s="56"/>
      <c r="H348" s="12"/>
      <c r="I348" s="56"/>
      <c r="J348" s="56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</row>
    <row r="349" ht="16.5" customHeight="1">
      <c r="A349" s="12"/>
      <c r="B349" s="12"/>
      <c r="C349" s="12"/>
      <c r="D349" s="12"/>
      <c r="E349" s="56"/>
      <c r="F349" s="56"/>
      <c r="G349" s="56"/>
      <c r="H349" s="12"/>
      <c r="I349" s="56"/>
      <c r="J349" s="56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</row>
    <row r="350" ht="16.5" customHeight="1">
      <c r="A350" s="12"/>
      <c r="B350" s="12"/>
      <c r="C350" s="12"/>
      <c r="D350" s="12"/>
      <c r="E350" s="56"/>
      <c r="F350" s="56"/>
      <c r="G350" s="56"/>
      <c r="H350" s="12"/>
      <c r="I350" s="56"/>
      <c r="J350" s="56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</row>
    <row r="351" ht="16.5" customHeight="1">
      <c r="A351" s="12"/>
      <c r="B351" s="12"/>
      <c r="C351" s="12"/>
      <c r="D351" s="12"/>
      <c r="E351" s="56"/>
      <c r="F351" s="56"/>
      <c r="G351" s="56"/>
      <c r="H351" s="12"/>
      <c r="I351" s="56"/>
      <c r="J351" s="56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</row>
    <row r="352" ht="16.5" customHeight="1">
      <c r="A352" s="12"/>
      <c r="B352" s="12"/>
      <c r="C352" s="12"/>
      <c r="D352" s="12"/>
      <c r="E352" s="56"/>
      <c r="F352" s="56"/>
      <c r="G352" s="56"/>
      <c r="H352" s="12"/>
      <c r="I352" s="56"/>
      <c r="J352" s="56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</row>
    <row r="353" ht="16.5" customHeight="1">
      <c r="A353" s="12"/>
      <c r="B353" s="12"/>
      <c r="C353" s="12"/>
      <c r="D353" s="12"/>
      <c r="E353" s="56"/>
      <c r="F353" s="56"/>
      <c r="G353" s="56"/>
      <c r="H353" s="12"/>
      <c r="I353" s="56"/>
      <c r="J353" s="56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</row>
    <row r="354" ht="16.5" customHeight="1">
      <c r="A354" s="12"/>
      <c r="B354" s="12"/>
      <c r="C354" s="12"/>
      <c r="D354" s="12"/>
      <c r="E354" s="56"/>
      <c r="F354" s="56"/>
      <c r="G354" s="56"/>
      <c r="H354" s="12"/>
      <c r="I354" s="56"/>
      <c r="J354" s="56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</row>
    <row r="355" ht="16.5" customHeight="1">
      <c r="A355" s="12"/>
      <c r="B355" s="12"/>
      <c r="C355" s="12"/>
      <c r="D355" s="12"/>
      <c r="E355" s="56"/>
      <c r="F355" s="56"/>
      <c r="G355" s="56"/>
      <c r="H355" s="12"/>
      <c r="I355" s="56"/>
      <c r="J355" s="56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</row>
    <row r="356" ht="16.5" customHeight="1">
      <c r="A356" s="12"/>
      <c r="B356" s="12"/>
      <c r="C356" s="12"/>
      <c r="D356" s="12"/>
      <c r="E356" s="56"/>
      <c r="F356" s="56"/>
      <c r="G356" s="56"/>
      <c r="H356" s="12"/>
      <c r="I356" s="56"/>
      <c r="J356" s="56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</row>
    <row r="357" ht="16.5" customHeight="1">
      <c r="A357" s="12"/>
      <c r="B357" s="12"/>
      <c r="C357" s="12"/>
      <c r="D357" s="12"/>
      <c r="E357" s="56"/>
      <c r="F357" s="56"/>
      <c r="G357" s="56"/>
      <c r="H357" s="12"/>
      <c r="I357" s="56"/>
      <c r="J357" s="56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</row>
    <row r="358" ht="16.5" customHeight="1">
      <c r="A358" s="12"/>
      <c r="B358" s="12"/>
      <c r="C358" s="12"/>
      <c r="D358" s="12"/>
      <c r="E358" s="56"/>
      <c r="F358" s="56"/>
      <c r="G358" s="56"/>
      <c r="H358" s="12"/>
      <c r="I358" s="56"/>
      <c r="J358" s="56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</row>
    <row r="359" ht="16.5" customHeight="1">
      <c r="A359" s="12"/>
      <c r="B359" s="12"/>
      <c r="C359" s="12"/>
      <c r="D359" s="12"/>
      <c r="E359" s="56"/>
      <c r="F359" s="56"/>
      <c r="G359" s="56"/>
      <c r="H359" s="12"/>
      <c r="I359" s="56"/>
      <c r="J359" s="56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</row>
    <row r="360" ht="16.5" customHeight="1">
      <c r="A360" s="12"/>
      <c r="B360" s="12"/>
      <c r="C360" s="12"/>
      <c r="D360" s="12"/>
      <c r="E360" s="56"/>
      <c r="F360" s="56"/>
      <c r="G360" s="56"/>
      <c r="H360" s="12"/>
      <c r="I360" s="56"/>
      <c r="J360" s="56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</row>
    <row r="361" ht="16.5" customHeight="1">
      <c r="A361" s="12"/>
      <c r="B361" s="12"/>
      <c r="C361" s="12"/>
      <c r="D361" s="12"/>
      <c r="E361" s="56"/>
      <c r="F361" s="56"/>
      <c r="G361" s="56"/>
      <c r="H361" s="12"/>
      <c r="I361" s="56"/>
      <c r="J361" s="56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</row>
    <row r="362" ht="16.5" customHeight="1">
      <c r="A362" s="12"/>
      <c r="B362" s="12"/>
      <c r="C362" s="12"/>
      <c r="D362" s="12"/>
      <c r="E362" s="56"/>
      <c r="F362" s="56"/>
      <c r="G362" s="56"/>
      <c r="H362" s="12"/>
      <c r="I362" s="56"/>
      <c r="J362" s="56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</row>
    <row r="363" ht="16.5" customHeight="1">
      <c r="A363" s="12"/>
      <c r="B363" s="12"/>
      <c r="C363" s="12"/>
      <c r="D363" s="12"/>
      <c r="E363" s="56"/>
      <c r="F363" s="56"/>
      <c r="G363" s="56"/>
      <c r="H363" s="12"/>
      <c r="I363" s="56"/>
      <c r="J363" s="56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</row>
    <row r="364" ht="16.5" customHeight="1">
      <c r="A364" s="12"/>
      <c r="B364" s="12"/>
      <c r="C364" s="12"/>
      <c r="D364" s="12"/>
      <c r="E364" s="56"/>
      <c r="F364" s="56"/>
      <c r="G364" s="56"/>
      <c r="H364" s="12"/>
      <c r="I364" s="56"/>
      <c r="J364" s="56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</row>
    <row r="365" ht="16.5" customHeight="1">
      <c r="A365" s="12"/>
      <c r="B365" s="12"/>
      <c r="C365" s="12"/>
      <c r="D365" s="12"/>
      <c r="E365" s="56"/>
      <c r="F365" s="56"/>
      <c r="G365" s="56"/>
      <c r="H365" s="12"/>
      <c r="I365" s="56"/>
      <c r="J365" s="56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</row>
    <row r="366" ht="16.5" customHeight="1">
      <c r="A366" s="12"/>
      <c r="B366" s="12"/>
      <c r="C366" s="12"/>
      <c r="D366" s="12"/>
      <c r="E366" s="56"/>
      <c r="F366" s="56"/>
      <c r="G366" s="56"/>
      <c r="H366" s="12"/>
      <c r="I366" s="56"/>
      <c r="J366" s="56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</row>
    <row r="367" ht="16.5" customHeight="1">
      <c r="A367" s="12"/>
      <c r="B367" s="12"/>
      <c r="C367" s="12"/>
      <c r="D367" s="12"/>
      <c r="E367" s="56"/>
      <c r="F367" s="56"/>
      <c r="G367" s="56"/>
      <c r="H367" s="12"/>
      <c r="I367" s="56"/>
      <c r="J367" s="56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</row>
    <row r="368" ht="16.5" customHeight="1">
      <c r="A368" s="12"/>
      <c r="B368" s="12"/>
      <c r="C368" s="12"/>
      <c r="D368" s="12"/>
      <c r="E368" s="56"/>
      <c r="F368" s="56"/>
      <c r="G368" s="56"/>
      <c r="H368" s="12"/>
      <c r="I368" s="56"/>
      <c r="J368" s="56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</row>
    <row r="369" ht="16.5" customHeight="1">
      <c r="A369" s="12"/>
      <c r="B369" s="12"/>
      <c r="C369" s="12"/>
      <c r="D369" s="12"/>
      <c r="E369" s="56"/>
      <c r="F369" s="56"/>
      <c r="G369" s="56"/>
      <c r="H369" s="12"/>
      <c r="I369" s="56"/>
      <c r="J369" s="56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</row>
    <row r="370" ht="16.5" customHeight="1">
      <c r="A370" s="12"/>
      <c r="B370" s="12"/>
      <c r="C370" s="12"/>
      <c r="D370" s="12"/>
      <c r="E370" s="56"/>
      <c r="F370" s="56"/>
      <c r="G370" s="56"/>
      <c r="H370" s="12"/>
      <c r="I370" s="56"/>
      <c r="J370" s="56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</row>
    <row r="371" ht="16.5" customHeight="1">
      <c r="A371" s="12"/>
      <c r="B371" s="12"/>
      <c r="C371" s="12"/>
      <c r="D371" s="12"/>
      <c r="E371" s="56"/>
      <c r="F371" s="56"/>
      <c r="G371" s="56"/>
      <c r="H371" s="12"/>
      <c r="I371" s="56"/>
      <c r="J371" s="56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</row>
    <row r="372" ht="16.5" customHeight="1">
      <c r="A372" s="12"/>
      <c r="B372" s="12"/>
      <c r="C372" s="12"/>
      <c r="D372" s="12"/>
      <c r="E372" s="56"/>
      <c r="F372" s="56"/>
      <c r="G372" s="56"/>
      <c r="H372" s="12"/>
      <c r="I372" s="56"/>
      <c r="J372" s="56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</row>
    <row r="373" ht="16.5" customHeight="1">
      <c r="A373" s="12"/>
      <c r="B373" s="12"/>
      <c r="C373" s="12"/>
      <c r="D373" s="12"/>
      <c r="E373" s="56"/>
      <c r="F373" s="56"/>
      <c r="G373" s="56"/>
      <c r="H373" s="12"/>
      <c r="I373" s="56"/>
      <c r="J373" s="56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</row>
    <row r="374" ht="16.5" customHeight="1">
      <c r="A374" s="12"/>
      <c r="B374" s="12"/>
      <c r="C374" s="12"/>
      <c r="D374" s="12"/>
      <c r="E374" s="56"/>
      <c r="F374" s="56"/>
      <c r="G374" s="56"/>
      <c r="H374" s="12"/>
      <c r="I374" s="56"/>
      <c r="J374" s="56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</row>
    <row r="375" ht="16.5" customHeight="1">
      <c r="A375" s="12"/>
      <c r="B375" s="12"/>
      <c r="C375" s="12"/>
      <c r="D375" s="12"/>
      <c r="E375" s="56"/>
      <c r="F375" s="56"/>
      <c r="G375" s="56"/>
      <c r="H375" s="12"/>
      <c r="I375" s="56"/>
      <c r="J375" s="56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</row>
    <row r="376" ht="16.5" customHeight="1">
      <c r="A376" s="12"/>
      <c r="B376" s="12"/>
      <c r="C376" s="12"/>
      <c r="D376" s="12"/>
      <c r="E376" s="56"/>
      <c r="F376" s="56"/>
      <c r="G376" s="56"/>
      <c r="H376" s="12"/>
      <c r="I376" s="56"/>
      <c r="J376" s="56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</row>
    <row r="377" ht="16.5" customHeight="1">
      <c r="A377" s="12"/>
      <c r="B377" s="12"/>
      <c r="C377" s="12"/>
      <c r="D377" s="12"/>
      <c r="E377" s="56"/>
      <c r="F377" s="56"/>
      <c r="G377" s="56"/>
      <c r="H377" s="12"/>
      <c r="I377" s="56"/>
      <c r="J377" s="56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</row>
    <row r="378" ht="16.5" customHeight="1">
      <c r="A378" s="12"/>
      <c r="B378" s="12"/>
      <c r="C378" s="12"/>
      <c r="D378" s="12"/>
      <c r="E378" s="56"/>
      <c r="F378" s="56"/>
      <c r="G378" s="56"/>
      <c r="H378" s="12"/>
      <c r="I378" s="56"/>
      <c r="J378" s="56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</row>
    <row r="379" ht="16.5" customHeight="1">
      <c r="A379" s="12"/>
      <c r="B379" s="12"/>
      <c r="C379" s="12"/>
      <c r="D379" s="12"/>
      <c r="E379" s="56"/>
      <c r="F379" s="56"/>
      <c r="G379" s="56"/>
      <c r="H379" s="12"/>
      <c r="I379" s="56"/>
      <c r="J379" s="56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</row>
    <row r="380" ht="16.5" customHeight="1">
      <c r="A380" s="12"/>
      <c r="B380" s="12"/>
      <c r="C380" s="12"/>
      <c r="D380" s="12"/>
      <c r="E380" s="56"/>
      <c r="F380" s="56"/>
      <c r="G380" s="56"/>
      <c r="H380" s="12"/>
      <c r="I380" s="56"/>
      <c r="J380" s="56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</row>
    <row r="381" ht="16.5" customHeight="1">
      <c r="A381" s="12"/>
      <c r="B381" s="12"/>
      <c r="C381" s="12"/>
      <c r="D381" s="12"/>
      <c r="E381" s="56"/>
      <c r="F381" s="56"/>
      <c r="G381" s="56"/>
      <c r="H381" s="12"/>
      <c r="I381" s="56"/>
      <c r="J381" s="56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</row>
    <row r="382" ht="16.5" customHeight="1">
      <c r="A382" s="12"/>
      <c r="B382" s="12"/>
      <c r="C382" s="12"/>
      <c r="D382" s="12"/>
      <c r="E382" s="56"/>
      <c r="F382" s="56"/>
      <c r="G382" s="56"/>
      <c r="H382" s="12"/>
      <c r="I382" s="56"/>
      <c r="J382" s="56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</row>
    <row r="383" ht="16.5" customHeight="1">
      <c r="A383" s="12"/>
      <c r="B383" s="12"/>
      <c r="C383" s="12"/>
      <c r="D383" s="12"/>
      <c r="E383" s="56"/>
      <c r="F383" s="56"/>
      <c r="G383" s="56"/>
      <c r="H383" s="12"/>
      <c r="I383" s="56"/>
      <c r="J383" s="56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</row>
    <row r="384" ht="16.5" customHeight="1">
      <c r="A384" s="12"/>
      <c r="B384" s="12"/>
      <c r="C384" s="12"/>
      <c r="D384" s="12"/>
      <c r="E384" s="56"/>
      <c r="F384" s="56"/>
      <c r="G384" s="56"/>
      <c r="H384" s="12"/>
      <c r="I384" s="56"/>
      <c r="J384" s="56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</row>
    <row r="385" ht="16.5" customHeight="1">
      <c r="A385" s="12"/>
      <c r="B385" s="12"/>
      <c r="C385" s="12"/>
      <c r="D385" s="12"/>
      <c r="E385" s="56"/>
      <c r="F385" s="56"/>
      <c r="G385" s="56"/>
      <c r="H385" s="12"/>
      <c r="I385" s="56"/>
      <c r="J385" s="56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</row>
    <row r="386" ht="16.5" customHeight="1">
      <c r="A386" s="12"/>
      <c r="B386" s="12"/>
      <c r="C386" s="12"/>
      <c r="D386" s="12"/>
      <c r="E386" s="56"/>
      <c r="F386" s="56"/>
      <c r="G386" s="56"/>
      <c r="H386" s="12"/>
      <c r="I386" s="56"/>
      <c r="J386" s="56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</row>
    <row r="387" ht="16.5" customHeight="1">
      <c r="A387" s="12"/>
      <c r="B387" s="12"/>
      <c r="C387" s="12"/>
      <c r="D387" s="12"/>
      <c r="E387" s="56"/>
      <c r="F387" s="56"/>
      <c r="G387" s="56"/>
      <c r="H387" s="12"/>
      <c r="I387" s="56"/>
      <c r="J387" s="56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</row>
    <row r="388" ht="16.5" customHeight="1">
      <c r="A388" s="12"/>
      <c r="B388" s="12"/>
      <c r="C388" s="12"/>
      <c r="D388" s="12"/>
      <c r="E388" s="56"/>
      <c r="F388" s="56"/>
      <c r="G388" s="56"/>
      <c r="H388" s="12"/>
      <c r="I388" s="56"/>
      <c r="J388" s="56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</row>
    <row r="389" ht="16.5" customHeight="1">
      <c r="A389" s="12"/>
      <c r="B389" s="12"/>
      <c r="C389" s="12"/>
      <c r="D389" s="12"/>
      <c r="E389" s="56"/>
      <c r="F389" s="56"/>
      <c r="G389" s="56"/>
      <c r="H389" s="12"/>
      <c r="I389" s="56"/>
      <c r="J389" s="56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</row>
    <row r="390" ht="16.5" customHeight="1">
      <c r="A390" s="12"/>
      <c r="B390" s="12"/>
      <c r="C390" s="12"/>
      <c r="D390" s="12"/>
      <c r="E390" s="56"/>
      <c r="F390" s="56"/>
      <c r="G390" s="56"/>
      <c r="H390" s="12"/>
      <c r="I390" s="56"/>
      <c r="J390" s="56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</row>
    <row r="391" ht="16.5" customHeight="1">
      <c r="A391" s="12"/>
      <c r="B391" s="12"/>
      <c r="C391" s="12"/>
      <c r="D391" s="12"/>
      <c r="E391" s="56"/>
      <c r="F391" s="56"/>
      <c r="G391" s="56"/>
      <c r="H391" s="12"/>
      <c r="I391" s="56"/>
      <c r="J391" s="56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</row>
    <row r="392" ht="16.5" customHeight="1">
      <c r="A392" s="12"/>
      <c r="B392" s="12"/>
      <c r="C392" s="12"/>
      <c r="D392" s="12"/>
      <c r="E392" s="56"/>
      <c r="F392" s="56"/>
      <c r="G392" s="56"/>
      <c r="H392" s="12"/>
      <c r="I392" s="56"/>
      <c r="J392" s="56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</row>
    <row r="393" ht="16.5" customHeight="1">
      <c r="A393" s="12"/>
      <c r="B393" s="12"/>
      <c r="C393" s="12"/>
      <c r="D393" s="12"/>
      <c r="E393" s="56"/>
      <c r="F393" s="56"/>
      <c r="G393" s="56"/>
      <c r="H393" s="12"/>
      <c r="I393" s="56"/>
      <c r="J393" s="56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</row>
    <row r="394" ht="16.5" customHeight="1">
      <c r="A394" s="12"/>
      <c r="B394" s="12"/>
      <c r="C394" s="12"/>
      <c r="D394" s="12"/>
      <c r="E394" s="56"/>
      <c r="F394" s="56"/>
      <c r="G394" s="56"/>
      <c r="H394" s="12"/>
      <c r="I394" s="56"/>
      <c r="J394" s="56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</row>
    <row r="395" ht="16.5" customHeight="1">
      <c r="A395" s="12"/>
      <c r="B395" s="12"/>
      <c r="C395" s="12"/>
      <c r="D395" s="12"/>
      <c r="E395" s="56"/>
      <c r="F395" s="56"/>
      <c r="G395" s="56"/>
      <c r="H395" s="12"/>
      <c r="I395" s="56"/>
      <c r="J395" s="56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</row>
    <row r="396" ht="16.5" customHeight="1">
      <c r="A396" s="12"/>
      <c r="B396" s="12"/>
      <c r="C396" s="12"/>
      <c r="D396" s="12"/>
      <c r="E396" s="56"/>
      <c r="F396" s="56"/>
      <c r="G396" s="56"/>
      <c r="H396" s="12"/>
      <c r="I396" s="56"/>
      <c r="J396" s="56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</row>
    <row r="397" ht="16.5" customHeight="1">
      <c r="A397" s="12"/>
      <c r="B397" s="12"/>
      <c r="C397" s="12"/>
      <c r="D397" s="12"/>
      <c r="E397" s="56"/>
      <c r="F397" s="56"/>
      <c r="G397" s="56"/>
      <c r="H397" s="12"/>
      <c r="I397" s="56"/>
      <c r="J397" s="56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</row>
    <row r="398" ht="16.5" customHeight="1">
      <c r="A398" s="12"/>
      <c r="B398" s="12"/>
      <c r="C398" s="12"/>
      <c r="D398" s="12"/>
      <c r="E398" s="56"/>
      <c r="F398" s="56"/>
      <c r="G398" s="56"/>
      <c r="H398" s="12"/>
      <c r="I398" s="56"/>
      <c r="J398" s="56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</row>
    <row r="399" ht="16.5" customHeight="1">
      <c r="A399" s="12"/>
      <c r="B399" s="12"/>
      <c r="C399" s="12"/>
      <c r="D399" s="12"/>
      <c r="E399" s="56"/>
      <c r="F399" s="56"/>
      <c r="G399" s="56"/>
      <c r="H399" s="12"/>
      <c r="I399" s="56"/>
      <c r="J399" s="56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</row>
    <row r="400" ht="16.5" customHeight="1">
      <c r="A400" s="12"/>
      <c r="B400" s="12"/>
      <c r="C400" s="12"/>
      <c r="D400" s="12"/>
      <c r="E400" s="56"/>
      <c r="F400" s="56"/>
      <c r="G400" s="56"/>
      <c r="H400" s="12"/>
      <c r="I400" s="56"/>
      <c r="J400" s="56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</row>
    <row r="401" ht="16.5" customHeight="1">
      <c r="A401" s="12"/>
      <c r="B401" s="12"/>
      <c r="C401" s="12"/>
      <c r="D401" s="12"/>
      <c r="E401" s="56"/>
      <c r="F401" s="56"/>
      <c r="G401" s="56"/>
      <c r="H401" s="12"/>
      <c r="I401" s="56"/>
      <c r="J401" s="56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</row>
    <row r="402" ht="16.5" customHeight="1">
      <c r="A402" s="12"/>
      <c r="B402" s="12"/>
      <c r="C402" s="12"/>
      <c r="D402" s="12"/>
      <c r="E402" s="56"/>
      <c r="F402" s="56"/>
      <c r="G402" s="56"/>
      <c r="H402" s="12"/>
      <c r="I402" s="56"/>
      <c r="J402" s="56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</row>
    <row r="403" ht="16.5" customHeight="1">
      <c r="A403" s="12"/>
      <c r="B403" s="12"/>
      <c r="C403" s="12"/>
      <c r="D403" s="12"/>
      <c r="E403" s="56"/>
      <c r="F403" s="56"/>
      <c r="G403" s="56"/>
      <c r="H403" s="12"/>
      <c r="I403" s="56"/>
      <c r="J403" s="56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</row>
    <row r="404" ht="16.5" customHeight="1">
      <c r="A404" s="12"/>
      <c r="B404" s="12"/>
      <c r="C404" s="12"/>
      <c r="D404" s="12"/>
      <c r="E404" s="56"/>
      <c r="F404" s="56"/>
      <c r="G404" s="56"/>
      <c r="H404" s="12"/>
      <c r="I404" s="56"/>
      <c r="J404" s="56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</row>
    <row r="405" ht="16.5" customHeight="1">
      <c r="A405" s="12"/>
      <c r="B405" s="12"/>
      <c r="C405" s="12"/>
      <c r="D405" s="12"/>
      <c r="E405" s="56"/>
      <c r="F405" s="56"/>
      <c r="G405" s="56"/>
      <c r="H405" s="12"/>
      <c r="I405" s="56"/>
      <c r="J405" s="56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</row>
    <row r="406" ht="16.5" customHeight="1">
      <c r="A406" s="12"/>
      <c r="B406" s="12"/>
      <c r="C406" s="12"/>
      <c r="D406" s="12"/>
      <c r="E406" s="56"/>
      <c r="F406" s="56"/>
      <c r="G406" s="56"/>
      <c r="H406" s="12"/>
      <c r="I406" s="56"/>
      <c r="J406" s="56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</row>
    <row r="407" ht="16.5" customHeight="1">
      <c r="A407" s="12"/>
      <c r="B407" s="12"/>
      <c r="C407" s="12"/>
      <c r="D407" s="12"/>
      <c r="E407" s="56"/>
      <c r="F407" s="56"/>
      <c r="G407" s="56"/>
      <c r="H407" s="12"/>
      <c r="I407" s="56"/>
      <c r="J407" s="56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</row>
    <row r="408" ht="16.5" customHeight="1">
      <c r="A408" s="12"/>
      <c r="B408" s="12"/>
      <c r="C408" s="12"/>
      <c r="D408" s="12"/>
      <c r="E408" s="56"/>
      <c r="F408" s="56"/>
      <c r="G408" s="56"/>
      <c r="H408" s="12"/>
      <c r="I408" s="56"/>
      <c r="J408" s="56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</row>
    <row r="409" ht="16.5" customHeight="1">
      <c r="A409" s="12"/>
      <c r="B409" s="12"/>
      <c r="C409" s="12"/>
      <c r="D409" s="12"/>
      <c r="E409" s="56"/>
      <c r="F409" s="56"/>
      <c r="G409" s="56"/>
      <c r="H409" s="12"/>
      <c r="I409" s="56"/>
      <c r="J409" s="56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</row>
    <row r="410" ht="16.5" customHeight="1">
      <c r="A410" s="12"/>
      <c r="B410" s="12"/>
      <c r="C410" s="12"/>
      <c r="D410" s="12"/>
      <c r="E410" s="56"/>
      <c r="F410" s="56"/>
      <c r="G410" s="56"/>
      <c r="H410" s="12"/>
      <c r="I410" s="56"/>
      <c r="J410" s="56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</row>
    <row r="411" ht="16.5" customHeight="1">
      <c r="A411" s="12"/>
      <c r="B411" s="12"/>
      <c r="C411" s="12"/>
      <c r="D411" s="12"/>
      <c r="E411" s="56"/>
      <c r="F411" s="56"/>
      <c r="G411" s="56"/>
      <c r="H411" s="12"/>
      <c r="I411" s="56"/>
      <c r="J411" s="56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</row>
    <row r="412" ht="16.5" customHeight="1">
      <c r="A412" s="12"/>
      <c r="B412" s="12"/>
      <c r="C412" s="12"/>
      <c r="D412" s="12"/>
      <c r="E412" s="56"/>
      <c r="F412" s="56"/>
      <c r="G412" s="56"/>
      <c r="H412" s="12"/>
      <c r="I412" s="56"/>
      <c r="J412" s="56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</row>
    <row r="413" ht="16.5" customHeight="1">
      <c r="A413" s="12"/>
      <c r="B413" s="12"/>
      <c r="C413" s="12"/>
      <c r="D413" s="12"/>
      <c r="E413" s="56"/>
      <c r="F413" s="56"/>
      <c r="G413" s="56"/>
      <c r="H413" s="12"/>
      <c r="I413" s="56"/>
      <c r="J413" s="56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</row>
    <row r="414" ht="16.5" customHeight="1">
      <c r="A414" s="12"/>
      <c r="B414" s="12"/>
      <c r="C414" s="12"/>
      <c r="D414" s="12"/>
      <c r="E414" s="56"/>
      <c r="F414" s="56"/>
      <c r="G414" s="56"/>
      <c r="H414" s="12"/>
      <c r="I414" s="56"/>
      <c r="J414" s="56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</row>
    <row r="415" ht="16.5" customHeight="1">
      <c r="A415" s="12"/>
      <c r="B415" s="12"/>
      <c r="C415" s="12"/>
      <c r="D415" s="12"/>
      <c r="E415" s="56"/>
      <c r="F415" s="56"/>
      <c r="G415" s="56"/>
      <c r="H415" s="12"/>
      <c r="I415" s="56"/>
      <c r="J415" s="56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</row>
    <row r="416" ht="16.5" customHeight="1">
      <c r="A416" s="12"/>
      <c r="B416" s="12"/>
      <c r="C416" s="12"/>
      <c r="D416" s="12"/>
      <c r="E416" s="56"/>
      <c r="F416" s="56"/>
      <c r="G416" s="56"/>
      <c r="H416" s="12"/>
      <c r="I416" s="56"/>
      <c r="J416" s="56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</row>
    <row r="417" ht="16.5" customHeight="1">
      <c r="A417" s="12"/>
      <c r="B417" s="12"/>
      <c r="C417" s="12"/>
      <c r="D417" s="12"/>
      <c r="E417" s="56"/>
      <c r="F417" s="56"/>
      <c r="G417" s="56"/>
      <c r="H417" s="12"/>
      <c r="I417" s="56"/>
      <c r="J417" s="56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</row>
    <row r="418" ht="16.5" customHeight="1">
      <c r="A418" s="12"/>
      <c r="B418" s="12"/>
      <c r="C418" s="12"/>
      <c r="D418" s="12"/>
      <c r="E418" s="56"/>
      <c r="F418" s="56"/>
      <c r="G418" s="56"/>
      <c r="H418" s="12"/>
      <c r="I418" s="56"/>
      <c r="J418" s="56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</row>
    <row r="419" ht="16.5" customHeight="1">
      <c r="A419" s="12"/>
      <c r="B419" s="12"/>
      <c r="C419" s="12"/>
      <c r="D419" s="12"/>
      <c r="E419" s="56"/>
      <c r="F419" s="56"/>
      <c r="G419" s="56"/>
      <c r="H419" s="12"/>
      <c r="I419" s="56"/>
      <c r="J419" s="56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</row>
    <row r="420" ht="16.5" customHeight="1">
      <c r="A420" s="12"/>
      <c r="B420" s="12"/>
      <c r="C420" s="12"/>
      <c r="D420" s="12"/>
      <c r="E420" s="56"/>
      <c r="F420" s="56"/>
      <c r="G420" s="56"/>
      <c r="H420" s="12"/>
      <c r="I420" s="56"/>
      <c r="J420" s="56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</row>
    <row r="421" ht="16.5" customHeight="1">
      <c r="A421" s="12"/>
      <c r="B421" s="12"/>
      <c r="C421" s="12"/>
      <c r="D421" s="12"/>
      <c r="E421" s="56"/>
      <c r="F421" s="56"/>
      <c r="G421" s="56"/>
      <c r="H421" s="12"/>
      <c r="I421" s="56"/>
      <c r="J421" s="56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</row>
    <row r="422" ht="16.5" customHeight="1">
      <c r="A422" s="12"/>
      <c r="B422" s="12"/>
      <c r="C422" s="12"/>
      <c r="D422" s="12"/>
      <c r="E422" s="56"/>
      <c r="F422" s="56"/>
      <c r="G422" s="56"/>
      <c r="H422" s="12"/>
      <c r="I422" s="56"/>
      <c r="J422" s="56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</row>
    <row r="423" ht="16.5" customHeight="1">
      <c r="A423" s="12"/>
      <c r="B423" s="12"/>
      <c r="C423" s="12"/>
      <c r="D423" s="12"/>
      <c r="E423" s="56"/>
      <c r="F423" s="56"/>
      <c r="G423" s="56"/>
      <c r="H423" s="12"/>
      <c r="I423" s="56"/>
      <c r="J423" s="56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</row>
    <row r="424" ht="16.5" customHeight="1">
      <c r="A424" s="12"/>
      <c r="B424" s="12"/>
      <c r="C424" s="12"/>
      <c r="D424" s="12"/>
      <c r="E424" s="56"/>
      <c r="F424" s="56"/>
      <c r="G424" s="56"/>
      <c r="H424" s="12"/>
      <c r="I424" s="56"/>
      <c r="J424" s="56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</row>
    <row r="425" ht="16.5" customHeight="1">
      <c r="A425" s="12"/>
      <c r="B425" s="12"/>
      <c r="C425" s="12"/>
      <c r="D425" s="12"/>
      <c r="E425" s="56"/>
      <c r="F425" s="56"/>
      <c r="G425" s="56"/>
      <c r="H425" s="12"/>
      <c r="I425" s="56"/>
      <c r="J425" s="56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</row>
    <row r="426" ht="16.5" customHeight="1">
      <c r="A426" s="12"/>
      <c r="B426" s="12"/>
      <c r="C426" s="12"/>
      <c r="D426" s="12"/>
      <c r="E426" s="56"/>
      <c r="F426" s="56"/>
      <c r="G426" s="56"/>
      <c r="H426" s="12"/>
      <c r="I426" s="56"/>
      <c r="J426" s="56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</row>
    <row r="427" ht="16.5" customHeight="1">
      <c r="A427" s="12"/>
      <c r="B427" s="12"/>
      <c r="C427" s="12"/>
      <c r="D427" s="12"/>
      <c r="E427" s="56"/>
      <c r="F427" s="56"/>
      <c r="G427" s="56"/>
      <c r="H427" s="12"/>
      <c r="I427" s="56"/>
      <c r="J427" s="56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</row>
    <row r="428" ht="16.5" customHeight="1">
      <c r="A428" s="12"/>
      <c r="B428" s="12"/>
      <c r="C428" s="12"/>
      <c r="D428" s="12"/>
      <c r="E428" s="56"/>
      <c r="F428" s="56"/>
      <c r="G428" s="56"/>
      <c r="H428" s="12"/>
      <c r="I428" s="56"/>
      <c r="J428" s="56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</row>
    <row r="429" ht="16.5" customHeight="1">
      <c r="A429" s="12"/>
      <c r="B429" s="12"/>
      <c r="C429" s="12"/>
      <c r="D429" s="12"/>
      <c r="E429" s="56"/>
      <c r="F429" s="56"/>
      <c r="G429" s="56"/>
      <c r="H429" s="12"/>
      <c r="I429" s="56"/>
      <c r="J429" s="56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</row>
    <row r="430" ht="16.5" customHeight="1">
      <c r="A430" s="12"/>
      <c r="B430" s="12"/>
      <c r="C430" s="12"/>
      <c r="D430" s="12"/>
      <c r="E430" s="56"/>
      <c r="F430" s="56"/>
      <c r="G430" s="56"/>
      <c r="H430" s="12"/>
      <c r="I430" s="56"/>
      <c r="J430" s="56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</row>
    <row r="431" ht="16.5" customHeight="1">
      <c r="A431" s="12"/>
      <c r="B431" s="12"/>
      <c r="C431" s="12"/>
      <c r="D431" s="12"/>
      <c r="E431" s="56"/>
      <c r="F431" s="56"/>
      <c r="G431" s="56"/>
      <c r="H431" s="12"/>
      <c r="I431" s="56"/>
      <c r="J431" s="56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</row>
    <row r="432" ht="16.5" customHeight="1">
      <c r="A432" s="12"/>
      <c r="B432" s="12"/>
      <c r="C432" s="12"/>
      <c r="D432" s="12"/>
      <c r="E432" s="56"/>
      <c r="F432" s="56"/>
      <c r="G432" s="56"/>
      <c r="H432" s="12"/>
      <c r="I432" s="56"/>
      <c r="J432" s="56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</row>
    <row r="433" ht="16.5" customHeight="1">
      <c r="A433" s="12"/>
      <c r="B433" s="12"/>
      <c r="C433" s="12"/>
      <c r="D433" s="12"/>
      <c r="E433" s="56"/>
      <c r="F433" s="56"/>
      <c r="G433" s="56"/>
      <c r="H433" s="12"/>
      <c r="I433" s="56"/>
      <c r="J433" s="56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</row>
    <row r="434" ht="16.5" customHeight="1">
      <c r="A434" s="12"/>
      <c r="B434" s="12"/>
      <c r="C434" s="12"/>
      <c r="D434" s="12"/>
      <c r="E434" s="56"/>
      <c r="F434" s="56"/>
      <c r="G434" s="56"/>
      <c r="H434" s="12"/>
      <c r="I434" s="56"/>
      <c r="J434" s="56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</row>
    <row r="435" ht="16.5" customHeight="1">
      <c r="A435" s="12"/>
      <c r="B435" s="12"/>
      <c r="C435" s="12"/>
      <c r="D435" s="12"/>
      <c r="E435" s="56"/>
      <c r="F435" s="56"/>
      <c r="G435" s="56"/>
      <c r="H435" s="12"/>
      <c r="I435" s="56"/>
      <c r="J435" s="56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</row>
    <row r="436" ht="16.5" customHeight="1">
      <c r="A436" s="12"/>
      <c r="B436" s="12"/>
      <c r="C436" s="12"/>
      <c r="D436" s="12"/>
      <c r="E436" s="56"/>
      <c r="F436" s="56"/>
      <c r="G436" s="56"/>
      <c r="H436" s="12"/>
      <c r="I436" s="56"/>
      <c r="J436" s="56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</row>
    <row r="437" ht="16.5" customHeight="1">
      <c r="A437" s="12"/>
      <c r="B437" s="12"/>
      <c r="C437" s="12"/>
      <c r="D437" s="12"/>
      <c r="E437" s="56"/>
      <c r="F437" s="56"/>
      <c r="G437" s="56"/>
      <c r="H437" s="12"/>
      <c r="I437" s="56"/>
      <c r="J437" s="56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</row>
    <row r="438" ht="16.5" customHeight="1">
      <c r="A438" s="12"/>
      <c r="B438" s="12"/>
      <c r="C438" s="12"/>
      <c r="D438" s="12"/>
      <c r="E438" s="56"/>
      <c r="F438" s="56"/>
      <c r="G438" s="56"/>
      <c r="H438" s="12"/>
      <c r="I438" s="56"/>
      <c r="J438" s="56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</row>
    <row r="439" ht="16.5" customHeight="1">
      <c r="A439" s="12"/>
      <c r="B439" s="12"/>
      <c r="C439" s="12"/>
      <c r="D439" s="12"/>
      <c r="E439" s="56"/>
      <c r="F439" s="56"/>
      <c r="G439" s="56"/>
      <c r="H439" s="12"/>
      <c r="I439" s="56"/>
      <c r="J439" s="56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</row>
    <row r="440" ht="16.5" customHeight="1">
      <c r="A440" s="12"/>
      <c r="B440" s="12"/>
      <c r="C440" s="12"/>
      <c r="D440" s="12"/>
      <c r="E440" s="56"/>
      <c r="F440" s="56"/>
      <c r="G440" s="56"/>
      <c r="H440" s="12"/>
      <c r="I440" s="56"/>
      <c r="J440" s="56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</row>
    <row r="441" ht="16.5" customHeight="1">
      <c r="A441" s="12"/>
      <c r="B441" s="12"/>
      <c r="C441" s="12"/>
      <c r="D441" s="12"/>
      <c r="E441" s="56"/>
      <c r="F441" s="56"/>
      <c r="G441" s="56"/>
      <c r="H441" s="12"/>
      <c r="I441" s="56"/>
      <c r="J441" s="56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</row>
    <row r="442" ht="16.5" customHeight="1">
      <c r="A442" s="12"/>
      <c r="B442" s="12"/>
      <c r="C442" s="12"/>
      <c r="D442" s="12"/>
      <c r="E442" s="56"/>
      <c r="F442" s="56"/>
      <c r="G442" s="56"/>
      <c r="H442" s="12"/>
      <c r="I442" s="56"/>
      <c r="J442" s="56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</row>
    <row r="443" ht="16.5" customHeight="1">
      <c r="A443" s="12"/>
      <c r="B443" s="12"/>
      <c r="C443" s="12"/>
      <c r="D443" s="12"/>
      <c r="E443" s="56"/>
      <c r="F443" s="56"/>
      <c r="G443" s="56"/>
      <c r="H443" s="12"/>
      <c r="I443" s="56"/>
      <c r="J443" s="56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</row>
    <row r="444" ht="16.5" customHeight="1">
      <c r="A444" s="12"/>
      <c r="B444" s="12"/>
      <c r="C444" s="12"/>
      <c r="D444" s="12"/>
      <c r="E444" s="56"/>
      <c r="F444" s="56"/>
      <c r="G444" s="56"/>
      <c r="H444" s="12"/>
      <c r="I444" s="56"/>
      <c r="J444" s="56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</row>
    <row r="445" ht="16.5" customHeight="1">
      <c r="A445" s="12"/>
      <c r="B445" s="12"/>
      <c r="C445" s="12"/>
      <c r="D445" s="12"/>
      <c r="E445" s="56"/>
      <c r="F445" s="56"/>
      <c r="G445" s="56"/>
      <c r="H445" s="12"/>
      <c r="I445" s="56"/>
      <c r="J445" s="56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</row>
    <row r="446" ht="16.5" customHeight="1">
      <c r="A446" s="12"/>
      <c r="B446" s="12"/>
      <c r="C446" s="12"/>
      <c r="D446" s="12"/>
      <c r="E446" s="56"/>
      <c r="F446" s="56"/>
      <c r="G446" s="56"/>
      <c r="H446" s="12"/>
      <c r="I446" s="56"/>
      <c r="J446" s="56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</row>
    <row r="447" ht="16.5" customHeight="1">
      <c r="A447" s="12"/>
      <c r="B447" s="12"/>
      <c r="C447" s="12"/>
      <c r="D447" s="12"/>
      <c r="E447" s="56"/>
      <c r="F447" s="56"/>
      <c r="G447" s="56"/>
      <c r="H447" s="12"/>
      <c r="I447" s="56"/>
      <c r="J447" s="56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</row>
    <row r="448" ht="16.5" customHeight="1">
      <c r="A448" s="12"/>
      <c r="B448" s="12"/>
      <c r="C448" s="12"/>
      <c r="D448" s="12"/>
      <c r="E448" s="56"/>
      <c r="F448" s="56"/>
      <c r="G448" s="56"/>
      <c r="H448" s="12"/>
      <c r="I448" s="56"/>
      <c r="J448" s="56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</row>
    <row r="449" ht="16.5" customHeight="1">
      <c r="A449" s="12"/>
      <c r="B449" s="12"/>
      <c r="C449" s="12"/>
      <c r="D449" s="12"/>
      <c r="E449" s="56"/>
      <c r="F449" s="56"/>
      <c r="G449" s="56"/>
      <c r="H449" s="12"/>
      <c r="I449" s="56"/>
      <c r="J449" s="56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</row>
    <row r="450" ht="16.5" customHeight="1">
      <c r="A450" s="12"/>
      <c r="B450" s="12"/>
      <c r="C450" s="12"/>
      <c r="D450" s="12"/>
      <c r="E450" s="56"/>
      <c r="F450" s="56"/>
      <c r="G450" s="56"/>
      <c r="H450" s="12"/>
      <c r="I450" s="56"/>
      <c r="J450" s="56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</row>
    <row r="451" ht="16.5" customHeight="1">
      <c r="A451" s="12"/>
      <c r="B451" s="12"/>
      <c r="C451" s="12"/>
      <c r="D451" s="12"/>
      <c r="E451" s="56"/>
      <c r="F451" s="56"/>
      <c r="G451" s="56"/>
      <c r="H451" s="12"/>
      <c r="I451" s="56"/>
      <c r="J451" s="56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</row>
    <row r="452" ht="16.5" customHeight="1">
      <c r="A452" s="12"/>
      <c r="B452" s="12"/>
      <c r="C452" s="12"/>
      <c r="D452" s="12"/>
      <c r="E452" s="56"/>
      <c r="F452" s="56"/>
      <c r="G452" s="56"/>
      <c r="H452" s="12"/>
      <c r="I452" s="56"/>
      <c r="J452" s="56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</row>
    <row r="453" ht="16.5" customHeight="1">
      <c r="A453" s="12"/>
      <c r="B453" s="12"/>
      <c r="C453" s="12"/>
      <c r="D453" s="12"/>
      <c r="E453" s="56"/>
      <c r="F453" s="56"/>
      <c r="G453" s="56"/>
      <c r="H453" s="12"/>
      <c r="I453" s="56"/>
      <c r="J453" s="56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</row>
    <row r="454" ht="16.5" customHeight="1">
      <c r="A454" s="12"/>
      <c r="B454" s="12"/>
      <c r="C454" s="12"/>
      <c r="D454" s="12"/>
      <c r="E454" s="56"/>
      <c r="F454" s="56"/>
      <c r="G454" s="56"/>
      <c r="H454" s="12"/>
      <c r="I454" s="56"/>
      <c r="J454" s="56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</row>
    <row r="455" ht="16.5" customHeight="1">
      <c r="A455" s="12"/>
      <c r="B455" s="12"/>
      <c r="C455" s="12"/>
      <c r="D455" s="12"/>
      <c r="E455" s="56"/>
      <c r="F455" s="56"/>
      <c r="G455" s="56"/>
      <c r="H455" s="12"/>
      <c r="I455" s="56"/>
      <c r="J455" s="56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</row>
    <row r="456" ht="16.5" customHeight="1">
      <c r="A456" s="12"/>
      <c r="B456" s="12"/>
      <c r="C456" s="12"/>
      <c r="D456" s="12"/>
      <c r="E456" s="56"/>
      <c r="F456" s="56"/>
      <c r="G456" s="56"/>
      <c r="H456" s="12"/>
      <c r="I456" s="56"/>
      <c r="J456" s="56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</row>
    <row r="457" ht="16.5" customHeight="1">
      <c r="A457" s="12"/>
      <c r="B457" s="12"/>
      <c r="C457" s="12"/>
      <c r="D457" s="12"/>
      <c r="E457" s="56"/>
      <c r="F457" s="56"/>
      <c r="G457" s="56"/>
      <c r="H457" s="12"/>
      <c r="I457" s="56"/>
      <c r="J457" s="56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</row>
    <row r="458" ht="16.5" customHeight="1">
      <c r="A458" s="12"/>
      <c r="B458" s="12"/>
      <c r="C458" s="12"/>
      <c r="D458" s="12"/>
      <c r="E458" s="56"/>
      <c r="F458" s="56"/>
      <c r="G458" s="56"/>
      <c r="H458" s="12"/>
      <c r="I458" s="56"/>
      <c r="J458" s="56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</row>
    <row r="459" ht="16.5" customHeight="1">
      <c r="A459" s="12"/>
      <c r="B459" s="12"/>
      <c r="C459" s="12"/>
      <c r="D459" s="12"/>
      <c r="E459" s="56"/>
      <c r="F459" s="56"/>
      <c r="G459" s="56"/>
      <c r="H459" s="12"/>
      <c r="I459" s="56"/>
      <c r="J459" s="56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</row>
    <row r="460" ht="16.5" customHeight="1">
      <c r="A460" s="12"/>
      <c r="B460" s="12"/>
      <c r="C460" s="12"/>
      <c r="D460" s="12"/>
      <c r="E460" s="56"/>
      <c r="F460" s="56"/>
      <c r="G460" s="56"/>
      <c r="H460" s="12"/>
      <c r="I460" s="56"/>
      <c r="J460" s="56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</row>
    <row r="461" ht="16.5" customHeight="1">
      <c r="A461" s="12"/>
      <c r="B461" s="12"/>
      <c r="C461" s="12"/>
      <c r="D461" s="12"/>
      <c r="E461" s="56"/>
      <c r="F461" s="56"/>
      <c r="G461" s="56"/>
      <c r="H461" s="12"/>
      <c r="I461" s="56"/>
      <c r="J461" s="56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</row>
    <row r="462" ht="16.5" customHeight="1">
      <c r="A462" s="12"/>
      <c r="B462" s="12"/>
      <c r="C462" s="12"/>
      <c r="D462" s="12"/>
      <c r="E462" s="56"/>
      <c r="F462" s="56"/>
      <c r="G462" s="56"/>
      <c r="H462" s="12"/>
      <c r="I462" s="56"/>
      <c r="J462" s="56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</row>
    <row r="463" ht="16.5" customHeight="1">
      <c r="A463" s="12"/>
      <c r="B463" s="12"/>
      <c r="C463" s="12"/>
      <c r="D463" s="12"/>
      <c r="E463" s="56"/>
      <c r="F463" s="56"/>
      <c r="G463" s="56"/>
      <c r="H463" s="12"/>
      <c r="I463" s="56"/>
      <c r="J463" s="56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</row>
    <row r="464" ht="16.5" customHeight="1">
      <c r="A464" s="12"/>
      <c r="B464" s="12"/>
      <c r="C464" s="12"/>
      <c r="D464" s="12"/>
      <c r="E464" s="56"/>
      <c r="F464" s="56"/>
      <c r="G464" s="56"/>
      <c r="H464" s="12"/>
      <c r="I464" s="56"/>
      <c r="J464" s="56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</row>
    <row r="465" ht="16.5" customHeight="1">
      <c r="A465" s="12"/>
      <c r="B465" s="12"/>
      <c r="C465" s="12"/>
      <c r="D465" s="12"/>
      <c r="E465" s="56"/>
      <c r="F465" s="56"/>
      <c r="G465" s="56"/>
      <c r="H465" s="12"/>
      <c r="I465" s="56"/>
      <c r="J465" s="56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</row>
    <row r="466" ht="16.5" customHeight="1">
      <c r="A466" s="12"/>
      <c r="B466" s="12"/>
      <c r="C466" s="12"/>
      <c r="D466" s="12"/>
      <c r="E466" s="56"/>
      <c r="F466" s="56"/>
      <c r="G466" s="56"/>
      <c r="H466" s="12"/>
      <c r="I466" s="56"/>
      <c r="J466" s="56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</row>
    <row r="467" ht="16.5" customHeight="1">
      <c r="A467" s="12"/>
      <c r="B467" s="12"/>
      <c r="C467" s="12"/>
      <c r="D467" s="12"/>
      <c r="E467" s="56"/>
      <c r="F467" s="56"/>
      <c r="G467" s="56"/>
      <c r="H467" s="12"/>
      <c r="I467" s="56"/>
      <c r="J467" s="56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</row>
    <row r="468" ht="16.5" customHeight="1">
      <c r="A468" s="12"/>
      <c r="B468" s="12"/>
      <c r="C468" s="12"/>
      <c r="D468" s="12"/>
      <c r="E468" s="56"/>
      <c r="F468" s="56"/>
      <c r="G468" s="56"/>
      <c r="H468" s="12"/>
      <c r="I468" s="56"/>
      <c r="J468" s="56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</row>
    <row r="469" ht="16.5" customHeight="1">
      <c r="A469" s="12"/>
      <c r="B469" s="12"/>
      <c r="C469" s="12"/>
      <c r="D469" s="12"/>
      <c r="E469" s="56"/>
      <c r="F469" s="56"/>
      <c r="G469" s="56"/>
      <c r="H469" s="12"/>
      <c r="I469" s="56"/>
      <c r="J469" s="56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</row>
    <row r="470" ht="16.5" customHeight="1">
      <c r="A470" s="12"/>
      <c r="B470" s="12"/>
      <c r="C470" s="12"/>
      <c r="D470" s="12"/>
      <c r="E470" s="56"/>
      <c r="F470" s="56"/>
      <c r="G470" s="56"/>
      <c r="H470" s="12"/>
      <c r="I470" s="56"/>
      <c r="J470" s="56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</row>
    <row r="471" ht="16.5" customHeight="1">
      <c r="A471" s="12"/>
      <c r="B471" s="12"/>
      <c r="C471" s="12"/>
      <c r="D471" s="12"/>
      <c r="E471" s="56"/>
      <c r="F471" s="56"/>
      <c r="G471" s="56"/>
      <c r="H471" s="12"/>
      <c r="I471" s="56"/>
      <c r="J471" s="56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</row>
    <row r="472" ht="16.5" customHeight="1">
      <c r="A472" s="12"/>
      <c r="B472" s="12"/>
      <c r="C472" s="12"/>
      <c r="D472" s="12"/>
      <c r="E472" s="56"/>
      <c r="F472" s="56"/>
      <c r="G472" s="56"/>
      <c r="H472" s="12"/>
      <c r="I472" s="56"/>
      <c r="J472" s="56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</row>
    <row r="473" ht="16.5" customHeight="1">
      <c r="A473" s="12"/>
      <c r="B473" s="12"/>
      <c r="C473" s="12"/>
      <c r="D473" s="12"/>
      <c r="E473" s="56"/>
      <c r="F473" s="56"/>
      <c r="G473" s="56"/>
      <c r="H473" s="12"/>
      <c r="I473" s="56"/>
      <c r="J473" s="56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</row>
    <row r="474" ht="16.5" customHeight="1">
      <c r="A474" s="12"/>
      <c r="B474" s="12"/>
      <c r="C474" s="12"/>
      <c r="D474" s="12"/>
      <c r="E474" s="56"/>
      <c r="F474" s="56"/>
      <c r="G474" s="56"/>
      <c r="H474" s="12"/>
      <c r="I474" s="56"/>
      <c r="J474" s="56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</row>
    <row r="475" ht="16.5" customHeight="1">
      <c r="A475" s="12"/>
      <c r="B475" s="12"/>
      <c r="C475" s="12"/>
      <c r="D475" s="12"/>
      <c r="E475" s="56"/>
      <c r="F475" s="56"/>
      <c r="G475" s="56"/>
      <c r="H475" s="12"/>
      <c r="I475" s="56"/>
      <c r="J475" s="56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</row>
    <row r="476" ht="16.5" customHeight="1">
      <c r="A476" s="12"/>
      <c r="B476" s="12"/>
      <c r="C476" s="12"/>
      <c r="D476" s="12"/>
      <c r="E476" s="56"/>
      <c r="F476" s="56"/>
      <c r="G476" s="56"/>
      <c r="H476" s="12"/>
      <c r="I476" s="56"/>
      <c r="J476" s="56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</row>
    <row r="477" ht="16.5" customHeight="1">
      <c r="A477" s="12"/>
      <c r="B477" s="12"/>
      <c r="C477" s="12"/>
      <c r="D477" s="12"/>
      <c r="E477" s="56"/>
      <c r="F477" s="56"/>
      <c r="G477" s="56"/>
      <c r="H477" s="12"/>
      <c r="I477" s="56"/>
      <c r="J477" s="56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</row>
    <row r="478" ht="16.5" customHeight="1">
      <c r="A478" s="12"/>
      <c r="B478" s="12"/>
      <c r="C478" s="12"/>
      <c r="D478" s="12"/>
      <c r="E478" s="56"/>
      <c r="F478" s="56"/>
      <c r="G478" s="56"/>
      <c r="H478" s="12"/>
      <c r="I478" s="56"/>
      <c r="J478" s="56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</row>
    <row r="479" ht="16.5" customHeight="1">
      <c r="A479" s="12"/>
      <c r="B479" s="12"/>
      <c r="C479" s="12"/>
      <c r="D479" s="12"/>
      <c r="E479" s="56"/>
      <c r="F479" s="56"/>
      <c r="G479" s="56"/>
      <c r="H479" s="12"/>
      <c r="I479" s="56"/>
      <c r="J479" s="56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</row>
    <row r="480" ht="16.5" customHeight="1">
      <c r="A480" s="12"/>
      <c r="B480" s="12"/>
      <c r="C480" s="12"/>
      <c r="D480" s="12"/>
      <c r="E480" s="56"/>
      <c r="F480" s="56"/>
      <c r="G480" s="56"/>
      <c r="H480" s="12"/>
      <c r="I480" s="56"/>
      <c r="J480" s="56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</row>
    <row r="481" ht="16.5" customHeight="1">
      <c r="A481" s="12"/>
      <c r="B481" s="12"/>
      <c r="C481" s="12"/>
      <c r="D481" s="12"/>
      <c r="E481" s="56"/>
      <c r="F481" s="56"/>
      <c r="G481" s="56"/>
      <c r="H481" s="12"/>
      <c r="I481" s="56"/>
      <c r="J481" s="56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</row>
    <row r="482" ht="16.5" customHeight="1">
      <c r="A482" s="12"/>
      <c r="B482" s="12"/>
      <c r="C482" s="12"/>
      <c r="D482" s="12"/>
      <c r="E482" s="56"/>
      <c r="F482" s="56"/>
      <c r="G482" s="56"/>
      <c r="H482" s="12"/>
      <c r="I482" s="56"/>
      <c r="J482" s="56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</row>
    <row r="483" ht="16.5" customHeight="1">
      <c r="A483" s="12"/>
      <c r="B483" s="12"/>
      <c r="C483" s="12"/>
      <c r="D483" s="12"/>
      <c r="E483" s="56"/>
      <c r="F483" s="56"/>
      <c r="G483" s="56"/>
      <c r="H483" s="12"/>
      <c r="I483" s="56"/>
      <c r="J483" s="56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</row>
    <row r="484" ht="16.5" customHeight="1">
      <c r="A484" s="12"/>
      <c r="B484" s="12"/>
      <c r="C484" s="12"/>
      <c r="D484" s="12"/>
      <c r="E484" s="56"/>
      <c r="F484" s="56"/>
      <c r="G484" s="56"/>
      <c r="H484" s="12"/>
      <c r="I484" s="56"/>
      <c r="J484" s="56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</row>
    <row r="485" ht="16.5" customHeight="1">
      <c r="A485" s="12"/>
      <c r="B485" s="12"/>
      <c r="C485" s="12"/>
      <c r="D485" s="12"/>
      <c r="E485" s="56"/>
      <c r="F485" s="56"/>
      <c r="G485" s="56"/>
      <c r="H485" s="12"/>
      <c r="I485" s="56"/>
      <c r="J485" s="56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</row>
    <row r="486" ht="16.5" customHeight="1">
      <c r="A486" s="12"/>
      <c r="B486" s="12"/>
      <c r="C486" s="12"/>
      <c r="D486" s="12"/>
      <c r="E486" s="56"/>
      <c r="F486" s="56"/>
      <c r="G486" s="56"/>
      <c r="H486" s="12"/>
      <c r="I486" s="56"/>
      <c r="J486" s="56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</row>
    <row r="487" ht="16.5" customHeight="1">
      <c r="A487" s="12"/>
      <c r="B487" s="12"/>
      <c r="C487" s="12"/>
      <c r="D487" s="12"/>
      <c r="E487" s="56"/>
      <c r="F487" s="56"/>
      <c r="G487" s="56"/>
      <c r="H487" s="12"/>
      <c r="I487" s="56"/>
      <c r="J487" s="56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</row>
    <row r="488" ht="16.5" customHeight="1">
      <c r="A488" s="12"/>
      <c r="B488" s="12"/>
      <c r="C488" s="12"/>
      <c r="D488" s="12"/>
      <c r="E488" s="56"/>
      <c r="F488" s="56"/>
      <c r="G488" s="56"/>
      <c r="H488" s="12"/>
      <c r="I488" s="56"/>
      <c r="J488" s="56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</row>
    <row r="489" ht="16.5" customHeight="1">
      <c r="A489" s="12"/>
      <c r="B489" s="12"/>
      <c r="C489" s="12"/>
      <c r="D489" s="12"/>
      <c r="E489" s="56"/>
      <c r="F489" s="56"/>
      <c r="G489" s="56"/>
      <c r="H489" s="12"/>
      <c r="I489" s="56"/>
      <c r="J489" s="56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</row>
    <row r="490" ht="16.5" customHeight="1">
      <c r="A490" s="12"/>
      <c r="B490" s="12"/>
      <c r="C490" s="12"/>
      <c r="D490" s="12"/>
      <c r="E490" s="56"/>
      <c r="F490" s="56"/>
      <c r="G490" s="56"/>
      <c r="H490" s="12"/>
      <c r="I490" s="56"/>
      <c r="J490" s="56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</row>
    <row r="491" ht="16.5" customHeight="1">
      <c r="A491" s="12"/>
      <c r="B491" s="12"/>
      <c r="C491" s="12"/>
      <c r="D491" s="12"/>
      <c r="E491" s="56"/>
      <c r="F491" s="56"/>
      <c r="G491" s="56"/>
      <c r="H491" s="12"/>
      <c r="I491" s="56"/>
      <c r="J491" s="56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</row>
    <row r="492" ht="16.5" customHeight="1">
      <c r="A492" s="12"/>
      <c r="B492" s="12"/>
      <c r="C492" s="12"/>
      <c r="D492" s="12"/>
      <c r="E492" s="56"/>
      <c r="F492" s="56"/>
      <c r="G492" s="56"/>
      <c r="H492" s="12"/>
      <c r="I492" s="56"/>
      <c r="J492" s="56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</row>
    <row r="493" ht="16.5" customHeight="1">
      <c r="A493" s="12"/>
      <c r="B493" s="12"/>
      <c r="C493" s="12"/>
      <c r="D493" s="12"/>
      <c r="E493" s="56"/>
      <c r="F493" s="56"/>
      <c r="G493" s="56"/>
      <c r="H493" s="12"/>
      <c r="I493" s="56"/>
      <c r="J493" s="56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</row>
    <row r="494" ht="16.5" customHeight="1">
      <c r="A494" s="12"/>
      <c r="B494" s="12"/>
      <c r="C494" s="12"/>
      <c r="D494" s="12"/>
      <c r="E494" s="56"/>
      <c r="F494" s="56"/>
      <c r="G494" s="56"/>
      <c r="H494" s="12"/>
      <c r="I494" s="56"/>
      <c r="J494" s="56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</row>
    <row r="495" ht="16.5" customHeight="1">
      <c r="A495" s="12"/>
      <c r="B495" s="12"/>
      <c r="C495" s="12"/>
      <c r="D495" s="12"/>
      <c r="E495" s="56"/>
      <c r="F495" s="56"/>
      <c r="G495" s="56"/>
      <c r="H495" s="12"/>
      <c r="I495" s="56"/>
      <c r="J495" s="56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</row>
    <row r="496" ht="16.5" customHeight="1">
      <c r="A496" s="12"/>
      <c r="B496" s="12"/>
      <c r="C496" s="12"/>
      <c r="D496" s="12"/>
      <c r="E496" s="56"/>
      <c r="F496" s="56"/>
      <c r="G496" s="56"/>
      <c r="H496" s="12"/>
      <c r="I496" s="56"/>
      <c r="J496" s="56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</row>
    <row r="497" ht="16.5" customHeight="1">
      <c r="A497" s="12"/>
      <c r="B497" s="12"/>
      <c r="C497" s="12"/>
      <c r="D497" s="12"/>
      <c r="E497" s="56"/>
      <c r="F497" s="56"/>
      <c r="G497" s="56"/>
      <c r="H497" s="12"/>
      <c r="I497" s="56"/>
      <c r="J497" s="56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</row>
    <row r="498" ht="16.5" customHeight="1">
      <c r="A498" s="12"/>
      <c r="B498" s="12"/>
      <c r="C498" s="12"/>
      <c r="D498" s="12"/>
      <c r="E498" s="56"/>
      <c r="F498" s="56"/>
      <c r="G498" s="56"/>
      <c r="H498" s="12"/>
      <c r="I498" s="56"/>
      <c r="J498" s="56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</row>
    <row r="499" ht="16.5" customHeight="1">
      <c r="A499" s="12"/>
      <c r="B499" s="12"/>
      <c r="C499" s="12"/>
      <c r="D499" s="12"/>
      <c r="E499" s="56"/>
      <c r="F499" s="56"/>
      <c r="G499" s="56"/>
      <c r="H499" s="12"/>
      <c r="I499" s="56"/>
      <c r="J499" s="56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</row>
    <row r="500" ht="16.5" customHeight="1">
      <c r="A500" s="12"/>
      <c r="B500" s="12"/>
      <c r="C500" s="12"/>
      <c r="D500" s="12"/>
      <c r="E500" s="56"/>
      <c r="F500" s="56"/>
      <c r="G500" s="56"/>
      <c r="H500" s="12"/>
      <c r="I500" s="56"/>
      <c r="J500" s="56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</row>
    <row r="501" ht="16.5" customHeight="1">
      <c r="A501" s="12"/>
      <c r="B501" s="12"/>
      <c r="C501" s="12"/>
      <c r="D501" s="12"/>
      <c r="E501" s="56"/>
      <c r="F501" s="56"/>
      <c r="G501" s="56"/>
      <c r="H501" s="12"/>
      <c r="I501" s="56"/>
      <c r="J501" s="56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</row>
    <row r="502" ht="16.5" customHeight="1">
      <c r="A502" s="12"/>
      <c r="B502" s="12"/>
      <c r="C502" s="12"/>
      <c r="D502" s="12"/>
      <c r="E502" s="56"/>
      <c r="F502" s="56"/>
      <c r="G502" s="56"/>
      <c r="H502" s="12"/>
      <c r="I502" s="56"/>
      <c r="J502" s="56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</row>
    <row r="503" ht="16.5" customHeight="1">
      <c r="A503" s="12"/>
      <c r="B503" s="12"/>
      <c r="C503" s="12"/>
      <c r="D503" s="12"/>
      <c r="E503" s="56"/>
      <c r="F503" s="56"/>
      <c r="G503" s="56"/>
      <c r="H503" s="12"/>
      <c r="I503" s="56"/>
      <c r="J503" s="56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</row>
    <row r="504" ht="16.5" customHeight="1">
      <c r="A504" s="12"/>
      <c r="B504" s="12"/>
      <c r="C504" s="12"/>
      <c r="D504" s="12"/>
      <c r="E504" s="56"/>
      <c r="F504" s="56"/>
      <c r="G504" s="56"/>
      <c r="H504" s="12"/>
      <c r="I504" s="56"/>
      <c r="J504" s="56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</row>
    <row r="505" ht="16.5" customHeight="1">
      <c r="A505" s="12"/>
      <c r="B505" s="12"/>
      <c r="C505" s="12"/>
      <c r="D505" s="12"/>
      <c r="E505" s="56"/>
      <c r="F505" s="56"/>
      <c r="G505" s="56"/>
      <c r="H505" s="12"/>
      <c r="I505" s="56"/>
      <c r="J505" s="56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</row>
    <row r="506" ht="16.5" customHeight="1">
      <c r="A506" s="12"/>
      <c r="B506" s="12"/>
      <c r="C506" s="12"/>
      <c r="D506" s="12"/>
      <c r="E506" s="56"/>
      <c r="F506" s="56"/>
      <c r="G506" s="56"/>
      <c r="H506" s="12"/>
      <c r="I506" s="56"/>
      <c r="J506" s="56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</row>
    <row r="507" ht="16.5" customHeight="1">
      <c r="A507" s="12"/>
      <c r="B507" s="12"/>
      <c r="C507" s="12"/>
      <c r="D507" s="12"/>
      <c r="E507" s="56"/>
      <c r="F507" s="56"/>
      <c r="G507" s="56"/>
      <c r="H507" s="12"/>
      <c r="I507" s="56"/>
      <c r="J507" s="56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</row>
    <row r="508" ht="16.5" customHeight="1">
      <c r="A508" s="12"/>
      <c r="B508" s="12"/>
      <c r="C508" s="12"/>
      <c r="D508" s="12"/>
      <c r="E508" s="56"/>
      <c r="F508" s="56"/>
      <c r="G508" s="56"/>
      <c r="H508" s="12"/>
      <c r="I508" s="56"/>
      <c r="J508" s="56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</row>
    <row r="509" ht="16.5" customHeight="1">
      <c r="A509" s="12"/>
      <c r="B509" s="12"/>
      <c r="C509" s="12"/>
      <c r="D509" s="12"/>
      <c r="E509" s="56"/>
      <c r="F509" s="56"/>
      <c r="G509" s="56"/>
      <c r="H509" s="12"/>
      <c r="I509" s="56"/>
      <c r="J509" s="56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</row>
    <row r="510" ht="16.5" customHeight="1">
      <c r="A510" s="12"/>
      <c r="B510" s="12"/>
      <c r="C510" s="12"/>
      <c r="D510" s="12"/>
      <c r="E510" s="56"/>
      <c r="F510" s="56"/>
      <c r="G510" s="56"/>
      <c r="H510" s="12"/>
      <c r="I510" s="56"/>
      <c r="J510" s="56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</row>
    <row r="511" ht="16.5" customHeight="1">
      <c r="A511" s="12"/>
      <c r="B511" s="12"/>
      <c r="C511" s="12"/>
      <c r="D511" s="12"/>
      <c r="E511" s="56"/>
      <c r="F511" s="56"/>
      <c r="G511" s="56"/>
      <c r="H511" s="12"/>
      <c r="I511" s="56"/>
      <c r="J511" s="56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</row>
    <row r="512" ht="16.5" customHeight="1">
      <c r="A512" s="12"/>
      <c r="B512" s="12"/>
      <c r="C512" s="12"/>
      <c r="D512" s="12"/>
      <c r="E512" s="56"/>
      <c r="F512" s="56"/>
      <c r="G512" s="56"/>
      <c r="H512" s="12"/>
      <c r="I512" s="56"/>
      <c r="J512" s="56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</row>
    <row r="513" ht="16.5" customHeight="1">
      <c r="A513" s="12"/>
      <c r="B513" s="12"/>
      <c r="C513" s="12"/>
      <c r="D513" s="12"/>
      <c r="E513" s="56"/>
      <c r="F513" s="56"/>
      <c r="G513" s="56"/>
      <c r="H513" s="12"/>
      <c r="I513" s="56"/>
      <c r="J513" s="56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</row>
    <row r="514" ht="16.5" customHeight="1">
      <c r="A514" s="12"/>
      <c r="B514" s="12"/>
      <c r="C514" s="12"/>
      <c r="D514" s="12"/>
      <c r="E514" s="56"/>
      <c r="F514" s="56"/>
      <c r="G514" s="56"/>
      <c r="H514" s="12"/>
      <c r="I514" s="56"/>
      <c r="J514" s="56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</row>
    <row r="515" ht="16.5" customHeight="1">
      <c r="A515" s="12"/>
      <c r="B515" s="12"/>
      <c r="C515" s="12"/>
      <c r="D515" s="12"/>
      <c r="E515" s="56"/>
      <c r="F515" s="56"/>
      <c r="G515" s="56"/>
      <c r="H515" s="12"/>
      <c r="I515" s="56"/>
      <c r="J515" s="56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</row>
    <row r="516" ht="16.5" customHeight="1">
      <c r="A516" s="12"/>
      <c r="B516" s="12"/>
      <c r="C516" s="12"/>
      <c r="D516" s="12"/>
      <c r="E516" s="56"/>
      <c r="F516" s="56"/>
      <c r="G516" s="56"/>
      <c r="H516" s="12"/>
      <c r="I516" s="56"/>
      <c r="J516" s="56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</row>
    <row r="517" ht="16.5" customHeight="1">
      <c r="A517" s="12"/>
      <c r="B517" s="12"/>
      <c r="C517" s="12"/>
      <c r="D517" s="12"/>
      <c r="E517" s="56"/>
      <c r="F517" s="56"/>
      <c r="G517" s="56"/>
      <c r="H517" s="12"/>
      <c r="I517" s="56"/>
      <c r="J517" s="56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</row>
    <row r="518" ht="16.5" customHeight="1">
      <c r="A518" s="12"/>
      <c r="B518" s="12"/>
      <c r="C518" s="12"/>
      <c r="D518" s="12"/>
      <c r="E518" s="56"/>
      <c r="F518" s="56"/>
      <c r="G518" s="56"/>
      <c r="H518" s="12"/>
      <c r="I518" s="56"/>
      <c r="J518" s="56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</row>
    <row r="519" ht="16.5" customHeight="1">
      <c r="A519" s="12"/>
      <c r="B519" s="12"/>
      <c r="C519" s="12"/>
      <c r="D519" s="12"/>
      <c r="E519" s="56"/>
      <c r="F519" s="56"/>
      <c r="G519" s="56"/>
      <c r="H519" s="12"/>
      <c r="I519" s="56"/>
      <c r="J519" s="56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</row>
    <row r="520" ht="16.5" customHeight="1">
      <c r="A520" s="12"/>
      <c r="B520" s="12"/>
      <c r="C520" s="12"/>
      <c r="D520" s="12"/>
      <c r="E520" s="56"/>
      <c r="F520" s="56"/>
      <c r="G520" s="56"/>
      <c r="H520" s="12"/>
      <c r="I520" s="56"/>
      <c r="J520" s="56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</row>
    <row r="521" ht="16.5" customHeight="1">
      <c r="A521" s="12"/>
      <c r="B521" s="12"/>
      <c r="C521" s="12"/>
      <c r="D521" s="12"/>
      <c r="E521" s="56"/>
      <c r="F521" s="56"/>
      <c r="G521" s="56"/>
      <c r="H521" s="12"/>
      <c r="I521" s="56"/>
      <c r="J521" s="56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</row>
    <row r="522" ht="16.5" customHeight="1">
      <c r="A522" s="12"/>
      <c r="B522" s="12"/>
      <c r="C522" s="12"/>
      <c r="D522" s="12"/>
      <c r="E522" s="56"/>
      <c r="F522" s="56"/>
      <c r="G522" s="56"/>
      <c r="H522" s="12"/>
      <c r="I522" s="56"/>
      <c r="J522" s="56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</row>
    <row r="523" ht="16.5" customHeight="1">
      <c r="A523" s="12"/>
      <c r="B523" s="12"/>
      <c r="C523" s="12"/>
      <c r="D523" s="12"/>
      <c r="E523" s="56"/>
      <c r="F523" s="56"/>
      <c r="G523" s="56"/>
      <c r="H523" s="12"/>
      <c r="I523" s="56"/>
      <c r="J523" s="56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</row>
    <row r="524" ht="16.5" customHeight="1">
      <c r="A524" s="12"/>
      <c r="B524" s="12"/>
      <c r="C524" s="12"/>
      <c r="D524" s="12"/>
      <c r="E524" s="56"/>
      <c r="F524" s="56"/>
      <c r="G524" s="56"/>
      <c r="H524" s="12"/>
      <c r="I524" s="56"/>
      <c r="J524" s="56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</row>
    <row r="525" ht="16.5" customHeight="1">
      <c r="A525" s="12"/>
      <c r="B525" s="12"/>
      <c r="C525" s="12"/>
      <c r="D525" s="12"/>
      <c r="E525" s="56"/>
      <c r="F525" s="56"/>
      <c r="G525" s="56"/>
      <c r="H525" s="12"/>
      <c r="I525" s="56"/>
      <c r="J525" s="56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</row>
    <row r="526" ht="16.5" customHeight="1">
      <c r="A526" s="12"/>
      <c r="B526" s="12"/>
      <c r="C526" s="12"/>
      <c r="D526" s="12"/>
      <c r="E526" s="56"/>
      <c r="F526" s="56"/>
      <c r="G526" s="56"/>
      <c r="H526" s="12"/>
      <c r="I526" s="56"/>
      <c r="J526" s="56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</row>
    <row r="527" ht="16.5" customHeight="1">
      <c r="A527" s="12"/>
      <c r="B527" s="12"/>
      <c r="C527" s="12"/>
      <c r="D527" s="12"/>
      <c r="E527" s="56"/>
      <c r="F527" s="56"/>
      <c r="G527" s="56"/>
      <c r="H527" s="12"/>
      <c r="I527" s="56"/>
      <c r="J527" s="56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</row>
    <row r="528" ht="16.5" customHeight="1">
      <c r="A528" s="12"/>
      <c r="B528" s="12"/>
      <c r="C528" s="12"/>
      <c r="D528" s="12"/>
      <c r="E528" s="56"/>
      <c r="F528" s="56"/>
      <c r="G528" s="56"/>
      <c r="H528" s="12"/>
      <c r="I528" s="56"/>
      <c r="J528" s="56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</row>
    <row r="529" ht="16.5" customHeight="1">
      <c r="A529" s="12"/>
      <c r="B529" s="12"/>
      <c r="C529" s="12"/>
      <c r="D529" s="12"/>
      <c r="E529" s="56"/>
      <c r="F529" s="56"/>
      <c r="G529" s="56"/>
      <c r="H529" s="12"/>
      <c r="I529" s="56"/>
      <c r="J529" s="56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</row>
    <row r="530" ht="16.5" customHeight="1">
      <c r="A530" s="12"/>
      <c r="B530" s="12"/>
      <c r="C530" s="12"/>
      <c r="D530" s="12"/>
      <c r="E530" s="56"/>
      <c r="F530" s="56"/>
      <c r="G530" s="56"/>
      <c r="H530" s="12"/>
      <c r="I530" s="56"/>
      <c r="J530" s="56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</row>
    <row r="531" ht="16.5" customHeight="1">
      <c r="A531" s="12"/>
      <c r="B531" s="12"/>
      <c r="C531" s="12"/>
      <c r="D531" s="12"/>
      <c r="E531" s="56"/>
      <c r="F531" s="56"/>
      <c r="G531" s="56"/>
      <c r="H531" s="12"/>
      <c r="I531" s="56"/>
      <c r="J531" s="56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</row>
    <row r="532" ht="16.5" customHeight="1">
      <c r="A532" s="12"/>
      <c r="B532" s="12"/>
      <c r="C532" s="12"/>
      <c r="D532" s="12"/>
      <c r="E532" s="56"/>
      <c r="F532" s="56"/>
      <c r="G532" s="56"/>
      <c r="H532" s="12"/>
      <c r="I532" s="56"/>
      <c r="J532" s="56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</row>
    <row r="533" ht="16.5" customHeight="1">
      <c r="A533" s="12"/>
      <c r="B533" s="12"/>
      <c r="C533" s="12"/>
      <c r="D533" s="12"/>
      <c r="E533" s="56"/>
      <c r="F533" s="56"/>
      <c r="G533" s="56"/>
      <c r="H533" s="12"/>
      <c r="I533" s="56"/>
      <c r="J533" s="56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</row>
    <row r="534" ht="16.5" customHeight="1">
      <c r="A534" s="12"/>
      <c r="B534" s="12"/>
      <c r="C534" s="12"/>
      <c r="D534" s="12"/>
      <c r="E534" s="56"/>
      <c r="F534" s="56"/>
      <c r="G534" s="56"/>
      <c r="H534" s="12"/>
      <c r="I534" s="56"/>
      <c r="J534" s="56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</row>
    <row r="535" ht="16.5" customHeight="1">
      <c r="A535" s="12"/>
      <c r="B535" s="12"/>
      <c r="C535" s="12"/>
      <c r="D535" s="12"/>
      <c r="E535" s="56"/>
      <c r="F535" s="56"/>
      <c r="G535" s="56"/>
      <c r="H535" s="12"/>
      <c r="I535" s="56"/>
      <c r="J535" s="56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</row>
    <row r="536" ht="16.5" customHeight="1">
      <c r="A536" s="12"/>
      <c r="B536" s="12"/>
      <c r="C536" s="12"/>
      <c r="D536" s="12"/>
      <c r="E536" s="56"/>
      <c r="F536" s="56"/>
      <c r="G536" s="56"/>
      <c r="H536" s="12"/>
      <c r="I536" s="56"/>
      <c r="J536" s="56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</row>
    <row r="537" ht="16.5" customHeight="1">
      <c r="A537" s="12"/>
      <c r="B537" s="12"/>
      <c r="C537" s="12"/>
      <c r="D537" s="12"/>
      <c r="E537" s="56"/>
      <c r="F537" s="56"/>
      <c r="G537" s="56"/>
      <c r="H537" s="12"/>
      <c r="I537" s="56"/>
      <c r="J537" s="56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</row>
    <row r="538" ht="16.5" customHeight="1">
      <c r="A538" s="12"/>
      <c r="B538" s="12"/>
      <c r="C538" s="12"/>
      <c r="D538" s="12"/>
      <c r="E538" s="56"/>
      <c r="F538" s="56"/>
      <c r="G538" s="56"/>
      <c r="H538" s="12"/>
      <c r="I538" s="56"/>
      <c r="J538" s="56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</row>
    <row r="539" ht="16.5" customHeight="1">
      <c r="A539" s="12"/>
      <c r="B539" s="12"/>
      <c r="C539" s="12"/>
      <c r="D539" s="12"/>
      <c r="E539" s="56"/>
      <c r="F539" s="56"/>
      <c r="G539" s="56"/>
      <c r="H539" s="12"/>
      <c r="I539" s="56"/>
      <c r="J539" s="56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</row>
    <row r="540" ht="16.5" customHeight="1">
      <c r="A540" s="12"/>
      <c r="B540" s="12"/>
      <c r="C540" s="12"/>
      <c r="D540" s="12"/>
      <c r="E540" s="56"/>
      <c r="F540" s="56"/>
      <c r="G540" s="56"/>
      <c r="H540" s="12"/>
      <c r="I540" s="56"/>
      <c r="J540" s="56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</row>
    <row r="541" ht="16.5" customHeight="1">
      <c r="A541" s="12"/>
      <c r="B541" s="12"/>
      <c r="C541" s="12"/>
      <c r="D541" s="12"/>
      <c r="E541" s="56"/>
      <c r="F541" s="56"/>
      <c r="G541" s="56"/>
      <c r="H541" s="12"/>
      <c r="I541" s="56"/>
      <c r="J541" s="56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</row>
    <row r="542" ht="16.5" customHeight="1">
      <c r="A542" s="12"/>
      <c r="B542" s="12"/>
      <c r="C542" s="12"/>
      <c r="D542" s="12"/>
      <c r="E542" s="56"/>
      <c r="F542" s="56"/>
      <c r="G542" s="56"/>
      <c r="H542" s="12"/>
      <c r="I542" s="56"/>
      <c r="J542" s="56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</row>
    <row r="543" ht="16.5" customHeight="1">
      <c r="A543" s="12"/>
      <c r="B543" s="12"/>
      <c r="C543" s="12"/>
      <c r="D543" s="12"/>
      <c r="E543" s="56"/>
      <c r="F543" s="56"/>
      <c r="G543" s="56"/>
      <c r="H543" s="12"/>
      <c r="I543" s="56"/>
      <c r="J543" s="56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</row>
    <row r="544" ht="16.5" customHeight="1">
      <c r="A544" s="12"/>
      <c r="B544" s="12"/>
      <c r="C544" s="12"/>
      <c r="D544" s="12"/>
      <c r="E544" s="56"/>
      <c r="F544" s="56"/>
      <c r="G544" s="56"/>
      <c r="H544" s="12"/>
      <c r="I544" s="56"/>
      <c r="J544" s="56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</row>
    <row r="545" ht="16.5" customHeight="1">
      <c r="A545" s="12"/>
      <c r="B545" s="12"/>
      <c r="C545" s="12"/>
      <c r="D545" s="12"/>
      <c r="E545" s="56"/>
      <c r="F545" s="56"/>
      <c r="G545" s="56"/>
      <c r="H545" s="12"/>
      <c r="I545" s="56"/>
      <c r="J545" s="56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</row>
    <row r="546" ht="16.5" customHeight="1">
      <c r="A546" s="12"/>
      <c r="B546" s="12"/>
      <c r="C546" s="12"/>
      <c r="D546" s="12"/>
      <c r="E546" s="56"/>
      <c r="F546" s="56"/>
      <c r="G546" s="56"/>
      <c r="H546" s="12"/>
      <c r="I546" s="56"/>
      <c r="J546" s="56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</row>
    <row r="547" ht="16.5" customHeight="1">
      <c r="A547" s="12"/>
      <c r="B547" s="12"/>
      <c r="C547" s="12"/>
      <c r="D547" s="12"/>
      <c r="E547" s="56"/>
      <c r="F547" s="56"/>
      <c r="G547" s="56"/>
      <c r="H547" s="12"/>
      <c r="I547" s="56"/>
      <c r="J547" s="56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</row>
    <row r="548" ht="16.5" customHeight="1">
      <c r="A548" s="12"/>
      <c r="B548" s="12"/>
      <c r="C548" s="12"/>
      <c r="D548" s="12"/>
      <c r="E548" s="56"/>
      <c r="F548" s="56"/>
      <c r="G548" s="56"/>
      <c r="H548" s="12"/>
      <c r="I548" s="56"/>
      <c r="J548" s="56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</row>
    <row r="549" ht="16.5" customHeight="1">
      <c r="A549" s="12"/>
      <c r="B549" s="12"/>
      <c r="C549" s="12"/>
      <c r="D549" s="12"/>
      <c r="E549" s="56"/>
      <c r="F549" s="56"/>
      <c r="G549" s="56"/>
      <c r="H549" s="12"/>
      <c r="I549" s="56"/>
      <c r="J549" s="56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</row>
    <row r="550" ht="16.5" customHeight="1">
      <c r="A550" s="12"/>
      <c r="B550" s="12"/>
      <c r="C550" s="12"/>
      <c r="D550" s="12"/>
      <c r="E550" s="56"/>
      <c r="F550" s="56"/>
      <c r="G550" s="56"/>
      <c r="H550" s="12"/>
      <c r="I550" s="56"/>
      <c r="J550" s="56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</row>
    <row r="551" ht="16.5" customHeight="1">
      <c r="A551" s="12"/>
      <c r="B551" s="12"/>
      <c r="C551" s="12"/>
      <c r="D551" s="12"/>
      <c r="E551" s="56"/>
      <c r="F551" s="56"/>
      <c r="G551" s="56"/>
      <c r="H551" s="12"/>
      <c r="I551" s="56"/>
      <c r="J551" s="56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</row>
    <row r="552" ht="16.5" customHeight="1">
      <c r="A552" s="12"/>
      <c r="B552" s="12"/>
      <c r="C552" s="12"/>
      <c r="D552" s="12"/>
      <c r="E552" s="56"/>
      <c r="F552" s="56"/>
      <c r="G552" s="56"/>
      <c r="H552" s="12"/>
      <c r="I552" s="56"/>
      <c r="J552" s="56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</row>
    <row r="553" ht="16.5" customHeight="1">
      <c r="A553" s="12"/>
      <c r="B553" s="12"/>
      <c r="C553" s="12"/>
      <c r="D553" s="12"/>
      <c r="E553" s="56"/>
      <c r="F553" s="56"/>
      <c r="G553" s="56"/>
      <c r="H553" s="12"/>
      <c r="I553" s="56"/>
      <c r="J553" s="56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</row>
    <row r="554" ht="16.5" customHeight="1">
      <c r="A554" s="12"/>
      <c r="B554" s="12"/>
      <c r="C554" s="12"/>
      <c r="D554" s="12"/>
      <c r="E554" s="56"/>
      <c r="F554" s="56"/>
      <c r="G554" s="56"/>
      <c r="H554" s="12"/>
      <c r="I554" s="56"/>
      <c r="J554" s="56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</row>
    <row r="555" ht="16.5" customHeight="1">
      <c r="A555" s="12"/>
      <c r="B555" s="12"/>
      <c r="C555" s="12"/>
      <c r="D555" s="12"/>
      <c r="E555" s="56"/>
      <c r="F555" s="56"/>
      <c r="G555" s="56"/>
      <c r="H555" s="12"/>
      <c r="I555" s="56"/>
      <c r="J555" s="56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</row>
    <row r="556" ht="16.5" customHeight="1">
      <c r="A556" s="12"/>
      <c r="B556" s="12"/>
      <c r="C556" s="12"/>
      <c r="D556" s="12"/>
      <c r="E556" s="56"/>
      <c r="F556" s="56"/>
      <c r="G556" s="56"/>
      <c r="H556" s="12"/>
      <c r="I556" s="56"/>
      <c r="J556" s="56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</row>
    <row r="557" ht="16.5" customHeight="1">
      <c r="A557" s="12"/>
      <c r="B557" s="12"/>
      <c r="C557" s="12"/>
      <c r="D557" s="12"/>
      <c r="E557" s="56"/>
      <c r="F557" s="56"/>
      <c r="G557" s="56"/>
      <c r="H557" s="12"/>
      <c r="I557" s="56"/>
      <c r="J557" s="56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</row>
    <row r="558" ht="16.5" customHeight="1">
      <c r="A558" s="12"/>
      <c r="B558" s="12"/>
      <c r="C558" s="12"/>
      <c r="D558" s="12"/>
      <c r="E558" s="56"/>
      <c r="F558" s="56"/>
      <c r="G558" s="56"/>
      <c r="H558" s="12"/>
      <c r="I558" s="56"/>
      <c r="J558" s="56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</row>
    <row r="559" ht="16.5" customHeight="1">
      <c r="A559" s="12"/>
      <c r="B559" s="12"/>
      <c r="C559" s="12"/>
      <c r="D559" s="12"/>
      <c r="E559" s="56"/>
      <c r="F559" s="56"/>
      <c r="G559" s="56"/>
      <c r="H559" s="12"/>
      <c r="I559" s="56"/>
      <c r="J559" s="56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</row>
    <row r="560" ht="16.5" customHeight="1">
      <c r="A560" s="12"/>
      <c r="B560" s="12"/>
      <c r="C560" s="12"/>
      <c r="D560" s="12"/>
      <c r="E560" s="56"/>
      <c r="F560" s="56"/>
      <c r="G560" s="56"/>
      <c r="H560" s="12"/>
      <c r="I560" s="56"/>
      <c r="J560" s="56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</row>
    <row r="561" ht="16.5" customHeight="1">
      <c r="A561" s="12"/>
      <c r="B561" s="12"/>
      <c r="C561" s="12"/>
      <c r="D561" s="12"/>
      <c r="E561" s="56"/>
      <c r="F561" s="56"/>
      <c r="G561" s="56"/>
      <c r="H561" s="12"/>
      <c r="I561" s="56"/>
      <c r="J561" s="56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</row>
    <row r="562" ht="16.5" customHeight="1">
      <c r="A562" s="12"/>
      <c r="B562" s="12"/>
      <c r="C562" s="12"/>
      <c r="D562" s="12"/>
      <c r="E562" s="56"/>
      <c r="F562" s="56"/>
      <c r="G562" s="56"/>
      <c r="H562" s="12"/>
      <c r="I562" s="56"/>
      <c r="J562" s="56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</row>
    <row r="563" ht="16.5" customHeight="1">
      <c r="A563" s="12"/>
      <c r="B563" s="12"/>
      <c r="C563" s="12"/>
      <c r="D563" s="12"/>
      <c r="E563" s="56"/>
      <c r="F563" s="56"/>
      <c r="G563" s="56"/>
      <c r="H563" s="12"/>
      <c r="I563" s="56"/>
      <c r="J563" s="56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</row>
    <row r="564" ht="16.5" customHeight="1">
      <c r="A564" s="12"/>
      <c r="B564" s="12"/>
      <c r="C564" s="12"/>
      <c r="D564" s="12"/>
      <c r="E564" s="56"/>
      <c r="F564" s="56"/>
      <c r="G564" s="56"/>
      <c r="H564" s="12"/>
      <c r="I564" s="56"/>
      <c r="J564" s="56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</row>
    <row r="565" ht="16.5" customHeight="1">
      <c r="A565" s="12"/>
      <c r="B565" s="12"/>
      <c r="C565" s="12"/>
      <c r="D565" s="12"/>
      <c r="E565" s="56"/>
      <c r="F565" s="56"/>
      <c r="G565" s="56"/>
      <c r="H565" s="12"/>
      <c r="I565" s="56"/>
      <c r="J565" s="56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</row>
    <row r="566" ht="16.5" customHeight="1">
      <c r="A566" s="12"/>
      <c r="B566" s="12"/>
      <c r="C566" s="12"/>
      <c r="D566" s="12"/>
      <c r="E566" s="56"/>
      <c r="F566" s="56"/>
      <c r="G566" s="56"/>
      <c r="H566" s="12"/>
      <c r="I566" s="56"/>
      <c r="J566" s="56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</row>
    <row r="567" ht="16.5" customHeight="1">
      <c r="A567" s="12"/>
      <c r="B567" s="12"/>
      <c r="C567" s="12"/>
      <c r="D567" s="12"/>
      <c r="E567" s="56"/>
      <c r="F567" s="56"/>
      <c r="G567" s="56"/>
      <c r="H567" s="12"/>
      <c r="I567" s="56"/>
      <c r="J567" s="56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</row>
    <row r="568" ht="16.5" customHeight="1">
      <c r="A568" s="12"/>
      <c r="B568" s="12"/>
      <c r="C568" s="12"/>
      <c r="D568" s="12"/>
      <c r="E568" s="56"/>
      <c r="F568" s="56"/>
      <c r="G568" s="56"/>
      <c r="H568" s="12"/>
      <c r="I568" s="56"/>
      <c r="J568" s="56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</row>
    <row r="569" ht="16.5" customHeight="1">
      <c r="A569" s="12"/>
      <c r="B569" s="12"/>
      <c r="C569" s="12"/>
      <c r="D569" s="12"/>
      <c r="E569" s="56"/>
      <c r="F569" s="56"/>
      <c r="G569" s="56"/>
      <c r="H569" s="12"/>
      <c r="I569" s="56"/>
      <c r="J569" s="56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</row>
    <row r="570" ht="16.5" customHeight="1">
      <c r="A570" s="12"/>
      <c r="B570" s="12"/>
      <c r="C570" s="12"/>
      <c r="D570" s="12"/>
      <c r="E570" s="56"/>
      <c r="F570" s="56"/>
      <c r="G570" s="56"/>
      <c r="H570" s="12"/>
      <c r="I570" s="56"/>
      <c r="J570" s="56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</row>
    <row r="571" ht="16.5" customHeight="1">
      <c r="A571" s="12"/>
      <c r="B571" s="12"/>
      <c r="C571" s="12"/>
      <c r="D571" s="12"/>
      <c r="E571" s="56"/>
      <c r="F571" s="56"/>
      <c r="G571" s="56"/>
      <c r="H571" s="12"/>
      <c r="I571" s="56"/>
      <c r="J571" s="56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</row>
    <row r="572" ht="16.5" customHeight="1">
      <c r="A572" s="12"/>
      <c r="B572" s="12"/>
      <c r="C572" s="12"/>
      <c r="D572" s="12"/>
      <c r="E572" s="56"/>
      <c r="F572" s="56"/>
      <c r="G572" s="56"/>
      <c r="H572" s="12"/>
      <c r="I572" s="56"/>
      <c r="J572" s="56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</row>
    <row r="573" ht="16.5" customHeight="1">
      <c r="A573" s="12"/>
      <c r="B573" s="12"/>
      <c r="C573" s="12"/>
      <c r="D573" s="12"/>
      <c r="E573" s="56"/>
      <c r="F573" s="56"/>
      <c r="G573" s="56"/>
      <c r="H573" s="12"/>
      <c r="I573" s="56"/>
      <c r="J573" s="56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</row>
    <row r="574" ht="16.5" customHeight="1">
      <c r="A574" s="12"/>
      <c r="B574" s="12"/>
      <c r="C574" s="12"/>
      <c r="D574" s="12"/>
      <c r="E574" s="56"/>
      <c r="F574" s="56"/>
      <c r="G574" s="56"/>
      <c r="H574" s="12"/>
      <c r="I574" s="56"/>
      <c r="J574" s="56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</row>
    <row r="575" ht="16.5" customHeight="1">
      <c r="A575" s="12"/>
      <c r="B575" s="12"/>
      <c r="C575" s="12"/>
      <c r="D575" s="12"/>
      <c r="E575" s="56"/>
      <c r="F575" s="56"/>
      <c r="G575" s="56"/>
      <c r="H575" s="12"/>
      <c r="I575" s="56"/>
      <c r="J575" s="56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</row>
    <row r="576" ht="16.5" customHeight="1">
      <c r="A576" s="12"/>
      <c r="B576" s="12"/>
      <c r="C576" s="12"/>
      <c r="D576" s="12"/>
      <c r="E576" s="56"/>
      <c r="F576" s="56"/>
      <c r="G576" s="56"/>
      <c r="H576" s="12"/>
      <c r="I576" s="56"/>
      <c r="J576" s="56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</row>
    <row r="577" ht="16.5" customHeight="1">
      <c r="A577" s="12"/>
      <c r="B577" s="12"/>
      <c r="C577" s="12"/>
      <c r="D577" s="12"/>
      <c r="E577" s="56"/>
      <c r="F577" s="56"/>
      <c r="G577" s="56"/>
      <c r="H577" s="12"/>
      <c r="I577" s="56"/>
      <c r="J577" s="56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</row>
    <row r="578" ht="16.5" customHeight="1">
      <c r="A578" s="12"/>
      <c r="B578" s="12"/>
      <c r="C578" s="12"/>
      <c r="D578" s="12"/>
      <c r="E578" s="56"/>
      <c r="F578" s="56"/>
      <c r="G578" s="56"/>
      <c r="H578" s="12"/>
      <c r="I578" s="56"/>
      <c r="J578" s="56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</row>
    <row r="579" ht="16.5" customHeight="1">
      <c r="A579" s="12"/>
      <c r="B579" s="12"/>
      <c r="C579" s="12"/>
      <c r="D579" s="12"/>
      <c r="E579" s="56"/>
      <c r="F579" s="56"/>
      <c r="G579" s="56"/>
      <c r="H579" s="12"/>
      <c r="I579" s="56"/>
      <c r="J579" s="56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</row>
    <row r="580" ht="16.5" customHeight="1">
      <c r="A580" s="12"/>
      <c r="B580" s="12"/>
      <c r="C580" s="12"/>
      <c r="D580" s="12"/>
      <c r="E580" s="56"/>
      <c r="F580" s="56"/>
      <c r="G580" s="56"/>
      <c r="H580" s="12"/>
      <c r="I580" s="56"/>
      <c r="J580" s="56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</row>
    <row r="581" ht="16.5" customHeight="1">
      <c r="A581" s="12"/>
      <c r="B581" s="12"/>
      <c r="C581" s="12"/>
      <c r="D581" s="12"/>
      <c r="E581" s="56"/>
      <c r="F581" s="56"/>
      <c r="G581" s="56"/>
      <c r="H581" s="12"/>
      <c r="I581" s="56"/>
      <c r="J581" s="56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</row>
    <row r="582" ht="16.5" customHeight="1">
      <c r="A582" s="12"/>
      <c r="B582" s="12"/>
      <c r="C582" s="12"/>
      <c r="D582" s="12"/>
      <c r="E582" s="56"/>
      <c r="F582" s="56"/>
      <c r="G582" s="56"/>
      <c r="H582" s="12"/>
      <c r="I582" s="56"/>
      <c r="J582" s="56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</row>
    <row r="583" ht="16.5" customHeight="1">
      <c r="A583" s="12"/>
      <c r="B583" s="12"/>
      <c r="C583" s="12"/>
      <c r="D583" s="12"/>
      <c r="E583" s="56"/>
      <c r="F583" s="56"/>
      <c r="G583" s="56"/>
      <c r="H583" s="12"/>
      <c r="I583" s="56"/>
      <c r="J583" s="56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</row>
    <row r="584" ht="16.5" customHeight="1">
      <c r="A584" s="12"/>
      <c r="B584" s="12"/>
      <c r="C584" s="12"/>
      <c r="D584" s="12"/>
      <c r="E584" s="56"/>
      <c r="F584" s="56"/>
      <c r="G584" s="56"/>
      <c r="H584" s="12"/>
      <c r="I584" s="56"/>
      <c r="J584" s="56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</row>
    <row r="585" ht="16.5" customHeight="1">
      <c r="A585" s="12"/>
      <c r="B585" s="12"/>
      <c r="C585" s="12"/>
      <c r="D585" s="12"/>
      <c r="E585" s="56"/>
      <c r="F585" s="56"/>
      <c r="G585" s="56"/>
      <c r="H585" s="12"/>
      <c r="I585" s="56"/>
      <c r="J585" s="56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</row>
    <row r="586" ht="16.5" customHeight="1">
      <c r="A586" s="12"/>
      <c r="B586" s="12"/>
      <c r="C586" s="12"/>
      <c r="D586" s="12"/>
      <c r="E586" s="56"/>
      <c r="F586" s="56"/>
      <c r="G586" s="56"/>
      <c r="H586" s="12"/>
      <c r="I586" s="56"/>
      <c r="J586" s="56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</row>
    <row r="587" ht="16.5" customHeight="1">
      <c r="A587" s="12"/>
      <c r="B587" s="12"/>
      <c r="C587" s="12"/>
      <c r="D587" s="12"/>
      <c r="E587" s="56"/>
      <c r="F587" s="56"/>
      <c r="G587" s="56"/>
      <c r="H587" s="12"/>
      <c r="I587" s="56"/>
      <c r="J587" s="56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</row>
    <row r="588" ht="16.5" customHeight="1">
      <c r="A588" s="12"/>
      <c r="B588" s="12"/>
      <c r="C588" s="12"/>
      <c r="D588" s="12"/>
      <c r="E588" s="56"/>
      <c r="F588" s="56"/>
      <c r="G588" s="56"/>
      <c r="H588" s="12"/>
      <c r="I588" s="56"/>
      <c r="J588" s="56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</row>
    <row r="589" ht="16.5" customHeight="1">
      <c r="A589" s="12"/>
      <c r="B589" s="12"/>
      <c r="C589" s="12"/>
      <c r="D589" s="12"/>
      <c r="E589" s="56"/>
      <c r="F589" s="56"/>
      <c r="G589" s="56"/>
      <c r="H589" s="12"/>
      <c r="I589" s="56"/>
      <c r="J589" s="56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</row>
    <row r="590" ht="16.5" customHeight="1">
      <c r="A590" s="12"/>
      <c r="B590" s="12"/>
      <c r="C590" s="12"/>
      <c r="D590" s="12"/>
      <c r="E590" s="56"/>
      <c r="F590" s="56"/>
      <c r="G590" s="56"/>
      <c r="H590" s="12"/>
      <c r="I590" s="56"/>
      <c r="J590" s="56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</row>
    <row r="591" ht="16.5" customHeight="1">
      <c r="A591" s="12"/>
      <c r="B591" s="12"/>
      <c r="C591" s="12"/>
      <c r="D591" s="12"/>
      <c r="E591" s="56"/>
      <c r="F591" s="56"/>
      <c r="G591" s="56"/>
      <c r="H591" s="12"/>
      <c r="I591" s="56"/>
      <c r="J591" s="56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</row>
    <row r="592" ht="16.5" customHeight="1">
      <c r="A592" s="12"/>
      <c r="B592" s="12"/>
      <c r="C592" s="12"/>
      <c r="D592" s="12"/>
      <c r="E592" s="56"/>
      <c r="F592" s="56"/>
      <c r="G592" s="56"/>
      <c r="H592" s="12"/>
      <c r="I592" s="56"/>
      <c r="J592" s="56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</row>
    <row r="593" ht="16.5" customHeight="1">
      <c r="A593" s="12"/>
      <c r="B593" s="12"/>
      <c r="C593" s="12"/>
      <c r="D593" s="12"/>
      <c r="E593" s="56"/>
      <c r="F593" s="56"/>
      <c r="G593" s="56"/>
      <c r="H593" s="12"/>
      <c r="I593" s="56"/>
      <c r="J593" s="56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</row>
    <row r="594" ht="16.5" customHeight="1">
      <c r="A594" s="12"/>
      <c r="B594" s="12"/>
      <c r="C594" s="12"/>
      <c r="D594" s="12"/>
      <c r="E594" s="56"/>
      <c r="F594" s="56"/>
      <c r="G594" s="56"/>
      <c r="H594" s="12"/>
      <c r="I594" s="56"/>
      <c r="J594" s="56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</row>
    <row r="595" ht="16.5" customHeight="1">
      <c r="A595" s="12"/>
      <c r="B595" s="12"/>
      <c r="C595" s="12"/>
      <c r="D595" s="12"/>
      <c r="E595" s="56"/>
      <c r="F595" s="56"/>
      <c r="G595" s="56"/>
      <c r="H595" s="12"/>
      <c r="I595" s="56"/>
      <c r="J595" s="56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</row>
    <row r="596" ht="16.5" customHeight="1">
      <c r="A596" s="12"/>
      <c r="B596" s="12"/>
      <c r="C596" s="12"/>
      <c r="D596" s="12"/>
      <c r="E596" s="56"/>
      <c r="F596" s="56"/>
      <c r="G596" s="56"/>
      <c r="H596" s="12"/>
      <c r="I596" s="56"/>
      <c r="J596" s="56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</row>
    <row r="597" ht="16.5" customHeight="1">
      <c r="A597" s="12"/>
      <c r="B597" s="12"/>
      <c r="C597" s="12"/>
      <c r="D597" s="12"/>
      <c r="E597" s="56"/>
      <c r="F597" s="56"/>
      <c r="G597" s="56"/>
      <c r="H597" s="12"/>
      <c r="I597" s="56"/>
      <c r="J597" s="56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</row>
    <row r="598" ht="16.5" customHeight="1">
      <c r="A598" s="12"/>
      <c r="B598" s="12"/>
      <c r="C598" s="12"/>
      <c r="D598" s="12"/>
      <c r="E598" s="56"/>
      <c r="F598" s="56"/>
      <c r="G598" s="56"/>
      <c r="H598" s="12"/>
      <c r="I598" s="56"/>
      <c r="J598" s="56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</row>
    <row r="599" ht="16.5" customHeight="1">
      <c r="A599" s="12"/>
      <c r="B599" s="12"/>
      <c r="C599" s="12"/>
      <c r="D599" s="12"/>
      <c r="E599" s="56"/>
      <c r="F599" s="56"/>
      <c r="G599" s="56"/>
      <c r="H599" s="12"/>
      <c r="I599" s="56"/>
      <c r="J599" s="56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</row>
    <row r="600" ht="16.5" customHeight="1">
      <c r="A600" s="12"/>
      <c r="B600" s="12"/>
      <c r="C600" s="12"/>
      <c r="D600" s="12"/>
      <c r="E600" s="56"/>
      <c r="F600" s="56"/>
      <c r="G600" s="56"/>
      <c r="H600" s="12"/>
      <c r="I600" s="56"/>
      <c r="J600" s="56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</row>
    <row r="601" ht="16.5" customHeight="1">
      <c r="A601" s="12"/>
      <c r="B601" s="12"/>
      <c r="C601" s="12"/>
      <c r="D601" s="12"/>
      <c r="E601" s="56"/>
      <c r="F601" s="56"/>
      <c r="G601" s="56"/>
      <c r="H601" s="12"/>
      <c r="I601" s="56"/>
      <c r="J601" s="56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</row>
    <row r="602" ht="16.5" customHeight="1">
      <c r="A602" s="12"/>
      <c r="B602" s="12"/>
      <c r="C602" s="12"/>
      <c r="D602" s="12"/>
      <c r="E602" s="56"/>
      <c r="F602" s="56"/>
      <c r="G602" s="56"/>
      <c r="H602" s="12"/>
      <c r="I602" s="56"/>
      <c r="J602" s="56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</row>
    <row r="603" ht="16.5" customHeight="1">
      <c r="A603" s="12"/>
      <c r="B603" s="12"/>
      <c r="C603" s="12"/>
      <c r="D603" s="12"/>
      <c r="E603" s="56"/>
      <c r="F603" s="56"/>
      <c r="G603" s="56"/>
      <c r="H603" s="12"/>
      <c r="I603" s="56"/>
      <c r="J603" s="56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</row>
    <row r="604" ht="16.5" customHeight="1">
      <c r="A604" s="12"/>
      <c r="B604" s="12"/>
      <c r="C604" s="12"/>
      <c r="D604" s="12"/>
      <c r="E604" s="56"/>
      <c r="F604" s="56"/>
      <c r="G604" s="56"/>
      <c r="H604" s="12"/>
      <c r="I604" s="56"/>
      <c r="J604" s="56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</row>
    <row r="605" ht="16.5" customHeight="1">
      <c r="A605" s="12"/>
      <c r="B605" s="12"/>
      <c r="C605" s="12"/>
      <c r="D605" s="12"/>
      <c r="E605" s="56"/>
      <c r="F605" s="56"/>
      <c r="G605" s="56"/>
      <c r="H605" s="12"/>
      <c r="I605" s="56"/>
      <c r="J605" s="56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</row>
    <row r="606" ht="16.5" customHeight="1">
      <c r="A606" s="12"/>
      <c r="B606" s="12"/>
      <c r="C606" s="12"/>
      <c r="D606" s="12"/>
      <c r="E606" s="56"/>
      <c r="F606" s="56"/>
      <c r="G606" s="56"/>
      <c r="H606" s="12"/>
      <c r="I606" s="56"/>
      <c r="J606" s="56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</row>
    <row r="607" ht="16.5" customHeight="1">
      <c r="A607" s="12"/>
      <c r="B607" s="12"/>
      <c r="C607" s="12"/>
      <c r="D607" s="12"/>
      <c r="E607" s="56"/>
      <c r="F607" s="56"/>
      <c r="G607" s="56"/>
      <c r="H607" s="12"/>
      <c r="I607" s="56"/>
      <c r="J607" s="56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</row>
    <row r="608" ht="16.5" customHeight="1">
      <c r="A608" s="12"/>
      <c r="B608" s="12"/>
      <c r="C608" s="12"/>
      <c r="D608" s="12"/>
      <c r="E608" s="56"/>
      <c r="F608" s="56"/>
      <c r="G608" s="56"/>
      <c r="H608" s="12"/>
      <c r="I608" s="56"/>
      <c r="J608" s="56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</row>
    <row r="609" ht="16.5" customHeight="1">
      <c r="A609" s="12"/>
      <c r="B609" s="12"/>
      <c r="C609" s="12"/>
      <c r="D609" s="12"/>
      <c r="E609" s="56"/>
      <c r="F609" s="56"/>
      <c r="G609" s="56"/>
      <c r="H609" s="12"/>
      <c r="I609" s="56"/>
      <c r="J609" s="56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</row>
    <row r="610" ht="16.5" customHeight="1">
      <c r="A610" s="12"/>
      <c r="B610" s="12"/>
      <c r="C610" s="12"/>
      <c r="D610" s="12"/>
      <c r="E610" s="56"/>
      <c r="F610" s="56"/>
      <c r="G610" s="56"/>
      <c r="H610" s="12"/>
      <c r="I610" s="56"/>
      <c r="J610" s="56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</row>
    <row r="611" ht="16.5" customHeight="1">
      <c r="A611" s="12"/>
      <c r="B611" s="12"/>
      <c r="C611" s="12"/>
      <c r="D611" s="12"/>
      <c r="E611" s="56"/>
      <c r="F611" s="56"/>
      <c r="G611" s="56"/>
      <c r="H611" s="12"/>
      <c r="I611" s="56"/>
      <c r="J611" s="56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</row>
    <row r="612" ht="16.5" customHeight="1">
      <c r="A612" s="12"/>
      <c r="B612" s="12"/>
      <c r="C612" s="12"/>
      <c r="D612" s="12"/>
      <c r="E612" s="56"/>
      <c r="F612" s="56"/>
      <c r="G612" s="56"/>
      <c r="H612" s="12"/>
      <c r="I612" s="56"/>
      <c r="J612" s="56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</row>
    <row r="613" ht="16.5" customHeight="1">
      <c r="A613" s="12"/>
      <c r="B613" s="12"/>
      <c r="C613" s="12"/>
      <c r="D613" s="12"/>
      <c r="E613" s="56"/>
      <c r="F613" s="56"/>
      <c r="G613" s="56"/>
      <c r="H613" s="12"/>
      <c r="I613" s="56"/>
      <c r="J613" s="56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</row>
    <row r="614" ht="16.5" customHeight="1">
      <c r="A614" s="12"/>
      <c r="B614" s="12"/>
      <c r="C614" s="12"/>
      <c r="D614" s="12"/>
      <c r="E614" s="56"/>
      <c r="F614" s="56"/>
      <c r="G614" s="56"/>
      <c r="H614" s="12"/>
      <c r="I614" s="56"/>
      <c r="J614" s="56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</row>
    <row r="615" ht="16.5" customHeight="1">
      <c r="A615" s="12"/>
      <c r="B615" s="12"/>
      <c r="C615" s="12"/>
      <c r="D615" s="12"/>
      <c r="E615" s="56"/>
      <c r="F615" s="56"/>
      <c r="G615" s="56"/>
      <c r="H615" s="12"/>
      <c r="I615" s="56"/>
      <c r="J615" s="56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</row>
    <row r="616" ht="16.5" customHeight="1">
      <c r="A616" s="12"/>
      <c r="B616" s="12"/>
      <c r="C616" s="12"/>
      <c r="D616" s="12"/>
      <c r="E616" s="56"/>
      <c r="F616" s="56"/>
      <c r="G616" s="56"/>
      <c r="H616" s="12"/>
      <c r="I616" s="56"/>
      <c r="J616" s="56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</row>
    <row r="617" ht="16.5" customHeight="1">
      <c r="A617" s="12"/>
      <c r="B617" s="12"/>
      <c r="C617" s="12"/>
      <c r="D617" s="12"/>
      <c r="E617" s="56"/>
      <c r="F617" s="56"/>
      <c r="G617" s="56"/>
      <c r="H617" s="12"/>
      <c r="I617" s="56"/>
      <c r="J617" s="56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</row>
    <row r="618" ht="16.5" customHeight="1">
      <c r="A618" s="12"/>
      <c r="B618" s="12"/>
      <c r="C618" s="12"/>
      <c r="D618" s="12"/>
      <c r="E618" s="56"/>
      <c r="F618" s="56"/>
      <c r="G618" s="56"/>
      <c r="H618" s="12"/>
      <c r="I618" s="56"/>
      <c r="J618" s="56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</row>
    <row r="619" ht="16.5" customHeight="1">
      <c r="A619" s="12"/>
      <c r="B619" s="12"/>
      <c r="C619" s="12"/>
      <c r="D619" s="12"/>
      <c r="E619" s="56"/>
      <c r="F619" s="56"/>
      <c r="G619" s="56"/>
      <c r="H619" s="12"/>
      <c r="I619" s="56"/>
      <c r="J619" s="56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</row>
    <row r="620" ht="16.5" customHeight="1">
      <c r="A620" s="12"/>
      <c r="B620" s="12"/>
      <c r="C620" s="12"/>
      <c r="D620" s="12"/>
      <c r="E620" s="56"/>
      <c r="F620" s="56"/>
      <c r="G620" s="56"/>
      <c r="H620" s="12"/>
      <c r="I620" s="56"/>
      <c r="J620" s="56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</row>
    <row r="621" ht="16.5" customHeight="1">
      <c r="A621" s="12"/>
      <c r="B621" s="12"/>
      <c r="C621" s="12"/>
      <c r="D621" s="12"/>
      <c r="E621" s="56"/>
      <c r="F621" s="56"/>
      <c r="G621" s="56"/>
      <c r="H621" s="12"/>
      <c r="I621" s="56"/>
      <c r="J621" s="56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</row>
    <row r="622" ht="16.5" customHeight="1">
      <c r="A622" s="12"/>
      <c r="B622" s="12"/>
      <c r="C622" s="12"/>
      <c r="D622" s="12"/>
      <c r="E622" s="56"/>
      <c r="F622" s="56"/>
      <c r="G622" s="56"/>
      <c r="H622" s="12"/>
      <c r="I622" s="56"/>
      <c r="J622" s="56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</row>
    <row r="623" ht="16.5" customHeight="1">
      <c r="A623" s="12"/>
      <c r="B623" s="12"/>
      <c r="C623" s="12"/>
      <c r="D623" s="12"/>
      <c r="E623" s="56"/>
      <c r="F623" s="56"/>
      <c r="G623" s="56"/>
      <c r="H623" s="12"/>
      <c r="I623" s="56"/>
      <c r="J623" s="56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</row>
    <row r="624" ht="16.5" customHeight="1">
      <c r="A624" s="12"/>
      <c r="B624" s="12"/>
      <c r="C624" s="12"/>
      <c r="D624" s="12"/>
      <c r="E624" s="56"/>
      <c r="F624" s="56"/>
      <c r="G624" s="56"/>
      <c r="H624" s="12"/>
      <c r="I624" s="56"/>
      <c r="J624" s="56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</row>
    <row r="625" ht="16.5" customHeight="1">
      <c r="A625" s="12"/>
      <c r="B625" s="12"/>
      <c r="C625" s="12"/>
      <c r="D625" s="12"/>
      <c r="E625" s="56"/>
      <c r="F625" s="56"/>
      <c r="G625" s="56"/>
      <c r="H625" s="12"/>
      <c r="I625" s="56"/>
      <c r="J625" s="56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</row>
    <row r="626" ht="16.5" customHeight="1">
      <c r="A626" s="12"/>
      <c r="B626" s="12"/>
      <c r="C626" s="12"/>
      <c r="D626" s="12"/>
      <c r="E626" s="56"/>
      <c r="F626" s="56"/>
      <c r="G626" s="56"/>
      <c r="H626" s="12"/>
      <c r="I626" s="56"/>
      <c r="J626" s="56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</row>
    <row r="627" ht="16.5" customHeight="1">
      <c r="A627" s="12"/>
      <c r="B627" s="12"/>
      <c r="C627" s="12"/>
      <c r="D627" s="12"/>
      <c r="E627" s="56"/>
      <c r="F627" s="56"/>
      <c r="G627" s="56"/>
      <c r="H627" s="12"/>
      <c r="I627" s="56"/>
      <c r="J627" s="56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</row>
    <row r="628" ht="16.5" customHeight="1">
      <c r="A628" s="12"/>
      <c r="B628" s="12"/>
      <c r="C628" s="12"/>
      <c r="D628" s="12"/>
      <c r="E628" s="56"/>
      <c r="F628" s="56"/>
      <c r="G628" s="56"/>
      <c r="H628" s="12"/>
      <c r="I628" s="56"/>
      <c r="J628" s="56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</row>
    <row r="629" ht="16.5" customHeight="1">
      <c r="A629" s="12"/>
      <c r="B629" s="12"/>
      <c r="C629" s="12"/>
      <c r="D629" s="12"/>
      <c r="E629" s="56"/>
      <c r="F629" s="56"/>
      <c r="G629" s="56"/>
      <c r="H629" s="12"/>
      <c r="I629" s="56"/>
      <c r="J629" s="56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</row>
    <row r="630" ht="16.5" customHeight="1">
      <c r="A630" s="12"/>
      <c r="B630" s="12"/>
      <c r="C630" s="12"/>
      <c r="D630" s="12"/>
      <c r="E630" s="56"/>
      <c r="F630" s="56"/>
      <c r="G630" s="56"/>
      <c r="H630" s="12"/>
      <c r="I630" s="56"/>
      <c r="J630" s="56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</row>
    <row r="631" ht="16.5" customHeight="1">
      <c r="A631" s="12"/>
      <c r="B631" s="12"/>
      <c r="C631" s="12"/>
      <c r="D631" s="12"/>
      <c r="E631" s="56"/>
      <c r="F631" s="56"/>
      <c r="G631" s="56"/>
      <c r="H631" s="12"/>
      <c r="I631" s="56"/>
      <c r="J631" s="56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</row>
    <row r="632" ht="16.5" customHeight="1">
      <c r="A632" s="12"/>
      <c r="B632" s="12"/>
      <c r="C632" s="12"/>
      <c r="D632" s="12"/>
      <c r="E632" s="56"/>
      <c r="F632" s="56"/>
      <c r="G632" s="56"/>
      <c r="H632" s="12"/>
      <c r="I632" s="56"/>
      <c r="J632" s="56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</row>
    <row r="633" ht="16.5" customHeight="1">
      <c r="A633" s="12"/>
      <c r="B633" s="12"/>
      <c r="C633" s="12"/>
      <c r="D633" s="12"/>
      <c r="E633" s="56"/>
      <c r="F633" s="56"/>
      <c r="G633" s="56"/>
      <c r="H633" s="12"/>
      <c r="I633" s="56"/>
      <c r="J633" s="56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</row>
    <row r="634" ht="16.5" customHeight="1">
      <c r="A634" s="12"/>
      <c r="B634" s="12"/>
      <c r="C634" s="12"/>
      <c r="D634" s="12"/>
      <c r="E634" s="56"/>
      <c r="F634" s="56"/>
      <c r="G634" s="56"/>
      <c r="H634" s="12"/>
      <c r="I634" s="56"/>
      <c r="J634" s="56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</row>
    <row r="635" ht="16.5" customHeight="1">
      <c r="A635" s="12"/>
      <c r="B635" s="12"/>
      <c r="C635" s="12"/>
      <c r="D635" s="12"/>
      <c r="E635" s="56"/>
      <c r="F635" s="56"/>
      <c r="G635" s="56"/>
      <c r="H635" s="12"/>
      <c r="I635" s="56"/>
      <c r="J635" s="56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</row>
    <row r="636" ht="16.5" customHeight="1">
      <c r="A636" s="12"/>
      <c r="B636" s="12"/>
      <c r="C636" s="12"/>
      <c r="D636" s="12"/>
      <c r="E636" s="56"/>
      <c r="F636" s="56"/>
      <c r="G636" s="56"/>
      <c r="H636" s="12"/>
      <c r="I636" s="56"/>
      <c r="J636" s="56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</row>
    <row r="637" ht="16.5" customHeight="1">
      <c r="A637" s="12"/>
      <c r="B637" s="12"/>
      <c r="C637" s="12"/>
      <c r="D637" s="12"/>
      <c r="E637" s="56"/>
      <c r="F637" s="56"/>
      <c r="G637" s="56"/>
      <c r="H637" s="12"/>
      <c r="I637" s="56"/>
      <c r="J637" s="56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</row>
    <row r="638" ht="16.5" customHeight="1">
      <c r="A638" s="12"/>
      <c r="B638" s="12"/>
      <c r="C638" s="12"/>
      <c r="D638" s="12"/>
      <c r="E638" s="56"/>
      <c r="F638" s="56"/>
      <c r="G638" s="56"/>
      <c r="H638" s="12"/>
      <c r="I638" s="56"/>
      <c r="J638" s="56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</row>
    <row r="639" ht="16.5" customHeight="1">
      <c r="A639" s="12"/>
      <c r="B639" s="12"/>
      <c r="C639" s="12"/>
      <c r="D639" s="12"/>
      <c r="E639" s="56"/>
      <c r="F639" s="56"/>
      <c r="G639" s="56"/>
      <c r="H639" s="12"/>
      <c r="I639" s="56"/>
      <c r="J639" s="56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</row>
    <row r="640" ht="16.5" customHeight="1">
      <c r="A640" s="12"/>
      <c r="B640" s="12"/>
      <c r="C640" s="12"/>
      <c r="D640" s="12"/>
      <c r="E640" s="56"/>
      <c r="F640" s="56"/>
      <c r="G640" s="56"/>
      <c r="H640" s="12"/>
      <c r="I640" s="56"/>
      <c r="J640" s="56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</row>
    <row r="641" ht="16.5" customHeight="1">
      <c r="A641" s="12"/>
      <c r="B641" s="12"/>
      <c r="C641" s="12"/>
      <c r="D641" s="12"/>
      <c r="E641" s="56"/>
      <c r="F641" s="56"/>
      <c r="G641" s="56"/>
      <c r="H641" s="12"/>
      <c r="I641" s="56"/>
      <c r="J641" s="56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</row>
    <row r="642" ht="16.5" customHeight="1">
      <c r="A642" s="12"/>
      <c r="B642" s="12"/>
      <c r="C642" s="12"/>
      <c r="D642" s="12"/>
      <c r="E642" s="56"/>
      <c r="F642" s="56"/>
      <c r="G642" s="56"/>
      <c r="H642" s="12"/>
      <c r="I642" s="56"/>
      <c r="J642" s="56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</row>
    <row r="643" ht="16.5" customHeight="1">
      <c r="A643" s="12"/>
      <c r="B643" s="12"/>
      <c r="C643" s="12"/>
      <c r="D643" s="12"/>
      <c r="E643" s="56"/>
      <c r="F643" s="56"/>
      <c r="G643" s="56"/>
      <c r="H643" s="12"/>
      <c r="I643" s="56"/>
      <c r="J643" s="56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</row>
    <row r="644" ht="16.5" customHeight="1">
      <c r="A644" s="12"/>
      <c r="B644" s="12"/>
      <c r="C644" s="12"/>
      <c r="D644" s="12"/>
      <c r="E644" s="56"/>
      <c r="F644" s="56"/>
      <c r="G644" s="56"/>
      <c r="H644" s="12"/>
      <c r="I644" s="56"/>
      <c r="J644" s="56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</row>
    <row r="645" ht="16.5" customHeight="1">
      <c r="A645" s="12"/>
      <c r="B645" s="12"/>
      <c r="C645" s="12"/>
      <c r="D645" s="12"/>
      <c r="E645" s="56"/>
      <c r="F645" s="56"/>
      <c r="G645" s="56"/>
      <c r="H645" s="12"/>
      <c r="I645" s="56"/>
      <c r="J645" s="56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</row>
    <row r="646" ht="16.5" customHeight="1">
      <c r="A646" s="12"/>
      <c r="B646" s="12"/>
      <c r="C646" s="12"/>
      <c r="D646" s="12"/>
      <c r="E646" s="56"/>
      <c r="F646" s="56"/>
      <c r="G646" s="56"/>
      <c r="H646" s="12"/>
      <c r="I646" s="56"/>
      <c r="J646" s="56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</row>
    <row r="647" ht="16.5" customHeight="1">
      <c r="A647" s="12"/>
      <c r="B647" s="12"/>
      <c r="C647" s="12"/>
      <c r="D647" s="12"/>
      <c r="E647" s="56"/>
      <c r="F647" s="56"/>
      <c r="G647" s="56"/>
      <c r="H647" s="12"/>
      <c r="I647" s="56"/>
      <c r="J647" s="56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</row>
    <row r="648" ht="16.5" customHeight="1">
      <c r="A648" s="12"/>
      <c r="B648" s="12"/>
      <c r="C648" s="12"/>
      <c r="D648" s="12"/>
      <c r="E648" s="56"/>
      <c r="F648" s="56"/>
      <c r="G648" s="56"/>
      <c r="H648" s="12"/>
      <c r="I648" s="56"/>
      <c r="J648" s="56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</row>
    <row r="649" ht="16.5" customHeight="1">
      <c r="A649" s="12"/>
      <c r="B649" s="12"/>
      <c r="C649" s="12"/>
      <c r="D649" s="12"/>
      <c r="E649" s="56"/>
      <c r="F649" s="56"/>
      <c r="G649" s="56"/>
      <c r="H649" s="12"/>
      <c r="I649" s="56"/>
      <c r="J649" s="56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</row>
    <row r="650" ht="16.5" customHeight="1">
      <c r="A650" s="12"/>
      <c r="B650" s="12"/>
      <c r="C650" s="12"/>
      <c r="D650" s="12"/>
      <c r="E650" s="56"/>
      <c r="F650" s="56"/>
      <c r="G650" s="56"/>
      <c r="H650" s="12"/>
      <c r="I650" s="56"/>
      <c r="J650" s="56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</row>
    <row r="651" ht="16.5" customHeight="1">
      <c r="A651" s="12"/>
      <c r="B651" s="12"/>
      <c r="C651" s="12"/>
      <c r="D651" s="12"/>
      <c r="E651" s="56"/>
      <c r="F651" s="56"/>
      <c r="G651" s="56"/>
      <c r="H651" s="12"/>
      <c r="I651" s="56"/>
      <c r="J651" s="56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</row>
    <row r="652" ht="16.5" customHeight="1">
      <c r="A652" s="12"/>
      <c r="B652" s="12"/>
      <c r="C652" s="12"/>
      <c r="D652" s="12"/>
      <c r="E652" s="56"/>
      <c r="F652" s="56"/>
      <c r="G652" s="56"/>
      <c r="H652" s="12"/>
      <c r="I652" s="56"/>
      <c r="J652" s="56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</row>
    <row r="653" ht="16.5" customHeight="1">
      <c r="A653" s="12"/>
      <c r="B653" s="12"/>
      <c r="C653" s="12"/>
      <c r="D653" s="12"/>
      <c r="E653" s="56"/>
      <c r="F653" s="56"/>
      <c r="G653" s="56"/>
      <c r="H653" s="12"/>
      <c r="I653" s="56"/>
      <c r="J653" s="56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</row>
    <row r="654" ht="16.5" customHeight="1">
      <c r="A654" s="12"/>
      <c r="B654" s="12"/>
      <c r="C654" s="12"/>
      <c r="D654" s="12"/>
      <c r="E654" s="56"/>
      <c r="F654" s="56"/>
      <c r="G654" s="56"/>
      <c r="H654" s="12"/>
      <c r="I654" s="56"/>
      <c r="J654" s="56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</row>
    <row r="655" ht="16.5" customHeight="1">
      <c r="A655" s="12"/>
      <c r="B655" s="12"/>
      <c r="C655" s="12"/>
      <c r="D655" s="12"/>
      <c r="E655" s="56"/>
      <c r="F655" s="56"/>
      <c r="G655" s="56"/>
      <c r="H655" s="12"/>
      <c r="I655" s="56"/>
      <c r="J655" s="56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</row>
    <row r="656" ht="16.5" customHeight="1">
      <c r="A656" s="12"/>
      <c r="B656" s="12"/>
      <c r="C656" s="12"/>
      <c r="D656" s="12"/>
      <c r="E656" s="56"/>
      <c r="F656" s="56"/>
      <c r="G656" s="56"/>
      <c r="H656" s="12"/>
      <c r="I656" s="56"/>
      <c r="J656" s="56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</row>
    <row r="657" ht="16.5" customHeight="1">
      <c r="A657" s="12"/>
      <c r="B657" s="12"/>
      <c r="C657" s="12"/>
      <c r="D657" s="12"/>
      <c r="E657" s="56"/>
      <c r="F657" s="56"/>
      <c r="G657" s="56"/>
      <c r="H657" s="12"/>
      <c r="I657" s="56"/>
      <c r="J657" s="56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</row>
    <row r="658" ht="16.5" customHeight="1">
      <c r="A658" s="12"/>
      <c r="B658" s="12"/>
      <c r="C658" s="12"/>
      <c r="D658" s="12"/>
      <c r="E658" s="56"/>
      <c r="F658" s="56"/>
      <c r="G658" s="56"/>
      <c r="H658" s="12"/>
      <c r="I658" s="56"/>
      <c r="J658" s="56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</row>
    <row r="659" ht="16.5" customHeight="1">
      <c r="A659" s="12"/>
      <c r="B659" s="12"/>
      <c r="C659" s="12"/>
      <c r="D659" s="12"/>
      <c r="E659" s="56"/>
      <c r="F659" s="56"/>
      <c r="G659" s="56"/>
      <c r="H659" s="12"/>
      <c r="I659" s="56"/>
      <c r="J659" s="56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</row>
    <row r="660" ht="16.5" customHeight="1">
      <c r="A660" s="12"/>
      <c r="B660" s="12"/>
      <c r="C660" s="12"/>
      <c r="D660" s="12"/>
      <c r="E660" s="56"/>
      <c r="F660" s="56"/>
      <c r="G660" s="56"/>
      <c r="H660" s="12"/>
      <c r="I660" s="56"/>
      <c r="J660" s="56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</row>
    <row r="661" ht="16.5" customHeight="1">
      <c r="A661" s="12"/>
      <c r="B661" s="12"/>
      <c r="C661" s="12"/>
      <c r="D661" s="12"/>
      <c r="E661" s="56"/>
      <c r="F661" s="56"/>
      <c r="G661" s="56"/>
      <c r="H661" s="12"/>
      <c r="I661" s="56"/>
      <c r="J661" s="56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</row>
    <row r="662" ht="16.5" customHeight="1">
      <c r="A662" s="12"/>
      <c r="B662" s="12"/>
      <c r="C662" s="12"/>
      <c r="D662" s="12"/>
      <c r="E662" s="56"/>
      <c r="F662" s="56"/>
      <c r="G662" s="56"/>
      <c r="H662" s="12"/>
      <c r="I662" s="56"/>
      <c r="J662" s="56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</row>
    <row r="663" ht="16.5" customHeight="1">
      <c r="A663" s="12"/>
      <c r="B663" s="12"/>
      <c r="C663" s="12"/>
      <c r="D663" s="12"/>
      <c r="E663" s="56"/>
      <c r="F663" s="56"/>
      <c r="G663" s="56"/>
      <c r="H663" s="12"/>
      <c r="I663" s="56"/>
      <c r="J663" s="56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</row>
    <row r="664" ht="16.5" customHeight="1">
      <c r="A664" s="12"/>
      <c r="B664" s="12"/>
      <c r="C664" s="12"/>
      <c r="D664" s="12"/>
      <c r="E664" s="56"/>
      <c r="F664" s="56"/>
      <c r="G664" s="56"/>
      <c r="H664" s="12"/>
      <c r="I664" s="56"/>
      <c r="J664" s="56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</row>
    <row r="665" ht="16.5" customHeight="1">
      <c r="A665" s="12"/>
      <c r="B665" s="12"/>
      <c r="C665" s="12"/>
      <c r="D665" s="12"/>
      <c r="E665" s="56"/>
      <c r="F665" s="56"/>
      <c r="G665" s="56"/>
      <c r="H665" s="12"/>
      <c r="I665" s="56"/>
      <c r="J665" s="56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</row>
    <row r="666" ht="16.5" customHeight="1">
      <c r="A666" s="12"/>
      <c r="B666" s="12"/>
      <c r="C666" s="12"/>
      <c r="D666" s="12"/>
      <c r="E666" s="56"/>
      <c r="F666" s="56"/>
      <c r="G666" s="56"/>
      <c r="H666" s="12"/>
      <c r="I666" s="56"/>
      <c r="J666" s="56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</row>
    <row r="667" ht="16.5" customHeight="1">
      <c r="A667" s="12"/>
      <c r="B667" s="12"/>
      <c r="C667" s="12"/>
      <c r="D667" s="12"/>
      <c r="E667" s="56"/>
      <c r="F667" s="56"/>
      <c r="G667" s="56"/>
      <c r="H667" s="12"/>
      <c r="I667" s="56"/>
      <c r="J667" s="56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</row>
    <row r="668" ht="16.5" customHeight="1">
      <c r="A668" s="12"/>
      <c r="B668" s="12"/>
      <c r="C668" s="12"/>
      <c r="D668" s="12"/>
      <c r="E668" s="56"/>
      <c r="F668" s="56"/>
      <c r="G668" s="56"/>
      <c r="H668" s="12"/>
      <c r="I668" s="56"/>
      <c r="J668" s="56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</row>
    <row r="669" ht="16.5" customHeight="1">
      <c r="A669" s="12"/>
      <c r="B669" s="12"/>
      <c r="C669" s="12"/>
      <c r="D669" s="12"/>
      <c r="E669" s="56"/>
      <c r="F669" s="56"/>
      <c r="G669" s="56"/>
      <c r="H669" s="12"/>
      <c r="I669" s="56"/>
      <c r="J669" s="56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</row>
    <row r="670" ht="16.5" customHeight="1">
      <c r="A670" s="12"/>
      <c r="B670" s="12"/>
      <c r="C670" s="12"/>
      <c r="D670" s="12"/>
      <c r="E670" s="56"/>
      <c r="F670" s="56"/>
      <c r="G670" s="56"/>
      <c r="H670" s="12"/>
      <c r="I670" s="56"/>
      <c r="J670" s="56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</row>
    <row r="671" ht="16.5" customHeight="1">
      <c r="A671" s="12"/>
      <c r="B671" s="12"/>
      <c r="C671" s="12"/>
      <c r="D671" s="12"/>
      <c r="E671" s="56"/>
      <c r="F671" s="56"/>
      <c r="G671" s="56"/>
      <c r="H671" s="12"/>
      <c r="I671" s="56"/>
      <c r="J671" s="56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</row>
    <row r="672" ht="16.5" customHeight="1">
      <c r="A672" s="12"/>
      <c r="B672" s="12"/>
      <c r="C672" s="12"/>
      <c r="D672" s="12"/>
      <c r="E672" s="56"/>
      <c r="F672" s="56"/>
      <c r="G672" s="56"/>
      <c r="H672" s="12"/>
      <c r="I672" s="56"/>
      <c r="J672" s="56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</row>
    <row r="673" ht="16.5" customHeight="1">
      <c r="A673" s="12"/>
      <c r="B673" s="12"/>
      <c r="C673" s="12"/>
      <c r="D673" s="12"/>
      <c r="E673" s="56"/>
      <c r="F673" s="56"/>
      <c r="G673" s="56"/>
      <c r="H673" s="12"/>
      <c r="I673" s="56"/>
      <c r="J673" s="56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</row>
    <row r="674" ht="16.5" customHeight="1">
      <c r="A674" s="12"/>
      <c r="B674" s="12"/>
      <c r="C674" s="12"/>
      <c r="D674" s="12"/>
      <c r="E674" s="56"/>
      <c r="F674" s="56"/>
      <c r="G674" s="56"/>
      <c r="H674" s="12"/>
      <c r="I674" s="56"/>
      <c r="J674" s="56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</row>
    <row r="675" ht="16.5" customHeight="1">
      <c r="A675" s="12"/>
      <c r="B675" s="12"/>
      <c r="C675" s="12"/>
      <c r="D675" s="12"/>
      <c r="E675" s="56"/>
      <c r="F675" s="56"/>
      <c r="G675" s="56"/>
      <c r="H675" s="12"/>
      <c r="I675" s="56"/>
      <c r="J675" s="56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</row>
    <row r="676" ht="16.5" customHeight="1">
      <c r="A676" s="12"/>
      <c r="B676" s="12"/>
      <c r="C676" s="12"/>
      <c r="D676" s="12"/>
      <c r="E676" s="56"/>
      <c r="F676" s="56"/>
      <c r="G676" s="56"/>
      <c r="H676" s="12"/>
      <c r="I676" s="56"/>
      <c r="J676" s="56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</row>
    <row r="677" ht="16.5" customHeight="1">
      <c r="A677" s="12"/>
      <c r="B677" s="12"/>
      <c r="C677" s="12"/>
      <c r="D677" s="12"/>
      <c r="E677" s="56"/>
      <c r="F677" s="56"/>
      <c r="G677" s="56"/>
      <c r="H677" s="12"/>
      <c r="I677" s="56"/>
      <c r="J677" s="56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</row>
    <row r="678" ht="16.5" customHeight="1">
      <c r="A678" s="12"/>
      <c r="B678" s="12"/>
      <c r="C678" s="12"/>
      <c r="D678" s="12"/>
      <c r="E678" s="56"/>
      <c r="F678" s="56"/>
      <c r="G678" s="56"/>
      <c r="H678" s="12"/>
      <c r="I678" s="56"/>
      <c r="J678" s="56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</row>
    <row r="679" ht="16.5" customHeight="1">
      <c r="A679" s="12"/>
      <c r="B679" s="12"/>
      <c r="C679" s="12"/>
      <c r="D679" s="12"/>
      <c r="E679" s="56"/>
      <c r="F679" s="56"/>
      <c r="G679" s="56"/>
      <c r="H679" s="12"/>
      <c r="I679" s="56"/>
      <c r="J679" s="56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</row>
    <row r="680" ht="16.5" customHeight="1">
      <c r="A680" s="12"/>
      <c r="B680" s="12"/>
      <c r="C680" s="12"/>
      <c r="D680" s="12"/>
      <c r="E680" s="56"/>
      <c r="F680" s="56"/>
      <c r="G680" s="56"/>
      <c r="H680" s="12"/>
      <c r="I680" s="56"/>
      <c r="J680" s="56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</row>
    <row r="681" ht="16.5" customHeight="1">
      <c r="A681" s="12"/>
      <c r="B681" s="12"/>
      <c r="C681" s="12"/>
      <c r="D681" s="12"/>
      <c r="E681" s="56"/>
      <c r="F681" s="56"/>
      <c r="G681" s="56"/>
      <c r="H681" s="12"/>
      <c r="I681" s="56"/>
      <c r="J681" s="56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</row>
    <row r="682" ht="16.5" customHeight="1">
      <c r="A682" s="12"/>
      <c r="B682" s="12"/>
      <c r="C682" s="12"/>
      <c r="D682" s="12"/>
      <c r="E682" s="56"/>
      <c r="F682" s="56"/>
      <c r="G682" s="56"/>
      <c r="H682" s="12"/>
      <c r="I682" s="56"/>
      <c r="J682" s="56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</row>
    <row r="683" ht="16.5" customHeight="1">
      <c r="A683" s="12"/>
      <c r="B683" s="12"/>
      <c r="C683" s="12"/>
      <c r="D683" s="12"/>
      <c r="E683" s="56"/>
      <c r="F683" s="56"/>
      <c r="G683" s="56"/>
      <c r="H683" s="12"/>
      <c r="I683" s="56"/>
      <c r="J683" s="56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</row>
    <row r="684" ht="16.5" customHeight="1">
      <c r="A684" s="12"/>
      <c r="B684" s="12"/>
      <c r="C684" s="12"/>
      <c r="D684" s="12"/>
      <c r="E684" s="56"/>
      <c r="F684" s="56"/>
      <c r="G684" s="56"/>
      <c r="H684" s="12"/>
      <c r="I684" s="56"/>
      <c r="J684" s="56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</row>
    <row r="685" ht="16.5" customHeight="1">
      <c r="A685" s="12"/>
      <c r="B685" s="12"/>
      <c r="C685" s="12"/>
      <c r="D685" s="12"/>
      <c r="E685" s="56"/>
      <c r="F685" s="56"/>
      <c r="G685" s="56"/>
      <c r="H685" s="12"/>
      <c r="I685" s="56"/>
      <c r="J685" s="56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</row>
    <row r="686" ht="16.5" customHeight="1">
      <c r="A686" s="12"/>
      <c r="B686" s="12"/>
      <c r="C686" s="12"/>
      <c r="D686" s="12"/>
      <c r="E686" s="56"/>
      <c r="F686" s="56"/>
      <c r="G686" s="56"/>
      <c r="H686" s="12"/>
      <c r="I686" s="56"/>
      <c r="J686" s="56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</row>
    <row r="687" ht="16.5" customHeight="1">
      <c r="A687" s="12"/>
      <c r="B687" s="12"/>
      <c r="C687" s="12"/>
      <c r="D687" s="12"/>
      <c r="E687" s="56"/>
      <c r="F687" s="56"/>
      <c r="G687" s="56"/>
      <c r="H687" s="12"/>
      <c r="I687" s="56"/>
      <c r="J687" s="56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</row>
    <row r="688" ht="16.5" customHeight="1">
      <c r="A688" s="12"/>
      <c r="B688" s="12"/>
      <c r="C688" s="12"/>
      <c r="D688" s="12"/>
      <c r="E688" s="56"/>
      <c r="F688" s="56"/>
      <c r="G688" s="56"/>
      <c r="H688" s="12"/>
      <c r="I688" s="56"/>
      <c r="J688" s="56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</row>
    <row r="689" ht="16.5" customHeight="1">
      <c r="A689" s="12"/>
      <c r="B689" s="12"/>
      <c r="C689" s="12"/>
      <c r="D689" s="12"/>
      <c r="E689" s="56"/>
      <c r="F689" s="56"/>
      <c r="G689" s="56"/>
      <c r="H689" s="12"/>
      <c r="I689" s="56"/>
      <c r="J689" s="56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</row>
    <row r="690" ht="16.5" customHeight="1">
      <c r="A690" s="12"/>
      <c r="B690" s="12"/>
      <c r="C690" s="12"/>
      <c r="D690" s="12"/>
      <c r="E690" s="56"/>
      <c r="F690" s="56"/>
      <c r="G690" s="56"/>
      <c r="H690" s="12"/>
      <c r="I690" s="56"/>
      <c r="J690" s="56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</row>
    <row r="691" ht="16.5" customHeight="1">
      <c r="A691" s="12"/>
      <c r="B691" s="12"/>
      <c r="C691" s="12"/>
      <c r="D691" s="12"/>
      <c r="E691" s="56"/>
      <c r="F691" s="56"/>
      <c r="G691" s="56"/>
      <c r="H691" s="12"/>
      <c r="I691" s="56"/>
      <c r="J691" s="56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</row>
    <row r="692" ht="16.5" customHeight="1">
      <c r="A692" s="12"/>
      <c r="B692" s="12"/>
      <c r="C692" s="12"/>
      <c r="D692" s="12"/>
      <c r="E692" s="56"/>
      <c r="F692" s="56"/>
      <c r="G692" s="56"/>
      <c r="H692" s="12"/>
      <c r="I692" s="56"/>
      <c r="J692" s="56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</row>
    <row r="693" ht="16.5" customHeight="1">
      <c r="A693" s="12"/>
      <c r="B693" s="12"/>
      <c r="C693" s="12"/>
      <c r="D693" s="12"/>
      <c r="E693" s="56"/>
      <c r="F693" s="56"/>
      <c r="G693" s="56"/>
      <c r="H693" s="12"/>
      <c r="I693" s="56"/>
      <c r="J693" s="56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</row>
    <row r="694" ht="16.5" customHeight="1">
      <c r="A694" s="12"/>
      <c r="B694" s="12"/>
      <c r="C694" s="12"/>
      <c r="D694" s="12"/>
      <c r="E694" s="56"/>
      <c r="F694" s="56"/>
      <c r="G694" s="56"/>
      <c r="H694" s="12"/>
      <c r="I694" s="56"/>
      <c r="J694" s="56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</row>
    <row r="695" ht="16.5" customHeight="1">
      <c r="A695" s="12"/>
      <c r="B695" s="12"/>
      <c r="C695" s="12"/>
      <c r="D695" s="12"/>
      <c r="E695" s="56"/>
      <c r="F695" s="56"/>
      <c r="G695" s="56"/>
      <c r="H695" s="12"/>
      <c r="I695" s="56"/>
      <c r="J695" s="56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</row>
    <row r="696" ht="16.5" customHeight="1">
      <c r="A696" s="12"/>
      <c r="B696" s="12"/>
      <c r="C696" s="12"/>
      <c r="D696" s="12"/>
      <c r="E696" s="56"/>
      <c r="F696" s="56"/>
      <c r="G696" s="56"/>
      <c r="H696" s="12"/>
      <c r="I696" s="56"/>
      <c r="J696" s="56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</row>
    <row r="697" ht="16.5" customHeight="1">
      <c r="A697" s="12"/>
      <c r="B697" s="12"/>
      <c r="C697" s="12"/>
      <c r="D697" s="12"/>
      <c r="E697" s="56"/>
      <c r="F697" s="56"/>
      <c r="G697" s="56"/>
      <c r="H697" s="12"/>
      <c r="I697" s="56"/>
      <c r="J697" s="56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</row>
    <row r="698" ht="16.5" customHeight="1">
      <c r="A698" s="12"/>
      <c r="B698" s="12"/>
      <c r="C698" s="12"/>
      <c r="D698" s="12"/>
      <c r="E698" s="56"/>
      <c r="F698" s="56"/>
      <c r="G698" s="56"/>
      <c r="H698" s="12"/>
      <c r="I698" s="56"/>
      <c r="J698" s="56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</row>
    <row r="699" ht="16.5" customHeight="1">
      <c r="A699" s="12"/>
      <c r="B699" s="12"/>
      <c r="C699" s="12"/>
      <c r="D699" s="12"/>
      <c r="E699" s="56"/>
      <c r="F699" s="56"/>
      <c r="G699" s="56"/>
      <c r="H699" s="12"/>
      <c r="I699" s="56"/>
      <c r="J699" s="56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</row>
    <row r="700" ht="16.5" customHeight="1">
      <c r="A700" s="12"/>
      <c r="B700" s="12"/>
      <c r="C700" s="12"/>
      <c r="D700" s="12"/>
      <c r="E700" s="56"/>
      <c r="F700" s="56"/>
      <c r="G700" s="56"/>
      <c r="H700" s="12"/>
      <c r="I700" s="56"/>
      <c r="J700" s="56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</row>
    <row r="701" ht="16.5" customHeight="1">
      <c r="A701" s="12"/>
      <c r="B701" s="12"/>
      <c r="C701" s="12"/>
      <c r="D701" s="12"/>
      <c r="E701" s="56"/>
      <c r="F701" s="56"/>
      <c r="G701" s="56"/>
      <c r="H701" s="12"/>
      <c r="I701" s="56"/>
      <c r="J701" s="56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</row>
    <row r="702" ht="16.5" customHeight="1">
      <c r="A702" s="12"/>
      <c r="B702" s="12"/>
      <c r="C702" s="12"/>
      <c r="D702" s="12"/>
      <c r="E702" s="56"/>
      <c r="F702" s="56"/>
      <c r="G702" s="56"/>
      <c r="H702" s="12"/>
      <c r="I702" s="56"/>
      <c r="J702" s="56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</row>
    <row r="703" ht="16.5" customHeight="1">
      <c r="A703" s="12"/>
      <c r="B703" s="12"/>
      <c r="C703" s="12"/>
      <c r="D703" s="12"/>
      <c r="E703" s="56"/>
      <c r="F703" s="56"/>
      <c r="G703" s="56"/>
      <c r="H703" s="12"/>
      <c r="I703" s="56"/>
      <c r="J703" s="56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</row>
    <row r="704" ht="16.5" customHeight="1">
      <c r="A704" s="12"/>
      <c r="B704" s="12"/>
      <c r="C704" s="12"/>
      <c r="D704" s="12"/>
      <c r="E704" s="56"/>
      <c r="F704" s="56"/>
      <c r="G704" s="56"/>
      <c r="H704" s="12"/>
      <c r="I704" s="56"/>
      <c r="J704" s="56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</row>
    <row r="705" ht="16.5" customHeight="1">
      <c r="A705" s="12"/>
      <c r="B705" s="12"/>
      <c r="C705" s="12"/>
      <c r="D705" s="12"/>
      <c r="E705" s="56"/>
      <c r="F705" s="56"/>
      <c r="G705" s="56"/>
      <c r="H705" s="12"/>
      <c r="I705" s="56"/>
      <c r="J705" s="56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</row>
    <row r="706" ht="16.5" customHeight="1">
      <c r="A706" s="12"/>
      <c r="B706" s="12"/>
      <c r="C706" s="12"/>
      <c r="D706" s="12"/>
      <c r="E706" s="56"/>
      <c r="F706" s="56"/>
      <c r="G706" s="56"/>
      <c r="H706" s="12"/>
      <c r="I706" s="56"/>
      <c r="J706" s="56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</row>
    <row r="707" ht="16.5" customHeight="1">
      <c r="A707" s="12"/>
      <c r="B707" s="12"/>
      <c r="C707" s="12"/>
      <c r="D707" s="12"/>
      <c r="E707" s="56"/>
      <c r="F707" s="56"/>
      <c r="G707" s="56"/>
      <c r="H707" s="12"/>
      <c r="I707" s="56"/>
      <c r="J707" s="56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</row>
    <row r="708" ht="16.5" customHeight="1">
      <c r="A708" s="12"/>
      <c r="B708" s="12"/>
      <c r="C708" s="12"/>
      <c r="D708" s="12"/>
      <c r="E708" s="56"/>
      <c r="F708" s="56"/>
      <c r="G708" s="56"/>
      <c r="H708" s="12"/>
      <c r="I708" s="56"/>
      <c r="J708" s="56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</row>
    <row r="709" ht="16.5" customHeight="1">
      <c r="A709" s="12"/>
      <c r="B709" s="12"/>
      <c r="C709" s="12"/>
      <c r="D709" s="12"/>
      <c r="E709" s="56"/>
      <c r="F709" s="56"/>
      <c r="G709" s="56"/>
      <c r="H709" s="12"/>
      <c r="I709" s="56"/>
      <c r="J709" s="56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</row>
    <row r="710" ht="16.5" customHeight="1">
      <c r="A710" s="12"/>
      <c r="B710" s="12"/>
      <c r="C710" s="12"/>
      <c r="D710" s="12"/>
      <c r="E710" s="56"/>
      <c r="F710" s="56"/>
      <c r="G710" s="56"/>
      <c r="H710" s="12"/>
      <c r="I710" s="56"/>
      <c r="J710" s="56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</row>
    <row r="711" ht="16.5" customHeight="1">
      <c r="A711" s="12"/>
      <c r="B711" s="12"/>
      <c r="C711" s="12"/>
      <c r="D711" s="12"/>
      <c r="E711" s="56"/>
      <c r="F711" s="56"/>
      <c r="G711" s="56"/>
      <c r="H711" s="12"/>
      <c r="I711" s="56"/>
      <c r="J711" s="56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</row>
    <row r="712" ht="16.5" customHeight="1">
      <c r="A712" s="12"/>
      <c r="B712" s="12"/>
      <c r="C712" s="12"/>
      <c r="D712" s="12"/>
      <c r="E712" s="56"/>
      <c r="F712" s="56"/>
      <c r="G712" s="56"/>
      <c r="H712" s="12"/>
      <c r="I712" s="56"/>
      <c r="J712" s="56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</row>
    <row r="713" ht="16.5" customHeight="1">
      <c r="A713" s="12"/>
      <c r="B713" s="12"/>
      <c r="C713" s="12"/>
      <c r="D713" s="12"/>
      <c r="E713" s="56"/>
      <c r="F713" s="56"/>
      <c r="G713" s="56"/>
      <c r="H713" s="12"/>
      <c r="I713" s="56"/>
      <c r="J713" s="56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</row>
    <row r="714" ht="16.5" customHeight="1">
      <c r="A714" s="12"/>
      <c r="B714" s="12"/>
      <c r="C714" s="12"/>
      <c r="D714" s="12"/>
      <c r="E714" s="56"/>
      <c r="F714" s="56"/>
      <c r="G714" s="56"/>
      <c r="H714" s="12"/>
      <c r="I714" s="56"/>
      <c r="J714" s="56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</row>
    <row r="715" ht="16.5" customHeight="1">
      <c r="A715" s="12"/>
      <c r="B715" s="12"/>
      <c r="C715" s="12"/>
      <c r="D715" s="12"/>
      <c r="E715" s="56"/>
      <c r="F715" s="56"/>
      <c r="G715" s="56"/>
      <c r="H715" s="12"/>
      <c r="I715" s="56"/>
      <c r="J715" s="56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</row>
    <row r="716" ht="16.5" customHeight="1">
      <c r="A716" s="12"/>
      <c r="B716" s="12"/>
      <c r="C716" s="12"/>
      <c r="D716" s="12"/>
      <c r="E716" s="56"/>
      <c r="F716" s="56"/>
      <c r="G716" s="56"/>
      <c r="H716" s="12"/>
      <c r="I716" s="56"/>
      <c r="J716" s="56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</row>
    <row r="717" ht="16.5" customHeight="1">
      <c r="A717" s="12"/>
      <c r="B717" s="12"/>
      <c r="C717" s="12"/>
      <c r="D717" s="12"/>
      <c r="E717" s="56"/>
      <c r="F717" s="56"/>
      <c r="G717" s="56"/>
      <c r="H717" s="12"/>
      <c r="I717" s="56"/>
      <c r="J717" s="56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</row>
    <row r="718" ht="16.5" customHeight="1">
      <c r="A718" s="12"/>
      <c r="B718" s="12"/>
      <c r="C718" s="12"/>
      <c r="D718" s="12"/>
      <c r="E718" s="56"/>
      <c r="F718" s="56"/>
      <c r="G718" s="56"/>
      <c r="H718" s="12"/>
      <c r="I718" s="56"/>
      <c r="J718" s="56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</row>
    <row r="719" ht="16.5" customHeight="1">
      <c r="A719" s="12"/>
      <c r="B719" s="12"/>
      <c r="C719" s="12"/>
      <c r="D719" s="12"/>
      <c r="E719" s="56"/>
      <c r="F719" s="56"/>
      <c r="G719" s="56"/>
      <c r="H719" s="12"/>
      <c r="I719" s="56"/>
      <c r="J719" s="56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</row>
    <row r="720" ht="16.5" customHeight="1">
      <c r="A720" s="12"/>
      <c r="B720" s="12"/>
      <c r="C720" s="12"/>
      <c r="D720" s="12"/>
      <c r="E720" s="56"/>
      <c r="F720" s="56"/>
      <c r="G720" s="56"/>
      <c r="H720" s="12"/>
      <c r="I720" s="56"/>
      <c r="J720" s="56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</row>
    <row r="721" ht="16.5" customHeight="1">
      <c r="A721" s="12"/>
      <c r="B721" s="12"/>
      <c r="C721" s="12"/>
      <c r="D721" s="12"/>
      <c r="E721" s="56"/>
      <c r="F721" s="56"/>
      <c r="G721" s="56"/>
      <c r="H721" s="12"/>
      <c r="I721" s="56"/>
      <c r="J721" s="56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</row>
    <row r="722" ht="16.5" customHeight="1">
      <c r="A722" s="12"/>
      <c r="B722" s="12"/>
      <c r="C722" s="12"/>
      <c r="D722" s="12"/>
      <c r="E722" s="56"/>
      <c r="F722" s="56"/>
      <c r="G722" s="56"/>
      <c r="H722" s="12"/>
      <c r="I722" s="56"/>
      <c r="J722" s="56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</row>
    <row r="723" ht="16.5" customHeight="1">
      <c r="A723" s="12"/>
      <c r="B723" s="12"/>
      <c r="C723" s="12"/>
      <c r="D723" s="12"/>
      <c r="E723" s="56"/>
      <c r="F723" s="56"/>
      <c r="G723" s="56"/>
      <c r="H723" s="12"/>
      <c r="I723" s="56"/>
      <c r="J723" s="56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</row>
    <row r="724" ht="16.5" customHeight="1">
      <c r="A724" s="12"/>
      <c r="B724" s="12"/>
      <c r="C724" s="12"/>
      <c r="D724" s="12"/>
      <c r="E724" s="56"/>
      <c r="F724" s="56"/>
      <c r="G724" s="56"/>
      <c r="H724" s="12"/>
      <c r="I724" s="56"/>
      <c r="J724" s="56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</row>
    <row r="725" ht="16.5" customHeight="1">
      <c r="A725" s="12"/>
      <c r="B725" s="12"/>
      <c r="C725" s="12"/>
      <c r="D725" s="12"/>
      <c r="E725" s="56"/>
      <c r="F725" s="56"/>
      <c r="G725" s="56"/>
      <c r="H725" s="12"/>
      <c r="I725" s="56"/>
      <c r="J725" s="56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</row>
    <row r="726" ht="16.5" customHeight="1">
      <c r="A726" s="12"/>
      <c r="B726" s="12"/>
      <c r="C726" s="12"/>
      <c r="D726" s="12"/>
      <c r="E726" s="56"/>
      <c r="F726" s="56"/>
      <c r="G726" s="56"/>
      <c r="H726" s="12"/>
      <c r="I726" s="56"/>
      <c r="J726" s="56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</row>
    <row r="727" ht="16.5" customHeight="1">
      <c r="A727" s="12"/>
      <c r="B727" s="12"/>
      <c r="C727" s="12"/>
      <c r="D727" s="12"/>
      <c r="E727" s="56"/>
      <c r="F727" s="56"/>
      <c r="G727" s="56"/>
      <c r="H727" s="12"/>
      <c r="I727" s="56"/>
      <c r="J727" s="56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</row>
    <row r="728" ht="16.5" customHeight="1">
      <c r="A728" s="12"/>
      <c r="B728" s="12"/>
      <c r="C728" s="12"/>
      <c r="D728" s="12"/>
      <c r="E728" s="56"/>
      <c r="F728" s="56"/>
      <c r="G728" s="56"/>
      <c r="H728" s="12"/>
      <c r="I728" s="56"/>
      <c r="J728" s="56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</row>
    <row r="729" ht="16.5" customHeight="1">
      <c r="A729" s="12"/>
      <c r="B729" s="12"/>
      <c r="C729" s="12"/>
      <c r="D729" s="12"/>
      <c r="E729" s="56"/>
      <c r="F729" s="56"/>
      <c r="G729" s="56"/>
      <c r="H729" s="12"/>
      <c r="I729" s="56"/>
      <c r="J729" s="56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</row>
    <row r="730" ht="16.5" customHeight="1">
      <c r="A730" s="12"/>
      <c r="B730" s="12"/>
      <c r="C730" s="12"/>
      <c r="D730" s="12"/>
      <c r="E730" s="56"/>
      <c r="F730" s="56"/>
      <c r="G730" s="56"/>
      <c r="H730" s="12"/>
      <c r="I730" s="56"/>
      <c r="J730" s="56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</row>
    <row r="731" ht="16.5" customHeight="1">
      <c r="A731" s="12"/>
      <c r="B731" s="12"/>
      <c r="C731" s="12"/>
      <c r="D731" s="12"/>
      <c r="E731" s="56"/>
      <c r="F731" s="56"/>
      <c r="G731" s="56"/>
      <c r="H731" s="12"/>
      <c r="I731" s="56"/>
      <c r="J731" s="56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</row>
    <row r="732" ht="16.5" customHeight="1">
      <c r="A732" s="12"/>
      <c r="B732" s="12"/>
      <c r="C732" s="12"/>
      <c r="D732" s="12"/>
      <c r="E732" s="56"/>
      <c r="F732" s="56"/>
      <c r="G732" s="56"/>
      <c r="H732" s="12"/>
      <c r="I732" s="56"/>
      <c r="J732" s="56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</row>
    <row r="733" ht="16.5" customHeight="1">
      <c r="A733" s="12"/>
      <c r="B733" s="12"/>
      <c r="C733" s="12"/>
      <c r="D733" s="12"/>
      <c r="E733" s="56"/>
      <c r="F733" s="56"/>
      <c r="G733" s="56"/>
      <c r="H733" s="12"/>
      <c r="I733" s="56"/>
      <c r="J733" s="56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</row>
    <row r="734" ht="16.5" customHeight="1">
      <c r="A734" s="12"/>
      <c r="B734" s="12"/>
      <c r="C734" s="12"/>
      <c r="D734" s="12"/>
      <c r="E734" s="56"/>
      <c r="F734" s="56"/>
      <c r="G734" s="56"/>
      <c r="H734" s="12"/>
      <c r="I734" s="56"/>
      <c r="J734" s="56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</row>
    <row r="735" ht="16.5" customHeight="1">
      <c r="A735" s="12"/>
      <c r="B735" s="12"/>
      <c r="C735" s="12"/>
      <c r="D735" s="12"/>
      <c r="E735" s="56"/>
      <c r="F735" s="56"/>
      <c r="G735" s="56"/>
      <c r="H735" s="12"/>
      <c r="I735" s="56"/>
      <c r="J735" s="56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</row>
    <row r="736" ht="16.5" customHeight="1">
      <c r="A736" s="12"/>
      <c r="B736" s="12"/>
      <c r="C736" s="12"/>
      <c r="D736" s="12"/>
      <c r="E736" s="56"/>
      <c r="F736" s="56"/>
      <c r="G736" s="56"/>
      <c r="H736" s="12"/>
      <c r="I736" s="56"/>
      <c r="J736" s="56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</row>
    <row r="737" ht="16.5" customHeight="1">
      <c r="A737" s="12"/>
      <c r="B737" s="12"/>
      <c r="C737" s="12"/>
      <c r="D737" s="12"/>
      <c r="E737" s="56"/>
      <c r="F737" s="56"/>
      <c r="G737" s="56"/>
      <c r="H737" s="12"/>
      <c r="I737" s="56"/>
      <c r="J737" s="56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</row>
    <row r="738" ht="16.5" customHeight="1">
      <c r="A738" s="12"/>
      <c r="B738" s="12"/>
      <c r="C738" s="12"/>
      <c r="D738" s="12"/>
      <c r="E738" s="56"/>
      <c r="F738" s="56"/>
      <c r="G738" s="56"/>
      <c r="H738" s="12"/>
      <c r="I738" s="56"/>
      <c r="J738" s="56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</row>
    <row r="739" ht="16.5" customHeight="1">
      <c r="A739" s="12"/>
      <c r="B739" s="12"/>
      <c r="C739" s="12"/>
      <c r="D739" s="12"/>
      <c r="E739" s="56"/>
      <c r="F739" s="56"/>
      <c r="G739" s="56"/>
      <c r="H739" s="12"/>
      <c r="I739" s="56"/>
      <c r="J739" s="56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</row>
    <row r="740" ht="16.5" customHeight="1">
      <c r="A740" s="12"/>
      <c r="B740" s="12"/>
      <c r="C740" s="12"/>
      <c r="D740" s="12"/>
      <c r="E740" s="56"/>
      <c r="F740" s="56"/>
      <c r="G740" s="56"/>
      <c r="H740" s="12"/>
      <c r="I740" s="56"/>
      <c r="J740" s="56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</row>
    <row r="741" ht="16.5" customHeight="1">
      <c r="A741" s="12"/>
      <c r="B741" s="12"/>
      <c r="C741" s="12"/>
      <c r="D741" s="12"/>
      <c r="E741" s="56"/>
      <c r="F741" s="56"/>
      <c r="G741" s="56"/>
      <c r="H741" s="12"/>
      <c r="I741" s="56"/>
      <c r="J741" s="56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</row>
    <row r="742" ht="16.5" customHeight="1">
      <c r="A742" s="12"/>
      <c r="B742" s="12"/>
      <c r="C742" s="12"/>
      <c r="D742" s="12"/>
      <c r="E742" s="56"/>
      <c r="F742" s="56"/>
      <c r="G742" s="56"/>
      <c r="H742" s="12"/>
      <c r="I742" s="56"/>
      <c r="J742" s="56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</row>
    <row r="743" ht="16.5" customHeight="1">
      <c r="A743" s="12"/>
      <c r="B743" s="12"/>
      <c r="C743" s="12"/>
      <c r="D743" s="12"/>
      <c r="E743" s="56"/>
      <c r="F743" s="56"/>
      <c r="G743" s="56"/>
      <c r="H743" s="12"/>
      <c r="I743" s="56"/>
      <c r="J743" s="56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</row>
    <row r="744" ht="16.5" customHeight="1">
      <c r="A744" s="12"/>
      <c r="B744" s="12"/>
      <c r="C744" s="12"/>
      <c r="D744" s="12"/>
      <c r="E744" s="56"/>
      <c r="F744" s="56"/>
      <c r="G744" s="56"/>
      <c r="H744" s="12"/>
      <c r="I744" s="56"/>
      <c r="J744" s="56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</row>
    <row r="745" ht="16.5" customHeight="1">
      <c r="A745" s="12"/>
      <c r="B745" s="12"/>
      <c r="C745" s="12"/>
      <c r="D745" s="12"/>
      <c r="E745" s="56"/>
      <c r="F745" s="56"/>
      <c r="G745" s="56"/>
      <c r="H745" s="12"/>
      <c r="I745" s="56"/>
      <c r="J745" s="56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</row>
    <row r="746" ht="16.5" customHeight="1">
      <c r="A746" s="12"/>
      <c r="B746" s="12"/>
      <c r="C746" s="12"/>
      <c r="D746" s="12"/>
      <c r="E746" s="56"/>
      <c r="F746" s="56"/>
      <c r="G746" s="56"/>
      <c r="H746" s="12"/>
      <c r="I746" s="56"/>
      <c r="J746" s="56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</row>
    <row r="747" ht="16.5" customHeight="1">
      <c r="A747" s="12"/>
      <c r="B747" s="12"/>
      <c r="C747" s="12"/>
      <c r="D747" s="12"/>
      <c r="E747" s="56"/>
      <c r="F747" s="56"/>
      <c r="G747" s="56"/>
      <c r="H747" s="12"/>
      <c r="I747" s="56"/>
      <c r="J747" s="56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</row>
    <row r="748" ht="16.5" customHeight="1">
      <c r="A748" s="12"/>
      <c r="B748" s="12"/>
      <c r="C748" s="12"/>
      <c r="D748" s="12"/>
      <c r="E748" s="56"/>
      <c r="F748" s="56"/>
      <c r="G748" s="56"/>
      <c r="H748" s="12"/>
      <c r="I748" s="56"/>
      <c r="J748" s="56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</row>
    <row r="749" ht="16.5" customHeight="1">
      <c r="A749" s="12"/>
      <c r="B749" s="12"/>
      <c r="C749" s="12"/>
      <c r="D749" s="12"/>
      <c r="E749" s="56"/>
      <c r="F749" s="56"/>
      <c r="G749" s="56"/>
      <c r="H749" s="12"/>
      <c r="I749" s="56"/>
      <c r="J749" s="56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</row>
    <row r="750" ht="16.5" customHeight="1">
      <c r="A750" s="12"/>
      <c r="B750" s="12"/>
      <c r="C750" s="12"/>
      <c r="D750" s="12"/>
      <c r="E750" s="56"/>
      <c r="F750" s="56"/>
      <c r="G750" s="56"/>
      <c r="H750" s="12"/>
      <c r="I750" s="56"/>
      <c r="J750" s="56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</row>
    <row r="751" ht="16.5" customHeight="1">
      <c r="A751" s="12"/>
      <c r="B751" s="12"/>
      <c r="C751" s="12"/>
      <c r="D751" s="12"/>
      <c r="E751" s="56"/>
      <c r="F751" s="56"/>
      <c r="G751" s="56"/>
      <c r="H751" s="12"/>
      <c r="I751" s="56"/>
      <c r="J751" s="56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</row>
    <row r="752" ht="16.5" customHeight="1">
      <c r="A752" s="12"/>
      <c r="B752" s="12"/>
      <c r="C752" s="12"/>
      <c r="D752" s="12"/>
      <c r="E752" s="56"/>
      <c r="F752" s="56"/>
      <c r="G752" s="56"/>
      <c r="H752" s="12"/>
      <c r="I752" s="56"/>
      <c r="J752" s="56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</row>
    <row r="753" ht="16.5" customHeight="1">
      <c r="A753" s="12"/>
      <c r="B753" s="12"/>
      <c r="C753" s="12"/>
      <c r="D753" s="12"/>
      <c r="E753" s="56"/>
      <c r="F753" s="56"/>
      <c r="G753" s="56"/>
      <c r="H753" s="12"/>
      <c r="I753" s="56"/>
      <c r="J753" s="56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</row>
    <row r="754" ht="16.5" customHeight="1">
      <c r="A754" s="12"/>
      <c r="B754" s="12"/>
      <c r="C754" s="12"/>
      <c r="D754" s="12"/>
      <c r="E754" s="56"/>
      <c r="F754" s="56"/>
      <c r="G754" s="56"/>
      <c r="H754" s="12"/>
      <c r="I754" s="56"/>
      <c r="J754" s="56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</row>
    <row r="755" ht="16.5" customHeight="1">
      <c r="A755" s="12"/>
      <c r="B755" s="12"/>
      <c r="C755" s="12"/>
      <c r="D755" s="12"/>
      <c r="E755" s="56"/>
      <c r="F755" s="56"/>
      <c r="G755" s="56"/>
      <c r="H755" s="12"/>
      <c r="I755" s="56"/>
      <c r="J755" s="56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</row>
    <row r="756" ht="16.5" customHeight="1">
      <c r="A756" s="12"/>
      <c r="B756" s="12"/>
      <c r="C756" s="12"/>
      <c r="D756" s="12"/>
      <c r="E756" s="56"/>
      <c r="F756" s="56"/>
      <c r="G756" s="56"/>
      <c r="H756" s="12"/>
      <c r="I756" s="56"/>
      <c r="J756" s="56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</row>
    <row r="757" ht="16.5" customHeight="1">
      <c r="A757" s="12"/>
      <c r="B757" s="12"/>
      <c r="C757" s="12"/>
      <c r="D757" s="12"/>
      <c r="E757" s="56"/>
      <c r="F757" s="56"/>
      <c r="G757" s="56"/>
      <c r="H757" s="12"/>
      <c r="I757" s="56"/>
      <c r="J757" s="56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</row>
    <row r="758" ht="16.5" customHeight="1">
      <c r="A758" s="12"/>
      <c r="B758" s="12"/>
      <c r="C758" s="12"/>
      <c r="D758" s="12"/>
      <c r="E758" s="56"/>
      <c r="F758" s="56"/>
      <c r="G758" s="56"/>
      <c r="H758" s="12"/>
      <c r="I758" s="56"/>
      <c r="J758" s="56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</row>
    <row r="759" ht="16.5" customHeight="1">
      <c r="A759" s="12"/>
      <c r="B759" s="12"/>
      <c r="C759" s="12"/>
      <c r="D759" s="12"/>
      <c r="E759" s="56"/>
      <c r="F759" s="56"/>
      <c r="G759" s="56"/>
      <c r="H759" s="12"/>
      <c r="I759" s="56"/>
      <c r="J759" s="56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</row>
    <row r="760" ht="16.5" customHeight="1">
      <c r="A760" s="12"/>
      <c r="B760" s="12"/>
      <c r="C760" s="12"/>
      <c r="D760" s="12"/>
      <c r="E760" s="56"/>
      <c r="F760" s="56"/>
      <c r="G760" s="56"/>
      <c r="H760" s="12"/>
      <c r="I760" s="56"/>
      <c r="J760" s="56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</row>
    <row r="761" ht="16.5" customHeight="1">
      <c r="A761" s="12"/>
      <c r="B761" s="12"/>
      <c r="C761" s="12"/>
      <c r="D761" s="12"/>
      <c r="E761" s="56"/>
      <c r="F761" s="56"/>
      <c r="G761" s="56"/>
      <c r="H761" s="12"/>
      <c r="I761" s="56"/>
      <c r="J761" s="56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</row>
    <row r="762" ht="16.5" customHeight="1">
      <c r="A762" s="12"/>
      <c r="B762" s="12"/>
      <c r="C762" s="12"/>
      <c r="D762" s="12"/>
      <c r="E762" s="56"/>
      <c r="F762" s="56"/>
      <c r="G762" s="56"/>
      <c r="H762" s="12"/>
      <c r="I762" s="56"/>
      <c r="J762" s="56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</row>
    <row r="763" ht="16.5" customHeight="1">
      <c r="A763" s="12"/>
      <c r="B763" s="12"/>
      <c r="C763" s="12"/>
      <c r="D763" s="12"/>
      <c r="E763" s="56"/>
      <c r="F763" s="56"/>
      <c r="G763" s="56"/>
      <c r="H763" s="12"/>
      <c r="I763" s="56"/>
      <c r="J763" s="56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</row>
    <row r="764" ht="16.5" customHeight="1">
      <c r="A764" s="12"/>
      <c r="B764" s="12"/>
      <c r="C764" s="12"/>
      <c r="D764" s="12"/>
      <c r="E764" s="56"/>
      <c r="F764" s="56"/>
      <c r="G764" s="56"/>
      <c r="H764" s="12"/>
      <c r="I764" s="56"/>
      <c r="J764" s="56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</row>
    <row r="765" ht="16.5" customHeight="1">
      <c r="A765" s="12"/>
      <c r="B765" s="12"/>
      <c r="C765" s="12"/>
      <c r="D765" s="12"/>
      <c r="E765" s="56"/>
      <c r="F765" s="56"/>
      <c r="G765" s="56"/>
      <c r="H765" s="12"/>
      <c r="I765" s="56"/>
      <c r="J765" s="56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</row>
    <row r="766" ht="16.5" customHeight="1">
      <c r="A766" s="12"/>
      <c r="B766" s="12"/>
      <c r="C766" s="12"/>
      <c r="D766" s="12"/>
      <c r="E766" s="56"/>
      <c r="F766" s="56"/>
      <c r="G766" s="56"/>
      <c r="H766" s="12"/>
      <c r="I766" s="56"/>
      <c r="J766" s="56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</row>
    <row r="767" ht="16.5" customHeight="1">
      <c r="A767" s="12"/>
      <c r="B767" s="12"/>
      <c r="C767" s="12"/>
      <c r="D767" s="12"/>
      <c r="E767" s="56"/>
      <c r="F767" s="56"/>
      <c r="G767" s="56"/>
      <c r="H767" s="12"/>
      <c r="I767" s="56"/>
      <c r="J767" s="56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</row>
    <row r="768" ht="16.5" customHeight="1">
      <c r="A768" s="12"/>
      <c r="B768" s="12"/>
      <c r="C768" s="12"/>
      <c r="D768" s="12"/>
      <c r="E768" s="56"/>
      <c r="F768" s="56"/>
      <c r="G768" s="56"/>
      <c r="H768" s="12"/>
      <c r="I768" s="56"/>
      <c r="J768" s="56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</row>
    <row r="769" ht="16.5" customHeight="1">
      <c r="A769" s="12"/>
      <c r="B769" s="12"/>
      <c r="C769" s="12"/>
      <c r="D769" s="12"/>
      <c r="E769" s="56"/>
      <c r="F769" s="56"/>
      <c r="G769" s="56"/>
      <c r="H769" s="12"/>
      <c r="I769" s="56"/>
      <c r="J769" s="56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</row>
    <row r="770" ht="16.5" customHeight="1">
      <c r="A770" s="12"/>
      <c r="B770" s="12"/>
      <c r="C770" s="12"/>
      <c r="D770" s="12"/>
      <c r="E770" s="56"/>
      <c r="F770" s="56"/>
      <c r="G770" s="56"/>
      <c r="H770" s="12"/>
      <c r="I770" s="56"/>
      <c r="J770" s="56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</row>
    <row r="771" ht="16.5" customHeight="1">
      <c r="A771" s="12"/>
      <c r="B771" s="12"/>
      <c r="C771" s="12"/>
      <c r="D771" s="12"/>
      <c r="E771" s="56"/>
      <c r="F771" s="56"/>
      <c r="G771" s="56"/>
      <c r="H771" s="12"/>
      <c r="I771" s="56"/>
      <c r="J771" s="56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</row>
    <row r="772" ht="16.5" customHeight="1">
      <c r="A772" s="12"/>
      <c r="B772" s="12"/>
      <c r="C772" s="12"/>
      <c r="D772" s="12"/>
      <c r="E772" s="56"/>
      <c r="F772" s="56"/>
      <c r="G772" s="56"/>
      <c r="H772" s="12"/>
      <c r="I772" s="56"/>
      <c r="J772" s="56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</row>
    <row r="773" ht="16.5" customHeight="1">
      <c r="A773" s="12"/>
      <c r="B773" s="12"/>
      <c r="C773" s="12"/>
      <c r="D773" s="12"/>
      <c r="E773" s="56"/>
      <c r="F773" s="56"/>
      <c r="G773" s="56"/>
      <c r="H773" s="12"/>
      <c r="I773" s="56"/>
      <c r="J773" s="56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</row>
    <row r="774" ht="16.5" customHeight="1">
      <c r="A774" s="12"/>
      <c r="B774" s="12"/>
      <c r="C774" s="12"/>
      <c r="D774" s="12"/>
      <c r="E774" s="56"/>
      <c r="F774" s="56"/>
      <c r="G774" s="56"/>
      <c r="H774" s="12"/>
      <c r="I774" s="56"/>
      <c r="J774" s="56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</row>
    <row r="775" ht="16.5" customHeight="1">
      <c r="A775" s="12"/>
      <c r="B775" s="12"/>
      <c r="C775" s="12"/>
      <c r="D775" s="12"/>
      <c r="E775" s="56"/>
      <c r="F775" s="56"/>
      <c r="G775" s="56"/>
      <c r="H775" s="12"/>
      <c r="I775" s="56"/>
      <c r="J775" s="56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</row>
    <row r="776" ht="16.5" customHeight="1">
      <c r="A776" s="12"/>
      <c r="B776" s="12"/>
      <c r="C776" s="12"/>
      <c r="D776" s="12"/>
      <c r="E776" s="56"/>
      <c r="F776" s="56"/>
      <c r="G776" s="56"/>
      <c r="H776" s="12"/>
      <c r="I776" s="56"/>
      <c r="J776" s="56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</row>
    <row r="777" ht="16.5" customHeight="1">
      <c r="A777" s="12"/>
      <c r="B777" s="12"/>
      <c r="C777" s="12"/>
      <c r="D777" s="12"/>
      <c r="E777" s="56"/>
      <c r="F777" s="56"/>
      <c r="G777" s="56"/>
      <c r="H777" s="12"/>
      <c r="I777" s="56"/>
      <c r="J777" s="56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</row>
    <row r="778" ht="16.5" customHeight="1">
      <c r="A778" s="12"/>
      <c r="B778" s="12"/>
      <c r="C778" s="12"/>
      <c r="D778" s="12"/>
      <c r="E778" s="56"/>
      <c r="F778" s="56"/>
      <c r="G778" s="56"/>
      <c r="H778" s="12"/>
      <c r="I778" s="56"/>
      <c r="J778" s="56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</row>
    <row r="779" ht="16.5" customHeight="1">
      <c r="A779" s="12"/>
      <c r="B779" s="12"/>
      <c r="C779" s="12"/>
      <c r="D779" s="12"/>
      <c r="E779" s="56"/>
      <c r="F779" s="56"/>
      <c r="G779" s="56"/>
      <c r="H779" s="12"/>
      <c r="I779" s="56"/>
      <c r="J779" s="56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</row>
    <row r="780" ht="16.5" customHeight="1">
      <c r="A780" s="12"/>
      <c r="B780" s="12"/>
      <c r="C780" s="12"/>
      <c r="D780" s="12"/>
      <c r="E780" s="56"/>
      <c r="F780" s="56"/>
      <c r="G780" s="56"/>
      <c r="H780" s="12"/>
      <c r="I780" s="56"/>
      <c r="J780" s="56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</row>
    <row r="781" ht="16.5" customHeight="1">
      <c r="A781" s="12"/>
      <c r="B781" s="12"/>
      <c r="C781" s="12"/>
      <c r="D781" s="12"/>
      <c r="E781" s="56"/>
      <c r="F781" s="56"/>
      <c r="G781" s="56"/>
      <c r="H781" s="12"/>
      <c r="I781" s="56"/>
      <c r="J781" s="56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</row>
    <row r="782" ht="16.5" customHeight="1">
      <c r="A782" s="12"/>
      <c r="B782" s="12"/>
      <c r="C782" s="12"/>
      <c r="D782" s="12"/>
      <c r="E782" s="56"/>
      <c r="F782" s="56"/>
      <c r="G782" s="56"/>
      <c r="H782" s="12"/>
      <c r="I782" s="56"/>
      <c r="J782" s="56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</row>
    <row r="783" ht="16.5" customHeight="1">
      <c r="A783" s="12"/>
      <c r="B783" s="12"/>
      <c r="C783" s="12"/>
      <c r="D783" s="12"/>
      <c r="E783" s="56"/>
      <c r="F783" s="56"/>
      <c r="G783" s="56"/>
      <c r="H783" s="12"/>
      <c r="I783" s="56"/>
      <c r="J783" s="56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</row>
    <row r="784" ht="16.5" customHeight="1">
      <c r="A784" s="12"/>
      <c r="B784" s="12"/>
      <c r="C784" s="12"/>
      <c r="D784" s="12"/>
      <c r="E784" s="56"/>
      <c r="F784" s="56"/>
      <c r="G784" s="56"/>
      <c r="H784" s="12"/>
      <c r="I784" s="56"/>
      <c r="J784" s="56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</row>
    <row r="785" ht="16.5" customHeight="1">
      <c r="A785" s="12"/>
      <c r="B785" s="12"/>
      <c r="C785" s="12"/>
      <c r="D785" s="12"/>
      <c r="E785" s="56"/>
      <c r="F785" s="56"/>
      <c r="G785" s="56"/>
      <c r="H785" s="12"/>
      <c r="I785" s="56"/>
      <c r="J785" s="56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</row>
    <row r="786" ht="16.5" customHeight="1">
      <c r="A786" s="12"/>
      <c r="B786" s="12"/>
      <c r="C786" s="12"/>
      <c r="D786" s="12"/>
      <c r="E786" s="56"/>
      <c r="F786" s="56"/>
      <c r="G786" s="56"/>
      <c r="H786" s="12"/>
      <c r="I786" s="56"/>
      <c r="J786" s="56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</row>
    <row r="787" ht="16.5" customHeight="1">
      <c r="A787" s="12"/>
      <c r="B787" s="12"/>
      <c r="C787" s="12"/>
      <c r="D787" s="12"/>
      <c r="E787" s="56"/>
      <c r="F787" s="56"/>
      <c r="G787" s="56"/>
      <c r="H787" s="12"/>
      <c r="I787" s="56"/>
      <c r="J787" s="56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</row>
    <row r="788" ht="16.5" customHeight="1">
      <c r="A788" s="12"/>
      <c r="B788" s="12"/>
      <c r="C788" s="12"/>
      <c r="D788" s="12"/>
      <c r="E788" s="56"/>
      <c r="F788" s="56"/>
      <c r="G788" s="56"/>
      <c r="H788" s="12"/>
      <c r="I788" s="56"/>
      <c r="J788" s="56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</row>
    <row r="789" ht="16.5" customHeight="1">
      <c r="A789" s="12"/>
      <c r="B789" s="12"/>
      <c r="C789" s="12"/>
      <c r="D789" s="12"/>
      <c r="E789" s="56"/>
      <c r="F789" s="56"/>
      <c r="G789" s="56"/>
      <c r="H789" s="12"/>
      <c r="I789" s="56"/>
      <c r="J789" s="56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</row>
    <row r="790" ht="16.5" customHeight="1">
      <c r="A790" s="12"/>
      <c r="B790" s="12"/>
      <c r="C790" s="12"/>
      <c r="D790" s="12"/>
      <c r="E790" s="56"/>
      <c r="F790" s="56"/>
      <c r="G790" s="56"/>
      <c r="H790" s="12"/>
      <c r="I790" s="56"/>
      <c r="J790" s="56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</row>
    <row r="791" ht="16.5" customHeight="1">
      <c r="A791" s="12"/>
      <c r="B791" s="12"/>
      <c r="C791" s="12"/>
      <c r="D791" s="12"/>
      <c r="E791" s="56"/>
      <c r="F791" s="56"/>
      <c r="G791" s="56"/>
      <c r="H791" s="12"/>
      <c r="I791" s="56"/>
      <c r="J791" s="56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</row>
    <row r="792" ht="16.5" customHeight="1">
      <c r="A792" s="12"/>
      <c r="B792" s="12"/>
      <c r="C792" s="12"/>
      <c r="D792" s="12"/>
      <c r="E792" s="56"/>
      <c r="F792" s="56"/>
      <c r="G792" s="56"/>
      <c r="H792" s="12"/>
      <c r="I792" s="56"/>
      <c r="J792" s="56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</row>
    <row r="793" ht="16.5" customHeight="1">
      <c r="A793" s="12"/>
      <c r="B793" s="12"/>
      <c r="C793" s="12"/>
      <c r="D793" s="12"/>
      <c r="E793" s="56"/>
      <c r="F793" s="56"/>
      <c r="G793" s="56"/>
      <c r="H793" s="12"/>
      <c r="I793" s="56"/>
      <c r="J793" s="56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</row>
    <row r="794" ht="16.5" customHeight="1">
      <c r="A794" s="12"/>
      <c r="B794" s="12"/>
      <c r="C794" s="12"/>
      <c r="D794" s="12"/>
      <c r="E794" s="56"/>
      <c r="F794" s="56"/>
      <c r="G794" s="56"/>
      <c r="H794" s="12"/>
      <c r="I794" s="56"/>
      <c r="J794" s="56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</row>
    <row r="795" ht="16.5" customHeight="1">
      <c r="A795" s="12"/>
      <c r="B795" s="12"/>
      <c r="C795" s="12"/>
      <c r="D795" s="12"/>
      <c r="E795" s="56"/>
      <c r="F795" s="56"/>
      <c r="G795" s="56"/>
      <c r="H795" s="12"/>
      <c r="I795" s="56"/>
      <c r="J795" s="56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</row>
    <row r="796" ht="16.5" customHeight="1">
      <c r="A796" s="12"/>
      <c r="B796" s="12"/>
      <c r="C796" s="12"/>
      <c r="D796" s="12"/>
      <c r="E796" s="56"/>
      <c r="F796" s="56"/>
      <c r="G796" s="56"/>
      <c r="H796" s="12"/>
      <c r="I796" s="56"/>
      <c r="J796" s="56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</row>
    <row r="797" ht="16.5" customHeight="1">
      <c r="A797" s="12"/>
      <c r="B797" s="12"/>
      <c r="C797" s="12"/>
      <c r="D797" s="12"/>
      <c r="E797" s="56"/>
      <c r="F797" s="56"/>
      <c r="G797" s="56"/>
      <c r="H797" s="12"/>
      <c r="I797" s="56"/>
      <c r="J797" s="56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</row>
    <row r="798" ht="16.5" customHeight="1">
      <c r="A798" s="12"/>
      <c r="B798" s="12"/>
      <c r="C798" s="12"/>
      <c r="D798" s="12"/>
      <c r="E798" s="56"/>
      <c r="F798" s="56"/>
      <c r="G798" s="56"/>
      <c r="H798" s="12"/>
      <c r="I798" s="56"/>
      <c r="J798" s="56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</row>
    <row r="799" ht="16.5" customHeight="1">
      <c r="A799" s="12"/>
      <c r="B799" s="12"/>
      <c r="C799" s="12"/>
      <c r="D799" s="12"/>
      <c r="E799" s="56"/>
      <c r="F799" s="56"/>
      <c r="G799" s="56"/>
      <c r="H799" s="12"/>
      <c r="I799" s="56"/>
      <c r="J799" s="56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</row>
    <row r="800" ht="16.5" customHeight="1">
      <c r="A800" s="12"/>
      <c r="B800" s="12"/>
      <c r="C800" s="12"/>
      <c r="D800" s="12"/>
      <c r="E800" s="56"/>
      <c r="F800" s="56"/>
      <c r="G800" s="56"/>
      <c r="H800" s="12"/>
      <c r="I800" s="56"/>
      <c r="J800" s="56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</row>
    <row r="801" ht="16.5" customHeight="1">
      <c r="A801" s="12"/>
      <c r="B801" s="12"/>
      <c r="C801" s="12"/>
      <c r="D801" s="12"/>
      <c r="E801" s="56"/>
      <c r="F801" s="56"/>
      <c r="G801" s="56"/>
      <c r="H801" s="12"/>
      <c r="I801" s="56"/>
      <c r="J801" s="56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</row>
    <row r="802" ht="16.5" customHeight="1">
      <c r="A802" s="12"/>
      <c r="B802" s="12"/>
      <c r="C802" s="12"/>
      <c r="D802" s="12"/>
      <c r="E802" s="56"/>
      <c r="F802" s="56"/>
      <c r="G802" s="56"/>
      <c r="H802" s="12"/>
      <c r="I802" s="56"/>
      <c r="J802" s="56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</row>
    <row r="803" ht="16.5" customHeight="1">
      <c r="A803" s="12"/>
      <c r="B803" s="12"/>
      <c r="C803" s="12"/>
      <c r="D803" s="12"/>
      <c r="E803" s="56"/>
      <c r="F803" s="56"/>
      <c r="G803" s="56"/>
      <c r="H803" s="12"/>
      <c r="I803" s="56"/>
      <c r="J803" s="56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</row>
    <row r="804" ht="16.5" customHeight="1">
      <c r="A804" s="12"/>
      <c r="B804" s="12"/>
      <c r="C804" s="12"/>
      <c r="D804" s="12"/>
      <c r="E804" s="56"/>
      <c r="F804" s="56"/>
      <c r="G804" s="56"/>
      <c r="H804" s="12"/>
      <c r="I804" s="56"/>
      <c r="J804" s="56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</row>
    <row r="805" ht="16.5" customHeight="1">
      <c r="A805" s="12"/>
      <c r="B805" s="12"/>
      <c r="C805" s="12"/>
      <c r="D805" s="12"/>
      <c r="E805" s="56"/>
      <c r="F805" s="56"/>
      <c r="G805" s="56"/>
      <c r="H805" s="12"/>
      <c r="I805" s="56"/>
      <c r="J805" s="56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</row>
    <row r="806" ht="16.5" customHeight="1">
      <c r="A806" s="12"/>
      <c r="B806" s="12"/>
      <c r="C806" s="12"/>
      <c r="D806" s="12"/>
      <c r="E806" s="56"/>
      <c r="F806" s="56"/>
      <c r="G806" s="56"/>
      <c r="H806" s="12"/>
      <c r="I806" s="56"/>
      <c r="J806" s="56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</row>
    <row r="807" ht="16.5" customHeight="1">
      <c r="A807" s="12"/>
      <c r="B807" s="12"/>
      <c r="C807" s="12"/>
      <c r="D807" s="12"/>
      <c r="E807" s="56"/>
      <c r="F807" s="56"/>
      <c r="G807" s="56"/>
      <c r="H807" s="12"/>
      <c r="I807" s="56"/>
      <c r="J807" s="56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</row>
    <row r="808" ht="16.5" customHeight="1">
      <c r="A808" s="12"/>
      <c r="B808" s="12"/>
      <c r="C808" s="12"/>
      <c r="D808" s="12"/>
      <c r="E808" s="56"/>
      <c r="F808" s="56"/>
      <c r="G808" s="56"/>
      <c r="H808" s="12"/>
      <c r="I808" s="56"/>
      <c r="J808" s="56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</row>
    <row r="809" ht="16.5" customHeight="1">
      <c r="A809" s="12"/>
      <c r="B809" s="12"/>
      <c r="C809" s="12"/>
      <c r="D809" s="12"/>
      <c r="E809" s="56"/>
      <c r="F809" s="56"/>
      <c r="G809" s="56"/>
      <c r="H809" s="12"/>
      <c r="I809" s="56"/>
      <c r="J809" s="56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</row>
    <row r="810" ht="16.5" customHeight="1">
      <c r="A810" s="12"/>
      <c r="B810" s="12"/>
      <c r="C810" s="12"/>
      <c r="D810" s="12"/>
      <c r="E810" s="56"/>
      <c r="F810" s="56"/>
      <c r="G810" s="56"/>
      <c r="H810" s="12"/>
      <c r="I810" s="56"/>
      <c r="J810" s="56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</row>
    <row r="811" ht="16.5" customHeight="1">
      <c r="A811" s="12"/>
      <c r="B811" s="12"/>
      <c r="C811" s="12"/>
      <c r="D811" s="12"/>
      <c r="E811" s="56"/>
      <c r="F811" s="56"/>
      <c r="G811" s="56"/>
      <c r="H811" s="12"/>
      <c r="I811" s="56"/>
      <c r="J811" s="56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</row>
    <row r="812" ht="16.5" customHeight="1">
      <c r="A812" s="12"/>
      <c r="B812" s="12"/>
      <c r="C812" s="12"/>
      <c r="D812" s="12"/>
      <c r="E812" s="56"/>
      <c r="F812" s="56"/>
      <c r="G812" s="56"/>
      <c r="H812" s="12"/>
      <c r="I812" s="56"/>
      <c r="J812" s="56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</row>
    <row r="813" ht="16.5" customHeight="1">
      <c r="A813" s="12"/>
      <c r="B813" s="12"/>
      <c r="C813" s="12"/>
      <c r="D813" s="12"/>
      <c r="E813" s="56"/>
      <c r="F813" s="56"/>
      <c r="G813" s="56"/>
      <c r="H813" s="12"/>
      <c r="I813" s="56"/>
      <c r="J813" s="56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</row>
    <row r="814" ht="16.5" customHeight="1">
      <c r="A814" s="12"/>
      <c r="B814" s="12"/>
      <c r="C814" s="12"/>
      <c r="D814" s="12"/>
      <c r="E814" s="56"/>
      <c r="F814" s="56"/>
      <c r="G814" s="56"/>
      <c r="H814" s="12"/>
      <c r="I814" s="56"/>
      <c r="J814" s="56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</row>
    <row r="815" ht="16.5" customHeight="1">
      <c r="A815" s="12"/>
      <c r="B815" s="12"/>
      <c r="C815" s="12"/>
      <c r="D815" s="12"/>
      <c r="E815" s="56"/>
      <c r="F815" s="56"/>
      <c r="G815" s="56"/>
      <c r="H815" s="12"/>
      <c r="I815" s="56"/>
      <c r="J815" s="56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</row>
    <row r="816" ht="16.5" customHeight="1">
      <c r="A816" s="12"/>
      <c r="B816" s="12"/>
      <c r="C816" s="12"/>
      <c r="D816" s="12"/>
      <c r="E816" s="56"/>
      <c r="F816" s="56"/>
      <c r="G816" s="56"/>
      <c r="H816" s="12"/>
      <c r="I816" s="56"/>
      <c r="J816" s="56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</row>
    <row r="817" ht="16.5" customHeight="1">
      <c r="A817" s="12"/>
      <c r="B817" s="12"/>
      <c r="C817" s="12"/>
      <c r="D817" s="12"/>
      <c r="E817" s="56"/>
      <c r="F817" s="56"/>
      <c r="G817" s="56"/>
      <c r="H817" s="12"/>
      <c r="I817" s="56"/>
      <c r="J817" s="56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</row>
    <row r="818" ht="16.5" customHeight="1">
      <c r="A818" s="12"/>
      <c r="B818" s="12"/>
      <c r="C818" s="12"/>
      <c r="D818" s="12"/>
      <c r="E818" s="56"/>
      <c r="F818" s="56"/>
      <c r="G818" s="56"/>
      <c r="H818" s="12"/>
      <c r="I818" s="56"/>
      <c r="J818" s="56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</row>
    <row r="819" ht="16.5" customHeight="1">
      <c r="A819" s="12"/>
      <c r="B819" s="12"/>
      <c r="C819" s="12"/>
      <c r="D819" s="12"/>
      <c r="E819" s="56"/>
      <c r="F819" s="56"/>
      <c r="G819" s="56"/>
      <c r="H819" s="12"/>
      <c r="I819" s="56"/>
      <c r="J819" s="56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</row>
    <row r="820" ht="16.5" customHeight="1">
      <c r="A820" s="12"/>
      <c r="B820" s="12"/>
      <c r="C820" s="12"/>
      <c r="D820" s="12"/>
      <c r="E820" s="56"/>
      <c r="F820" s="56"/>
      <c r="G820" s="56"/>
      <c r="H820" s="12"/>
      <c r="I820" s="56"/>
      <c r="J820" s="56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</row>
    <row r="821" ht="16.5" customHeight="1">
      <c r="A821" s="12"/>
      <c r="B821" s="12"/>
      <c r="C821" s="12"/>
      <c r="D821" s="12"/>
      <c r="E821" s="56"/>
      <c r="F821" s="56"/>
      <c r="G821" s="56"/>
      <c r="H821" s="12"/>
      <c r="I821" s="56"/>
      <c r="J821" s="56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</row>
    <row r="822" ht="16.5" customHeight="1">
      <c r="A822" s="12"/>
      <c r="B822" s="12"/>
      <c r="C822" s="12"/>
      <c r="D822" s="12"/>
      <c r="E822" s="56"/>
      <c r="F822" s="56"/>
      <c r="G822" s="56"/>
      <c r="H822" s="12"/>
      <c r="I822" s="56"/>
      <c r="J822" s="56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</row>
    <row r="823" ht="16.5" customHeight="1">
      <c r="A823" s="12"/>
      <c r="B823" s="12"/>
      <c r="C823" s="12"/>
      <c r="D823" s="12"/>
      <c r="E823" s="56"/>
      <c r="F823" s="56"/>
      <c r="G823" s="56"/>
      <c r="H823" s="12"/>
      <c r="I823" s="56"/>
      <c r="J823" s="56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</row>
    <row r="824" ht="16.5" customHeight="1">
      <c r="A824" s="12"/>
      <c r="B824" s="12"/>
      <c r="C824" s="12"/>
      <c r="D824" s="12"/>
      <c r="E824" s="56"/>
      <c r="F824" s="56"/>
      <c r="G824" s="56"/>
      <c r="H824" s="12"/>
      <c r="I824" s="56"/>
      <c r="J824" s="56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</row>
    <row r="825" ht="16.5" customHeight="1">
      <c r="A825" s="12"/>
      <c r="B825" s="12"/>
      <c r="C825" s="12"/>
      <c r="D825" s="12"/>
      <c r="E825" s="56"/>
      <c r="F825" s="56"/>
      <c r="G825" s="56"/>
      <c r="H825" s="12"/>
      <c r="I825" s="56"/>
      <c r="J825" s="56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</row>
    <row r="826" ht="16.5" customHeight="1">
      <c r="A826" s="12"/>
      <c r="B826" s="12"/>
      <c r="C826" s="12"/>
      <c r="D826" s="12"/>
      <c r="E826" s="56"/>
      <c r="F826" s="56"/>
      <c r="G826" s="56"/>
      <c r="H826" s="12"/>
      <c r="I826" s="56"/>
      <c r="J826" s="56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</row>
    <row r="827" ht="16.5" customHeight="1">
      <c r="A827" s="12"/>
      <c r="B827" s="12"/>
      <c r="C827" s="12"/>
      <c r="D827" s="12"/>
      <c r="E827" s="56"/>
      <c r="F827" s="56"/>
      <c r="G827" s="56"/>
      <c r="H827" s="12"/>
      <c r="I827" s="56"/>
      <c r="J827" s="56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</row>
    <row r="828" ht="16.5" customHeight="1">
      <c r="A828" s="12"/>
      <c r="B828" s="12"/>
      <c r="C828" s="12"/>
      <c r="D828" s="12"/>
      <c r="E828" s="56"/>
      <c r="F828" s="56"/>
      <c r="G828" s="56"/>
      <c r="H828" s="12"/>
      <c r="I828" s="56"/>
      <c r="J828" s="56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</row>
    <row r="829" ht="16.5" customHeight="1">
      <c r="A829" s="12"/>
      <c r="B829" s="12"/>
      <c r="C829" s="12"/>
      <c r="D829" s="12"/>
      <c r="E829" s="56"/>
      <c r="F829" s="56"/>
      <c r="G829" s="56"/>
      <c r="H829" s="12"/>
      <c r="I829" s="56"/>
      <c r="J829" s="56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</row>
    <row r="830" ht="16.5" customHeight="1">
      <c r="A830" s="12"/>
      <c r="B830" s="12"/>
      <c r="C830" s="12"/>
      <c r="D830" s="12"/>
      <c r="E830" s="56"/>
      <c r="F830" s="56"/>
      <c r="G830" s="56"/>
      <c r="H830" s="12"/>
      <c r="I830" s="56"/>
      <c r="J830" s="56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</row>
    <row r="831" ht="16.5" customHeight="1">
      <c r="A831" s="12"/>
      <c r="B831" s="12"/>
      <c r="C831" s="12"/>
      <c r="D831" s="12"/>
      <c r="E831" s="56"/>
      <c r="F831" s="56"/>
      <c r="G831" s="56"/>
      <c r="H831" s="12"/>
      <c r="I831" s="56"/>
      <c r="J831" s="56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</row>
    <row r="832" ht="16.5" customHeight="1">
      <c r="A832" s="12"/>
      <c r="B832" s="12"/>
      <c r="C832" s="12"/>
      <c r="D832" s="12"/>
      <c r="E832" s="56"/>
      <c r="F832" s="56"/>
      <c r="G832" s="56"/>
      <c r="H832" s="12"/>
      <c r="I832" s="56"/>
      <c r="J832" s="56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</row>
    <row r="833" ht="16.5" customHeight="1">
      <c r="A833" s="12"/>
      <c r="B833" s="12"/>
      <c r="C833" s="12"/>
      <c r="D833" s="12"/>
      <c r="E833" s="56"/>
      <c r="F833" s="56"/>
      <c r="G833" s="56"/>
      <c r="H833" s="12"/>
      <c r="I833" s="56"/>
      <c r="J833" s="56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</row>
    <row r="834" ht="16.5" customHeight="1">
      <c r="A834" s="12"/>
      <c r="B834" s="12"/>
      <c r="C834" s="12"/>
      <c r="D834" s="12"/>
      <c r="E834" s="56"/>
      <c r="F834" s="56"/>
      <c r="G834" s="56"/>
      <c r="H834" s="12"/>
      <c r="I834" s="56"/>
      <c r="J834" s="56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</row>
    <row r="835" ht="16.5" customHeight="1">
      <c r="A835" s="12"/>
      <c r="B835" s="12"/>
      <c r="C835" s="12"/>
      <c r="D835" s="12"/>
      <c r="E835" s="56"/>
      <c r="F835" s="56"/>
      <c r="G835" s="56"/>
      <c r="H835" s="12"/>
      <c r="I835" s="56"/>
      <c r="J835" s="56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</row>
    <row r="836" ht="16.5" customHeight="1">
      <c r="A836" s="12"/>
      <c r="B836" s="12"/>
      <c r="C836" s="12"/>
      <c r="D836" s="12"/>
      <c r="E836" s="56"/>
      <c r="F836" s="56"/>
      <c r="G836" s="56"/>
      <c r="H836" s="12"/>
      <c r="I836" s="56"/>
      <c r="J836" s="56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</row>
    <row r="837" ht="16.5" customHeight="1">
      <c r="A837" s="12"/>
      <c r="B837" s="12"/>
      <c r="C837" s="12"/>
      <c r="D837" s="12"/>
      <c r="E837" s="56"/>
      <c r="F837" s="56"/>
      <c r="G837" s="56"/>
      <c r="H837" s="12"/>
      <c r="I837" s="56"/>
      <c r="J837" s="56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</row>
    <row r="838" ht="16.5" customHeight="1">
      <c r="A838" s="12"/>
      <c r="B838" s="12"/>
      <c r="C838" s="12"/>
      <c r="D838" s="12"/>
      <c r="E838" s="56"/>
      <c r="F838" s="56"/>
      <c r="G838" s="56"/>
      <c r="H838" s="12"/>
      <c r="I838" s="56"/>
      <c r="J838" s="56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</row>
    <row r="839" ht="16.5" customHeight="1">
      <c r="A839" s="12"/>
      <c r="B839" s="12"/>
      <c r="C839" s="12"/>
      <c r="D839" s="12"/>
      <c r="E839" s="56"/>
      <c r="F839" s="56"/>
      <c r="G839" s="56"/>
      <c r="H839" s="12"/>
      <c r="I839" s="56"/>
      <c r="J839" s="56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</row>
    <row r="840" ht="16.5" customHeight="1">
      <c r="A840" s="12"/>
      <c r="B840" s="12"/>
      <c r="C840" s="12"/>
      <c r="D840" s="12"/>
      <c r="E840" s="56"/>
      <c r="F840" s="56"/>
      <c r="G840" s="56"/>
      <c r="H840" s="12"/>
      <c r="I840" s="56"/>
      <c r="J840" s="56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</row>
    <row r="841" ht="16.5" customHeight="1">
      <c r="A841" s="12"/>
      <c r="B841" s="12"/>
      <c r="C841" s="12"/>
      <c r="D841" s="12"/>
      <c r="E841" s="56"/>
      <c r="F841" s="56"/>
      <c r="G841" s="56"/>
      <c r="H841" s="12"/>
      <c r="I841" s="56"/>
      <c r="J841" s="56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</row>
    <row r="842" ht="16.5" customHeight="1">
      <c r="A842" s="12"/>
      <c r="B842" s="12"/>
      <c r="C842" s="12"/>
      <c r="D842" s="12"/>
      <c r="E842" s="56"/>
      <c r="F842" s="56"/>
      <c r="G842" s="56"/>
      <c r="H842" s="12"/>
      <c r="I842" s="56"/>
      <c r="J842" s="56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</row>
    <row r="843" ht="16.5" customHeight="1">
      <c r="A843" s="12"/>
      <c r="B843" s="12"/>
      <c r="C843" s="12"/>
      <c r="D843" s="12"/>
      <c r="E843" s="56"/>
      <c r="F843" s="56"/>
      <c r="G843" s="56"/>
      <c r="H843" s="12"/>
      <c r="I843" s="56"/>
      <c r="J843" s="56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</row>
    <row r="844" ht="16.5" customHeight="1">
      <c r="A844" s="12"/>
      <c r="B844" s="12"/>
      <c r="C844" s="12"/>
      <c r="D844" s="12"/>
      <c r="E844" s="56"/>
      <c r="F844" s="56"/>
      <c r="G844" s="56"/>
      <c r="H844" s="12"/>
      <c r="I844" s="56"/>
      <c r="J844" s="56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</row>
    <row r="845" ht="16.5" customHeight="1">
      <c r="A845" s="12"/>
      <c r="B845" s="12"/>
      <c r="C845" s="12"/>
      <c r="D845" s="12"/>
      <c r="E845" s="56"/>
      <c r="F845" s="56"/>
      <c r="G845" s="56"/>
      <c r="H845" s="12"/>
      <c r="I845" s="56"/>
      <c r="J845" s="56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</row>
    <row r="846" ht="16.5" customHeight="1">
      <c r="A846" s="12"/>
      <c r="B846" s="12"/>
      <c r="C846" s="12"/>
      <c r="D846" s="12"/>
      <c r="E846" s="56"/>
      <c r="F846" s="56"/>
      <c r="G846" s="56"/>
      <c r="H846" s="12"/>
      <c r="I846" s="56"/>
      <c r="J846" s="56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</row>
    <row r="847" ht="16.5" customHeight="1">
      <c r="A847" s="12"/>
      <c r="B847" s="12"/>
      <c r="C847" s="12"/>
      <c r="D847" s="12"/>
      <c r="E847" s="56"/>
      <c r="F847" s="56"/>
      <c r="G847" s="56"/>
      <c r="H847" s="12"/>
      <c r="I847" s="56"/>
      <c r="J847" s="56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</row>
    <row r="848" ht="16.5" customHeight="1">
      <c r="A848" s="12"/>
      <c r="B848" s="12"/>
      <c r="C848" s="12"/>
      <c r="D848" s="12"/>
      <c r="E848" s="56"/>
      <c r="F848" s="56"/>
      <c r="G848" s="56"/>
      <c r="H848" s="12"/>
      <c r="I848" s="56"/>
      <c r="J848" s="56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</row>
    <row r="849" ht="16.5" customHeight="1">
      <c r="A849" s="12"/>
      <c r="B849" s="12"/>
      <c r="C849" s="12"/>
      <c r="D849" s="12"/>
      <c r="E849" s="56"/>
      <c r="F849" s="56"/>
      <c r="G849" s="56"/>
      <c r="H849" s="12"/>
      <c r="I849" s="56"/>
      <c r="J849" s="56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</row>
    <row r="850" ht="16.5" customHeight="1">
      <c r="A850" s="12"/>
      <c r="B850" s="12"/>
      <c r="C850" s="12"/>
      <c r="D850" s="12"/>
      <c r="E850" s="56"/>
      <c r="F850" s="56"/>
      <c r="G850" s="56"/>
      <c r="H850" s="12"/>
      <c r="I850" s="56"/>
      <c r="J850" s="56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</row>
    <row r="851" ht="16.5" customHeight="1">
      <c r="A851" s="12"/>
      <c r="B851" s="12"/>
      <c r="C851" s="12"/>
      <c r="D851" s="12"/>
      <c r="E851" s="56"/>
      <c r="F851" s="56"/>
      <c r="G851" s="56"/>
      <c r="H851" s="12"/>
      <c r="I851" s="56"/>
      <c r="J851" s="56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</row>
    <row r="852" ht="16.5" customHeight="1">
      <c r="A852" s="12"/>
      <c r="B852" s="12"/>
      <c r="C852" s="12"/>
      <c r="D852" s="12"/>
      <c r="E852" s="56"/>
      <c r="F852" s="56"/>
      <c r="G852" s="56"/>
      <c r="H852" s="12"/>
      <c r="I852" s="56"/>
      <c r="J852" s="56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</row>
    <row r="853" ht="16.5" customHeight="1">
      <c r="A853" s="12"/>
      <c r="B853" s="12"/>
      <c r="C853" s="12"/>
      <c r="D853" s="12"/>
      <c r="E853" s="56"/>
      <c r="F853" s="56"/>
      <c r="G853" s="56"/>
      <c r="H853" s="12"/>
      <c r="I853" s="56"/>
      <c r="J853" s="56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</row>
    <row r="854" ht="16.5" customHeight="1">
      <c r="A854" s="12"/>
      <c r="B854" s="12"/>
      <c r="C854" s="12"/>
      <c r="D854" s="12"/>
      <c r="E854" s="56"/>
      <c r="F854" s="56"/>
      <c r="G854" s="56"/>
      <c r="H854" s="12"/>
      <c r="I854" s="56"/>
      <c r="J854" s="56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</row>
    <row r="855" ht="16.5" customHeight="1">
      <c r="A855" s="12"/>
      <c r="B855" s="12"/>
      <c r="C855" s="12"/>
      <c r="D855" s="12"/>
      <c r="E855" s="56"/>
      <c r="F855" s="56"/>
      <c r="G855" s="56"/>
      <c r="H855" s="12"/>
      <c r="I855" s="56"/>
      <c r="J855" s="56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</row>
    <row r="856" ht="16.5" customHeight="1">
      <c r="A856" s="12"/>
      <c r="B856" s="12"/>
      <c r="C856" s="12"/>
      <c r="D856" s="12"/>
      <c r="E856" s="56"/>
      <c r="F856" s="56"/>
      <c r="G856" s="56"/>
      <c r="H856" s="12"/>
      <c r="I856" s="56"/>
      <c r="J856" s="56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</row>
    <row r="857" ht="16.5" customHeight="1">
      <c r="A857" s="12"/>
      <c r="B857" s="12"/>
      <c r="C857" s="12"/>
      <c r="D857" s="12"/>
      <c r="E857" s="56"/>
      <c r="F857" s="56"/>
      <c r="G857" s="56"/>
      <c r="H857" s="12"/>
      <c r="I857" s="56"/>
      <c r="J857" s="56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</row>
    <row r="858" ht="16.5" customHeight="1">
      <c r="A858" s="12"/>
      <c r="B858" s="12"/>
      <c r="C858" s="12"/>
      <c r="D858" s="12"/>
      <c r="E858" s="56"/>
      <c r="F858" s="56"/>
      <c r="G858" s="56"/>
      <c r="H858" s="12"/>
      <c r="I858" s="56"/>
      <c r="J858" s="56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</row>
    <row r="859" ht="16.5" customHeight="1">
      <c r="A859" s="12"/>
      <c r="B859" s="12"/>
      <c r="C859" s="12"/>
      <c r="D859" s="12"/>
      <c r="E859" s="56"/>
      <c r="F859" s="56"/>
      <c r="G859" s="56"/>
      <c r="H859" s="12"/>
      <c r="I859" s="56"/>
      <c r="J859" s="56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</row>
    <row r="860" ht="16.5" customHeight="1">
      <c r="A860" s="12"/>
      <c r="B860" s="12"/>
      <c r="C860" s="12"/>
      <c r="D860" s="12"/>
      <c r="E860" s="56"/>
      <c r="F860" s="56"/>
      <c r="G860" s="56"/>
      <c r="H860" s="12"/>
      <c r="I860" s="56"/>
      <c r="J860" s="56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</row>
    <row r="861" ht="16.5" customHeight="1">
      <c r="A861" s="12"/>
      <c r="B861" s="12"/>
      <c r="C861" s="12"/>
      <c r="D861" s="12"/>
      <c r="E861" s="56"/>
      <c r="F861" s="56"/>
      <c r="G861" s="56"/>
      <c r="H861" s="12"/>
      <c r="I861" s="56"/>
      <c r="J861" s="56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</row>
    <row r="862" ht="16.5" customHeight="1">
      <c r="A862" s="12"/>
      <c r="B862" s="12"/>
      <c r="C862" s="12"/>
      <c r="D862" s="12"/>
      <c r="E862" s="56"/>
      <c r="F862" s="56"/>
      <c r="G862" s="56"/>
      <c r="H862" s="12"/>
      <c r="I862" s="56"/>
      <c r="J862" s="56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</row>
    <row r="863" ht="16.5" customHeight="1">
      <c r="A863" s="12"/>
      <c r="B863" s="12"/>
      <c r="C863" s="12"/>
      <c r="D863" s="12"/>
      <c r="E863" s="56"/>
      <c r="F863" s="56"/>
      <c r="G863" s="56"/>
      <c r="H863" s="12"/>
      <c r="I863" s="56"/>
      <c r="J863" s="56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</row>
    <row r="864" ht="16.5" customHeight="1">
      <c r="A864" s="12"/>
      <c r="B864" s="12"/>
      <c r="C864" s="12"/>
      <c r="D864" s="12"/>
      <c r="E864" s="56"/>
      <c r="F864" s="56"/>
      <c r="G864" s="56"/>
      <c r="H864" s="12"/>
      <c r="I864" s="56"/>
      <c r="J864" s="56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</row>
    <row r="865" ht="16.5" customHeight="1">
      <c r="A865" s="12"/>
      <c r="B865" s="12"/>
      <c r="C865" s="12"/>
      <c r="D865" s="12"/>
      <c r="E865" s="56"/>
      <c r="F865" s="56"/>
      <c r="G865" s="56"/>
      <c r="H865" s="12"/>
      <c r="I865" s="56"/>
      <c r="J865" s="56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</row>
    <row r="866" ht="16.5" customHeight="1">
      <c r="A866" s="12"/>
      <c r="B866" s="12"/>
      <c r="C866" s="12"/>
      <c r="D866" s="12"/>
      <c r="E866" s="56"/>
      <c r="F866" s="56"/>
      <c r="G866" s="56"/>
      <c r="H866" s="12"/>
      <c r="I866" s="56"/>
      <c r="J866" s="56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</row>
    <row r="867" ht="16.5" customHeight="1">
      <c r="A867" s="12"/>
      <c r="B867" s="12"/>
      <c r="C867" s="12"/>
      <c r="D867" s="12"/>
      <c r="E867" s="56"/>
      <c r="F867" s="56"/>
      <c r="G867" s="56"/>
      <c r="H867" s="12"/>
      <c r="I867" s="56"/>
      <c r="J867" s="56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</row>
    <row r="868" ht="16.5" customHeight="1">
      <c r="A868" s="12"/>
      <c r="B868" s="12"/>
      <c r="C868" s="12"/>
      <c r="D868" s="12"/>
      <c r="E868" s="56"/>
      <c r="F868" s="56"/>
      <c r="G868" s="56"/>
      <c r="H868" s="12"/>
      <c r="I868" s="56"/>
      <c r="J868" s="56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</row>
    <row r="869" ht="16.5" customHeight="1">
      <c r="A869" s="12"/>
      <c r="B869" s="12"/>
      <c r="C869" s="12"/>
      <c r="D869" s="12"/>
      <c r="E869" s="56"/>
      <c r="F869" s="56"/>
      <c r="G869" s="56"/>
      <c r="H869" s="12"/>
      <c r="I869" s="56"/>
      <c r="J869" s="56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</row>
    <row r="870" ht="16.5" customHeight="1">
      <c r="A870" s="12"/>
      <c r="B870" s="12"/>
      <c r="C870" s="12"/>
      <c r="D870" s="12"/>
      <c r="E870" s="56"/>
      <c r="F870" s="56"/>
      <c r="G870" s="56"/>
      <c r="H870" s="12"/>
      <c r="I870" s="56"/>
      <c r="J870" s="56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</row>
    <row r="871" ht="16.5" customHeight="1">
      <c r="A871" s="12"/>
      <c r="B871" s="12"/>
      <c r="C871" s="12"/>
      <c r="D871" s="12"/>
      <c r="E871" s="56"/>
      <c r="F871" s="56"/>
      <c r="G871" s="56"/>
      <c r="H871" s="12"/>
      <c r="I871" s="56"/>
      <c r="J871" s="56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</row>
    <row r="872" ht="16.5" customHeight="1">
      <c r="A872" s="12"/>
      <c r="B872" s="12"/>
      <c r="C872" s="12"/>
      <c r="D872" s="12"/>
      <c r="E872" s="56"/>
      <c r="F872" s="56"/>
      <c r="G872" s="56"/>
      <c r="H872" s="12"/>
      <c r="I872" s="56"/>
      <c r="J872" s="56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</row>
    <row r="873" ht="16.5" customHeight="1">
      <c r="A873" s="12"/>
      <c r="B873" s="12"/>
      <c r="C873" s="12"/>
      <c r="D873" s="12"/>
      <c r="E873" s="56"/>
      <c r="F873" s="56"/>
      <c r="G873" s="56"/>
      <c r="H873" s="12"/>
      <c r="I873" s="56"/>
      <c r="J873" s="56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</row>
    <row r="874" ht="16.5" customHeight="1">
      <c r="A874" s="12"/>
      <c r="B874" s="12"/>
      <c r="C874" s="12"/>
      <c r="D874" s="12"/>
      <c r="E874" s="56"/>
      <c r="F874" s="56"/>
      <c r="G874" s="56"/>
      <c r="H874" s="12"/>
      <c r="I874" s="56"/>
      <c r="J874" s="56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</row>
    <row r="875" ht="16.5" customHeight="1">
      <c r="A875" s="12"/>
      <c r="B875" s="12"/>
      <c r="C875" s="12"/>
      <c r="D875" s="12"/>
      <c r="E875" s="56"/>
      <c r="F875" s="56"/>
      <c r="G875" s="56"/>
      <c r="H875" s="12"/>
      <c r="I875" s="56"/>
      <c r="J875" s="56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</row>
    <row r="876" ht="16.5" customHeight="1">
      <c r="A876" s="12"/>
      <c r="B876" s="12"/>
      <c r="C876" s="12"/>
      <c r="D876" s="12"/>
      <c r="E876" s="56"/>
      <c r="F876" s="56"/>
      <c r="G876" s="56"/>
      <c r="H876" s="12"/>
      <c r="I876" s="56"/>
      <c r="J876" s="56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</row>
    <row r="877" ht="16.5" customHeight="1">
      <c r="A877" s="12"/>
      <c r="B877" s="12"/>
      <c r="C877" s="12"/>
      <c r="D877" s="12"/>
      <c r="E877" s="56"/>
      <c r="F877" s="56"/>
      <c r="G877" s="56"/>
      <c r="H877" s="12"/>
      <c r="I877" s="56"/>
      <c r="J877" s="56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</row>
    <row r="878" ht="16.5" customHeight="1">
      <c r="A878" s="12"/>
      <c r="B878" s="12"/>
      <c r="C878" s="12"/>
      <c r="D878" s="12"/>
      <c r="E878" s="56"/>
      <c r="F878" s="56"/>
      <c r="G878" s="56"/>
      <c r="H878" s="12"/>
      <c r="I878" s="56"/>
      <c r="J878" s="56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</row>
    <row r="879" ht="16.5" customHeight="1">
      <c r="A879" s="12"/>
      <c r="B879" s="12"/>
      <c r="C879" s="12"/>
      <c r="D879" s="12"/>
      <c r="E879" s="56"/>
      <c r="F879" s="56"/>
      <c r="G879" s="56"/>
      <c r="H879" s="12"/>
      <c r="I879" s="56"/>
      <c r="J879" s="56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</row>
    <row r="880" ht="16.5" customHeight="1">
      <c r="A880" s="12"/>
      <c r="B880" s="12"/>
      <c r="C880" s="12"/>
      <c r="D880" s="12"/>
      <c r="E880" s="56"/>
      <c r="F880" s="56"/>
      <c r="G880" s="56"/>
      <c r="H880" s="12"/>
      <c r="I880" s="56"/>
      <c r="J880" s="56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</row>
    <row r="881" ht="16.5" customHeight="1">
      <c r="A881" s="12"/>
      <c r="B881" s="12"/>
      <c r="C881" s="12"/>
      <c r="D881" s="12"/>
      <c r="E881" s="56"/>
      <c r="F881" s="56"/>
      <c r="G881" s="56"/>
      <c r="H881" s="12"/>
      <c r="I881" s="56"/>
      <c r="J881" s="56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</row>
    <row r="882" ht="16.5" customHeight="1">
      <c r="A882" s="12"/>
      <c r="B882" s="12"/>
      <c r="C882" s="12"/>
      <c r="D882" s="12"/>
      <c r="E882" s="56"/>
      <c r="F882" s="56"/>
      <c r="G882" s="56"/>
      <c r="H882" s="12"/>
      <c r="I882" s="56"/>
      <c r="J882" s="56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</row>
    <row r="883" ht="16.5" customHeight="1">
      <c r="A883" s="12"/>
      <c r="B883" s="12"/>
      <c r="C883" s="12"/>
      <c r="D883" s="12"/>
      <c r="E883" s="56"/>
      <c r="F883" s="56"/>
      <c r="G883" s="56"/>
      <c r="H883" s="12"/>
      <c r="I883" s="56"/>
      <c r="J883" s="56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</row>
    <row r="884" ht="16.5" customHeight="1">
      <c r="A884" s="12"/>
      <c r="B884" s="12"/>
      <c r="C884" s="12"/>
      <c r="D884" s="12"/>
      <c r="E884" s="56"/>
      <c r="F884" s="56"/>
      <c r="G884" s="56"/>
      <c r="H884" s="12"/>
      <c r="I884" s="56"/>
      <c r="J884" s="56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</row>
    <row r="885" ht="16.5" customHeight="1">
      <c r="A885" s="12"/>
      <c r="B885" s="12"/>
      <c r="C885" s="12"/>
      <c r="D885" s="12"/>
      <c r="E885" s="56"/>
      <c r="F885" s="56"/>
      <c r="G885" s="56"/>
      <c r="H885" s="12"/>
      <c r="I885" s="56"/>
      <c r="J885" s="56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</row>
    <row r="886" ht="16.5" customHeight="1">
      <c r="A886" s="12"/>
      <c r="B886" s="12"/>
      <c r="C886" s="12"/>
      <c r="D886" s="12"/>
      <c r="E886" s="56"/>
      <c r="F886" s="56"/>
      <c r="G886" s="56"/>
      <c r="H886" s="12"/>
      <c r="I886" s="56"/>
      <c r="J886" s="56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</row>
    <row r="887" ht="16.5" customHeight="1">
      <c r="A887" s="12"/>
      <c r="B887" s="12"/>
      <c r="C887" s="12"/>
      <c r="D887" s="12"/>
      <c r="E887" s="56"/>
      <c r="F887" s="56"/>
      <c r="G887" s="56"/>
      <c r="H887" s="12"/>
      <c r="I887" s="56"/>
      <c r="J887" s="56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</row>
    <row r="888" ht="16.5" customHeight="1">
      <c r="A888" s="12"/>
      <c r="B888" s="12"/>
      <c r="C888" s="12"/>
      <c r="D888" s="12"/>
      <c r="E888" s="56"/>
      <c r="F888" s="56"/>
      <c r="G888" s="56"/>
      <c r="H888" s="12"/>
      <c r="I888" s="56"/>
      <c r="J888" s="56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</row>
    <row r="889" ht="16.5" customHeight="1">
      <c r="A889" s="12"/>
      <c r="B889" s="12"/>
      <c r="C889" s="12"/>
      <c r="D889" s="12"/>
      <c r="E889" s="56"/>
      <c r="F889" s="56"/>
      <c r="G889" s="56"/>
      <c r="H889" s="12"/>
      <c r="I889" s="56"/>
      <c r="J889" s="56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</row>
    <row r="890" ht="16.5" customHeight="1">
      <c r="A890" s="12"/>
      <c r="B890" s="12"/>
      <c r="C890" s="12"/>
      <c r="D890" s="12"/>
      <c r="E890" s="56"/>
      <c r="F890" s="56"/>
      <c r="G890" s="56"/>
      <c r="H890" s="12"/>
      <c r="I890" s="56"/>
      <c r="J890" s="56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</row>
    <row r="891" ht="16.5" customHeight="1">
      <c r="A891" s="12"/>
      <c r="B891" s="12"/>
      <c r="C891" s="12"/>
      <c r="D891" s="12"/>
      <c r="E891" s="56"/>
      <c r="F891" s="56"/>
      <c r="G891" s="56"/>
      <c r="H891" s="12"/>
      <c r="I891" s="56"/>
      <c r="J891" s="56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</row>
    <row r="892" ht="16.5" customHeight="1">
      <c r="A892" s="12"/>
      <c r="B892" s="12"/>
      <c r="C892" s="12"/>
      <c r="D892" s="12"/>
      <c r="E892" s="56"/>
      <c r="F892" s="56"/>
      <c r="G892" s="56"/>
      <c r="H892" s="12"/>
      <c r="I892" s="56"/>
      <c r="J892" s="56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</row>
    <row r="893" ht="16.5" customHeight="1">
      <c r="A893" s="12"/>
      <c r="B893" s="12"/>
      <c r="C893" s="12"/>
      <c r="D893" s="12"/>
      <c r="E893" s="56"/>
      <c r="F893" s="56"/>
      <c r="G893" s="56"/>
      <c r="H893" s="12"/>
      <c r="I893" s="56"/>
      <c r="J893" s="56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</row>
    <row r="894" ht="16.5" customHeight="1">
      <c r="A894" s="12"/>
      <c r="B894" s="12"/>
      <c r="C894" s="12"/>
      <c r="D894" s="12"/>
      <c r="E894" s="56"/>
      <c r="F894" s="56"/>
      <c r="G894" s="56"/>
      <c r="H894" s="12"/>
      <c r="I894" s="56"/>
      <c r="J894" s="56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</row>
    <row r="895" ht="16.5" customHeight="1">
      <c r="A895" s="12"/>
      <c r="B895" s="12"/>
      <c r="C895" s="12"/>
      <c r="D895" s="12"/>
      <c r="E895" s="56"/>
      <c r="F895" s="56"/>
      <c r="G895" s="56"/>
      <c r="H895" s="12"/>
      <c r="I895" s="56"/>
      <c r="J895" s="56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</row>
    <row r="896" ht="16.5" customHeight="1">
      <c r="A896" s="12"/>
      <c r="B896" s="12"/>
      <c r="C896" s="12"/>
      <c r="D896" s="12"/>
      <c r="E896" s="56"/>
      <c r="F896" s="56"/>
      <c r="G896" s="56"/>
      <c r="H896" s="12"/>
      <c r="I896" s="56"/>
      <c r="J896" s="56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</row>
    <row r="897" ht="16.5" customHeight="1">
      <c r="A897" s="12"/>
      <c r="B897" s="12"/>
      <c r="C897" s="12"/>
      <c r="D897" s="12"/>
      <c r="E897" s="56"/>
      <c r="F897" s="56"/>
      <c r="G897" s="56"/>
      <c r="H897" s="12"/>
      <c r="I897" s="56"/>
      <c r="J897" s="56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</row>
    <row r="898" ht="16.5" customHeight="1">
      <c r="A898" s="12"/>
      <c r="B898" s="12"/>
      <c r="C898" s="12"/>
      <c r="D898" s="12"/>
      <c r="E898" s="56"/>
      <c r="F898" s="56"/>
      <c r="G898" s="56"/>
      <c r="H898" s="12"/>
      <c r="I898" s="56"/>
      <c r="J898" s="56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</row>
    <row r="899" ht="16.5" customHeight="1">
      <c r="A899" s="12"/>
      <c r="B899" s="12"/>
      <c r="C899" s="12"/>
      <c r="D899" s="12"/>
      <c r="E899" s="56"/>
      <c r="F899" s="56"/>
      <c r="G899" s="56"/>
      <c r="H899" s="12"/>
      <c r="I899" s="56"/>
      <c r="J899" s="56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</row>
    <row r="900" ht="16.5" customHeight="1">
      <c r="A900" s="12"/>
      <c r="B900" s="12"/>
      <c r="C900" s="12"/>
      <c r="D900" s="12"/>
      <c r="E900" s="56"/>
      <c r="F900" s="56"/>
      <c r="G900" s="56"/>
      <c r="H900" s="12"/>
      <c r="I900" s="56"/>
      <c r="J900" s="56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</row>
    <row r="901" ht="16.5" customHeight="1">
      <c r="A901" s="12"/>
      <c r="B901" s="12"/>
      <c r="C901" s="12"/>
      <c r="D901" s="12"/>
      <c r="E901" s="56"/>
      <c r="F901" s="56"/>
      <c r="G901" s="56"/>
      <c r="H901" s="12"/>
      <c r="I901" s="56"/>
      <c r="J901" s="56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</row>
    <row r="902" ht="16.5" customHeight="1">
      <c r="A902" s="12"/>
      <c r="B902" s="12"/>
      <c r="C902" s="12"/>
      <c r="D902" s="12"/>
      <c r="E902" s="56"/>
      <c r="F902" s="56"/>
      <c r="G902" s="56"/>
      <c r="H902" s="12"/>
      <c r="I902" s="56"/>
      <c r="J902" s="56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</row>
    <row r="903" ht="16.5" customHeight="1">
      <c r="A903" s="12"/>
      <c r="B903" s="12"/>
      <c r="C903" s="12"/>
      <c r="D903" s="12"/>
      <c r="E903" s="56"/>
      <c r="F903" s="56"/>
      <c r="G903" s="56"/>
      <c r="H903" s="12"/>
      <c r="I903" s="56"/>
      <c r="J903" s="56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</row>
    <row r="904" ht="16.5" customHeight="1">
      <c r="A904" s="12"/>
      <c r="B904" s="12"/>
      <c r="C904" s="12"/>
      <c r="D904" s="12"/>
      <c r="E904" s="56"/>
      <c r="F904" s="56"/>
      <c r="G904" s="56"/>
      <c r="H904" s="12"/>
      <c r="I904" s="56"/>
      <c r="J904" s="56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</row>
    <row r="905" ht="16.5" customHeight="1">
      <c r="A905" s="12"/>
      <c r="B905" s="12"/>
      <c r="C905" s="12"/>
      <c r="D905" s="12"/>
      <c r="E905" s="56"/>
      <c r="F905" s="56"/>
      <c r="G905" s="56"/>
      <c r="H905" s="12"/>
      <c r="I905" s="56"/>
      <c r="J905" s="56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</row>
    <row r="906" ht="16.5" customHeight="1">
      <c r="A906" s="12"/>
      <c r="B906" s="12"/>
      <c r="C906" s="12"/>
      <c r="D906" s="12"/>
      <c r="E906" s="56"/>
      <c r="F906" s="56"/>
      <c r="G906" s="56"/>
      <c r="H906" s="12"/>
      <c r="I906" s="56"/>
      <c r="J906" s="56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</row>
    <row r="907" ht="16.5" customHeight="1">
      <c r="A907" s="12"/>
      <c r="B907" s="12"/>
      <c r="C907" s="12"/>
      <c r="D907" s="12"/>
      <c r="E907" s="56"/>
      <c r="F907" s="56"/>
      <c r="G907" s="56"/>
      <c r="H907" s="12"/>
      <c r="I907" s="56"/>
      <c r="J907" s="56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</row>
    <row r="908" ht="16.5" customHeight="1">
      <c r="A908" s="12"/>
      <c r="B908" s="12"/>
      <c r="C908" s="12"/>
      <c r="D908" s="12"/>
      <c r="E908" s="56"/>
      <c r="F908" s="56"/>
      <c r="G908" s="56"/>
      <c r="H908" s="12"/>
      <c r="I908" s="56"/>
      <c r="J908" s="56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</row>
    <row r="909" ht="16.5" customHeight="1">
      <c r="A909" s="12"/>
      <c r="B909" s="12"/>
      <c r="C909" s="12"/>
      <c r="D909" s="12"/>
      <c r="E909" s="56"/>
      <c r="F909" s="56"/>
      <c r="G909" s="56"/>
      <c r="H909" s="12"/>
      <c r="I909" s="56"/>
      <c r="J909" s="56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</row>
    <row r="910" ht="16.5" customHeight="1">
      <c r="A910" s="12"/>
      <c r="B910" s="12"/>
      <c r="C910" s="12"/>
      <c r="D910" s="12"/>
      <c r="E910" s="56"/>
      <c r="F910" s="56"/>
      <c r="G910" s="56"/>
      <c r="H910" s="12"/>
      <c r="I910" s="56"/>
      <c r="J910" s="56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</row>
    <row r="911" ht="16.5" customHeight="1">
      <c r="A911" s="12"/>
      <c r="B911" s="12"/>
      <c r="C911" s="12"/>
      <c r="D911" s="12"/>
      <c r="E911" s="56"/>
      <c r="F911" s="56"/>
      <c r="G911" s="56"/>
      <c r="H911" s="12"/>
      <c r="I911" s="56"/>
      <c r="J911" s="56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</row>
    <row r="912" ht="16.5" customHeight="1">
      <c r="A912" s="12"/>
      <c r="B912" s="12"/>
      <c r="C912" s="12"/>
      <c r="D912" s="12"/>
      <c r="E912" s="56"/>
      <c r="F912" s="56"/>
      <c r="G912" s="56"/>
      <c r="H912" s="12"/>
      <c r="I912" s="56"/>
      <c r="J912" s="56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</row>
    <row r="913" ht="16.5" customHeight="1">
      <c r="A913" s="12"/>
      <c r="B913" s="12"/>
      <c r="C913" s="12"/>
      <c r="D913" s="12"/>
      <c r="E913" s="56"/>
      <c r="F913" s="56"/>
      <c r="G913" s="56"/>
      <c r="H913" s="12"/>
      <c r="I913" s="56"/>
      <c r="J913" s="56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</row>
    <row r="914" ht="16.5" customHeight="1">
      <c r="A914" s="12"/>
      <c r="B914" s="12"/>
      <c r="C914" s="12"/>
      <c r="D914" s="12"/>
      <c r="E914" s="56"/>
      <c r="F914" s="56"/>
      <c r="G914" s="56"/>
      <c r="H914" s="12"/>
      <c r="I914" s="56"/>
      <c r="J914" s="56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</row>
    <row r="915" ht="16.5" customHeight="1">
      <c r="A915" s="12"/>
      <c r="B915" s="12"/>
      <c r="C915" s="12"/>
      <c r="D915" s="12"/>
      <c r="E915" s="56"/>
      <c r="F915" s="56"/>
      <c r="G915" s="56"/>
      <c r="H915" s="12"/>
      <c r="I915" s="56"/>
      <c r="J915" s="56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</row>
    <row r="916" ht="16.5" customHeight="1">
      <c r="A916" s="12"/>
      <c r="B916" s="12"/>
      <c r="C916" s="12"/>
      <c r="D916" s="12"/>
      <c r="E916" s="56"/>
      <c r="F916" s="56"/>
      <c r="G916" s="56"/>
      <c r="H916" s="12"/>
      <c r="I916" s="56"/>
      <c r="J916" s="56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</row>
    <row r="917" ht="16.5" customHeight="1">
      <c r="A917" s="12"/>
      <c r="B917" s="12"/>
      <c r="C917" s="12"/>
      <c r="D917" s="12"/>
      <c r="E917" s="56"/>
      <c r="F917" s="56"/>
      <c r="G917" s="56"/>
      <c r="H917" s="12"/>
      <c r="I917" s="56"/>
      <c r="J917" s="56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</row>
    <row r="918" ht="16.5" customHeight="1">
      <c r="A918" s="12"/>
      <c r="B918" s="12"/>
      <c r="C918" s="12"/>
      <c r="D918" s="12"/>
      <c r="E918" s="56"/>
      <c r="F918" s="56"/>
      <c r="G918" s="56"/>
      <c r="H918" s="12"/>
      <c r="I918" s="56"/>
      <c r="J918" s="56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</row>
    <row r="919" ht="16.5" customHeight="1">
      <c r="A919" s="12"/>
      <c r="B919" s="12"/>
      <c r="C919" s="12"/>
      <c r="D919" s="12"/>
      <c r="E919" s="56"/>
      <c r="F919" s="56"/>
      <c r="G919" s="56"/>
      <c r="H919" s="12"/>
      <c r="I919" s="56"/>
      <c r="J919" s="56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</row>
    <row r="920" ht="16.5" customHeight="1">
      <c r="A920" s="12"/>
      <c r="B920" s="12"/>
      <c r="C920" s="12"/>
      <c r="D920" s="12"/>
      <c r="E920" s="56"/>
      <c r="F920" s="56"/>
      <c r="G920" s="56"/>
      <c r="H920" s="12"/>
      <c r="I920" s="56"/>
      <c r="J920" s="56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</row>
    <row r="921" ht="16.5" customHeight="1">
      <c r="A921" s="12"/>
      <c r="B921" s="12"/>
      <c r="C921" s="12"/>
      <c r="D921" s="12"/>
      <c r="E921" s="56"/>
      <c r="F921" s="56"/>
      <c r="G921" s="56"/>
      <c r="H921" s="12"/>
      <c r="I921" s="56"/>
      <c r="J921" s="56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</row>
    <row r="922" ht="16.5" customHeight="1">
      <c r="A922" s="12"/>
      <c r="B922" s="12"/>
      <c r="C922" s="12"/>
      <c r="D922" s="12"/>
      <c r="E922" s="56"/>
      <c r="F922" s="56"/>
      <c r="G922" s="56"/>
      <c r="H922" s="12"/>
      <c r="I922" s="56"/>
      <c r="J922" s="56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</row>
    <row r="923" ht="16.5" customHeight="1">
      <c r="A923" s="12"/>
      <c r="B923" s="12"/>
      <c r="C923" s="12"/>
      <c r="D923" s="12"/>
      <c r="E923" s="56"/>
      <c r="F923" s="56"/>
      <c r="G923" s="56"/>
      <c r="H923" s="12"/>
      <c r="I923" s="56"/>
      <c r="J923" s="56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</row>
    <row r="924" ht="16.5" customHeight="1">
      <c r="A924" s="12"/>
      <c r="B924" s="12"/>
      <c r="C924" s="12"/>
      <c r="D924" s="12"/>
      <c r="E924" s="56"/>
      <c r="F924" s="56"/>
      <c r="G924" s="56"/>
      <c r="H924" s="12"/>
      <c r="I924" s="56"/>
      <c r="J924" s="56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</row>
    <row r="925" ht="16.5" customHeight="1">
      <c r="A925" s="12"/>
      <c r="B925" s="12"/>
      <c r="C925" s="12"/>
      <c r="D925" s="12"/>
      <c r="E925" s="56"/>
      <c r="F925" s="56"/>
      <c r="G925" s="56"/>
      <c r="H925" s="12"/>
      <c r="I925" s="56"/>
      <c r="J925" s="56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</row>
    <row r="926" ht="16.5" customHeight="1">
      <c r="A926" s="12"/>
      <c r="B926" s="12"/>
      <c r="C926" s="12"/>
      <c r="D926" s="12"/>
      <c r="E926" s="56"/>
      <c r="F926" s="56"/>
      <c r="G926" s="56"/>
      <c r="H926" s="12"/>
      <c r="I926" s="56"/>
      <c r="J926" s="56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</row>
    <row r="927" ht="16.5" customHeight="1">
      <c r="A927" s="12"/>
      <c r="B927" s="12"/>
      <c r="C927" s="12"/>
      <c r="D927" s="12"/>
      <c r="E927" s="56"/>
      <c r="F927" s="56"/>
      <c r="G927" s="56"/>
      <c r="H927" s="12"/>
      <c r="I927" s="56"/>
      <c r="J927" s="56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</row>
    <row r="928" ht="16.5" customHeight="1">
      <c r="A928" s="12"/>
      <c r="B928" s="12"/>
      <c r="C928" s="12"/>
      <c r="D928" s="12"/>
      <c r="E928" s="56"/>
      <c r="F928" s="56"/>
      <c r="G928" s="56"/>
      <c r="H928" s="12"/>
      <c r="I928" s="56"/>
      <c r="J928" s="56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</row>
    <row r="929" ht="16.5" customHeight="1">
      <c r="A929" s="12"/>
      <c r="B929" s="12"/>
      <c r="C929" s="12"/>
      <c r="D929" s="12"/>
      <c r="E929" s="56"/>
      <c r="F929" s="56"/>
      <c r="G929" s="56"/>
      <c r="H929" s="12"/>
      <c r="I929" s="56"/>
      <c r="J929" s="56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</row>
    <row r="930" ht="16.5" customHeight="1">
      <c r="A930" s="12"/>
      <c r="B930" s="12"/>
      <c r="C930" s="12"/>
      <c r="D930" s="12"/>
      <c r="E930" s="56"/>
      <c r="F930" s="56"/>
      <c r="G930" s="56"/>
      <c r="H930" s="12"/>
      <c r="I930" s="56"/>
      <c r="J930" s="56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</row>
    <row r="931" ht="16.5" customHeight="1">
      <c r="A931" s="12"/>
      <c r="B931" s="12"/>
      <c r="C931" s="12"/>
      <c r="D931" s="12"/>
      <c r="E931" s="56"/>
      <c r="F931" s="56"/>
      <c r="G931" s="56"/>
      <c r="H931" s="12"/>
      <c r="I931" s="56"/>
      <c r="J931" s="56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</row>
    <row r="932" ht="16.5" customHeight="1">
      <c r="A932" s="12"/>
      <c r="B932" s="12"/>
      <c r="C932" s="12"/>
      <c r="D932" s="12"/>
      <c r="E932" s="56"/>
      <c r="F932" s="56"/>
      <c r="G932" s="56"/>
      <c r="H932" s="12"/>
      <c r="I932" s="56"/>
      <c r="J932" s="56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</row>
    <row r="933" ht="16.5" customHeight="1">
      <c r="A933" s="12"/>
      <c r="B933" s="12"/>
      <c r="C933" s="12"/>
      <c r="D933" s="12"/>
      <c r="E933" s="56"/>
      <c r="F933" s="56"/>
      <c r="G933" s="56"/>
      <c r="H933" s="12"/>
      <c r="I933" s="56"/>
      <c r="J933" s="56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</row>
    <row r="934" ht="16.5" customHeight="1">
      <c r="A934" s="12"/>
      <c r="B934" s="12"/>
      <c r="C934" s="12"/>
      <c r="D934" s="12"/>
      <c r="E934" s="56"/>
      <c r="F934" s="56"/>
      <c r="G934" s="56"/>
      <c r="H934" s="12"/>
      <c r="I934" s="56"/>
      <c r="J934" s="56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</row>
    <row r="935" ht="16.5" customHeight="1">
      <c r="A935" s="12"/>
      <c r="B935" s="12"/>
      <c r="C935" s="12"/>
      <c r="D935" s="12"/>
      <c r="E935" s="56"/>
      <c r="F935" s="56"/>
      <c r="G935" s="56"/>
      <c r="H935" s="12"/>
      <c r="I935" s="56"/>
      <c r="J935" s="56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</row>
    <row r="936" ht="16.5" customHeight="1">
      <c r="A936" s="12"/>
      <c r="B936" s="12"/>
      <c r="C936" s="12"/>
      <c r="D936" s="12"/>
      <c r="E936" s="56"/>
      <c r="F936" s="56"/>
      <c r="G936" s="56"/>
      <c r="H936" s="12"/>
      <c r="I936" s="56"/>
      <c r="J936" s="56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</row>
    <row r="937" ht="16.5" customHeight="1">
      <c r="A937" s="12"/>
      <c r="B937" s="12"/>
      <c r="C937" s="12"/>
      <c r="D937" s="12"/>
      <c r="E937" s="56"/>
      <c r="F937" s="56"/>
      <c r="G937" s="56"/>
      <c r="H937" s="12"/>
      <c r="I937" s="56"/>
      <c r="J937" s="56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</row>
    <row r="938" ht="16.5" customHeight="1">
      <c r="A938" s="12"/>
      <c r="B938" s="12"/>
      <c r="C938" s="12"/>
      <c r="D938" s="12"/>
      <c r="E938" s="56"/>
      <c r="F938" s="56"/>
      <c r="G938" s="56"/>
      <c r="H938" s="12"/>
      <c r="I938" s="56"/>
      <c r="J938" s="56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</row>
    <row r="939" ht="16.5" customHeight="1">
      <c r="A939" s="12"/>
      <c r="B939" s="12"/>
      <c r="C939" s="12"/>
      <c r="D939" s="12"/>
      <c r="E939" s="56"/>
      <c r="F939" s="56"/>
      <c r="G939" s="56"/>
      <c r="H939" s="12"/>
      <c r="I939" s="56"/>
      <c r="J939" s="56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</row>
    <row r="940" ht="16.5" customHeight="1">
      <c r="A940" s="12"/>
      <c r="B940" s="12"/>
      <c r="C940" s="12"/>
      <c r="D940" s="12"/>
      <c r="E940" s="56"/>
      <c r="F940" s="56"/>
      <c r="G940" s="56"/>
      <c r="H940" s="12"/>
      <c r="I940" s="56"/>
      <c r="J940" s="56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</row>
    <row r="941" ht="16.5" customHeight="1">
      <c r="A941" s="12"/>
      <c r="B941" s="12"/>
      <c r="C941" s="12"/>
      <c r="D941" s="12"/>
      <c r="E941" s="56"/>
      <c r="F941" s="56"/>
      <c r="G941" s="56"/>
      <c r="H941" s="12"/>
      <c r="I941" s="56"/>
      <c r="J941" s="56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</row>
    <row r="942" ht="16.5" customHeight="1">
      <c r="A942" s="12"/>
      <c r="B942" s="12"/>
      <c r="C942" s="12"/>
      <c r="D942" s="12"/>
      <c r="E942" s="56"/>
      <c r="F942" s="56"/>
      <c r="G942" s="56"/>
      <c r="H942" s="12"/>
      <c r="I942" s="56"/>
      <c r="J942" s="56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</row>
    <row r="943" ht="16.5" customHeight="1">
      <c r="A943" s="12"/>
      <c r="B943" s="12"/>
      <c r="C943" s="12"/>
      <c r="D943" s="12"/>
      <c r="E943" s="56"/>
      <c r="F943" s="56"/>
      <c r="G943" s="56"/>
      <c r="H943" s="12"/>
      <c r="I943" s="56"/>
      <c r="J943" s="56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</row>
    <row r="944" ht="16.5" customHeight="1">
      <c r="A944" s="12"/>
      <c r="B944" s="12"/>
      <c r="C944" s="12"/>
      <c r="D944" s="12"/>
      <c r="E944" s="56"/>
      <c r="F944" s="56"/>
      <c r="G944" s="56"/>
      <c r="H944" s="12"/>
      <c r="I944" s="56"/>
      <c r="J944" s="56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</row>
    <row r="945" ht="16.5" customHeight="1">
      <c r="A945" s="12"/>
      <c r="B945" s="12"/>
      <c r="C945" s="12"/>
      <c r="D945" s="12"/>
      <c r="E945" s="56"/>
      <c r="F945" s="56"/>
      <c r="G945" s="56"/>
      <c r="H945" s="12"/>
      <c r="I945" s="56"/>
      <c r="J945" s="56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</row>
    <row r="946" ht="16.5" customHeight="1">
      <c r="A946" s="12"/>
      <c r="B946" s="12"/>
      <c r="C946" s="12"/>
      <c r="D946" s="12"/>
      <c r="E946" s="56"/>
      <c r="F946" s="56"/>
      <c r="G946" s="56"/>
      <c r="H946" s="12"/>
      <c r="I946" s="56"/>
      <c r="J946" s="56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</row>
    <row r="947" ht="16.5" customHeight="1">
      <c r="A947" s="12"/>
      <c r="B947" s="12"/>
      <c r="C947" s="12"/>
      <c r="D947" s="12"/>
      <c r="E947" s="56"/>
      <c r="F947" s="56"/>
      <c r="G947" s="56"/>
      <c r="H947" s="12"/>
      <c r="I947" s="56"/>
      <c r="J947" s="56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</row>
    <row r="948" ht="16.5" customHeight="1">
      <c r="A948" s="12"/>
      <c r="B948" s="12"/>
      <c r="C948" s="12"/>
      <c r="D948" s="12"/>
      <c r="E948" s="56"/>
      <c r="F948" s="56"/>
      <c r="G948" s="56"/>
      <c r="H948" s="12"/>
      <c r="I948" s="56"/>
      <c r="J948" s="56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</row>
    <row r="949" ht="16.5" customHeight="1">
      <c r="A949" s="12"/>
      <c r="B949" s="12"/>
      <c r="C949" s="12"/>
      <c r="D949" s="12"/>
      <c r="E949" s="56"/>
      <c r="F949" s="56"/>
      <c r="G949" s="56"/>
      <c r="H949" s="12"/>
      <c r="I949" s="56"/>
      <c r="J949" s="56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</row>
    <row r="950" ht="16.5" customHeight="1">
      <c r="A950" s="12"/>
      <c r="B950" s="12"/>
      <c r="C950" s="12"/>
      <c r="D950" s="12"/>
      <c r="E950" s="56"/>
      <c r="F950" s="56"/>
      <c r="G950" s="56"/>
      <c r="H950" s="12"/>
      <c r="I950" s="56"/>
      <c r="J950" s="56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</row>
    <row r="951" ht="16.5" customHeight="1">
      <c r="A951" s="12"/>
      <c r="B951" s="12"/>
      <c r="C951" s="12"/>
      <c r="D951" s="12"/>
      <c r="E951" s="56"/>
      <c r="F951" s="56"/>
      <c r="G951" s="56"/>
      <c r="H951" s="12"/>
      <c r="I951" s="56"/>
      <c r="J951" s="56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</row>
    <row r="952" ht="16.5" customHeight="1">
      <c r="A952" s="12"/>
      <c r="B952" s="12"/>
      <c r="C952" s="12"/>
      <c r="D952" s="12"/>
      <c r="E952" s="56"/>
      <c r="F952" s="56"/>
      <c r="G952" s="56"/>
      <c r="H952" s="12"/>
      <c r="I952" s="56"/>
      <c r="J952" s="56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</row>
    <row r="953" ht="16.5" customHeight="1">
      <c r="A953" s="12"/>
      <c r="B953" s="12"/>
      <c r="C953" s="12"/>
      <c r="D953" s="12"/>
      <c r="E953" s="56"/>
      <c r="F953" s="56"/>
      <c r="G953" s="56"/>
      <c r="H953" s="12"/>
      <c r="I953" s="56"/>
      <c r="J953" s="56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</row>
    <row r="954" ht="16.5" customHeight="1">
      <c r="A954" s="12"/>
      <c r="B954" s="12"/>
      <c r="C954" s="12"/>
      <c r="D954" s="12"/>
      <c r="E954" s="56"/>
      <c r="F954" s="56"/>
      <c r="G954" s="56"/>
      <c r="H954" s="12"/>
      <c r="I954" s="56"/>
      <c r="J954" s="56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</row>
    <row r="955" ht="16.5" customHeight="1">
      <c r="A955" s="12"/>
      <c r="B955" s="12"/>
      <c r="C955" s="12"/>
      <c r="D955" s="12"/>
      <c r="E955" s="56"/>
      <c r="F955" s="56"/>
      <c r="G955" s="56"/>
      <c r="H955" s="12"/>
      <c r="I955" s="56"/>
      <c r="J955" s="56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</row>
    <row r="956" ht="16.5" customHeight="1">
      <c r="A956" s="12"/>
      <c r="B956" s="12"/>
      <c r="C956" s="12"/>
      <c r="D956" s="12"/>
      <c r="E956" s="56"/>
      <c r="F956" s="56"/>
      <c r="G956" s="56"/>
      <c r="H956" s="12"/>
      <c r="I956" s="56"/>
      <c r="J956" s="56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</row>
    <row r="957" ht="16.5" customHeight="1">
      <c r="A957" s="12"/>
      <c r="B957" s="12"/>
      <c r="C957" s="12"/>
      <c r="D957" s="12"/>
      <c r="E957" s="56"/>
      <c r="F957" s="56"/>
      <c r="G957" s="56"/>
      <c r="H957" s="12"/>
      <c r="I957" s="56"/>
      <c r="J957" s="56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</row>
    <row r="958" ht="16.5" customHeight="1">
      <c r="A958" s="12"/>
      <c r="B958" s="12"/>
      <c r="C958" s="12"/>
      <c r="D958" s="12"/>
      <c r="E958" s="56"/>
      <c r="F958" s="56"/>
      <c r="G958" s="56"/>
      <c r="H958" s="12"/>
      <c r="I958" s="56"/>
      <c r="J958" s="56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</row>
    <row r="959" ht="16.5" customHeight="1">
      <c r="A959" s="12"/>
      <c r="B959" s="12"/>
      <c r="C959" s="12"/>
      <c r="D959" s="12"/>
      <c r="E959" s="56"/>
      <c r="F959" s="56"/>
      <c r="G959" s="56"/>
      <c r="H959" s="12"/>
      <c r="I959" s="56"/>
      <c r="J959" s="56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</row>
    <row r="960" ht="16.5" customHeight="1">
      <c r="A960" s="12"/>
      <c r="B960" s="12"/>
      <c r="C960" s="12"/>
      <c r="D960" s="12"/>
      <c r="E960" s="56"/>
      <c r="F960" s="56"/>
      <c r="G960" s="56"/>
      <c r="H960" s="12"/>
      <c r="I960" s="56"/>
      <c r="J960" s="56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</row>
    <row r="961" ht="16.5" customHeight="1">
      <c r="A961" s="12"/>
      <c r="B961" s="12"/>
      <c r="C961" s="12"/>
      <c r="D961" s="12"/>
      <c r="E961" s="56"/>
      <c r="F961" s="56"/>
      <c r="G961" s="56"/>
      <c r="H961" s="12"/>
      <c r="I961" s="56"/>
      <c r="J961" s="56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</row>
    <row r="962" ht="16.5" customHeight="1">
      <c r="A962" s="12"/>
      <c r="B962" s="12"/>
      <c r="C962" s="12"/>
      <c r="D962" s="12"/>
      <c r="E962" s="56"/>
      <c r="F962" s="56"/>
      <c r="G962" s="56"/>
      <c r="H962" s="12"/>
      <c r="I962" s="56"/>
      <c r="J962" s="56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</row>
    <row r="963" ht="16.5" customHeight="1">
      <c r="A963" s="12"/>
      <c r="B963" s="12"/>
      <c r="C963" s="12"/>
      <c r="D963" s="12"/>
      <c r="E963" s="56"/>
      <c r="F963" s="56"/>
      <c r="G963" s="56"/>
      <c r="H963" s="12"/>
      <c r="I963" s="56"/>
      <c r="J963" s="56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</row>
    <row r="964" ht="16.5" customHeight="1">
      <c r="A964" s="12"/>
      <c r="B964" s="12"/>
      <c r="C964" s="12"/>
      <c r="D964" s="12"/>
      <c r="E964" s="56"/>
      <c r="F964" s="56"/>
      <c r="G964" s="56"/>
      <c r="H964" s="12"/>
      <c r="I964" s="56"/>
      <c r="J964" s="56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</row>
    <row r="965" ht="16.5" customHeight="1">
      <c r="A965" s="12"/>
      <c r="B965" s="12"/>
      <c r="C965" s="12"/>
      <c r="D965" s="12"/>
      <c r="E965" s="56"/>
      <c r="F965" s="56"/>
      <c r="G965" s="56"/>
      <c r="H965" s="12"/>
      <c r="I965" s="56"/>
      <c r="J965" s="56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</row>
    <row r="966" ht="16.5" customHeight="1">
      <c r="A966" s="12"/>
      <c r="B966" s="12"/>
      <c r="C966" s="12"/>
      <c r="D966" s="12"/>
      <c r="E966" s="56"/>
      <c r="F966" s="56"/>
      <c r="G966" s="56"/>
      <c r="H966" s="12"/>
      <c r="I966" s="56"/>
      <c r="J966" s="56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</row>
    <row r="967" ht="16.5" customHeight="1">
      <c r="A967" s="12"/>
      <c r="B967" s="12"/>
      <c r="C967" s="12"/>
      <c r="D967" s="12"/>
      <c r="E967" s="56"/>
      <c r="F967" s="56"/>
      <c r="G967" s="56"/>
      <c r="H967" s="12"/>
      <c r="I967" s="56"/>
      <c r="J967" s="56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</row>
    <row r="968" ht="16.5" customHeight="1">
      <c r="A968" s="12"/>
      <c r="B968" s="12"/>
      <c r="C968" s="12"/>
      <c r="D968" s="12"/>
      <c r="E968" s="56"/>
      <c r="F968" s="56"/>
      <c r="G968" s="56"/>
      <c r="H968" s="12"/>
      <c r="I968" s="56"/>
      <c r="J968" s="56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</row>
    <row r="969" ht="16.5" customHeight="1">
      <c r="A969" s="12"/>
      <c r="B969" s="12"/>
      <c r="C969" s="12"/>
      <c r="D969" s="12"/>
      <c r="E969" s="56"/>
      <c r="F969" s="56"/>
      <c r="G969" s="56"/>
      <c r="H969" s="12"/>
      <c r="I969" s="56"/>
      <c r="J969" s="56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</row>
    <row r="970" ht="16.5" customHeight="1">
      <c r="A970" s="12"/>
      <c r="B970" s="12"/>
      <c r="C970" s="12"/>
      <c r="D970" s="12"/>
      <c r="E970" s="56"/>
      <c r="F970" s="56"/>
      <c r="G970" s="56"/>
      <c r="H970" s="12"/>
      <c r="I970" s="56"/>
      <c r="J970" s="56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</row>
    <row r="971" ht="16.5" customHeight="1">
      <c r="A971" s="12"/>
      <c r="B971" s="12"/>
      <c r="C971" s="12"/>
      <c r="D971" s="12"/>
      <c r="E971" s="56"/>
      <c r="F971" s="56"/>
      <c r="G971" s="56"/>
      <c r="H971" s="12"/>
      <c r="I971" s="56"/>
      <c r="J971" s="56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</row>
    <row r="972" ht="16.5" customHeight="1">
      <c r="A972" s="12"/>
      <c r="B972" s="12"/>
      <c r="C972" s="12"/>
      <c r="D972" s="12"/>
      <c r="E972" s="56"/>
      <c r="F972" s="56"/>
      <c r="G972" s="56"/>
      <c r="H972" s="12"/>
      <c r="I972" s="56"/>
      <c r="J972" s="56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</row>
    <row r="973" ht="16.5" customHeight="1">
      <c r="A973" s="12"/>
      <c r="B973" s="12"/>
      <c r="C973" s="12"/>
      <c r="D973" s="12"/>
      <c r="E973" s="56"/>
      <c r="F973" s="56"/>
      <c r="G973" s="56"/>
      <c r="H973" s="12"/>
      <c r="I973" s="56"/>
      <c r="J973" s="56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</row>
    <row r="974" ht="16.5" customHeight="1">
      <c r="A974" s="12"/>
      <c r="B974" s="12"/>
      <c r="C974" s="12"/>
      <c r="D974" s="12"/>
      <c r="E974" s="56"/>
      <c r="F974" s="56"/>
      <c r="G974" s="56"/>
      <c r="H974" s="12"/>
      <c r="I974" s="56"/>
      <c r="J974" s="56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</row>
    <row r="975" ht="16.5" customHeight="1">
      <c r="A975" s="12"/>
      <c r="B975" s="12"/>
      <c r="C975" s="12"/>
      <c r="D975" s="12"/>
      <c r="E975" s="56"/>
      <c r="F975" s="56"/>
      <c r="G975" s="56"/>
      <c r="H975" s="12"/>
      <c r="I975" s="56"/>
      <c r="J975" s="56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</row>
    <row r="976" ht="16.5" customHeight="1">
      <c r="A976" s="12"/>
      <c r="B976" s="12"/>
      <c r="C976" s="12"/>
      <c r="D976" s="12"/>
      <c r="E976" s="56"/>
      <c r="F976" s="56"/>
      <c r="G976" s="56"/>
      <c r="H976" s="12"/>
      <c r="I976" s="56"/>
      <c r="J976" s="56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</row>
    <row r="977" ht="16.5" customHeight="1">
      <c r="A977" s="12"/>
      <c r="B977" s="12"/>
      <c r="C977" s="12"/>
      <c r="D977" s="12"/>
      <c r="E977" s="56"/>
      <c r="F977" s="56"/>
      <c r="G977" s="56"/>
      <c r="H977" s="12"/>
      <c r="I977" s="56"/>
      <c r="J977" s="56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</row>
    <row r="978" ht="16.5" customHeight="1">
      <c r="A978" s="12"/>
      <c r="B978" s="12"/>
      <c r="C978" s="12"/>
      <c r="D978" s="12"/>
      <c r="E978" s="56"/>
      <c r="F978" s="56"/>
      <c r="G978" s="56"/>
      <c r="H978" s="12"/>
      <c r="I978" s="56"/>
      <c r="J978" s="56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</row>
    <row r="979" ht="16.5" customHeight="1">
      <c r="A979" s="12"/>
      <c r="B979" s="12"/>
      <c r="C979" s="12"/>
      <c r="D979" s="12"/>
      <c r="E979" s="56"/>
      <c r="F979" s="56"/>
      <c r="G979" s="56"/>
      <c r="H979" s="12"/>
      <c r="I979" s="56"/>
      <c r="J979" s="56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</row>
    <row r="980" ht="16.5" customHeight="1">
      <c r="A980" s="12"/>
      <c r="B980" s="12"/>
      <c r="C980" s="12"/>
      <c r="D980" s="12"/>
      <c r="E980" s="56"/>
      <c r="F980" s="56"/>
      <c r="G980" s="56"/>
      <c r="H980" s="12"/>
      <c r="I980" s="56"/>
      <c r="J980" s="56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</row>
    <row r="981" ht="16.5" customHeight="1">
      <c r="A981" s="12"/>
      <c r="B981" s="12"/>
      <c r="C981" s="12"/>
      <c r="D981" s="12"/>
      <c r="E981" s="56"/>
      <c r="F981" s="56"/>
      <c r="G981" s="56"/>
      <c r="H981" s="12"/>
      <c r="I981" s="56"/>
      <c r="J981" s="56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</row>
    <row r="982" ht="16.5" customHeight="1">
      <c r="A982" s="12"/>
      <c r="B982" s="12"/>
      <c r="C982" s="12"/>
      <c r="D982" s="12"/>
      <c r="E982" s="56"/>
      <c r="F982" s="56"/>
      <c r="G982" s="56"/>
      <c r="H982" s="12"/>
      <c r="I982" s="56"/>
      <c r="J982" s="56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</row>
    <row r="983" ht="16.5" customHeight="1">
      <c r="A983" s="12"/>
      <c r="B983" s="12"/>
      <c r="C983" s="12"/>
      <c r="D983" s="12"/>
      <c r="E983" s="56"/>
      <c r="F983" s="56"/>
      <c r="G983" s="56"/>
      <c r="H983" s="12"/>
      <c r="I983" s="56"/>
      <c r="J983" s="56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</row>
    <row r="984" ht="16.5" customHeight="1">
      <c r="A984" s="12"/>
      <c r="B984" s="12"/>
      <c r="C984" s="12"/>
      <c r="D984" s="12"/>
      <c r="E984" s="56"/>
      <c r="F984" s="56"/>
      <c r="G984" s="56"/>
      <c r="H984" s="12"/>
      <c r="I984" s="56"/>
      <c r="J984" s="56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</row>
    <row r="985" ht="16.5" customHeight="1">
      <c r="A985" s="12"/>
      <c r="B985" s="12"/>
      <c r="C985" s="12"/>
      <c r="D985" s="12"/>
      <c r="E985" s="56"/>
      <c r="F985" s="56"/>
      <c r="G985" s="56"/>
      <c r="H985" s="12"/>
      <c r="I985" s="56"/>
      <c r="J985" s="56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</row>
    <row r="986" ht="16.5" customHeight="1">
      <c r="A986" s="12"/>
      <c r="B986" s="12"/>
      <c r="C986" s="12"/>
      <c r="D986" s="12"/>
      <c r="E986" s="56"/>
      <c r="F986" s="56"/>
      <c r="G986" s="56"/>
      <c r="H986" s="12"/>
      <c r="I986" s="56"/>
      <c r="J986" s="56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</row>
    <row r="987" ht="16.5" customHeight="1">
      <c r="A987" s="12"/>
      <c r="B987" s="12"/>
      <c r="C987" s="12"/>
      <c r="D987" s="12"/>
      <c r="E987" s="56"/>
      <c r="F987" s="56"/>
      <c r="G987" s="56"/>
      <c r="H987" s="12"/>
      <c r="I987" s="56"/>
      <c r="J987" s="56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</row>
    <row r="988" ht="16.5" customHeight="1">
      <c r="A988" s="12"/>
      <c r="B988" s="12"/>
      <c r="C988" s="12"/>
      <c r="D988" s="12"/>
      <c r="E988" s="56"/>
      <c r="F988" s="56"/>
      <c r="G988" s="56"/>
      <c r="H988" s="12"/>
      <c r="I988" s="56"/>
      <c r="J988" s="56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</row>
    <row r="989" ht="16.5" customHeight="1">
      <c r="A989" s="12"/>
      <c r="B989" s="12"/>
      <c r="C989" s="12"/>
      <c r="D989" s="12"/>
      <c r="E989" s="56"/>
      <c r="F989" s="56"/>
      <c r="G989" s="56"/>
      <c r="H989" s="12"/>
      <c r="I989" s="56"/>
      <c r="J989" s="56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</row>
    <row r="990" ht="16.5" customHeight="1">
      <c r="A990" s="12"/>
      <c r="B990" s="12"/>
      <c r="C990" s="12"/>
      <c r="D990" s="12"/>
      <c r="E990" s="56"/>
      <c r="F990" s="56"/>
      <c r="G990" s="56"/>
      <c r="H990" s="12"/>
      <c r="I990" s="56"/>
      <c r="J990" s="56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</row>
    <row r="991" ht="16.5" customHeight="1">
      <c r="A991" s="12"/>
      <c r="B991" s="12"/>
      <c r="C991" s="12"/>
      <c r="D991" s="12"/>
      <c r="E991" s="56"/>
      <c r="F991" s="56"/>
      <c r="G991" s="56"/>
      <c r="H991" s="12"/>
      <c r="I991" s="56"/>
      <c r="J991" s="56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</row>
    <row r="992" ht="16.5" customHeight="1">
      <c r="A992" s="12"/>
      <c r="B992" s="12"/>
      <c r="C992" s="12"/>
      <c r="D992" s="12"/>
      <c r="E992" s="56"/>
      <c r="F992" s="56"/>
      <c r="G992" s="56"/>
      <c r="H992" s="12"/>
      <c r="I992" s="56"/>
      <c r="J992" s="56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</row>
    <row r="993" ht="16.5" customHeight="1">
      <c r="A993" s="12"/>
      <c r="B993" s="12"/>
      <c r="C993" s="12"/>
      <c r="D993" s="12"/>
      <c r="E993" s="56"/>
      <c r="F993" s="56"/>
      <c r="G993" s="56"/>
      <c r="H993" s="12"/>
      <c r="I993" s="56"/>
      <c r="J993" s="56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</row>
    <row r="994" ht="16.5" customHeight="1">
      <c r="A994" s="12"/>
      <c r="B994" s="12"/>
      <c r="C994" s="12"/>
      <c r="D994" s="12"/>
      <c r="E994" s="56"/>
      <c r="F994" s="56"/>
      <c r="G994" s="56"/>
      <c r="H994" s="12"/>
      <c r="I994" s="56"/>
      <c r="J994" s="56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</row>
    <row r="995" ht="16.5" customHeight="1">
      <c r="A995" s="12"/>
      <c r="B995" s="12"/>
      <c r="C995" s="12"/>
      <c r="D995" s="12"/>
      <c r="E995" s="56"/>
      <c r="F995" s="56"/>
      <c r="G995" s="56"/>
      <c r="H995" s="12"/>
      <c r="I995" s="56"/>
      <c r="J995" s="56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</row>
    <row r="996" ht="16.5" customHeight="1">
      <c r="A996" s="12"/>
      <c r="B996" s="12"/>
      <c r="C996" s="12"/>
      <c r="D996" s="12"/>
      <c r="E996" s="56"/>
      <c r="F996" s="56"/>
      <c r="G996" s="56"/>
      <c r="H996" s="12"/>
      <c r="I996" s="56"/>
      <c r="J996" s="56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</row>
    <row r="997" ht="16.5" customHeight="1">
      <c r="A997" s="12"/>
      <c r="B997" s="12"/>
      <c r="C997" s="12"/>
      <c r="D997" s="12"/>
      <c r="E997" s="56"/>
      <c r="F997" s="56"/>
      <c r="G997" s="56"/>
      <c r="H997" s="12"/>
      <c r="I997" s="56"/>
      <c r="J997" s="56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</row>
    <row r="998" ht="16.5" customHeight="1">
      <c r="A998" s="12"/>
      <c r="B998" s="12"/>
      <c r="C998" s="12"/>
      <c r="D998" s="12"/>
      <c r="E998" s="56"/>
      <c r="F998" s="56"/>
      <c r="G998" s="56"/>
      <c r="H998" s="12"/>
      <c r="I998" s="56"/>
      <c r="J998" s="56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</row>
  </sheetData>
  <mergeCells count="2">
    <mergeCell ref="AI9:AU9"/>
    <mergeCell ref="AW9:BI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7.29" defaultRowHeight="15.0"/>
  <cols>
    <col customWidth="1" min="1" max="1" width="10.29"/>
    <col customWidth="1" min="2" max="2" width="28.14"/>
    <col customWidth="1" min="3" max="4" width="13.14"/>
    <col customWidth="1" min="5" max="5" width="9.71"/>
    <col customWidth="1" min="6" max="6" width="12.57"/>
    <col customWidth="1" min="7" max="7" width="11.71"/>
    <col customWidth="1" min="8" max="8" width="4.29"/>
    <col customWidth="1" min="9" max="10" width="11.71"/>
    <col customWidth="1" min="11" max="11" width="5.0"/>
    <col customWidth="1" min="12" max="12" width="44.29"/>
    <col customWidth="1" min="13" max="28" width="10.29"/>
    <col customWidth="1" min="29" max="29" width="14.29"/>
    <col customWidth="1" min="30" max="71" width="10.29"/>
  </cols>
  <sheetData>
    <row r="1" ht="16.5" customHeight="1">
      <c r="A1" s="57" t="s">
        <v>16</v>
      </c>
      <c r="B1" s="57"/>
      <c r="C1" s="58"/>
      <c r="D1" s="58" t="s">
        <v>17</v>
      </c>
      <c r="E1" s="57">
        <v>2.0160403E7</v>
      </c>
      <c r="F1" s="58"/>
      <c r="G1" s="58"/>
      <c r="H1" s="57"/>
      <c r="I1" s="58"/>
      <c r="J1" s="58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</row>
    <row r="2" ht="16.5" customHeight="1">
      <c r="A2" s="59" t="s">
        <v>18</v>
      </c>
      <c r="B2" s="59"/>
      <c r="C2" s="60"/>
      <c r="D2" s="60" t="s">
        <v>19</v>
      </c>
      <c r="E2" s="61" t="s">
        <v>110</v>
      </c>
      <c r="F2" s="62"/>
      <c r="G2" s="62"/>
      <c r="H2" s="59"/>
      <c r="I2" s="62"/>
      <c r="J2" s="62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</row>
    <row r="3" ht="16.5" customHeight="1">
      <c r="A3" s="63"/>
      <c r="B3" s="13"/>
      <c r="C3" s="13"/>
      <c r="D3" s="13"/>
      <c r="E3" s="14"/>
      <c r="F3" s="14"/>
      <c r="G3" s="14"/>
      <c r="H3" s="13"/>
      <c r="I3" s="14"/>
      <c r="J3" s="14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63"/>
      <c r="BK3" s="63"/>
      <c r="BL3" s="63"/>
      <c r="BM3" s="63"/>
      <c r="BN3" s="63"/>
      <c r="BO3" s="63"/>
      <c r="BP3" s="63"/>
      <c r="BQ3" s="63"/>
      <c r="BR3" s="63"/>
      <c r="BS3" s="63"/>
    </row>
    <row r="4" ht="16.5" customHeight="1">
      <c r="A4" s="63"/>
      <c r="B4" s="15" t="s">
        <v>21</v>
      </c>
      <c r="C4" s="16"/>
      <c r="D4" s="19" t="s">
        <v>22</v>
      </c>
      <c r="E4" s="14"/>
      <c r="F4" s="14"/>
      <c r="G4" s="14"/>
      <c r="H4" s="13"/>
      <c r="I4" s="14"/>
      <c r="J4" s="14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63"/>
      <c r="BK4" s="63"/>
      <c r="BL4" s="63"/>
      <c r="BM4" s="63"/>
      <c r="BN4" s="63"/>
      <c r="BO4" s="63"/>
      <c r="BP4" s="63"/>
      <c r="BQ4" s="63"/>
      <c r="BR4" s="63"/>
      <c r="BS4" s="63"/>
    </row>
    <row r="5" ht="16.5" customHeight="1">
      <c r="A5" s="63"/>
      <c r="B5" s="18" t="s">
        <v>23</v>
      </c>
      <c r="C5" s="16"/>
      <c r="D5" s="64" t="s">
        <v>111</v>
      </c>
      <c r="E5" s="14"/>
      <c r="F5" s="14"/>
      <c r="G5" s="14"/>
      <c r="H5" s="13"/>
      <c r="I5" s="14"/>
      <c r="J5" s="14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13"/>
      <c r="AD5" s="13"/>
      <c r="AE5" s="13"/>
      <c r="AF5" s="13"/>
      <c r="AG5" s="13"/>
      <c r="AH5" s="19"/>
      <c r="AI5" s="20" t="s">
        <v>25</v>
      </c>
      <c r="AJ5" s="19" t="s">
        <v>26</v>
      </c>
      <c r="AK5" s="19" t="s">
        <v>27</v>
      </c>
      <c r="AL5" s="19" t="s">
        <v>28</v>
      </c>
      <c r="AM5" s="20" t="s">
        <v>29</v>
      </c>
      <c r="AN5" s="19" t="s">
        <v>30</v>
      </c>
      <c r="AO5" s="19"/>
      <c r="AP5" s="13"/>
      <c r="AQ5" s="65" t="s">
        <v>112</v>
      </c>
      <c r="AR5" s="13"/>
      <c r="AS5" s="13"/>
      <c r="AT5" s="13"/>
      <c r="AU5" s="13"/>
      <c r="AV5" s="19"/>
      <c r="AW5" s="20" t="s">
        <v>25</v>
      </c>
      <c r="AX5" s="19" t="s">
        <v>26</v>
      </c>
      <c r="AY5" s="19" t="s">
        <v>27</v>
      </c>
      <c r="AZ5" s="19" t="s">
        <v>28</v>
      </c>
      <c r="BA5" s="20" t="s">
        <v>29</v>
      </c>
      <c r="BB5" s="19" t="s">
        <v>30</v>
      </c>
      <c r="BC5" s="19"/>
      <c r="BD5" s="13"/>
      <c r="BE5" s="65" t="s">
        <v>113</v>
      </c>
      <c r="BF5" s="13"/>
      <c r="BG5" s="13"/>
      <c r="BH5" s="13"/>
      <c r="BI5" s="13"/>
      <c r="BJ5" s="63"/>
      <c r="BK5" s="63"/>
      <c r="BL5" s="63"/>
      <c r="BM5" s="63"/>
      <c r="BN5" s="63"/>
      <c r="BO5" s="63"/>
      <c r="BP5" s="63"/>
      <c r="BQ5" s="63"/>
      <c r="BR5" s="63"/>
      <c r="BS5" s="63"/>
    </row>
    <row r="6" ht="16.5" customHeight="1">
      <c r="A6" s="63"/>
      <c r="B6" s="16"/>
      <c r="C6" s="16"/>
      <c r="D6" s="22" t="s">
        <v>114</v>
      </c>
      <c r="E6" s="14"/>
      <c r="F6" s="14"/>
      <c r="G6" s="14"/>
      <c r="H6" s="13"/>
      <c r="I6" s="14"/>
      <c r="J6" s="14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13"/>
      <c r="AD6" s="13"/>
      <c r="AE6" s="13"/>
      <c r="AF6" s="13"/>
      <c r="AG6" s="13"/>
      <c r="AH6" s="66" t="s">
        <v>115</v>
      </c>
      <c r="AI6" s="19">
        <v>164.0</v>
      </c>
      <c r="AJ6" s="19">
        <v>0.0</v>
      </c>
      <c r="AK6" s="19">
        <v>-0.5</v>
      </c>
      <c r="AL6" s="19">
        <v>0.0</v>
      </c>
      <c r="AM6" s="19">
        <v>0.0</v>
      </c>
      <c r="AN6" s="19">
        <v>1900.0</v>
      </c>
      <c r="AO6" s="19">
        <v>-18200.0</v>
      </c>
      <c r="AP6" s="13"/>
      <c r="AQ6" s="16"/>
      <c r="AR6" s="16"/>
      <c r="AS6" s="13"/>
      <c r="AT6" s="13"/>
      <c r="AU6" s="13"/>
      <c r="AV6" s="66" t="s">
        <v>115</v>
      </c>
      <c r="AW6" s="19">
        <v>1.65</v>
      </c>
      <c r="AX6" s="19">
        <v>0.0</v>
      </c>
      <c r="AY6" s="19">
        <v>-0.2</v>
      </c>
      <c r="AZ6" s="19">
        <v>0.0</v>
      </c>
      <c r="BA6" s="19">
        <v>0.0</v>
      </c>
      <c r="BB6" s="19">
        <v>1900.0</v>
      </c>
      <c r="BC6" s="19">
        <v>-110.0</v>
      </c>
      <c r="BD6" s="13"/>
      <c r="BE6" s="13"/>
      <c r="BF6" s="13"/>
      <c r="BG6" s="13"/>
      <c r="BH6" s="13"/>
      <c r="BI6" s="13"/>
      <c r="BJ6" s="63"/>
      <c r="BK6" s="63"/>
      <c r="BL6" s="63"/>
      <c r="BM6" s="63"/>
      <c r="BN6" s="63"/>
      <c r="BO6" s="63"/>
      <c r="BP6" s="63"/>
      <c r="BQ6" s="63"/>
      <c r="BR6" s="63"/>
      <c r="BS6" s="63"/>
    </row>
    <row r="7" ht="16.5" customHeight="1">
      <c r="A7" s="63"/>
      <c r="B7" s="13"/>
      <c r="C7" s="16"/>
      <c r="D7" s="16"/>
      <c r="E7" s="14"/>
      <c r="F7" s="14"/>
      <c r="G7" s="14"/>
      <c r="H7" s="13"/>
      <c r="I7" s="14"/>
      <c r="J7" s="14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13"/>
      <c r="AD7" s="13"/>
      <c r="AE7" s="13"/>
      <c r="AF7" s="13"/>
      <c r="AG7" s="13"/>
      <c r="AH7" s="67" t="s">
        <v>116</v>
      </c>
      <c r="AI7" s="19">
        <v>465.0</v>
      </c>
      <c r="AJ7" s="19">
        <v>35.0</v>
      </c>
      <c r="AK7" s="19">
        <v>-10.0</v>
      </c>
      <c r="AL7" s="19">
        <v>0.0</v>
      </c>
      <c r="AM7" s="19">
        <v>100.0</v>
      </c>
      <c r="AN7" s="19">
        <v>1900.0</v>
      </c>
      <c r="AO7" s="19">
        <v>9300.0</v>
      </c>
      <c r="AP7" s="13"/>
      <c r="AQ7" s="13"/>
      <c r="AR7" s="13"/>
      <c r="AS7" s="13"/>
      <c r="AT7" s="13"/>
      <c r="AU7" s="13"/>
      <c r="AV7" s="67" t="s">
        <v>116</v>
      </c>
      <c r="AW7" s="19">
        <v>6.0</v>
      </c>
      <c r="AX7" s="19">
        <v>0.4</v>
      </c>
      <c r="AY7" s="19">
        <v>-0.5</v>
      </c>
      <c r="AZ7" s="19">
        <v>0.0</v>
      </c>
      <c r="BA7" s="19">
        <v>100.0</v>
      </c>
      <c r="BB7" s="19">
        <v>1900.0</v>
      </c>
      <c r="BC7" s="19">
        <v>750.0</v>
      </c>
      <c r="BD7" s="13"/>
      <c r="BE7" s="13"/>
      <c r="BF7" s="13"/>
      <c r="BG7" s="13"/>
      <c r="BH7" s="13"/>
      <c r="BI7" s="13"/>
      <c r="BJ7" s="63"/>
      <c r="BK7" s="63"/>
      <c r="BL7" s="63"/>
      <c r="BM7" s="63"/>
      <c r="BN7" s="63"/>
      <c r="BO7" s="63"/>
      <c r="BP7" s="63"/>
      <c r="BQ7" s="63"/>
      <c r="BR7" s="63"/>
      <c r="BS7" s="63"/>
    </row>
    <row r="8" ht="16.5" customHeight="1">
      <c r="A8" s="63"/>
      <c r="B8" s="13"/>
      <c r="C8" s="13"/>
      <c r="D8" s="13"/>
      <c r="E8" s="14"/>
      <c r="F8" s="14"/>
      <c r="G8" s="14"/>
      <c r="H8" s="13"/>
      <c r="I8" s="14"/>
      <c r="J8" s="14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13"/>
      <c r="AD8" s="13"/>
      <c r="AE8" s="13"/>
      <c r="AF8" s="13"/>
      <c r="AG8" s="13"/>
      <c r="AH8" s="68" t="s">
        <v>37</v>
      </c>
      <c r="AI8" s="19"/>
      <c r="AJ8" s="19"/>
      <c r="AK8" s="19"/>
      <c r="AL8" s="19"/>
      <c r="AM8" s="19"/>
      <c r="AN8" s="19"/>
      <c r="AO8" s="19"/>
      <c r="AP8" s="13"/>
      <c r="AQ8" s="13"/>
      <c r="AR8" s="13"/>
      <c r="AS8" s="13"/>
      <c r="AT8" s="13"/>
      <c r="AU8" s="13"/>
      <c r="AV8" s="68" t="s">
        <v>38</v>
      </c>
      <c r="AW8" s="19"/>
      <c r="AX8" s="19"/>
      <c r="AY8" s="19"/>
      <c r="AZ8" s="19"/>
      <c r="BA8" s="19"/>
      <c r="BB8" s="19"/>
      <c r="BC8" s="19"/>
      <c r="BD8" s="13"/>
      <c r="BE8" s="13"/>
      <c r="BF8" s="13"/>
      <c r="BG8" s="13"/>
      <c r="BH8" s="13"/>
      <c r="BI8" s="13"/>
      <c r="BJ8" s="63"/>
      <c r="BK8" s="63"/>
      <c r="BL8" s="63"/>
      <c r="BM8" s="63"/>
      <c r="BN8" s="63"/>
      <c r="BO8" s="63"/>
      <c r="BP8" s="63"/>
      <c r="BQ8" s="63"/>
      <c r="BR8" s="63"/>
      <c r="BS8" s="63"/>
    </row>
    <row r="9" ht="16.5" customHeight="1">
      <c r="A9" s="63"/>
      <c r="B9" s="13"/>
      <c r="C9" s="13"/>
      <c r="D9" s="13"/>
      <c r="E9" s="14"/>
      <c r="F9" s="14"/>
      <c r="G9" s="14"/>
      <c r="H9" s="13"/>
      <c r="I9" s="14"/>
      <c r="J9" s="14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13"/>
      <c r="AD9" s="13"/>
      <c r="AE9" s="13"/>
      <c r="AF9" s="13"/>
      <c r="AG9" s="13"/>
      <c r="AH9" s="13"/>
      <c r="AI9" s="25" t="s">
        <v>39</v>
      </c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7"/>
      <c r="AV9" s="63"/>
      <c r="AW9" s="28" t="s">
        <v>40</v>
      </c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7"/>
      <c r="BJ9" s="63"/>
      <c r="BK9" s="63"/>
      <c r="BL9" s="63"/>
      <c r="BM9" s="63"/>
      <c r="BN9" s="63"/>
      <c r="BO9" s="63"/>
      <c r="BP9" s="63"/>
      <c r="BQ9" s="63"/>
      <c r="BR9" s="63"/>
      <c r="BS9" s="63"/>
    </row>
    <row r="10" ht="33.0" customHeight="1">
      <c r="A10" s="63"/>
      <c r="B10" s="69" t="s">
        <v>41</v>
      </c>
      <c r="C10" s="70" t="s">
        <v>42</v>
      </c>
      <c r="D10" s="71" t="s">
        <v>43</v>
      </c>
      <c r="E10" s="72" t="s">
        <v>44</v>
      </c>
      <c r="F10" s="73" t="s">
        <v>117</v>
      </c>
      <c r="G10" s="72" t="s">
        <v>46</v>
      </c>
      <c r="H10" s="74"/>
      <c r="I10" s="75" t="s">
        <v>39</v>
      </c>
      <c r="J10" s="76" t="s">
        <v>47</v>
      </c>
      <c r="K10" s="63"/>
      <c r="L10" s="77" t="s">
        <v>48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4" t="str">
        <f t="shared" ref="AC10:AC253" si="2">B10</f>
        <v>addon name</v>
      </c>
      <c r="AD10" s="64" t="str">
        <f t="shared" ref="AD10:AG10" si="1">D10</f>
        <v>system_type</v>
      </c>
      <c r="AE10" s="64" t="str">
        <f t="shared" si="1"/>
        <v>topspeed</v>
      </c>
      <c r="AF10" s="64" t="str">
        <f t="shared" si="1"/>
        <v>unused</v>
      </c>
      <c r="AG10" s="64" t="str">
        <f t="shared" si="1"/>
        <v>intro_year</v>
      </c>
      <c r="AH10" s="63"/>
      <c r="AI10" s="19" t="s">
        <v>49</v>
      </c>
      <c r="AJ10" s="19" t="s">
        <v>50</v>
      </c>
      <c r="AK10" s="19" t="s">
        <v>51</v>
      </c>
      <c r="AL10" s="19" t="s">
        <v>52</v>
      </c>
      <c r="AM10" s="19" t="s">
        <v>53</v>
      </c>
      <c r="AN10" s="19" t="s">
        <v>54</v>
      </c>
      <c r="AO10" s="19" t="s">
        <v>55</v>
      </c>
      <c r="AP10" s="19" t="s">
        <v>56</v>
      </c>
      <c r="AQ10" s="19" t="s">
        <v>57</v>
      </c>
      <c r="AR10" s="20" t="s">
        <v>58</v>
      </c>
      <c r="AS10" s="20" t="s">
        <v>59</v>
      </c>
      <c r="AT10" s="19" t="s">
        <v>60</v>
      </c>
      <c r="AU10" s="37" t="s">
        <v>61</v>
      </c>
      <c r="AV10" s="63"/>
      <c r="AW10" s="19" t="s">
        <v>49</v>
      </c>
      <c r="AX10" s="19" t="s">
        <v>50</v>
      </c>
      <c r="AY10" s="19" t="s">
        <v>51</v>
      </c>
      <c r="AZ10" s="19" t="s">
        <v>52</v>
      </c>
      <c r="BA10" s="19" t="s">
        <v>53</v>
      </c>
      <c r="BB10" s="19" t="s">
        <v>54</v>
      </c>
      <c r="BC10" s="19" t="s">
        <v>55</v>
      </c>
      <c r="BD10" s="19" t="s">
        <v>56</v>
      </c>
      <c r="BE10" s="19" t="s">
        <v>57</v>
      </c>
      <c r="BF10" s="20" t="s">
        <v>58</v>
      </c>
      <c r="BG10" s="20" t="s">
        <v>59</v>
      </c>
      <c r="BH10" s="19" t="s">
        <v>60</v>
      </c>
      <c r="BI10" s="38" t="s">
        <v>61</v>
      </c>
      <c r="BJ10" s="63"/>
      <c r="BK10" s="63"/>
      <c r="BL10" s="63"/>
      <c r="BM10" s="63"/>
      <c r="BN10" s="63"/>
      <c r="BO10" s="63"/>
      <c r="BP10" s="63"/>
      <c r="BQ10" s="63"/>
      <c r="BR10" s="63"/>
      <c r="BS10" s="63"/>
    </row>
    <row r="11" ht="16.5" customHeight="1">
      <c r="A11" s="63"/>
      <c r="B11" s="45" t="s">
        <v>62</v>
      </c>
      <c r="C11" s="50" t="s">
        <v>63</v>
      </c>
      <c r="D11" s="78">
        <v>0.0</v>
      </c>
      <c r="E11" s="46">
        <v>320.0</v>
      </c>
      <c r="F11" s="46"/>
      <c r="G11" s="46">
        <v>1972.0</v>
      </c>
      <c r="H11" s="19"/>
      <c r="I11" s="47" t="str">
        <f t="shared" ref="I11:I65" si="4">IF(D11="","",IF(AE11&gt;=119,AU11,AE11*10+200))</f>
        <v>34300</v>
      </c>
      <c r="J11" s="48" t="str">
        <f t="shared" ref="J11:J65" si="5">IF(D11="","",IF(AE11&gt;=150,BI11,AE11-20))</f>
        <v>410</v>
      </c>
      <c r="K11" s="63"/>
      <c r="L11" s="79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19" t="str">
        <f t="shared" si="2"/>
        <v>sample1</v>
      </c>
      <c r="AD11" s="19" t="str">
        <f t="shared" ref="AD11:AG11" si="3">D11</f>
        <v>0</v>
      </c>
      <c r="AE11" s="19" t="str">
        <f t="shared" si="3"/>
        <v>320</v>
      </c>
      <c r="AF11" s="19" t="str">
        <f t="shared" si="3"/>
        <v/>
      </c>
      <c r="AG11" s="19" t="str">
        <f t="shared" si="3"/>
        <v>1972</v>
      </c>
      <c r="AH11" s="63"/>
      <c r="AI11" s="19" t="str">
        <f>IF($AD11=0,($AE11-$AL$6)*$AI$6,"")</f>
        <v>52480</v>
      </c>
      <c r="AJ11" s="19" t="str">
        <f t="shared" ref="AJ11:AJ253" si="7">IF($AD11=1,($AE11-$AL$7)*$AI$7,"")</f>
        <v/>
      </c>
      <c r="AK11" s="19" t="str">
        <f t="shared" ref="AK11:AK253" si="8">IF($AD11=64,($AE11-$AL$8)*$AI$8,"")</f>
        <v/>
      </c>
      <c r="AL11" s="19" t="str">
        <f t="shared" ref="AL11:AL253" si="9">IF($AD11=0,($AF11-$AM$6)*$AJ$6,"")</f>
        <v>0</v>
      </c>
      <c r="AM11" s="19" t="str">
        <f t="shared" ref="AM11:AM253" si="10">IF($AD11=1,($AF11-$AM$7)*$AJ$7,"")</f>
        <v/>
      </c>
      <c r="AN11" s="19" t="str">
        <f t="shared" ref="AN11:AN253" si="11">IF($AD11=64,($AF11-$AM$8)*$AJ$8,"")</f>
        <v/>
      </c>
      <c r="AO11" s="19" t="str">
        <f t="shared" ref="AO11:AO253" si="12">IF($AD11=0,($AG11-$AN$6)*$AK$6,"")</f>
        <v>-36</v>
      </c>
      <c r="AP11" s="19" t="str">
        <f t="shared" ref="AP11:AP253" si="13">IF($AD11=1,($AG11-$AN$7)*$AK$7,"")</f>
        <v/>
      </c>
      <c r="AQ11" s="19" t="str">
        <f t="shared" ref="AQ11:AQ253" si="14">IF($AD11=64,($AG11-$AN$8)*$AK$8,"")</f>
        <v/>
      </c>
      <c r="AR11" s="19" t="str">
        <f t="shared" ref="AR11:AR253" si="15">IF($AD11=0,$AO$6,"")</f>
        <v>-18200</v>
      </c>
      <c r="AS11" s="19" t="str">
        <f t="shared" ref="AS11:AS253" si="16">IF($AD11=1,$AO$7,"")</f>
        <v/>
      </c>
      <c r="AT11" s="19" t="str">
        <f t="shared" ref="AT11:AT253" si="17">IF($AD11=64,$AO$8,"")</f>
        <v/>
      </c>
      <c r="AU11" s="37" t="str">
        <f t="shared" ref="AU11:AU253" si="18">ROUNDUP(SUM(AI11:AT11),-2)</f>
        <v>34300</v>
      </c>
      <c r="AV11" s="63"/>
      <c r="AW11" s="19" t="str">
        <f t="shared" ref="AW11:AW253" si="19">IF($AD11=0,($AE11-$AZ$6)*$AW$6,"")</f>
        <v>528</v>
      </c>
      <c r="AX11" s="19" t="str">
        <f t="shared" ref="AX11:AX253" si="20">IF($AD11=1,($AE11-$AZ$7)*$AW$7,"")</f>
        <v/>
      </c>
      <c r="AY11" s="19" t="str">
        <f t="shared" ref="AY11:AY253" si="21">IF($AD11=64,($AE11-$AZ$8)*$AW$8,"")</f>
        <v/>
      </c>
      <c r="AZ11" s="19" t="str">
        <f t="shared" ref="AZ11:AZ253" si="22">IF($AD11=0,($AF11-$BA$6)*$AX$6,"")</f>
        <v>0</v>
      </c>
      <c r="BA11" s="19" t="str">
        <f t="shared" ref="BA11:BA253" si="23">IF($AD11=1,($AF11-$BA$7)*$AX$7,"")</f>
        <v/>
      </c>
      <c r="BB11" s="19" t="str">
        <f t="shared" ref="BB11:BB253" si="24">IF($AD11=64,($AF11-$BA$8)*$AX$8,"")</f>
        <v/>
      </c>
      <c r="BC11" s="19" t="str">
        <f t="shared" ref="BC11:BC253" si="25">IF($AD11=0,($AG11-$BB$6)*$AY$6,"")</f>
        <v>-14.4</v>
      </c>
      <c r="BD11" s="19" t="str">
        <f t="shared" ref="BD11:BD253" si="26">IF($AD11=1,($AG11-$BB$7)*$AY$7,"")</f>
        <v/>
      </c>
      <c r="BE11" s="19" t="str">
        <f t="shared" ref="BE11:BE253" si="27">IF($AD11=64,($AG11-$BB$8)*$AY$8,"")</f>
        <v/>
      </c>
      <c r="BF11" s="19" t="str">
        <f t="shared" ref="BF11:BF253" si="28">IF($AD11=0,$BC$6,"")</f>
        <v>-110</v>
      </c>
      <c r="BG11" s="19" t="str">
        <f t="shared" ref="BG11:BG253" si="29">IF($AD11=1,$BC$7,"")</f>
        <v/>
      </c>
      <c r="BH11" s="19" t="str">
        <f t="shared" ref="BH11:BH253" si="30">IF($AD11=64,$BC$8,"")</f>
        <v/>
      </c>
      <c r="BI11" s="38" t="str">
        <f t="shared" ref="BI11:BI253" si="31">ROUNDUP(SUM(AW11:BH11),-1)</f>
        <v>410</v>
      </c>
      <c r="BJ11" s="63"/>
      <c r="BK11" s="63"/>
      <c r="BL11" s="63"/>
      <c r="BM11" s="63"/>
      <c r="BN11" s="63"/>
      <c r="BO11" s="63"/>
      <c r="BP11" s="63"/>
      <c r="BQ11" s="63"/>
      <c r="BR11" s="63"/>
      <c r="BS11" s="63"/>
    </row>
    <row r="12" ht="16.5" customHeight="1">
      <c r="A12" s="63"/>
      <c r="B12" s="45" t="s">
        <v>65</v>
      </c>
      <c r="C12" s="50" t="s">
        <v>63</v>
      </c>
      <c r="D12" s="46">
        <v>0.0</v>
      </c>
      <c r="E12" s="46">
        <v>80.0</v>
      </c>
      <c r="F12" s="46"/>
      <c r="G12" s="46">
        <v>1940.0</v>
      </c>
      <c r="H12" s="19"/>
      <c r="I12" s="47" t="str">
        <f t="shared" si="4"/>
        <v>1000</v>
      </c>
      <c r="J12" s="48" t="str">
        <f t="shared" si="5"/>
        <v>60</v>
      </c>
      <c r="K12" s="63"/>
      <c r="L12" s="79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19" t="str">
        <f t="shared" si="2"/>
        <v>sample2</v>
      </c>
      <c r="AD12" s="19" t="str">
        <f t="shared" ref="AD12:AG12" si="6">D12</f>
        <v>0</v>
      </c>
      <c r="AE12" s="19" t="str">
        <f t="shared" si="6"/>
        <v>80</v>
      </c>
      <c r="AF12" s="19" t="str">
        <f t="shared" si="6"/>
        <v/>
      </c>
      <c r="AG12" s="19" t="str">
        <f t="shared" si="6"/>
        <v>1940</v>
      </c>
      <c r="AH12" s="63"/>
      <c r="AI12" s="19" t="str">
        <f t="shared" ref="AI12:AI253" si="33">IF(AD12=0,(AE12-$AL$6)*$AI$6,"")</f>
        <v>13120</v>
      </c>
      <c r="AJ12" s="19" t="str">
        <f t="shared" si="7"/>
        <v/>
      </c>
      <c r="AK12" s="19" t="str">
        <f t="shared" si="8"/>
        <v/>
      </c>
      <c r="AL12" s="19" t="str">
        <f t="shared" si="9"/>
        <v>0</v>
      </c>
      <c r="AM12" s="19" t="str">
        <f t="shared" si="10"/>
        <v/>
      </c>
      <c r="AN12" s="19" t="str">
        <f t="shared" si="11"/>
        <v/>
      </c>
      <c r="AO12" s="19" t="str">
        <f t="shared" si="12"/>
        <v>-20</v>
      </c>
      <c r="AP12" s="19" t="str">
        <f t="shared" si="13"/>
        <v/>
      </c>
      <c r="AQ12" s="19" t="str">
        <f t="shared" si="14"/>
        <v/>
      </c>
      <c r="AR12" s="19" t="str">
        <f t="shared" si="15"/>
        <v>-18200</v>
      </c>
      <c r="AS12" s="19" t="str">
        <f t="shared" si="16"/>
        <v/>
      </c>
      <c r="AT12" s="19" t="str">
        <f t="shared" si="17"/>
        <v/>
      </c>
      <c r="AU12" s="37" t="str">
        <f t="shared" si="18"/>
        <v>-5100</v>
      </c>
      <c r="AV12" s="63"/>
      <c r="AW12" s="19" t="str">
        <f t="shared" si="19"/>
        <v>132</v>
      </c>
      <c r="AX12" s="19" t="str">
        <f t="shared" si="20"/>
        <v/>
      </c>
      <c r="AY12" s="19" t="str">
        <f t="shared" si="21"/>
        <v/>
      </c>
      <c r="AZ12" s="19" t="str">
        <f t="shared" si="22"/>
        <v>0</v>
      </c>
      <c r="BA12" s="19" t="str">
        <f t="shared" si="23"/>
        <v/>
      </c>
      <c r="BB12" s="19" t="str">
        <f t="shared" si="24"/>
        <v/>
      </c>
      <c r="BC12" s="19" t="str">
        <f t="shared" si="25"/>
        <v>-8</v>
      </c>
      <c r="BD12" s="19" t="str">
        <f t="shared" si="26"/>
        <v/>
      </c>
      <c r="BE12" s="19" t="str">
        <f t="shared" si="27"/>
        <v/>
      </c>
      <c r="BF12" s="19" t="str">
        <f t="shared" si="28"/>
        <v>-110</v>
      </c>
      <c r="BG12" s="19" t="str">
        <f t="shared" si="29"/>
        <v/>
      </c>
      <c r="BH12" s="19" t="str">
        <f t="shared" si="30"/>
        <v/>
      </c>
      <c r="BI12" s="38" t="str">
        <f t="shared" si="31"/>
        <v>20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</row>
    <row r="13" ht="16.5" customHeight="1">
      <c r="A13" s="63"/>
      <c r="B13" s="45" t="s">
        <v>66</v>
      </c>
      <c r="C13" s="50" t="s">
        <v>63</v>
      </c>
      <c r="D13" s="46">
        <v>0.0</v>
      </c>
      <c r="E13" s="46">
        <v>100.0</v>
      </c>
      <c r="F13" s="46"/>
      <c r="G13" s="46">
        <v>1950.0</v>
      </c>
      <c r="H13" s="19"/>
      <c r="I13" s="47" t="str">
        <f t="shared" si="4"/>
        <v>1200</v>
      </c>
      <c r="J13" s="48" t="str">
        <f t="shared" si="5"/>
        <v>80</v>
      </c>
      <c r="K13" s="63"/>
      <c r="L13" s="79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19" t="str">
        <f t="shared" si="2"/>
        <v>sample3</v>
      </c>
      <c r="AD13" s="19" t="str">
        <f t="shared" ref="AD13:AG13" si="32">D13</f>
        <v>0</v>
      </c>
      <c r="AE13" s="19" t="str">
        <f t="shared" si="32"/>
        <v>100</v>
      </c>
      <c r="AF13" s="19" t="str">
        <f t="shared" si="32"/>
        <v/>
      </c>
      <c r="AG13" s="19" t="str">
        <f t="shared" si="32"/>
        <v>1950</v>
      </c>
      <c r="AH13" s="63"/>
      <c r="AI13" s="19" t="str">
        <f t="shared" si="33"/>
        <v>16400</v>
      </c>
      <c r="AJ13" s="19" t="str">
        <f t="shared" si="7"/>
        <v/>
      </c>
      <c r="AK13" s="19" t="str">
        <f t="shared" si="8"/>
        <v/>
      </c>
      <c r="AL13" s="19" t="str">
        <f t="shared" si="9"/>
        <v>0</v>
      </c>
      <c r="AM13" s="19" t="str">
        <f t="shared" si="10"/>
        <v/>
      </c>
      <c r="AN13" s="19" t="str">
        <f t="shared" si="11"/>
        <v/>
      </c>
      <c r="AO13" s="19" t="str">
        <f t="shared" si="12"/>
        <v>-25</v>
      </c>
      <c r="AP13" s="19" t="str">
        <f t="shared" si="13"/>
        <v/>
      </c>
      <c r="AQ13" s="19" t="str">
        <f t="shared" si="14"/>
        <v/>
      </c>
      <c r="AR13" s="19" t="str">
        <f t="shared" si="15"/>
        <v>-18200</v>
      </c>
      <c r="AS13" s="19" t="str">
        <f t="shared" si="16"/>
        <v/>
      </c>
      <c r="AT13" s="19" t="str">
        <f t="shared" si="17"/>
        <v/>
      </c>
      <c r="AU13" s="37" t="str">
        <f t="shared" si="18"/>
        <v>-1900</v>
      </c>
      <c r="AV13" s="63"/>
      <c r="AW13" s="19" t="str">
        <f t="shared" si="19"/>
        <v>165</v>
      </c>
      <c r="AX13" s="19" t="str">
        <f t="shared" si="20"/>
        <v/>
      </c>
      <c r="AY13" s="19" t="str">
        <f t="shared" si="21"/>
        <v/>
      </c>
      <c r="AZ13" s="19" t="str">
        <f t="shared" si="22"/>
        <v>0</v>
      </c>
      <c r="BA13" s="19" t="str">
        <f t="shared" si="23"/>
        <v/>
      </c>
      <c r="BB13" s="19" t="str">
        <f t="shared" si="24"/>
        <v/>
      </c>
      <c r="BC13" s="19" t="str">
        <f t="shared" si="25"/>
        <v>-10</v>
      </c>
      <c r="BD13" s="19" t="str">
        <f t="shared" si="26"/>
        <v/>
      </c>
      <c r="BE13" s="19" t="str">
        <f t="shared" si="27"/>
        <v/>
      </c>
      <c r="BF13" s="19" t="str">
        <f t="shared" si="28"/>
        <v>-110</v>
      </c>
      <c r="BG13" s="19" t="str">
        <f t="shared" si="29"/>
        <v/>
      </c>
      <c r="BH13" s="19" t="str">
        <f t="shared" si="30"/>
        <v/>
      </c>
      <c r="BI13" s="38" t="str">
        <f t="shared" si="31"/>
        <v>50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</row>
    <row r="14" ht="16.5" customHeight="1">
      <c r="A14" s="63"/>
      <c r="B14" s="45" t="s">
        <v>67</v>
      </c>
      <c r="C14" s="50" t="s">
        <v>63</v>
      </c>
      <c r="D14" s="46">
        <v>0.0</v>
      </c>
      <c r="E14" s="46">
        <v>110.0</v>
      </c>
      <c r="F14" s="46"/>
      <c r="G14" s="46">
        <v>1960.0</v>
      </c>
      <c r="H14" s="19"/>
      <c r="I14" s="47" t="str">
        <f t="shared" si="4"/>
        <v>1300</v>
      </c>
      <c r="J14" s="48" t="str">
        <f t="shared" si="5"/>
        <v>90</v>
      </c>
      <c r="K14" s="63"/>
      <c r="L14" s="79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19" t="str">
        <f t="shared" si="2"/>
        <v>sample4</v>
      </c>
      <c r="AD14" s="19" t="str">
        <f t="shared" ref="AD14:AG14" si="34">D14</f>
        <v>0</v>
      </c>
      <c r="AE14" s="19" t="str">
        <f t="shared" si="34"/>
        <v>110</v>
      </c>
      <c r="AF14" s="19" t="str">
        <f t="shared" si="34"/>
        <v/>
      </c>
      <c r="AG14" s="19" t="str">
        <f t="shared" si="34"/>
        <v>1960</v>
      </c>
      <c r="AH14" s="63"/>
      <c r="AI14" s="19" t="str">
        <f t="shared" si="33"/>
        <v>18040</v>
      </c>
      <c r="AJ14" s="19" t="str">
        <f t="shared" si="7"/>
        <v/>
      </c>
      <c r="AK14" s="19" t="str">
        <f t="shared" si="8"/>
        <v/>
      </c>
      <c r="AL14" s="19" t="str">
        <f t="shared" si="9"/>
        <v>0</v>
      </c>
      <c r="AM14" s="19" t="str">
        <f t="shared" si="10"/>
        <v/>
      </c>
      <c r="AN14" s="19" t="str">
        <f t="shared" si="11"/>
        <v/>
      </c>
      <c r="AO14" s="19" t="str">
        <f t="shared" si="12"/>
        <v>-30</v>
      </c>
      <c r="AP14" s="19" t="str">
        <f t="shared" si="13"/>
        <v/>
      </c>
      <c r="AQ14" s="19" t="str">
        <f t="shared" si="14"/>
        <v/>
      </c>
      <c r="AR14" s="19" t="str">
        <f t="shared" si="15"/>
        <v>-18200</v>
      </c>
      <c r="AS14" s="19" t="str">
        <f t="shared" si="16"/>
        <v/>
      </c>
      <c r="AT14" s="19" t="str">
        <f t="shared" si="17"/>
        <v/>
      </c>
      <c r="AU14" s="37" t="str">
        <f t="shared" si="18"/>
        <v>-200</v>
      </c>
      <c r="AV14" s="63"/>
      <c r="AW14" s="19" t="str">
        <f t="shared" si="19"/>
        <v>181.5</v>
      </c>
      <c r="AX14" s="19" t="str">
        <f t="shared" si="20"/>
        <v/>
      </c>
      <c r="AY14" s="19" t="str">
        <f t="shared" si="21"/>
        <v/>
      </c>
      <c r="AZ14" s="19" t="str">
        <f t="shared" si="22"/>
        <v>0</v>
      </c>
      <c r="BA14" s="19" t="str">
        <f t="shared" si="23"/>
        <v/>
      </c>
      <c r="BB14" s="19" t="str">
        <f t="shared" si="24"/>
        <v/>
      </c>
      <c r="BC14" s="19" t="str">
        <f t="shared" si="25"/>
        <v>-12</v>
      </c>
      <c r="BD14" s="19" t="str">
        <f t="shared" si="26"/>
        <v/>
      </c>
      <c r="BE14" s="19" t="str">
        <f t="shared" si="27"/>
        <v/>
      </c>
      <c r="BF14" s="19" t="str">
        <f t="shared" si="28"/>
        <v>-110</v>
      </c>
      <c r="BG14" s="19" t="str">
        <f t="shared" si="29"/>
        <v/>
      </c>
      <c r="BH14" s="19" t="str">
        <f t="shared" si="30"/>
        <v/>
      </c>
      <c r="BI14" s="38" t="str">
        <f t="shared" si="31"/>
        <v>60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</row>
    <row r="15" ht="16.5" customHeight="1">
      <c r="A15" s="63"/>
      <c r="B15" s="45" t="s">
        <v>68</v>
      </c>
      <c r="C15" s="50" t="s">
        <v>63</v>
      </c>
      <c r="D15" s="46">
        <v>0.0</v>
      </c>
      <c r="E15" s="46">
        <v>130.0</v>
      </c>
      <c r="F15" s="46"/>
      <c r="G15" s="46">
        <v>1970.0</v>
      </c>
      <c r="H15" s="19"/>
      <c r="I15" s="47" t="str">
        <f t="shared" si="4"/>
        <v>3100</v>
      </c>
      <c r="J15" s="48" t="str">
        <f t="shared" si="5"/>
        <v>110</v>
      </c>
      <c r="K15" s="63"/>
      <c r="L15" s="79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19" t="str">
        <f t="shared" si="2"/>
        <v>sample5</v>
      </c>
      <c r="AD15" s="19" t="str">
        <f t="shared" ref="AD15:AG15" si="35">D15</f>
        <v>0</v>
      </c>
      <c r="AE15" s="19" t="str">
        <f t="shared" si="35"/>
        <v>130</v>
      </c>
      <c r="AF15" s="19" t="str">
        <f t="shared" si="35"/>
        <v/>
      </c>
      <c r="AG15" s="19" t="str">
        <f t="shared" si="35"/>
        <v>1970</v>
      </c>
      <c r="AH15" s="63"/>
      <c r="AI15" s="19" t="str">
        <f t="shared" si="33"/>
        <v>21320</v>
      </c>
      <c r="AJ15" s="19" t="str">
        <f t="shared" si="7"/>
        <v/>
      </c>
      <c r="AK15" s="19" t="str">
        <f t="shared" si="8"/>
        <v/>
      </c>
      <c r="AL15" s="19" t="str">
        <f t="shared" si="9"/>
        <v>0</v>
      </c>
      <c r="AM15" s="19" t="str">
        <f t="shared" si="10"/>
        <v/>
      </c>
      <c r="AN15" s="19" t="str">
        <f t="shared" si="11"/>
        <v/>
      </c>
      <c r="AO15" s="19" t="str">
        <f t="shared" si="12"/>
        <v>-35</v>
      </c>
      <c r="AP15" s="19" t="str">
        <f t="shared" si="13"/>
        <v/>
      </c>
      <c r="AQ15" s="19" t="str">
        <f t="shared" si="14"/>
        <v/>
      </c>
      <c r="AR15" s="19" t="str">
        <f t="shared" si="15"/>
        <v>-18200</v>
      </c>
      <c r="AS15" s="19" t="str">
        <f t="shared" si="16"/>
        <v/>
      </c>
      <c r="AT15" s="19" t="str">
        <f t="shared" si="17"/>
        <v/>
      </c>
      <c r="AU15" s="37" t="str">
        <f t="shared" si="18"/>
        <v>3100</v>
      </c>
      <c r="AV15" s="63"/>
      <c r="AW15" s="19" t="str">
        <f t="shared" si="19"/>
        <v>214.5</v>
      </c>
      <c r="AX15" s="19" t="str">
        <f t="shared" si="20"/>
        <v/>
      </c>
      <c r="AY15" s="19" t="str">
        <f t="shared" si="21"/>
        <v/>
      </c>
      <c r="AZ15" s="19" t="str">
        <f t="shared" si="22"/>
        <v>0</v>
      </c>
      <c r="BA15" s="19" t="str">
        <f t="shared" si="23"/>
        <v/>
      </c>
      <c r="BB15" s="19" t="str">
        <f t="shared" si="24"/>
        <v/>
      </c>
      <c r="BC15" s="19" t="str">
        <f t="shared" si="25"/>
        <v>-14</v>
      </c>
      <c r="BD15" s="19" t="str">
        <f t="shared" si="26"/>
        <v/>
      </c>
      <c r="BE15" s="19" t="str">
        <f t="shared" si="27"/>
        <v/>
      </c>
      <c r="BF15" s="19" t="str">
        <f t="shared" si="28"/>
        <v>-110</v>
      </c>
      <c r="BG15" s="19" t="str">
        <f t="shared" si="29"/>
        <v/>
      </c>
      <c r="BH15" s="19" t="str">
        <f t="shared" si="30"/>
        <v/>
      </c>
      <c r="BI15" s="38" t="str">
        <f t="shared" si="31"/>
        <v>100</v>
      </c>
      <c r="BJ15" s="63"/>
      <c r="BK15" s="63"/>
      <c r="BL15" s="63"/>
      <c r="BM15" s="63"/>
      <c r="BN15" s="63"/>
      <c r="BO15" s="63"/>
      <c r="BP15" s="63"/>
      <c r="BQ15" s="63"/>
      <c r="BR15" s="63"/>
      <c r="BS15" s="63"/>
    </row>
    <row r="16" ht="16.5" customHeight="1">
      <c r="A16" s="63"/>
      <c r="B16" s="45" t="s">
        <v>69</v>
      </c>
      <c r="C16" s="50" t="s">
        <v>63</v>
      </c>
      <c r="D16" s="46">
        <v>0.0</v>
      </c>
      <c r="E16" s="46">
        <v>160.0</v>
      </c>
      <c r="F16" s="46"/>
      <c r="G16" s="46">
        <v>1980.0</v>
      </c>
      <c r="H16" s="19"/>
      <c r="I16" s="47" t="str">
        <f t="shared" si="4"/>
        <v>8000</v>
      </c>
      <c r="J16" s="48" t="str">
        <f t="shared" si="5"/>
        <v>140</v>
      </c>
      <c r="K16" s="63"/>
      <c r="L16" s="79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19" t="str">
        <f t="shared" si="2"/>
        <v>sample6</v>
      </c>
      <c r="AD16" s="19" t="str">
        <f t="shared" ref="AD16:AG16" si="36">D16</f>
        <v>0</v>
      </c>
      <c r="AE16" s="19" t="str">
        <f t="shared" si="36"/>
        <v>160</v>
      </c>
      <c r="AF16" s="19" t="str">
        <f t="shared" si="36"/>
        <v/>
      </c>
      <c r="AG16" s="19" t="str">
        <f t="shared" si="36"/>
        <v>1980</v>
      </c>
      <c r="AH16" s="63"/>
      <c r="AI16" s="19" t="str">
        <f t="shared" si="33"/>
        <v>26240</v>
      </c>
      <c r="AJ16" s="19" t="str">
        <f t="shared" si="7"/>
        <v/>
      </c>
      <c r="AK16" s="19" t="str">
        <f t="shared" si="8"/>
        <v/>
      </c>
      <c r="AL16" s="19" t="str">
        <f t="shared" si="9"/>
        <v>0</v>
      </c>
      <c r="AM16" s="19" t="str">
        <f t="shared" si="10"/>
        <v/>
      </c>
      <c r="AN16" s="19" t="str">
        <f t="shared" si="11"/>
        <v/>
      </c>
      <c r="AO16" s="19" t="str">
        <f t="shared" si="12"/>
        <v>-40</v>
      </c>
      <c r="AP16" s="19" t="str">
        <f t="shared" si="13"/>
        <v/>
      </c>
      <c r="AQ16" s="19" t="str">
        <f t="shared" si="14"/>
        <v/>
      </c>
      <c r="AR16" s="19" t="str">
        <f t="shared" si="15"/>
        <v>-18200</v>
      </c>
      <c r="AS16" s="19" t="str">
        <f t="shared" si="16"/>
        <v/>
      </c>
      <c r="AT16" s="19" t="str">
        <f t="shared" si="17"/>
        <v/>
      </c>
      <c r="AU16" s="37" t="str">
        <f t="shared" si="18"/>
        <v>8000</v>
      </c>
      <c r="AV16" s="63"/>
      <c r="AW16" s="19" t="str">
        <f t="shared" si="19"/>
        <v>264</v>
      </c>
      <c r="AX16" s="19" t="str">
        <f t="shared" si="20"/>
        <v/>
      </c>
      <c r="AY16" s="19" t="str">
        <f t="shared" si="21"/>
        <v/>
      </c>
      <c r="AZ16" s="19" t="str">
        <f t="shared" si="22"/>
        <v>0</v>
      </c>
      <c r="BA16" s="19" t="str">
        <f t="shared" si="23"/>
        <v/>
      </c>
      <c r="BB16" s="19" t="str">
        <f t="shared" si="24"/>
        <v/>
      </c>
      <c r="BC16" s="19" t="str">
        <f t="shared" si="25"/>
        <v>-16</v>
      </c>
      <c r="BD16" s="19" t="str">
        <f t="shared" si="26"/>
        <v/>
      </c>
      <c r="BE16" s="19" t="str">
        <f t="shared" si="27"/>
        <v/>
      </c>
      <c r="BF16" s="19" t="str">
        <f t="shared" si="28"/>
        <v>-110</v>
      </c>
      <c r="BG16" s="19" t="str">
        <f t="shared" si="29"/>
        <v/>
      </c>
      <c r="BH16" s="19" t="str">
        <f t="shared" si="30"/>
        <v/>
      </c>
      <c r="BI16" s="38" t="str">
        <f t="shared" si="31"/>
        <v>140</v>
      </c>
      <c r="BJ16" s="63"/>
      <c r="BK16" s="63"/>
      <c r="BL16" s="63"/>
      <c r="BM16" s="63"/>
      <c r="BN16" s="63"/>
      <c r="BO16" s="63"/>
      <c r="BP16" s="63"/>
      <c r="BQ16" s="63"/>
      <c r="BR16" s="63"/>
      <c r="BS16" s="63"/>
    </row>
    <row r="17" ht="16.5" customHeight="1">
      <c r="A17" s="63"/>
      <c r="B17" s="45" t="s">
        <v>70</v>
      </c>
      <c r="C17" s="50" t="s">
        <v>63</v>
      </c>
      <c r="D17" s="46">
        <v>0.0</v>
      </c>
      <c r="E17" s="46">
        <v>220.0</v>
      </c>
      <c r="F17" s="46"/>
      <c r="G17" s="46">
        <v>1990.0</v>
      </c>
      <c r="H17" s="19"/>
      <c r="I17" s="47" t="str">
        <f t="shared" si="4"/>
        <v>17900</v>
      </c>
      <c r="J17" s="48" t="str">
        <f t="shared" si="5"/>
        <v>240</v>
      </c>
      <c r="K17" s="63"/>
      <c r="L17" s="79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19" t="str">
        <f t="shared" si="2"/>
        <v>sample7</v>
      </c>
      <c r="AD17" s="19" t="str">
        <f t="shared" ref="AD17:AG17" si="37">D17</f>
        <v>0</v>
      </c>
      <c r="AE17" s="19" t="str">
        <f t="shared" si="37"/>
        <v>220</v>
      </c>
      <c r="AF17" s="19" t="str">
        <f t="shared" si="37"/>
        <v/>
      </c>
      <c r="AG17" s="19" t="str">
        <f t="shared" si="37"/>
        <v>1990</v>
      </c>
      <c r="AH17" s="63"/>
      <c r="AI17" s="19" t="str">
        <f t="shared" si="33"/>
        <v>36080</v>
      </c>
      <c r="AJ17" s="19" t="str">
        <f t="shared" si="7"/>
        <v/>
      </c>
      <c r="AK17" s="19" t="str">
        <f t="shared" si="8"/>
        <v/>
      </c>
      <c r="AL17" s="19" t="str">
        <f t="shared" si="9"/>
        <v>0</v>
      </c>
      <c r="AM17" s="19" t="str">
        <f t="shared" si="10"/>
        <v/>
      </c>
      <c r="AN17" s="19" t="str">
        <f t="shared" si="11"/>
        <v/>
      </c>
      <c r="AO17" s="19" t="str">
        <f t="shared" si="12"/>
        <v>-45</v>
      </c>
      <c r="AP17" s="19" t="str">
        <f t="shared" si="13"/>
        <v/>
      </c>
      <c r="AQ17" s="19" t="str">
        <f t="shared" si="14"/>
        <v/>
      </c>
      <c r="AR17" s="19" t="str">
        <f t="shared" si="15"/>
        <v>-18200</v>
      </c>
      <c r="AS17" s="19" t="str">
        <f t="shared" si="16"/>
        <v/>
      </c>
      <c r="AT17" s="19" t="str">
        <f t="shared" si="17"/>
        <v/>
      </c>
      <c r="AU17" s="37" t="str">
        <f t="shared" si="18"/>
        <v>17900</v>
      </c>
      <c r="AV17" s="63"/>
      <c r="AW17" s="19" t="str">
        <f t="shared" si="19"/>
        <v>363</v>
      </c>
      <c r="AX17" s="19" t="str">
        <f t="shared" si="20"/>
        <v/>
      </c>
      <c r="AY17" s="19" t="str">
        <f t="shared" si="21"/>
        <v/>
      </c>
      <c r="AZ17" s="19" t="str">
        <f t="shared" si="22"/>
        <v>0</v>
      </c>
      <c r="BA17" s="19" t="str">
        <f t="shared" si="23"/>
        <v/>
      </c>
      <c r="BB17" s="19" t="str">
        <f t="shared" si="24"/>
        <v/>
      </c>
      <c r="BC17" s="19" t="str">
        <f t="shared" si="25"/>
        <v>-18</v>
      </c>
      <c r="BD17" s="19" t="str">
        <f t="shared" si="26"/>
        <v/>
      </c>
      <c r="BE17" s="19" t="str">
        <f t="shared" si="27"/>
        <v/>
      </c>
      <c r="BF17" s="19" t="str">
        <f t="shared" si="28"/>
        <v>-110</v>
      </c>
      <c r="BG17" s="19" t="str">
        <f t="shared" si="29"/>
        <v/>
      </c>
      <c r="BH17" s="19" t="str">
        <f t="shared" si="30"/>
        <v/>
      </c>
      <c r="BI17" s="38" t="str">
        <f t="shared" si="31"/>
        <v>240</v>
      </c>
      <c r="BJ17" s="63"/>
      <c r="BK17" s="63"/>
      <c r="BL17" s="63"/>
      <c r="BM17" s="63"/>
      <c r="BN17" s="63"/>
      <c r="BO17" s="63"/>
      <c r="BP17" s="63"/>
      <c r="BQ17" s="63"/>
      <c r="BR17" s="63"/>
      <c r="BS17" s="63"/>
    </row>
    <row r="18" ht="16.5" customHeight="1">
      <c r="A18" s="63"/>
      <c r="B18" s="45" t="s">
        <v>71</v>
      </c>
      <c r="C18" s="50" t="s">
        <v>63</v>
      </c>
      <c r="D18" s="46">
        <v>0.0</v>
      </c>
      <c r="E18" s="46">
        <v>285.0</v>
      </c>
      <c r="F18" s="46"/>
      <c r="G18" s="46">
        <v>2000.0</v>
      </c>
      <c r="H18" s="19"/>
      <c r="I18" s="47" t="str">
        <f t="shared" si="4"/>
        <v>28500</v>
      </c>
      <c r="J18" s="48" t="str">
        <f t="shared" si="5"/>
        <v>350</v>
      </c>
      <c r="K18" s="63"/>
      <c r="L18" s="79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19" t="str">
        <f t="shared" si="2"/>
        <v>sample8</v>
      </c>
      <c r="AD18" s="19" t="str">
        <f t="shared" ref="AD18:AG18" si="38">D18</f>
        <v>0</v>
      </c>
      <c r="AE18" s="19" t="str">
        <f t="shared" si="38"/>
        <v>285</v>
      </c>
      <c r="AF18" s="19" t="str">
        <f t="shared" si="38"/>
        <v/>
      </c>
      <c r="AG18" s="19" t="str">
        <f t="shared" si="38"/>
        <v>2000</v>
      </c>
      <c r="AH18" s="63"/>
      <c r="AI18" s="19" t="str">
        <f t="shared" si="33"/>
        <v>46740</v>
      </c>
      <c r="AJ18" s="19" t="str">
        <f t="shared" si="7"/>
        <v/>
      </c>
      <c r="AK18" s="19" t="str">
        <f t="shared" si="8"/>
        <v/>
      </c>
      <c r="AL18" s="19" t="str">
        <f t="shared" si="9"/>
        <v>0</v>
      </c>
      <c r="AM18" s="19" t="str">
        <f t="shared" si="10"/>
        <v/>
      </c>
      <c r="AN18" s="19" t="str">
        <f t="shared" si="11"/>
        <v/>
      </c>
      <c r="AO18" s="19" t="str">
        <f t="shared" si="12"/>
        <v>-50</v>
      </c>
      <c r="AP18" s="19" t="str">
        <f t="shared" si="13"/>
        <v/>
      </c>
      <c r="AQ18" s="19" t="str">
        <f t="shared" si="14"/>
        <v/>
      </c>
      <c r="AR18" s="19" t="str">
        <f t="shared" si="15"/>
        <v>-18200</v>
      </c>
      <c r="AS18" s="19" t="str">
        <f t="shared" si="16"/>
        <v/>
      </c>
      <c r="AT18" s="19" t="str">
        <f t="shared" si="17"/>
        <v/>
      </c>
      <c r="AU18" s="37" t="str">
        <f t="shared" si="18"/>
        <v>28500</v>
      </c>
      <c r="AV18" s="63"/>
      <c r="AW18" s="19" t="str">
        <f t="shared" si="19"/>
        <v>470.25</v>
      </c>
      <c r="AX18" s="19" t="str">
        <f t="shared" si="20"/>
        <v/>
      </c>
      <c r="AY18" s="19" t="str">
        <f t="shared" si="21"/>
        <v/>
      </c>
      <c r="AZ18" s="19" t="str">
        <f t="shared" si="22"/>
        <v>0</v>
      </c>
      <c r="BA18" s="19" t="str">
        <f t="shared" si="23"/>
        <v/>
      </c>
      <c r="BB18" s="19" t="str">
        <f t="shared" si="24"/>
        <v/>
      </c>
      <c r="BC18" s="19" t="str">
        <f t="shared" si="25"/>
        <v>-20</v>
      </c>
      <c r="BD18" s="19" t="str">
        <f t="shared" si="26"/>
        <v/>
      </c>
      <c r="BE18" s="19" t="str">
        <f t="shared" si="27"/>
        <v/>
      </c>
      <c r="BF18" s="19" t="str">
        <f t="shared" si="28"/>
        <v>-110</v>
      </c>
      <c r="BG18" s="19" t="str">
        <f t="shared" si="29"/>
        <v/>
      </c>
      <c r="BH18" s="19" t="str">
        <f t="shared" si="30"/>
        <v/>
      </c>
      <c r="BI18" s="38" t="str">
        <f t="shared" si="31"/>
        <v>350</v>
      </c>
      <c r="BJ18" s="63"/>
      <c r="BK18" s="63"/>
      <c r="BL18" s="63"/>
      <c r="BM18" s="63"/>
      <c r="BN18" s="63"/>
      <c r="BO18" s="63"/>
      <c r="BP18" s="63"/>
      <c r="BQ18" s="63"/>
      <c r="BR18" s="63"/>
      <c r="BS18" s="63"/>
    </row>
    <row r="19" ht="16.5" customHeight="1">
      <c r="A19" s="63"/>
      <c r="B19" s="45" t="s">
        <v>72</v>
      </c>
      <c r="C19" s="50" t="s">
        <v>63</v>
      </c>
      <c r="D19" s="46">
        <v>0.0</v>
      </c>
      <c r="E19" s="46">
        <v>320.0</v>
      </c>
      <c r="F19" s="46"/>
      <c r="G19" s="46">
        <v>2010.0</v>
      </c>
      <c r="H19" s="19"/>
      <c r="I19" s="47" t="str">
        <f t="shared" si="4"/>
        <v>34300</v>
      </c>
      <c r="J19" s="48" t="str">
        <f t="shared" si="5"/>
        <v>400</v>
      </c>
      <c r="K19" s="63"/>
      <c r="L19" s="79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19" t="str">
        <f t="shared" si="2"/>
        <v>sample9</v>
      </c>
      <c r="AD19" s="19" t="str">
        <f t="shared" ref="AD19:AG19" si="39">D19</f>
        <v>0</v>
      </c>
      <c r="AE19" s="19" t="str">
        <f t="shared" si="39"/>
        <v>320</v>
      </c>
      <c r="AF19" s="19" t="str">
        <f t="shared" si="39"/>
        <v/>
      </c>
      <c r="AG19" s="19" t="str">
        <f t="shared" si="39"/>
        <v>2010</v>
      </c>
      <c r="AH19" s="63"/>
      <c r="AI19" s="19" t="str">
        <f t="shared" si="33"/>
        <v>52480</v>
      </c>
      <c r="AJ19" s="19" t="str">
        <f t="shared" si="7"/>
        <v/>
      </c>
      <c r="AK19" s="19" t="str">
        <f t="shared" si="8"/>
        <v/>
      </c>
      <c r="AL19" s="19" t="str">
        <f t="shared" si="9"/>
        <v>0</v>
      </c>
      <c r="AM19" s="19" t="str">
        <f t="shared" si="10"/>
        <v/>
      </c>
      <c r="AN19" s="19" t="str">
        <f t="shared" si="11"/>
        <v/>
      </c>
      <c r="AO19" s="19" t="str">
        <f t="shared" si="12"/>
        <v>-55</v>
      </c>
      <c r="AP19" s="19" t="str">
        <f t="shared" si="13"/>
        <v/>
      </c>
      <c r="AQ19" s="19" t="str">
        <f t="shared" si="14"/>
        <v/>
      </c>
      <c r="AR19" s="19" t="str">
        <f t="shared" si="15"/>
        <v>-18200</v>
      </c>
      <c r="AS19" s="19" t="str">
        <f t="shared" si="16"/>
        <v/>
      </c>
      <c r="AT19" s="19" t="str">
        <f t="shared" si="17"/>
        <v/>
      </c>
      <c r="AU19" s="37" t="str">
        <f t="shared" si="18"/>
        <v>34300</v>
      </c>
      <c r="AV19" s="63"/>
      <c r="AW19" s="19" t="str">
        <f t="shared" si="19"/>
        <v>528</v>
      </c>
      <c r="AX19" s="19" t="str">
        <f t="shared" si="20"/>
        <v/>
      </c>
      <c r="AY19" s="19" t="str">
        <f t="shared" si="21"/>
        <v/>
      </c>
      <c r="AZ19" s="19" t="str">
        <f t="shared" si="22"/>
        <v>0</v>
      </c>
      <c r="BA19" s="19" t="str">
        <f t="shared" si="23"/>
        <v/>
      </c>
      <c r="BB19" s="19" t="str">
        <f t="shared" si="24"/>
        <v/>
      </c>
      <c r="BC19" s="19" t="str">
        <f t="shared" si="25"/>
        <v>-22</v>
      </c>
      <c r="BD19" s="19" t="str">
        <f t="shared" si="26"/>
        <v/>
      </c>
      <c r="BE19" s="19" t="str">
        <f t="shared" si="27"/>
        <v/>
      </c>
      <c r="BF19" s="19" t="str">
        <f t="shared" si="28"/>
        <v>-110</v>
      </c>
      <c r="BG19" s="19" t="str">
        <f t="shared" si="29"/>
        <v/>
      </c>
      <c r="BH19" s="19" t="str">
        <f t="shared" si="30"/>
        <v/>
      </c>
      <c r="BI19" s="38" t="str">
        <f t="shared" si="31"/>
        <v>400</v>
      </c>
      <c r="BJ19" s="63"/>
      <c r="BK19" s="63"/>
      <c r="BL19" s="63"/>
      <c r="BM19" s="63"/>
      <c r="BN19" s="63"/>
      <c r="BO19" s="63"/>
      <c r="BP19" s="63"/>
      <c r="BQ19" s="63"/>
      <c r="BR19" s="63"/>
      <c r="BS19" s="63"/>
    </row>
    <row r="20" ht="16.5" customHeight="1">
      <c r="A20" s="63"/>
      <c r="B20" s="45"/>
      <c r="C20" s="45"/>
      <c r="D20" s="46"/>
      <c r="E20" s="46"/>
      <c r="F20" s="46"/>
      <c r="G20" s="46"/>
      <c r="H20" s="19"/>
      <c r="I20" s="47" t="str">
        <f t="shared" si="4"/>
        <v/>
      </c>
      <c r="J20" s="48" t="str">
        <f t="shared" si="5"/>
        <v/>
      </c>
      <c r="K20" s="63"/>
      <c r="L20" s="79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19" t="str">
        <f t="shared" si="2"/>
        <v/>
      </c>
      <c r="AD20" s="19" t="str">
        <f t="shared" ref="AD20:AG20" si="40">D20</f>
        <v/>
      </c>
      <c r="AE20" s="19" t="str">
        <f t="shared" si="40"/>
        <v/>
      </c>
      <c r="AF20" s="19" t="str">
        <f t="shared" si="40"/>
        <v/>
      </c>
      <c r="AG20" s="19" t="str">
        <f t="shared" si="40"/>
        <v/>
      </c>
      <c r="AH20" s="63"/>
      <c r="AI20" s="19" t="str">
        <f t="shared" si="33"/>
        <v>0</v>
      </c>
      <c r="AJ20" s="19" t="str">
        <f t="shared" si="7"/>
        <v/>
      </c>
      <c r="AK20" s="19" t="str">
        <f t="shared" si="8"/>
        <v/>
      </c>
      <c r="AL20" s="19" t="str">
        <f t="shared" si="9"/>
        <v>0</v>
      </c>
      <c r="AM20" s="19" t="str">
        <f t="shared" si="10"/>
        <v/>
      </c>
      <c r="AN20" s="19" t="str">
        <f t="shared" si="11"/>
        <v/>
      </c>
      <c r="AO20" s="19" t="str">
        <f t="shared" si="12"/>
        <v>950</v>
      </c>
      <c r="AP20" s="19" t="str">
        <f t="shared" si="13"/>
        <v/>
      </c>
      <c r="AQ20" s="19" t="str">
        <f t="shared" si="14"/>
        <v/>
      </c>
      <c r="AR20" s="19" t="str">
        <f t="shared" si="15"/>
        <v>-18200</v>
      </c>
      <c r="AS20" s="19" t="str">
        <f t="shared" si="16"/>
        <v/>
      </c>
      <c r="AT20" s="19" t="str">
        <f t="shared" si="17"/>
        <v/>
      </c>
      <c r="AU20" s="37" t="str">
        <f t="shared" si="18"/>
        <v>-17300</v>
      </c>
      <c r="AV20" s="63"/>
      <c r="AW20" s="19" t="str">
        <f t="shared" si="19"/>
        <v>0</v>
      </c>
      <c r="AX20" s="19" t="str">
        <f t="shared" si="20"/>
        <v/>
      </c>
      <c r="AY20" s="19" t="str">
        <f t="shared" si="21"/>
        <v/>
      </c>
      <c r="AZ20" s="19" t="str">
        <f t="shared" si="22"/>
        <v>0</v>
      </c>
      <c r="BA20" s="19" t="str">
        <f t="shared" si="23"/>
        <v/>
      </c>
      <c r="BB20" s="19" t="str">
        <f t="shared" si="24"/>
        <v/>
      </c>
      <c r="BC20" s="19" t="str">
        <f t="shared" si="25"/>
        <v>380</v>
      </c>
      <c r="BD20" s="19" t="str">
        <f t="shared" si="26"/>
        <v/>
      </c>
      <c r="BE20" s="19" t="str">
        <f t="shared" si="27"/>
        <v/>
      </c>
      <c r="BF20" s="19" t="str">
        <f t="shared" si="28"/>
        <v>-110</v>
      </c>
      <c r="BG20" s="19" t="str">
        <f t="shared" si="29"/>
        <v/>
      </c>
      <c r="BH20" s="19" t="str">
        <f t="shared" si="30"/>
        <v/>
      </c>
      <c r="BI20" s="38" t="str">
        <f t="shared" si="31"/>
        <v>270</v>
      </c>
      <c r="BJ20" s="63"/>
      <c r="BK20" s="63"/>
      <c r="BL20" s="63"/>
      <c r="BM20" s="63"/>
      <c r="BN20" s="63"/>
      <c r="BO20" s="63"/>
      <c r="BP20" s="63"/>
      <c r="BQ20" s="63"/>
      <c r="BR20" s="63"/>
      <c r="BS20" s="63"/>
    </row>
    <row r="21" ht="16.5" customHeight="1">
      <c r="A21" s="63"/>
      <c r="B21" s="45"/>
      <c r="C21" s="45"/>
      <c r="D21" s="46">
        <v>0.0</v>
      </c>
      <c r="E21" s="46">
        <v>60.0</v>
      </c>
      <c r="F21" s="46"/>
      <c r="G21" s="46">
        <v>1930.0</v>
      </c>
      <c r="H21" s="19"/>
      <c r="I21" s="47" t="str">
        <f t="shared" si="4"/>
        <v>800</v>
      </c>
      <c r="J21" s="48" t="str">
        <f t="shared" si="5"/>
        <v>40</v>
      </c>
      <c r="K21" s="63"/>
      <c r="L21" s="79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19" t="str">
        <f t="shared" si="2"/>
        <v/>
      </c>
      <c r="AD21" s="19" t="str">
        <f t="shared" ref="AD21:AG21" si="41">D21</f>
        <v>0</v>
      </c>
      <c r="AE21" s="19" t="str">
        <f t="shared" si="41"/>
        <v>60</v>
      </c>
      <c r="AF21" s="19" t="str">
        <f t="shared" si="41"/>
        <v/>
      </c>
      <c r="AG21" s="19" t="str">
        <f t="shared" si="41"/>
        <v>1930</v>
      </c>
      <c r="AH21" s="63"/>
      <c r="AI21" s="19" t="str">
        <f t="shared" si="33"/>
        <v>9840</v>
      </c>
      <c r="AJ21" s="19" t="str">
        <f t="shared" si="7"/>
        <v/>
      </c>
      <c r="AK21" s="19" t="str">
        <f t="shared" si="8"/>
        <v/>
      </c>
      <c r="AL21" s="19" t="str">
        <f t="shared" si="9"/>
        <v>0</v>
      </c>
      <c r="AM21" s="19" t="str">
        <f t="shared" si="10"/>
        <v/>
      </c>
      <c r="AN21" s="19" t="str">
        <f t="shared" si="11"/>
        <v/>
      </c>
      <c r="AO21" s="19" t="str">
        <f t="shared" si="12"/>
        <v>-15</v>
      </c>
      <c r="AP21" s="19" t="str">
        <f t="shared" si="13"/>
        <v/>
      </c>
      <c r="AQ21" s="19" t="str">
        <f t="shared" si="14"/>
        <v/>
      </c>
      <c r="AR21" s="19" t="str">
        <f t="shared" si="15"/>
        <v>-18200</v>
      </c>
      <c r="AS21" s="19" t="str">
        <f t="shared" si="16"/>
        <v/>
      </c>
      <c r="AT21" s="19" t="str">
        <f t="shared" si="17"/>
        <v/>
      </c>
      <c r="AU21" s="37" t="str">
        <f t="shared" si="18"/>
        <v>-8400</v>
      </c>
      <c r="AV21" s="63"/>
      <c r="AW21" s="19" t="str">
        <f t="shared" si="19"/>
        <v>99</v>
      </c>
      <c r="AX21" s="19" t="str">
        <f t="shared" si="20"/>
        <v/>
      </c>
      <c r="AY21" s="19" t="str">
        <f t="shared" si="21"/>
        <v/>
      </c>
      <c r="AZ21" s="19" t="str">
        <f t="shared" si="22"/>
        <v>0</v>
      </c>
      <c r="BA21" s="19" t="str">
        <f t="shared" si="23"/>
        <v/>
      </c>
      <c r="BB21" s="19" t="str">
        <f t="shared" si="24"/>
        <v/>
      </c>
      <c r="BC21" s="19" t="str">
        <f t="shared" si="25"/>
        <v>-6</v>
      </c>
      <c r="BD21" s="19" t="str">
        <f t="shared" si="26"/>
        <v/>
      </c>
      <c r="BE21" s="19" t="str">
        <f t="shared" si="27"/>
        <v/>
      </c>
      <c r="BF21" s="19" t="str">
        <f t="shared" si="28"/>
        <v>-110</v>
      </c>
      <c r="BG21" s="19" t="str">
        <f t="shared" si="29"/>
        <v/>
      </c>
      <c r="BH21" s="19" t="str">
        <f t="shared" si="30"/>
        <v/>
      </c>
      <c r="BI21" s="38" t="str">
        <f t="shared" si="31"/>
        <v>-20</v>
      </c>
      <c r="BJ21" s="63"/>
      <c r="BK21" s="63"/>
      <c r="BL21" s="63"/>
      <c r="BM21" s="63"/>
      <c r="BN21" s="63"/>
      <c r="BO21" s="63"/>
      <c r="BP21" s="63"/>
      <c r="BQ21" s="63"/>
      <c r="BR21" s="63"/>
      <c r="BS21" s="63"/>
    </row>
    <row r="22" ht="16.5" customHeight="1">
      <c r="A22" s="63"/>
      <c r="B22" s="45"/>
      <c r="C22" s="45"/>
      <c r="D22" s="46">
        <v>0.0</v>
      </c>
      <c r="E22" s="46">
        <v>80.0</v>
      </c>
      <c r="F22" s="46"/>
      <c r="G22" s="46">
        <v>1940.0</v>
      </c>
      <c r="H22" s="19"/>
      <c r="I22" s="47" t="str">
        <f t="shared" si="4"/>
        <v>1000</v>
      </c>
      <c r="J22" s="48" t="str">
        <f t="shared" si="5"/>
        <v>60</v>
      </c>
      <c r="K22" s="63"/>
      <c r="L22" s="79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19" t="str">
        <f t="shared" si="2"/>
        <v/>
      </c>
      <c r="AD22" s="19" t="str">
        <f t="shared" ref="AD22:AG22" si="42">D22</f>
        <v>0</v>
      </c>
      <c r="AE22" s="19" t="str">
        <f t="shared" si="42"/>
        <v>80</v>
      </c>
      <c r="AF22" s="19" t="str">
        <f t="shared" si="42"/>
        <v/>
      </c>
      <c r="AG22" s="19" t="str">
        <f t="shared" si="42"/>
        <v>1940</v>
      </c>
      <c r="AH22" s="63"/>
      <c r="AI22" s="19" t="str">
        <f t="shared" si="33"/>
        <v>13120</v>
      </c>
      <c r="AJ22" s="19" t="str">
        <f t="shared" si="7"/>
        <v/>
      </c>
      <c r="AK22" s="19" t="str">
        <f t="shared" si="8"/>
        <v/>
      </c>
      <c r="AL22" s="19" t="str">
        <f t="shared" si="9"/>
        <v>0</v>
      </c>
      <c r="AM22" s="19" t="str">
        <f t="shared" si="10"/>
        <v/>
      </c>
      <c r="AN22" s="19" t="str">
        <f t="shared" si="11"/>
        <v/>
      </c>
      <c r="AO22" s="19" t="str">
        <f t="shared" si="12"/>
        <v>-20</v>
      </c>
      <c r="AP22" s="19" t="str">
        <f t="shared" si="13"/>
        <v/>
      </c>
      <c r="AQ22" s="19" t="str">
        <f t="shared" si="14"/>
        <v/>
      </c>
      <c r="AR22" s="19" t="str">
        <f t="shared" si="15"/>
        <v>-18200</v>
      </c>
      <c r="AS22" s="19" t="str">
        <f t="shared" si="16"/>
        <v/>
      </c>
      <c r="AT22" s="19" t="str">
        <f t="shared" si="17"/>
        <v/>
      </c>
      <c r="AU22" s="37" t="str">
        <f t="shared" si="18"/>
        <v>-5100</v>
      </c>
      <c r="AV22" s="63"/>
      <c r="AW22" s="19" t="str">
        <f t="shared" si="19"/>
        <v>132</v>
      </c>
      <c r="AX22" s="19" t="str">
        <f t="shared" si="20"/>
        <v/>
      </c>
      <c r="AY22" s="19" t="str">
        <f t="shared" si="21"/>
        <v/>
      </c>
      <c r="AZ22" s="19" t="str">
        <f t="shared" si="22"/>
        <v>0</v>
      </c>
      <c r="BA22" s="19" t="str">
        <f t="shared" si="23"/>
        <v/>
      </c>
      <c r="BB22" s="19" t="str">
        <f t="shared" si="24"/>
        <v/>
      </c>
      <c r="BC22" s="19" t="str">
        <f t="shared" si="25"/>
        <v>-8</v>
      </c>
      <c r="BD22" s="19" t="str">
        <f t="shared" si="26"/>
        <v/>
      </c>
      <c r="BE22" s="19" t="str">
        <f t="shared" si="27"/>
        <v/>
      </c>
      <c r="BF22" s="19" t="str">
        <f t="shared" si="28"/>
        <v>-110</v>
      </c>
      <c r="BG22" s="19" t="str">
        <f t="shared" si="29"/>
        <v/>
      </c>
      <c r="BH22" s="19" t="str">
        <f t="shared" si="30"/>
        <v/>
      </c>
      <c r="BI22" s="38" t="str">
        <f t="shared" si="31"/>
        <v>20</v>
      </c>
      <c r="BJ22" s="63"/>
      <c r="BK22" s="63"/>
      <c r="BL22" s="63"/>
      <c r="BM22" s="63"/>
      <c r="BN22" s="63"/>
      <c r="BO22" s="63"/>
      <c r="BP22" s="63"/>
      <c r="BQ22" s="63"/>
      <c r="BR22" s="63"/>
      <c r="BS22" s="63"/>
    </row>
    <row r="23" ht="16.5" customHeight="1">
      <c r="A23" s="63"/>
      <c r="B23" s="45"/>
      <c r="C23" s="45"/>
      <c r="D23" s="46">
        <v>0.0</v>
      </c>
      <c r="E23" s="46">
        <v>100.0</v>
      </c>
      <c r="F23" s="46"/>
      <c r="G23" s="46">
        <v>1950.0</v>
      </c>
      <c r="H23" s="19"/>
      <c r="I23" s="47" t="str">
        <f t="shared" si="4"/>
        <v>1200</v>
      </c>
      <c r="J23" s="48" t="str">
        <f t="shared" si="5"/>
        <v>80</v>
      </c>
      <c r="K23" s="63"/>
      <c r="L23" s="79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19" t="str">
        <f t="shared" si="2"/>
        <v/>
      </c>
      <c r="AD23" s="19" t="str">
        <f t="shared" ref="AD23:AG23" si="43">D23</f>
        <v>0</v>
      </c>
      <c r="AE23" s="19" t="str">
        <f t="shared" si="43"/>
        <v>100</v>
      </c>
      <c r="AF23" s="19" t="str">
        <f t="shared" si="43"/>
        <v/>
      </c>
      <c r="AG23" s="19" t="str">
        <f t="shared" si="43"/>
        <v>1950</v>
      </c>
      <c r="AH23" s="63"/>
      <c r="AI23" s="19" t="str">
        <f t="shared" si="33"/>
        <v>16400</v>
      </c>
      <c r="AJ23" s="19" t="str">
        <f t="shared" si="7"/>
        <v/>
      </c>
      <c r="AK23" s="19" t="str">
        <f t="shared" si="8"/>
        <v/>
      </c>
      <c r="AL23" s="19" t="str">
        <f t="shared" si="9"/>
        <v>0</v>
      </c>
      <c r="AM23" s="19" t="str">
        <f t="shared" si="10"/>
        <v/>
      </c>
      <c r="AN23" s="19" t="str">
        <f t="shared" si="11"/>
        <v/>
      </c>
      <c r="AO23" s="19" t="str">
        <f t="shared" si="12"/>
        <v>-25</v>
      </c>
      <c r="AP23" s="19" t="str">
        <f t="shared" si="13"/>
        <v/>
      </c>
      <c r="AQ23" s="19" t="str">
        <f t="shared" si="14"/>
        <v/>
      </c>
      <c r="AR23" s="19" t="str">
        <f t="shared" si="15"/>
        <v>-18200</v>
      </c>
      <c r="AS23" s="19" t="str">
        <f t="shared" si="16"/>
        <v/>
      </c>
      <c r="AT23" s="19" t="str">
        <f t="shared" si="17"/>
        <v/>
      </c>
      <c r="AU23" s="37" t="str">
        <f t="shared" si="18"/>
        <v>-1900</v>
      </c>
      <c r="AV23" s="63"/>
      <c r="AW23" s="19" t="str">
        <f t="shared" si="19"/>
        <v>165</v>
      </c>
      <c r="AX23" s="19" t="str">
        <f t="shared" si="20"/>
        <v/>
      </c>
      <c r="AY23" s="19" t="str">
        <f t="shared" si="21"/>
        <v/>
      </c>
      <c r="AZ23" s="19" t="str">
        <f t="shared" si="22"/>
        <v>0</v>
      </c>
      <c r="BA23" s="19" t="str">
        <f t="shared" si="23"/>
        <v/>
      </c>
      <c r="BB23" s="19" t="str">
        <f t="shared" si="24"/>
        <v/>
      </c>
      <c r="BC23" s="19" t="str">
        <f t="shared" si="25"/>
        <v>-10</v>
      </c>
      <c r="BD23" s="19" t="str">
        <f t="shared" si="26"/>
        <v/>
      </c>
      <c r="BE23" s="19" t="str">
        <f t="shared" si="27"/>
        <v/>
      </c>
      <c r="BF23" s="19" t="str">
        <f t="shared" si="28"/>
        <v>-110</v>
      </c>
      <c r="BG23" s="19" t="str">
        <f t="shared" si="29"/>
        <v/>
      </c>
      <c r="BH23" s="19" t="str">
        <f t="shared" si="30"/>
        <v/>
      </c>
      <c r="BI23" s="38" t="str">
        <f t="shared" si="31"/>
        <v>50</v>
      </c>
      <c r="BJ23" s="63"/>
      <c r="BK23" s="63"/>
      <c r="BL23" s="63"/>
      <c r="BM23" s="63"/>
      <c r="BN23" s="63"/>
      <c r="BO23" s="63"/>
      <c r="BP23" s="63"/>
      <c r="BQ23" s="63"/>
      <c r="BR23" s="63"/>
      <c r="BS23" s="63"/>
    </row>
    <row r="24" ht="16.5" customHeight="1">
      <c r="A24" s="63"/>
      <c r="B24" s="45"/>
      <c r="C24" s="45"/>
      <c r="D24" s="46">
        <v>0.0</v>
      </c>
      <c r="E24" s="46">
        <v>110.0</v>
      </c>
      <c r="F24" s="46"/>
      <c r="G24" s="46">
        <v>1960.0</v>
      </c>
      <c r="H24" s="19"/>
      <c r="I24" s="47" t="str">
        <f t="shared" si="4"/>
        <v>1300</v>
      </c>
      <c r="J24" s="48" t="str">
        <f t="shared" si="5"/>
        <v>90</v>
      </c>
      <c r="K24" s="63"/>
      <c r="L24" s="79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19" t="str">
        <f t="shared" si="2"/>
        <v/>
      </c>
      <c r="AD24" s="19" t="str">
        <f t="shared" ref="AD24:AG24" si="44">D24</f>
        <v>0</v>
      </c>
      <c r="AE24" s="19" t="str">
        <f t="shared" si="44"/>
        <v>110</v>
      </c>
      <c r="AF24" s="19" t="str">
        <f t="shared" si="44"/>
        <v/>
      </c>
      <c r="AG24" s="19" t="str">
        <f t="shared" si="44"/>
        <v>1960</v>
      </c>
      <c r="AH24" s="63"/>
      <c r="AI24" s="19" t="str">
        <f t="shared" si="33"/>
        <v>18040</v>
      </c>
      <c r="AJ24" s="19" t="str">
        <f t="shared" si="7"/>
        <v/>
      </c>
      <c r="AK24" s="19" t="str">
        <f t="shared" si="8"/>
        <v/>
      </c>
      <c r="AL24" s="19" t="str">
        <f t="shared" si="9"/>
        <v>0</v>
      </c>
      <c r="AM24" s="19" t="str">
        <f t="shared" si="10"/>
        <v/>
      </c>
      <c r="AN24" s="19" t="str">
        <f t="shared" si="11"/>
        <v/>
      </c>
      <c r="AO24" s="19" t="str">
        <f t="shared" si="12"/>
        <v>-30</v>
      </c>
      <c r="AP24" s="19" t="str">
        <f t="shared" si="13"/>
        <v/>
      </c>
      <c r="AQ24" s="19" t="str">
        <f t="shared" si="14"/>
        <v/>
      </c>
      <c r="AR24" s="19" t="str">
        <f t="shared" si="15"/>
        <v>-18200</v>
      </c>
      <c r="AS24" s="19" t="str">
        <f t="shared" si="16"/>
        <v/>
      </c>
      <c r="AT24" s="19" t="str">
        <f t="shared" si="17"/>
        <v/>
      </c>
      <c r="AU24" s="37" t="str">
        <f t="shared" si="18"/>
        <v>-200</v>
      </c>
      <c r="AV24" s="63"/>
      <c r="AW24" s="19" t="str">
        <f t="shared" si="19"/>
        <v>181.5</v>
      </c>
      <c r="AX24" s="19" t="str">
        <f t="shared" si="20"/>
        <v/>
      </c>
      <c r="AY24" s="19" t="str">
        <f t="shared" si="21"/>
        <v/>
      </c>
      <c r="AZ24" s="19" t="str">
        <f t="shared" si="22"/>
        <v>0</v>
      </c>
      <c r="BA24" s="19" t="str">
        <f t="shared" si="23"/>
        <v/>
      </c>
      <c r="BB24" s="19" t="str">
        <f t="shared" si="24"/>
        <v/>
      </c>
      <c r="BC24" s="19" t="str">
        <f t="shared" si="25"/>
        <v>-12</v>
      </c>
      <c r="BD24" s="19" t="str">
        <f t="shared" si="26"/>
        <v/>
      </c>
      <c r="BE24" s="19" t="str">
        <f t="shared" si="27"/>
        <v/>
      </c>
      <c r="BF24" s="19" t="str">
        <f t="shared" si="28"/>
        <v>-110</v>
      </c>
      <c r="BG24" s="19" t="str">
        <f t="shared" si="29"/>
        <v/>
      </c>
      <c r="BH24" s="19" t="str">
        <f t="shared" si="30"/>
        <v/>
      </c>
      <c r="BI24" s="38" t="str">
        <f t="shared" si="31"/>
        <v>60</v>
      </c>
      <c r="BJ24" s="63"/>
      <c r="BK24" s="63"/>
      <c r="BL24" s="63"/>
      <c r="BM24" s="63"/>
      <c r="BN24" s="63"/>
      <c r="BO24" s="63"/>
      <c r="BP24" s="63"/>
      <c r="BQ24" s="63"/>
      <c r="BR24" s="63"/>
      <c r="BS24" s="63"/>
    </row>
    <row r="25" ht="16.5" customHeight="1">
      <c r="A25" s="63"/>
      <c r="B25" s="45"/>
      <c r="C25" s="45"/>
      <c r="D25" s="46">
        <v>0.0</v>
      </c>
      <c r="E25" s="46">
        <v>130.0</v>
      </c>
      <c r="F25" s="46"/>
      <c r="G25" s="46">
        <v>1970.0</v>
      </c>
      <c r="H25" s="19"/>
      <c r="I25" s="47" t="str">
        <f t="shared" si="4"/>
        <v>3100</v>
      </c>
      <c r="J25" s="48" t="str">
        <f t="shared" si="5"/>
        <v>110</v>
      </c>
      <c r="K25" s="63"/>
      <c r="L25" s="79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19" t="str">
        <f t="shared" si="2"/>
        <v/>
      </c>
      <c r="AD25" s="19" t="str">
        <f t="shared" ref="AD25:AG25" si="45">D25</f>
        <v>0</v>
      </c>
      <c r="AE25" s="19" t="str">
        <f t="shared" si="45"/>
        <v>130</v>
      </c>
      <c r="AF25" s="19" t="str">
        <f t="shared" si="45"/>
        <v/>
      </c>
      <c r="AG25" s="19" t="str">
        <f t="shared" si="45"/>
        <v>1970</v>
      </c>
      <c r="AH25" s="63"/>
      <c r="AI25" s="19" t="str">
        <f t="shared" si="33"/>
        <v>21320</v>
      </c>
      <c r="AJ25" s="19" t="str">
        <f t="shared" si="7"/>
        <v/>
      </c>
      <c r="AK25" s="19" t="str">
        <f t="shared" si="8"/>
        <v/>
      </c>
      <c r="AL25" s="19" t="str">
        <f t="shared" si="9"/>
        <v>0</v>
      </c>
      <c r="AM25" s="19" t="str">
        <f t="shared" si="10"/>
        <v/>
      </c>
      <c r="AN25" s="19" t="str">
        <f t="shared" si="11"/>
        <v/>
      </c>
      <c r="AO25" s="19" t="str">
        <f t="shared" si="12"/>
        <v>-35</v>
      </c>
      <c r="AP25" s="19" t="str">
        <f t="shared" si="13"/>
        <v/>
      </c>
      <c r="AQ25" s="19" t="str">
        <f t="shared" si="14"/>
        <v/>
      </c>
      <c r="AR25" s="19" t="str">
        <f t="shared" si="15"/>
        <v>-18200</v>
      </c>
      <c r="AS25" s="19" t="str">
        <f t="shared" si="16"/>
        <v/>
      </c>
      <c r="AT25" s="19" t="str">
        <f t="shared" si="17"/>
        <v/>
      </c>
      <c r="AU25" s="37" t="str">
        <f t="shared" si="18"/>
        <v>3100</v>
      </c>
      <c r="AV25" s="63"/>
      <c r="AW25" s="19" t="str">
        <f t="shared" si="19"/>
        <v>214.5</v>
      </c>
      <c r="AX25" s="19" t="str">
        <f t="shared" si="20"/>
        <v/>
      </c>
      <c r="AY25" s="19" t="str">
        <f t="shared" si="21"/>
        <v/>
      </c>
      <c r="AZ25" s="19" t="str">
        <f t="shared" si="22"/>
        <v>0</v>
      </c>
      <c r="BA25" s="19" t="str">
        <f t="shared" si="23"/>
        <v/>
      </c>
      <c r="BB25" s="19" t="str">
        <f t="shared" si="24"/>
        <v/>
      </c>
      <c r="BC25" s="19" t="str">
        <f t="shared" si="25"/>
        <v>-14</v>
      </c>
      <c r="BD25" s="19" t="str">
        <f t="shared" si="26"/>
        <v/>
      </c>
      <c r="BE25" s="19" t="str">
        <f t="shared" si="27"/>
        <v/>
      </c>
      <c r="BF25" s="19" t="str">
        <f t="shared" si="28"/>
        <v>-110</v>
      </c>
      <c r="BG25" s="19" t="str">
        <f t="shared" si="29"/>
        <v/>
      </c>
      <c r="BH25" s="19" t="str">
        <f t="shared" si="30"/>
        <v/>
      </c>
      <c r="BI25" s="38" t="str">
        <f t="shared" si="31"/>
        <v>100</v>
      </c>
      <c r="BJ25" s="63"/>
      <c r="BK25" s="63"/>
      <c r="BL25" s="63"/>
      <c r="BM25" s="63"/>
      <c r="BN25" s="63"/>
      <c r="BO25" s="63"/>
      <c r="BP25" s="63"/>
      <c r="BQ25" s="63"/>
      <c r="BR25" s="63"/>
      <c r="BS25" s="63"/>
    </row>
    <row r="26" ht="16.5" customHeight="1">
      <c r="A26" s="63"/>
      <c r="B26" s="45"/>
      <c r="C26" s="45"/>
      <c r="D26" s="46">
        <v>0.0</v>
      </c>
      <c r="E26" s="46">
        <v>160.0</v>
      </c>
      <c r="F26" s="46"/>
      <c r="G26" s="46">
        <v>1980.0</v>
      </c>
      <c r="H26" s="19"/>
      <c r="I26" s="47" t="str">
        <f t="shared" si="4"/>
        <v>8000</v>
      </c>
      <c r="J26" s="48" t="str">
        <f t="shared" si="5"/>
        <v>140</v>
      </c>
      <c r="K26" s="63"/>
      <c r="L26" s="79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19" t="str">
        <f t="shared" si="2"/>
        <v/>
      </c>
      <c r="AD26" s="19" t="str">
        <f t="shared" ref="AD26:AG26" si="46">D26</f>
        <v>0</v>
      </c>
      <c r="AE26" s="19" t="str">
        <f t="shared" si="46"/>
        <v>160</v>
      </c>
      <c r="AF26" s="19" t="str">
        <f t="shared" si="46"/>
        <v/>
      </c>
      <c r="AG26" s="19" t="str">
        <f t="shared" si="46"/>
        <v>1980</v>
      </c>
      <c r="AH26" s="63"/>
      <c r="AI26" s="19" t="str">
        <f t="shared" si="33"/>
        <v>26240</v>
      </c>
      <c r="AJ26" s="19" t="str">
        <f t="shared" si="7"/>
        <v/>
      </c>
      <c r="AK26" s="19" t="str">
        <f t="shared" si="8"/>
        <v/>
      </c>
      <c r="AL26" s="19" t="str">
        <f t="shared" si="9"/>
        <v>0</v>
      </c>
      <c r="AM26" s="19" t="str">
        <f t="shared" si="10"/>
        <v/>
      </c>
      <c r="AN26" s="19" t="str">
        <f t="shared" si="11"/>
        <v/>
      </c>
      <c r="AO26" s="19" t="str">
        <f t="shared" si="12"/>
        <v>-40</v>
      </c>
      <c r="AP26" s="19" t="str">
        <f t="shared" si="13"/>
        <v/>
      </c>
      <c r="AQ26" s="19" t="str">
        <f t="shared" si="14"/>
        <v/>
      </c>
      <c r="AR26" s="19" t="str">
        <f t="shared" si="15"/>
        <v>-18200</v>
      </c>
      <c r="AS26" s="19" t="str">
        <f t="shared" si="16"/>
        <v/>
      </c>
      <c r="AT26" s="19" t="str">
        <f t="shared" si="17"/>
        <v/>
      </c>
      <c r="AU26" s="37" t="str">
        <f t="shared" si="18"/>
        <v>8000</v>
      </c>
      <c r="AV26" s="63"/>
      <c r="AW26" s="19" t="str">
        <f t="shared" si="19"/>
        <v>264</v>
      </c>
      <c r="AX26" s="19" t="str">
        <f t="shared" si="20"/>
        <v/>
      </c>
      <c r="AY26" s="19" t="str">
        <f t="shared" si="21"/>
        <v/>
      </c>
      <c r="AZ26" s="19" t="str">
        <f t="shared" si="22"/>
        <v>0</v>
      </c>
      <c r="BA26" s="19" t="str">
        <f t="shared" si="23"/>
        <v/>
      </c>
      <c r="BB26" s="19" t="str">
        <f t="shared" si="24"/>
        <v/>
      </c>
      <c r="BC26" s="19" t="str">
        <f t="shared" si="25"/>
        <v>-16</v>
      </c>
      <c r="BD26" s="19" t="str">
        <f t="shared" si="26"/>
        <v/>
      </c>
      <c r="BE26" s="19" t="str">
        <f t="shared" si="27"/>
        <v/>
      </c>
      <c r="BF26" s="19" t="str">
        <f t="shared" si="28"/>
        <v>-110</v>
      </c>
      <c r="BG26" s="19" t="str">
        <f t="shared" si="29"/>
        <v/>
      </c>
      <c r="BH26" s="19" t="str">
        <f t="shared" si="30"/>
        <v/>
      </c>
      <c r="BI26" s="38" t="str">
        <f t="shared" si="31"/>
        <v>140</v>
      </c>
      <c r="BJ26" s="63"/>
      <c r="BK26" s="63"/>
      <c r="BL26" s="63"/>
      <c r="BM26" s="63"/>
      <c r="BN26" s="63"/>
      <c r="BO26" s="63"/>
      <c r="BP26" s="63"/>
      <c r="BQ26" s="63"/>
      <c r="BR26" s="63"/>
      <c r="BS26" s="63"/>
    </row>
    <row r="27" ht="16.5" customHeight="1">
      <c r="A27" s="63"/>
      <c r="B27" s="45"/>
      <c r="C27" s="45"/>
      <c r="D27" s="46">
        <v>0.0</v>
      </c>
      <c r="E27" s="46">
        <v>220.0</v>
      </c>
      <c r="F27" s="46"/>
      <c r="G27" s="46">
        <v>1990.0</v>
      </c>
      <c r="H27" s="19"/>
      <c r="I27" s="47" t="str">
        <f t="shared" si="4"/>
        <v>17900</v>
      </c>
      <c r="J27" s="48" t="str">
        <f t="shared" si="5"/>
        <v>240</v>
      </c>
      <c r="K27" s="63"/>
      <c r="L27" s="79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19" t="str">
        <f t="shared" si="2"/>
        <v/>
      </c>
      <c r="AD27" s="19" t="str">
        <f t="shared" ref="AD27:AG27" si="47">D27</f>
        <v>0</v>
      </c>
      <c r="AE27" s="19" t="str">
        <f t="shared" si="47"/>
        <v>220</v>
      </c>
      <c r="AF27" s="19" t="str">
        <f t="shared" si="47"/>
        <v/>
      </c>
      <c r="AG27" s="19" t="str">
        <f t="shared" si="47"/>
        <v>1990</v>
      </c>
      <c r="AH27" s="63"/>
      <c r="AI27" s="19" t="str">
        <f t="shared" si="33"/>
        <v>36080</v>
      </c>
      <c r="AJ27" s="19" t="str">
        <f t="shared" si="7"/>
        <v/>
      </c>
      <c r="AK27" s="19" t="str">
        <f t="shared" si="8"/>
        <v/>
      </c>
      <c r="AL27" s="19" t="str">
        <f t="shared" si="9"/>
        <v>0</v>
      </c>
      <c r="AM27" s="19" t="str">
        <f t="shared" si="10"/>
        <v/>
      </c>
      <c r="AN27" s="19" t="str">
        <f t="shared" si="11"/>
        <v/>
      </c>
      <c r="AO27" s="19" t="str">
        <f t="shared" si="12"/>
        <v>-45</v>
      </c>
      <c r="AP27" s="19" t="str">
        <f t="shared" si="13"/>
        <v/>
      </c>
      <c r="AQ27" s="19" t="str">
        <f t="shared" si="14"/>
        <v/>
      </c>
      <c r="AR27" s="19" t="str">
        <f t="shared" si="15"/>
        <v>-18200</v>
      </c>
      <c r="AS27" s="19" t="str">
        <f t="shared" si="16"/>
        <v/>
      </c>
      <c r="AT27" s="19" t="str">
        <f t="shared" si="17"/>
        <v/>
      </c>
      <c r="AU27" s="37" t="str">
        <f t="shared" si="18"/>
        <v>17900</v>
      </c>
      <c r="AV27" s="63"/>
      <c r="AW27" s="19" t="str">
        <f t="shared" si="19"/>
        <v>363</v>
      </c>
      <c r="AX27" s="19" t="str">
        <f t="shared" si="20"/>
        <v/>
      </c>
      <c r="AY27" s="19" t="str">
        <f t="shared" si="21"/>
        <v/>
      </c>
      <c r="AZ27" s="19" t="str">
        <f t="shared" si="22"/>
        <v>0</v>
      </c>
      <c r="BA27" s="19" t="str">
        <f t="shared" si="23"/>
        <v/>
      </c>
      <c r="BB27" s="19" t="str">
        <f t="shared" si="24"/>
        <v/>
      </c>
      <c r="BC27" s="19" t="str">
        <f t="shared" si="25"/>
        <v>-18</v>
      </c>
      <c r="BD27" s="19" t="str">
        <f t="shared" si="26"/>
        <v/>
      </c>
      <c r="BE27" s="19" t="str">
        <f t="shared" si="27"/>
        <v/>
      </c>
      <c r="BF27" s="19" t="str">
        <f t="shared" si="28"/>
        <v>-110</v>
      </c>
      <c r="BG27" s="19" t="str">
        <f t="shared" si="29"/>
        <v/>
      </c>
      <c r="BH27" s="19" t="str">
        <f t="shared" si="30"/>
        <v/>
      </c>
      <c r="BI27" s="38" t="str">
        <f t="shared" si="31"/>
        <v>240</v>
      </c>
      <c r="BJ27" s="63"/>
      <c r="BK27" s="63"/>
      <c r="BL27" s="63"/>
      <c r="BM27" s="63"/>
      <c r="BN27" s="63"/>
      <c r="BO27" s="63"/>
      <c r="BP27" s="63"/>
      <c r="BQ27" s="63"/>
      <c r="BR27" s="63"/>
      <c r="BS27" s="63"/>
    </row>
    <row r="28" ht="16.5" customHeight="1">
      <c r="A28" s="63"/>
      <c r="B28" s="45"/>
      <c r="C28" s="45"/>
      <c r="D28" s="46">
        <v>0.0</v>
      </c>
      <c r="E28" s="46">
        <v>285.0</v>
      </c>
      <c r="F28" s="46"/>
      <c r="G28" s="46">
        <v>2000.0</v>
      </c>
      <c r="H28" s="19"/>
      <c r="I28" s="47" t="str">
        <f t="shared" si="4"/>
        <v>28500</v>
      </c>
      <c r="J28" s="48" t="str">
        <f t="shared" si="5"/>
        <v>350</v>
      </c>
      <c r="K28" s="63"/>
      <c r="L28" s="79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19" t="str">
        <f t="shared" si="2"/>
        <v/>
      </c>
      <c r="AD28" s="19" t="str">
        <f t="shared" ref="AD28:AG28" si="48">D28</f>
        <v>0</v>
      </c>
      <c r="AE28" s="19" t="str">
        <f t="shared" si="48"/>
        <v>285</v>
      </c>
      <c r="AF28" s="19" t="str">
        <f t="shared" si="48"/>
        <v/>
      </c>
      <c r="AG28" s="19" t="str">
        <f t="shared" si="48"/>
        <v>2000</v>
      </c>
      <c r="AH28" s="63"/>
      <c r="AI28" s="19" t="str">
        <f t="shared" si="33"/>
        <v>46740</v>
      </c>
      <c r="AJ28" s="19" t="str">
        <f t="shared" si="7"/>
        <v/>
      </c>
      <c r="AK28" s="19" t="str">
        <f t="shared" si="8"/>
        <v/>
      </c>
      <c r="AL28" s="19" t="str">
        <f t="shared" si="9"/>
        <v>0</v>
      </c>
      <c r="AM28" s="19" t="str">
        <f t="shared" si="10"/>
        <v/>
      </c>
      <c r="AN28" s="19" t="str">
        <f t="shared" si="11"/>
        <v/>
      </c>
      <c r="AO28" s="19" t="str">
        <f t="shared" si="12"/>
        <v>-50</v>
      </c>
      <c r="AP28" s="19" t="str">
        <f t="shared" si="13"/>
        <v/>
      </c>
      <c r="AQ28" s="19" t="str">
        <f t="shared" si="14"/>
        <v/>
      </c>
      <c r="AR28" s="19" t="str">
        <f t="shared" si="15"/>
        <v>-18200</v>
      </c>
      <c r="AS28" s="19" t="str">
        <f t="shared" si="16"/>
        <v/>
      </c>
      <c r="AT28" s="19" t="str">
        <f t="shared" si="17"/>
        <v/>
      </c>
      <c r="AU28" s="37" t="str">
        <f t="shared" si="18"/>
        <v>28500</v>
      </c>
      <c r="AV28" s="63"/>
      <c r="AW28" s="19" t="str">
        <f t="shared" si="19"/>
        <v>470.25</v>
      </c>
      <c r="AX28" s="19" t="str">
        <f t="shared" si="20"/>
        <v/>
      </c>
      <c r="AY28" s="19" t="str">
        <f t="shared" si="21"/>
        <v/>
      </c>
      <c r="AZ28" s="19" t="str">
        <f t="shared" si="22"/>
        <v>0</v>
      </c>
      <c r="BA28" s="19" t="str">
        <f t="shared" si="23"/>
        <v/>
      </c>
      <c r="BB28" s="19" t="str">
        <f t="shared" si="24"/>
        <v/>
      </c>
      <c r="BC28" s="19" t="str">
        <f t="shared" si="25"/>
        <v>-20</v>
      </c>
      <c r="BD28" s="19" t="str">
        <f t="shared" si="26"/>
        <v/>
      </c>
      <c r="BE28" s="19" t="str">
        <f t="shared" si="27"/>
        <v/>
      </c>
      <c r="BF28" s="19" t="str">
        <f t="shared" si="28"/>
        <v>-110</v>
      </c>
      <c r="BG28" s="19" t="str">
        <f t="shared" si="29"/>
        <v/>
      </c>
      <c r="BH28" s="19" t="str">
        <f t="shared" si="30"/>
        <v/>
      </c>
      <c r="BI28" s="38" t="str">
        <f t="shared" si="31"/>
        <v>350</v>
      </c>
      <c r="BJ28" s="63"/>
      <c r="BK28" s="63"/>
      <c r="BL28" s="63"/>
      <c r="BM28" s="63"/>
      <c r="BN28" s="63"/>
      <c r="BO28" s="63"/>
      <c r="BP28" s="63"/>
      <c r="BQ28" s="63"/>
      <c r="BR28" s="63"/>
      <c r="BS28" s="63"/>
    </row>
    <row r="29" ht="16.5" customHeight="1">
      <c r="A29" s="63"/>
      <c r="B29" s="45"/>
      <c r="C29" s="45"/>
      <c r="D29" s="46">
        <v>0.0</v>
      </c>
      <c r="E29" s="46">
        <v>320.0</v>
      </c>
      <c r="F29" s="46"/>
      <c r="G29" s="46">
        <v>2010.0</v>
      </c>
      <c r="H29" s="19"/>
      <c r="I29" s="47" t="str">
        <f t="shared" si="4"/>
        <v>34300</v>
      </c>
      <c r="J29" s="48" t="str">
        <f t="shared" si="5"/>
        <v>400</v>
      </c>
      <c r="K29" s="63"/>
      <c r="L29" s="79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19" t="str">
        <f t="shared" si="2"/>
        <v/>
      </c>
      <c r="AD29" s="19" t="str">
        <f t="shared" ref="AD29:AG29" si="49">D29</f>
        <v>0</v>
      </c>
      <c r="AE29" s="19" t="str">
        <f t="shared" si="49"/>
        <v>320</v>
      </c>
      <c r="AF29" s="19" t="str">
        <f t="shared" si="49"/>
        <v/>
      </c>
      <c r="AG29" s="19" t="str">
        <f t="shared" si="49"/>
        <v>2010</v>
      </c>
      <c r="AH29" s="63"/>
      <c r="AI29" s="19" t="str">
        <f t="shared" si="33"/>
        <v>52480</v>
      </c>
      <c r="AJ29" s="19" t="str">
        <f t="shared" si="7"/>
        <v/>
      </c>
      <c r="AK29" s="19" t="str">
        <f t="shared" si="8"/>
        <v/>
      </c>
      <c r="AL29" s="19" t="str">
        <f t="shared" si="9"/>
        <v>0</v>
      </c>
      <c r="AM29" s="19" t="str">
        <f t="shared" si="10"/>
        <v/>
      </c>
      <c r="AN29" s="19" t="str">
        <f t="shared" si="11"/>
        <v/>
      </c>
      <c r="AO29" s="19" t="str">
        <f t="shared" si="12"/>
        <v>-55</v>
      </c>
      <c r="AP29" s="19" t="str">
        <f t="shared" si="13"/>
        <v/>
      </c>
      <c r="AQ29" s="19" t="str">
        <f t="shared" si="14"/>
        <v/>
      </c>
      <c r="AR29" s="19" t="str">
        <f t="shared" si="15"/>
        <v>-18200</v>
      </c>
      <c r="AS29" s="19" t="str">
        <f t="shared" si="16"/>
        <v/>
      </c>
      <c r="AT29" s="19" t="str">
        <f t="shared" si="17"/>
        <v/>
      </c>
      <c r="AU29" s="37" t="str">
        <f t="shared" si="18"/>
        <v>34300</v>
      </c>
      <c r="AV29" s="63"/>
      <c r="AW29" s="19" t="str">
        <f t="shared" si="19"/>
        <v>528</v>
      </c>
      <c r="AX29" s="19" t="str">
        <f t="shared" si="20"/>
        <v/>
      </c>
      <c r="AY29" s="19" t="str">
        <f t="shared" si="21"/>
        <v/>
      </c>
      <c r="AZ29" s="19" t="str">
        <f t="shared" si="22"/>
        <v>0</v>
      </c>
      <c r="BA29" s="19" t="str">
        <f t="shared" si="23"/>
        <v/>
      </c>
      <c r="BB29" s="19" t="str">
        <f t="shared" si="24"/>
        <v/>
      </c>
      <c r="BC29" s="19" t="str">
        <f t="shared" si="25"/>
        <v>-22</v>
      </c>
      <c r="BD29" s="19" t="str">
        <f t="shared" si="26"/>
        <v/>
      </c>
      <c r="BE29" s="19" t="str">
        <f t="shared" si="27"/>
        <v/>
      </c>
      <c r="BF29" s="19" t="str">
        <f t="shared" si="28"/>
        <v>-110</v>
      </c>
      <c r="BG29" s="19" t="str">
        <f t="shared" si="29"/>
        <v/>
      </c>
      <c r="BH29" s="19" t="str">
        <f t="shared" si="30"/>
        <v/>
      </c>
      <c r="BI29" s="38" t="str">
        <f t="shared" si="31"/>
        <v>400</v>
      </c>
      <c r="BJ29" s="63"/>
      <c r="BK29" s="63"/>
      <c r="BL29" s="63"/>
      <c r="BM29" s="63"/>
      <c r="BN29" s="63"/>
      <c r="BO29" s="63"/>
      <c r="BP29" s="63"/>
      <c r="BQ29" s="63"/>
      <c r="BR29" s="63"/>
      <c r="BS29" s="63"/>
    </row>
    <row r="30" ht="16.5" customHeight="1">
      <c r="A30" s="63"/>
      <c r="B30" s="45"/>
      <c r="C30" s="45"/>
      <c r="D30" s="46"/>
      <c r="E30" s="46"/>
      <c r="F30" s="46"/>
      <c r="G30" s="46"/>
      <c r="H30" s="19"/>
      <c r="I30" s="47" t="str">
        <f t="shared" si="4"/>
        <v/>
      </c>
      <c r="J30" s="48" t="str">
        <f t="shared" si="5"/>
        <v/>
      </c>
      <c r="K30" s="63"/>
      <c r="L30" s="79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19" t="str">
        <f t="shared" si="2"/>
        <v/>
      </c>
      <c r="AD30" s="19" t="str">
        <f t="shared" ref="AD30:AG30" si="50">D30</f>
        <v/>
      </c>
      <c r="AE30" s="19" t="str">
        <f t="shared" si="50"/>
        <v/>
      </c>
      <c r="AF30" s="19" t="str">
        <f t="shared" si="50"/>
        <v/>
      </c>
      <c r="AG30" s="19" t="str">
        <f t="shared" si="50"/>
        <v/>
      </c>
      <c r="AH30" s="63"/>
      <c r="AI30" s="19" t="str">
        <f t="shared" si="33"/>
        <v>0</v>
      </c>
      <c r="AJ30" s="19" t="str">
        <f t="shared" si="7"/>
        <v/>
      </c>
      <c r="AK30" s="19" t="str">
        <f t="shared" si="8"/>
        <v/>
      </c>
      <c r="AL30" s="19" t="str">
        <f t="shared" si="9"/>
        <v>0</v>
      </c>
      <c r="AM30" s="19" t="str">
        <f t="shared" si="10"/>
        <v/>
      </c>
      <c r="AN30" s="19" t="str">
        <f t="shared" si="11"/>
        <v/>
      </c>
      <c r="AO30" s="19" t="str">
        <f t="shared" si="12"/>
        <v>950</v>
      </c>
      <c r="AP30" s="19" t="str">
        <f t="shared" si="13"/>
        <v/>
      </c>
      <c r="AQ30" s="19" t="str">
        <f t="shared" si="14"/>
        <v/>
      </c>
      <c r="AR30" s="19" t="str">
        <f t="shared" si="15"/>
        <v>-18200</v>
      </c>
      <c r="AS30" s="19" t="str">
        <f t="shared" si="16"/>
        <v/>
      </c>
      <c r="AT30" s="19" t="str">
        <f t="shared" si="17"/>
        <v/>
      </c>
      <c r="AU30" s="37" t="str">
        <f t="shared" si="18"/>
        <v>-17300</v>
      </c>
      <c r="AV30" s="63"/>
      <c r="AW30" s="19" t="str">
        <f t="shared" si="19"/>
        <v>0</v>
      </c>
      <c r="AX30" s="19" t="str">
        <f t="shared" si="20"/>
        <v/>
      </c>
      <c r="AY30" s="19" t="str">
        <f t="shared" si="21"/>
        <v/>
      </c>
      <c r="AZ30" s="19" t="str">
        <f t="shared" si="22"/>
        <v>0</v>
      </c>
      <c r="BA30" s="19" t="str">
        <f t="shared" si="23"/>
        <v/>
      </c>
      <c r="BB30" s="19" t="str">
        <f t="shared" si="24"/>
        <v/>
      </c>
      <c r="BC30" s="19" t="str">
        <f t="shared" si="25"/>
        <v>380</v>
      </c>
      <c r="BD30" s="19" t="str">
        <f t="shared" si="26"/>
        <v/>
      </c>
      <c r="BE30" s="19" t="str">
        <f t="shared" si="27"/>
        <v/>
      </c>
      <c r="BF30" s="19" t="str">
        <f t="shared" si="28"/>
        <v>-110</v>
      </c>
      <c r="BG30" s="19" t="str">
        <f t="shared" si="29"/>
        <v/>
      </c>
      <c r="BH30" s="19" t="str">
        <f t="shared" si="30"/>
        <v/>
      </c>
      <c r="BI30" s="38" t="str">
        <f t="shared" si="31"/>
        <v>270</v>
      </c>
      <c r="BJ30" s="63"/>
      <c r="BK30" s="63"/>
      <c r="BL30" s="63"/>
      <c r="BM30" s="63"/>
      <c r="BN30" s="63"/>
      <c r="BO30" s="63"/>
      <c r="BP30" s="63"/>
      <c r="BQ30" s="63"/>
      <c r="BR30" s="63"/>
      <c r="BS30" s="63"/>
    </row>
    <row r="31" ht="16.5" customHeight="1">
      <c r="A31" s="63"/>
      <c r="B31" s="80" t="s">
        <v>118</v>
      </c>
      <c r="C31" s="50" t="s">
        <v>74</v>
      </c>
      <c r="D31" s="46">
        <v>0.0</v>
      </c>
      <c r="E31" s="81">
        <v>120.0</v>
      </c>
      <c r="F31" s="81"/>
      <c r="G31" s="81">
        <v>1980.0</v>
      </c>
      <c r="H31" s="16">
        <v>1.0</v>
      </c>
      <c r="I31" s="47" t="str">
        <f t="shared" si="4"/>
        <v>1500</v>
      </c>
      <c r="J31" s="48" t="str">
        <f t="shared" si="5"/>
        <v>100</v>
      </c>
      <c r="K31" s="63"/>
      <c r="L31" s="44" t="s">
        <v>119</v>
      </c>
      <c r="N31" s="82">
        <v>1500.0</v>
      </c>
      <c r="O31" s="82">
        <v>50.0</v>
      </c>
      <c r="P31" s="63"/>
      <c r="Q31" s="63" t="str">
        <f t="shared" ref="Q31:R31" si="51">I31-N31</f>
        <v>0</v>
      </c>
      <c r="R31" s="63" t="str">
        <f t="shared" si="51"/>
        <v>50</v>
      </c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19" t="str">
        <f t="shared" si="2"/>
        <v>classic_catenary</v>
      </c>
      <c r="AD31" s="19" t="str">
        <f t="shared" ref="AD31:AG31" si="52">D31</f>
        <v>0</v>
      </c>
      <c r="AE31" s="19" t="str">
        <f t="shared" si="52"/>
        <v>120</v>
      </c>
      <c r="AF31" s="19" t="str">
        <f t="shared" si="52"/>
        <v/>
      </c>
      <c r="AG31" s="19" t="str">
        <f t="shared" si="52"/>
        <v>1980</v>
      </c>
      <c r="AH31" s="63"/>
      <c r="AI31" s="19" t="str">
        <f t="shared" si="33"/>
        <v>19680</v>
      </c>
      <c r="AJ31" s="19" t="str">
        <f t="shared" si="7"/>
        <v/>
      </c>
      <c r="AK31" s="19" t="str">
        <f t="shared" si="8"/>
        <v/>
      </c>
      <c r="AL31" s="19" t="str">
        <f t="shared" si="9"/>
        <v>0</v>
      </c>
      <c r="AM31" s="19" t="str">
        <f t="shared" si="10"/>
        <v/>
      </c>
      <c r="AN31" s="19" t="str">
        <f t="shared" si="11"/>
        <v/>
      </c>
      <c r="AO31" s="19" t="str">
        <f t="shared" si="12"/>
        <v>-40</v>
      </c>
      <c r="AP31" s="19" t="str">
        <f t="shared" si="13"/>
        <v/>
      </c>
      <c r="AQ31" s="19" t="str">
        <f t="shared" si="14"/>
        <v/>
      </c>
      <c r="AR31" s="19" t="str">
        <f t="shared" si="15"/>
        <v>-18200</v>
      </c>
      <c r="AS31" s="19" t="str">
        <f t="shared" si="16"/>
        <v/>
      </c>
      <c r="AT31" s="19" t="str">
        <f t="shared" si="17"/>
        <v/>
      </c>
      <c r="AU31" s="37" t="str">
        <f t="shared" si="18"/>
        <v>1500</v>
      </c>
      <c r="AV31" s="63"/>
      <c r="AW31" s="19" t="str">
        <f t="shared" si="19"/>
        <v>198</v>
      </c>
      <c r="AX31" s="19" t="str">
        <f t="shared" si="20"/>
        <v/>
      </c>
      <c r="AY31" s="19" t="str">
        <f t="shared" si="21"/>
        <v/>
      </c>
      <c r="AZ31" s="19" t="str">
        <f t="shared" si="22"/>
        <v>0</v>
      </c>
      <c r="BA31" s="19" t="str">
        <f t="shared" si="23"/>
        <v/>
      </c>
      <c r="BB31" s="19" t="str">
        <f t="shared" si="24"/>
        <v/>
      </c>
      <c r="BC31" s="19" t="str">
        <f t="shared" si="25"/>
        <v>-16</v>
      </c>
      <c r="BD31" s="19" t="str">
        <f t="shared" si="26"/>
        <v/>
      </c>
      <c r="BE31" s="19" t="str">
        <f t="shared" si="27"/>
        <v/>
      </c>
      <c r="BF31" s="19" t="str">
        <f t="shared" si="28"/>
        <v>-110</v>
      </c>
      <c r="BG31" s="19" t="str">
        <f t="shared" si="29"/>
        <v/>
      </c>
      <c r="BH31" s="19" t="str">
        <f t="shared" si="30"/>
        <v/>
      </c>
      <c r="BI31" s="38" t="str">
        <f t="shared" si="31"/>
        <v>80</v>
      </c>
      <c r="BJ31" s="63"/>
      <c r="BK31" s="63"/>
      <c r="BL31" s="63"/>
      <c r="BM31" s="63"/>
      <c r="BN31" s="63"/>
      <c r="BO31" s="63"/>
      <c r="BP31" s="63"/>
      <c r="BQ31" s="63"/>
      <c r="BR31" s="63"/>
      <c r="BS31" s="63"/>
    </row>
    <row r="32" ht="16.5" customHeight="1">
      <c r="A32" s="63"/>
      <c r="B32" s="80" t="s">
        <v>120</v>
      </c>
      <c r="C32" s="50" t="s">
        <v>74</v>
      </c>
      <c r="D32" s="46">
        <v>0.0</v>
      </c>
      <c r="E32" s="81">
        <v>120.0</v>
      </c>
      <c r="F32" s="81"/>
      <c r="G32" s="81">
        <v>1840.0</v>
      </c>
      <c r="H32" s="16">
        <v>2.0</v>
      </c>
      <c r="I32" s="47" t="str">
        <f t="shared" si="4"/>
        <v>1600</v>
      </c>
      <c r="J32" s="48" t="str">
        <f t="shared" si="5"/>
        <v>100</v>
      </c>
      <c r="K32" s="63"/>
      <c r="L32" s="44" t="s">
        <v>119</v>
      </c>
      <c r="N32" s="82">
        <v>1500.0</v>
      </c>
      <c r="O32" s="82">
        <v>60.0</v>
      </c>
      <c r="P32" s="63"/>
      <c r="Q32" s="63" t="str">
        <f t="shared" ref="Q32:R32" si="53">I32-N32</f>
        <v>100</v>
      </c>
      <c r="R32" s="63" t="str">
        <f t="shared" si="53"/>
        <v>40</v>
      </c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19" t="str">
        <f t="shared" si="2"/>
        <v>wood_gantry_catenary</v>
      </c>
      <c r="AD32" s="19" t="str">
        <f t="shared" ref="AD32:AG32" si="54">D32</f>
        <v>0</v>
      </c>
      <c r="AE32" s="19" t="str">
        <f t="shared" si="54"/>
        <v>120</v>
      </c>
      <c r="AF32" s="19" t="str">
        <f t="shared" si="54"/>
        <v/>
      </c>
      <c r="AG32" s="19" t="str">
        <f t="shared" si="54"/>
        <v>1840</v>
      </c>
      <c r="AH32" s="63"/>
      <c r="AI32" s="19" t="str">
        <f t="shared" si="33"/>
        <v>19680</v>
      </c>
      <c r="AJ32" s="19" t="str">
        <f t="shared" si="7"/>
        <v/>
      </c>
      <c r="AK32" s="19" t="str">
        <f t="shared" si="8"/>
        <v/>
      </c>
      <c r="AL32" s="19" t="str">
        <f t="shared" si="9"/>
        <v>0</v>
      </c>
      <c r="AM32" s="19" t="str">
        <f t="shared" si="10"/>
        <v/>
      </c>
      <c r="AN32" s="19" t="str">
        <f t="shared" si="11"/>
        <v/>
      </c>
      <c r="AO32" s="19" t="str">
        <f t="shared" si="12"/>
        <v>30</v>
      </c>
      <c r="AP32" s="19" t="str">
        <f t="shared" si="13"/>
        <v/>
      </c>
      <c r="AQ32" s="19" t="str">
        <f t="shared" si="14"/>
        <v/>
      </c>
      <c r="AR32" s="19" t="str">
        <f t="shared" si="15"/>
        <v>-18200</v>
      </c>
      <c r="AS32" s="19" t="str">
        <f t="shared" si="16"/>
        <v/>
      </c>
      <c r="AT32" s="19" t="str">
        <f t="shared" si="17"/>
        <v/>
      </c>
      <c r="AU32" s="37" t="str">
        <f t="shared" si="18"/>
        <v>1600</v>
      </c>
      <c r="AV32" s="63"/>
      <c r="AW32" s="19" t="str">
        <f t="shared" si="19"/>
        <v>198</v>
      </c>
      <c r="AX32" s="19" t="str">
        <f t="shared" si="20"/>
        <v/>
      </c>
      <c r="AY32" s="19" t="str">
        <f t="shared" si="21"/>
        <v/>
      </c>
      <c r="AZ32" s="19" t="str">
        <f t="shared" si="22"/>
        <v>0</v>
      </c>
      <c r="BA32" s="19" t="str">
        <f t="shared" si="23"/>
        <v/>
      </c>
      <c r="BB32" s="19" t="str">
        <f t="shared" si="24"/>
        <v/>
      </c>
      <c r="BC32" s="19" t="str">
        <f t="shared" si="25"/>
        <v>12</v>
      </c>
      <c r="BD32" s="19" t="str">
        <f t="shared" si="26"/>
        <v/>
      </c>
      <c r="BE32" s="19" t="str">
        <f t="shared" si="27"/>
        <v/>
      </c>
      <c r="BF32" s="19" t="str">
        <f t="shared" si="28"/>
        <v>-110</v>
      </c>
      <c r="BG32" s="19" t="str">
        <f t="shared" si="29"/>
        <v/>
      </c>
      <c r="BH32" s="19" t="str">
        <f t="shared" si="30"/>
        <v/>
      </c>
      <c r="BI32" s="38" t="str">
        <f t="shared" si="31"/>
        <v>100</v>
      </c>
      <c r="BJ32" s="63"/>
      <c r="BK32" s="63"/>
      <c r="BL32" s="63"/>
      <c r="BM32" s="63"/>
      <c r="BN32" s="63"/>
      <c r="BO32" s="63"/>
      <c r="BP32" s="63"/>
      <c r="BQ32" s="63"/>
      <c r="BR32" s="63"/>
      <c r="BS32" s="63"/>
    </row>
    <row r="33" ht="16.5" customHeight="1">
      <c r="A33" s="63"/>
      <c r="B33" s="80" t="s">
        <v>121</v>
      </c>
      <c r="C33" s="50" t="s">
        <v>74</v>
      </c>
      <c r="D33" s="46">
        <v>0.0</v>
      </c>
      <c r="E33" s="81">
        <v>140.0</v>
      </c>
      <c r="F33" s="81"/>
      <c r="G33" s="81">
        <v>1910.0</v>
      </c>
      <c r="H33" s="16">
        <v>3.0</v>
      </c>
      <c r="I33" s="47" t="str">
        <f t="shared" si="4"/>
        <v>4800</v>
      </c>
      <c r="J33" s="48" t="str">
        <f t="shared" si="5"/>
        <v>120</v>
      </c>
      <c r="K33" s="63"/>
      <c r="L33" s="44" t="s">
        <v>119</v>
      </c>
      <c r="N33" s="82">
        <v>4000.0</v>
      </c>
      <c r="O33" s="82">
        <v>120.0</v>
      </c>
      <c r="P33" s="63"/>
      <c r="Q33" s="63" t="str">
        <f t="shared" ref="Q33:R33" si="55">I33-N33</f>
        <v>800</v>
      </c>
      <c r="R33" s="63" t="str">
        <f t="shared" si="55"/>
        <v>0</v>
      </c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19" t="str">
        <f t="shared" si="2"/>
        <v>grey_type_catenary</v>
      </c>
      <c r="AD33" s="19" t="str">
        <f t="shared" ref="AD33:AG33" si="56">D33</f>
        <v>0</v>
      </c>
      <c r="AE33" s="19" t="str">
        <f t="shared" si="56"/>
        <v>140</v>
      </c>
      <c r="AF33" s="19" t="str">
        <f t="shared" si="56"/>
        <v/>
      </c>
      <c r="AG33" s="19" t="str">
        <f t="shared" si="56"/>
        <v>1910</v>
      </c>
      <c r="AH33" s="63"/>
      <c r="AI33" s="19" t="str">
        <f t="shared" si="33"/>
        <v>22960</v>
      </c>
      <c r="AJ33" s="19" t="str">
        <f t="shared" si="7"/>
        <v/>
      </c>
      <c r="AK33" s="19" t="str">
        <f t="shared" si="8"/>
        <v/>
      </c>
      <c r="AL33" s="19" t="str">
        <f t="shared" si="9"/>
        <v>0</v>
      </c>
      <c r="AM33" s="19" t="str">
        <f t="shared" si="10"/>
        <v/>
      </c>
      <c r="AN33" s="19" t="str">
        <f t="shared" si="11"/>
        <v/>
      </c>
      <c r="AO33" s="19" t="str">
        <f t="shared" si="12"/>
        <v>-5</v>
      </c>
      <c r="AP33" s="19" t="str">
        <f t="shared" si="13"/>
        <v/>
      </c>
      <c r="AQ33" s="19" t="str">
        <f t="shared" si="14"/>
        <v/>
      </c>
      <c r="AR33" s="19" t="str">
        <f t="shared" si="15"/>
        <v>-18200</v>
      </c>
      <c r="AS33" s="19" t="str">
        <f t="shared" si="16"/>
        <v/>
      </c>
      <c r="AT33" s="19" t="str">
        <f t="shared" si="17"/>
        <v/>
      </c>
      <c r="AU33" s="37" t="str">
        <f t="shared" si="18"/>
        <v>4800</v>
      </c>
      <c r="AV33" s="63"/>
      <c r="AW33" s="19" t="str">
        <f t="shared" si="19"/>
        <v>231</v>
      </c>
      <c r="AX33" s="19" t="str">
        <f t="shared" si="20"/>
        <v/>
      </c>
      <c r="AY33" s="19" t="str">
        <f t="shared" si="21"/>
        <v/>
      </c>
      <c r="AZ33" s="19" t="str">
        <f t="shared" si="22"/>
        <v>0</v>
      </c>
      <c r="BA33" s="19" t="str">
        <f t="shared" si="23"/>
        <v/>
      </c>
      <c r="BB33" s="19" t="str">
        <f t="shared" si="24"/>
        <v/>
      </c>
      <c r="BC33" s="19" t="str">
        <f t="shared" si="25"/>
        <v>-2</v>
      </c>
      <c r="BD33" s="19" t="str">
        <f t="shared" si="26"/>
        <v/>
      </c>
      <c r="BE33" s="19" t="str">
        <f t="shared" si="27"/>
        <v/>
      </c>
      <c r="BF33" s="19" t="str">
        <f t="shared" si="28"/>
        <v>-110</v>
      </c>
      <c r="BG33" s="19" t="str">
        <f t="shared" si="29"/>
        <v/>
      </c>
      <c r="BH33" s="19" t="str">
        <f t="shared" si="30"/>
        <v/>
      </c>
      <c r="BI33" s="38" t="str">
        <f t="shared" si="31"/>
        <v>120</v>
      </c>
      <c r="BJ33" s="63"/>
      <c r="BK33" s="63"/>
      <c r="BL33" s="63"/>
      <c r="BM33" s="63"/>
      <c r="BN33" s="63"/>
      <c r="BO33" s="63"/>
      <c r="BP33" s="63"/>
      <c r="BQ33" s="63"/>
      <c r="BR33" s="63"/>
      <c r="BS33" s="63"/>
    </row>
    <row r="34" ht="16.5" customHeight="1">
      <c r="A34" s="63"/>
      <c r="B34" s="80" t="s">
        <v>122</v>
      </c>
      <c r="C34" s="50" t="s">
        <v>74</v>
      </c>
      <c r="D34" s="46">
        <v>0.0</v>
      </c>
      <c r="E34" s="81">
        <v>160.0</v>
      </c>
      <c r="F34" s="81"/>
      <c r="G34" s="81">
        <v>1930.0</v>
      </c>
      <c r="H34" s="16">
        <v>4.0</v>
      </c>
      <c r="I34" s="47" t="str">
        <f t="shared" si="4"/>
        <v>8100</v>
      </c>
      <c r="J34" s="48" t="str">
        <f t="shared" si="5"/>
        <v>150</v>
      </c>
      <c r="K34" s="63"/>
      <c r="L34" s="44" t="s">
        <v>119</v>
      </c>
      <c r="N34" s="82">
        <v>8000.0</v>
      </c>
      <c r="O34" s="82">
        <v>180.0</v>
      </c>
      <c r="P34" s="63"/>
      <c r="Q34" s="63" t="str">
        <f t="shared" ref="Q34:R34" si="57">I34-N34</f>
        <v>100</v>
      </c>
      <c r="R34" s="63" t="str">
        <f t="shared" si="57"/>
        <v>-30</v>
      </c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19" t="str">
        <f t="shared" si="2"/>
        <v>classic_metal_mesh_catenary</v>
      </c>
      <c r="AD34" s="19" t="str">
        <f t="shared" ref="AD34:AG34" si="58">D34</f>
        <v>0</v>
      </c>
      <c r="AE34" s="19" t="str">
        <f t="shared" si="58"/>
        <v>160</v>
      </c>
      <c r="AF34" s="19" t="str">
        <f t="shared" si="58"/>
        <v/>
      </c>
      <c r="AG34" s="19" t="str">
        <f t="shared" si="58"/>
        <v>1930</v>
      </c>
      <c r="AH34" s="63"/>
      <c r="AI34" s="19" t="str">
        <f t="shared" si="33"/>
        <v>26240</v>
      </c>
      <c r="AJ34" s="19" t="str">
        <f t="shared" si="7"/>
        <v/>
      </c>
      <c r="AK34" s="19" t="str">
        <f t="shared" si="8"/>
        <v/>
      </c>
      <c r="AL34" s="19" t="str">
        <f t="shared" si="9"/>
        <v>0</v>
      </c>
      <c r="AM34" s="19" t="str">
        <f t="shared" si="10"/>
        <v/>
      </c>
      <c r="AN34" s="19" t="str">
        <f t="shared" si="11"/>
        <v/>
      </c>
      <c r="AO34" s="19" t="str">
        <f t="shared" si="12"/>
        <v>-15</v>
      </c>
      <c r="AP34" s="19" t="str">
        <f t="shared" si="13"/>
        <v/>
      </c>
      <c r="AQ34" s="19" t="str">
        <f t="shared" si="14"/>
        <v/>
      </c>
      <c r="AR34" s="19" t="str">
        <f t="shared" si="15"/>
        <v>-18200</v>
      </c>
      <c r="AS34" s="19" t="str">
        <f t="shared" si="16"/>
        <v/>
      </c>
      <c r="AT34" s="19" t="str">
        <f t="shared" si="17"/>
        <v/>
      </c>
      <c r="AU34" s="37" t="str">
        <f t="shared" si="18"/>
        <v>8100</v>
      </c>
      <c r="AV34" s="63"/>
      <c r="AW34" s="19" t="str">
        <f t="shared" si="19"/>
        <v>264</v>
      </c>
      <c r="AX34" s="19" t="str">
        <f t="shared" si="20"/>
        <v/>
      </c>
      <c r="AY34" s="19" t="str">
        <f t="shared" si="21"/>
        <v/>
      </c>
      <c r="AZ34" s="19" t="str">
        <f t="shared" si="22"/>
        <v>0</v>
      </c>
      <c r="BA34" s="19" t="str">
        <f t="shared" si="23"/>
        <v/>
      </c>
      <c r="BB34" s="19" t="str">
        <f t="shared" si="24"/>
        <v/>
      </c>
      <c r="BC34" s="19" t="str">
        <f t="shared" si="25"/>
        <v>-6</v>
      </c>
      <c r="BD34" s="19" t="str">
        <f t="shared" si="26"/>
        <v/>
      </c>
      <c r="BE34" s="19" t="str">
        <f t="shared" si="27"/>
        <v/>
      </c>
      <c r="BF34" s="19" t="str">
        <f t="shared" si="28"/>
        <v>-110</v>
      </c>
      <c r="BG34" s="19" t="str">
        <f t="shared" si="29"/>
        <v/>
      </c>
      <c r="BH34" s="19" t="str">
        <f t="shared" si="30"/>
        <v/>
      </c>
      <c r="BI34" s="38" t="str">
        <f t="shared" si="31"/>
        <v>150</v>
      </c>
      <c r="BJ34" s="63"/>
      <c r="BK34" s="63"/>
      <c r="BL34" s="63"/>
      <c r="BM34" s="63"/>
      <c r="BN34" s="63"/>
      <c r="BO34" s="63"/>
      <c r="BP34" s="63"/>
      <c r="BQ34" s="63"/>
      <c r="BR34" s="63"/>
      <c r="BS34" s="63"/>
    </row>
    <row r="35" ht="16.5" customHeight="1">
      <c r="A35" s="63"/>
      <c r="B35" s="83" t="s">
        <v>123</v>
      </c>
      <c r="C35" s="50" t="s">
        <v>74</v>
      </c>
      <c r="D35" s="46">
        <v>0.0</v>
      </c>
      <c r="E35" s="81">
        <v>180.0</v>
      </c>
      <c r="F35" s="81"/>
      <c r="G35" s="81">
        <v>2000.0</v>
      </c>
      <c r="H35" s="16">
        <v>5.0</v>
      </c>
      <c r="I35" s="47" t="str">
        <f t="shared" si="4"/>
        <v>11300</v>
      </c>
      <c r="J35" s="48" t="str">
        <f t="shared" si="5"/>
        <v>170</v>
      </c>
      <c r="K35" s="63"/>
      <c r="L35" s="44" t="s">
        <v>119</v>
      </c>
      <c r="N35" s="82">
        <v>12000.0</v>
      </c>
      <c r="O35" s="82">
        <v>180.0</v>
      </c>
      <c r="P35" s="63"/>
      <c r="Q35" s="63" t="str">
        <f t="shared" ref="Q35:R35" si="59">I35-N35</f>
        <v>-700</v>
      </c>
      <c r="R35" s="63" t="str">
        <f t="shared" si="59"/>
        <v>-10</v>
      </c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19" t="str">
        <f t="shared" si="2"/>
        <v>steel_gantry_catenary</v>
      </c>
      <c r="AD35" s="19" t="str">
        <f t="shared" ref="AD35:AG35" si="60">D35</f>
        <v>0</v>
      </c>
      <c r="AE35" s="19" t="str">
        <f t="shared" si="60"/>
        <v>180</v>
      </c>
      <c r="AF35" s="19" t="str">
        <f t="shared" si="60"/>
        <v/>
      </c>
      <c r="AG35" s="19" t="str">
        <f t="shared" si="60"/>
        <v>2000</v>
      </c>
      <c r="AH35" s="63"/>
      <c r="AI35" s="19" t="str">
        <f t="shared" si="33"/>
        <v>29520</v>
      </c>
      <c r="AJ35" s="19" t="str">
        <f t="shared" si="7"/>
        <v/>
      </c>
      <c r="AK35" s="19" t="str">
        <f t="shared" si="8"/>
        <v/>
      </c>
      <c r="AL35" s="19" t="str">
        <f t="shared" si="9"/>
        <v>0</v>
      </c>
      <c r="AM35" s="19" t="str">
        <f t="shared" si="10"/>
        <v/>
      </c>
      <c r="AN35" s="19" t="str">
        <f t="shared" si="11"/>
        <v/>
      </c>
      <c r="AO35" s="19" t="str">
        <f t="shared" si="12"/>
        <v>-50</v>
      </c>
      <c r="AP35" s="19" t="str">
        <f t="shared" si="13"/>
        <v/>
      </c>
      <c r="AQ35" s="19" t="str">
        <f t="shared" si="14"/>
        <v/>
      </c>
      <c r="AR35" s="19" t="str">
        <f t="shared" si="15"/>
        <v>-18200</v>
      </c>
      <c r="AS35" s="19" t="str">
        <f t="shared" si="16"/>
        <v/>
      </c>
      <c r="AT35" s="19" t="str">
        <f t="shared" si="17"/>
        <v/>
      </c>
      <c r="AU35" s="37" t="str">
        <f t="shared" si="18"/>
        <v>11300</v>
      </c>
      <c r="AV35" s="63"/>
      <c r="AW35" s="19" t="str">
        <f t="shared" si="19"/>
        <v>297</v>
      </c>
      <c r="AX35" s="19" t="str">
        <f t="shared" si="20"/>
        <v/>
      </c>
      <c r="AY35" s="19" t="str">
        <f t="shared" si="21"/>
        <v/>
      </c>
      <c r="AZ35" s="19" t="str">
        <f t="shared" si="22"/>
        <v>0</v>
      </c>
      <c r="BA35" s="19" t="str">
        <f t="shared" si="23"/>
        <v/>
      </c>
      <c r="BB35" s="19" t="str">
        <f t="shared" si="24"/>
        <v/>
      </c>
      <c r="BC35" s="19" t="str">
        <f t="shared" si="25"/>
        <v>-20</v>
      </c>
      <c r="BD35" s="19" t="str">
        <f t="shared" si="26"/>
        <v/>
      </c>
      <c r="BE35" s="19" t="str">
        <f t="shared" si="27"/>
        <v/>
      </c>
      <c r="BF35" s="19" t="str">
        <f t="shared" si="28"/>
        <v>-110</v>
      </c>
      <c r="BG35" s="19" t="str">
        <f t="shared" si="29"/>
        <v/>
      </c>
      <c r="BH35" s="19" t="str">
        <f t="shared" si="30"/>
        <v/>
      </c>
      <c r="BI35" s="38" t="str">
        <f t="shared" si="31"/>
        <v>170</v>
      </c>
      <c r="BJ35" s="63"/>
      <c r="BK35" s="63"/>
      <c r="BL35" s="63"/>
      <c r="BM35" s="63"/>
      <c r="BN35" s="63"/>
      <c r="BO35" s="63"/>
      <c r="BP35" s="63"/>
      <c r="BQ35" s="63"/>
      <c r="BR35" s="63"/>
      <c r="BS35" s="63"/>
    </row>
    <row r="36" ht="16.5" customHeight="1">
      <c r="A36" s="63"/>
      <c r="B36" s="80" t="s">
        <v>124</v>
      </c>
      <c r="C36" s="50" t="s">
        <v>74</v>
      </c>
      <c r="D36" s="46">
        <v>0.0</v>
      </c>
      <c r="E36" s="81">
        <v>200.0</v>
      </c>
      <c r="F36" s="81"/>
      <c r="G36" s="81">
        <v>1940.0</v>
      </c>
      <c r="H36" s="16">
        <v>6.0</v>
      </c>
      <c r="I36" s="47" t="str">
        <f t="shared" si="4"/>
        <v>14600</v>
      </c>
      <c r="J36" s="48" t="str">
        <f t="shared" si="5"/>
        <v>220</v>
      </c>
      <c r="K36" s="63"/>
      <c r="L36" s="44" t="s">
        <v>119</v>
      </c>
      <c r="N36" s="82">
        <v>15000.0</v>
      </c>
      <c r="O36" s="82">
        <v>270.0</v>
      </c>
      <c r="P36" s="63"/>
      <c r="Q36" s="63" t="str">
        <f t="shared" ref="Q36:R36" si="61">I36-N36</f>
        <v>-400</v>
      </c>
      <c r="R36" s="63" t="str">
        <f t="shared" si="61"/>
        <v>-50</v>
      </c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19" t="str">
        <f t="shared" si="2"/>
        <v>ogive_midi_catenary</v>
      </c>
      <c r="AD36" s="19" t="str">
        <f t="shared" ref="AD36:AG36" si="62">D36</f>
        <v>0</v>
      </c>
      <c r="AE36" s="19" t="str">
        <f t="shared" si="62"/>
        <v>200</v>
      </c>
      <c r="AF36" s="19" t="str">
        <f t="shared" si="62"/>
        <v/>
      </c>
      <c r="AG36" s="19" t="str">
        <f t="shared" si="62"/>
        <v>1940</v>
      </c>
      <c r="AH36" s="63"/>
      <c r="AI36" s="19" t="str">
        <f t="shared" si="33"/>
        <v>32800</v>
      </c>
      <c r="AJ36" s="19" t="str">
        <f t="shared" si="7"/>
        <v/>
      </c>
      <c r="AK36" s="19" t="str">
        <f t="shared" si="8"/>
        <v/>
      </c>
      <c r="AL36" s="19" t="str">
        <f t="shared" si="9"/>
        <v>0</v>
      </c>
      <c r="AM36" s="19" t="str">
        <f t="shared" si="10"/>
        <v/>
      </c>
      <c r="AN36" s="19" t="str">
        <f t="shared" si="11"/>
        <v/>
      </c>
      <c r="AO36" s="19" t="str">
        <f t="shared" si="12"/>
        <v>-20</v>
      </c>
      <c r="AP36" s="19" t="str">
        <f t="shared" si="13"/>
        <v/>
      </c>
      <c r="AQ36" s="19" t="str">
        <f t="shared" si="14"/>
        <v/>
      </c>
      <c r="AR36" s="19" t="str">
        <f t="shared" si="15"/>
        <v>-18200</v>
      </c>
      <c r="AS36" s="19" t="str">
        <f t="shared" si="16"/>
        <v/>
      </c>
      <c r="AT36" s="19" t="str">
        <f t="shared" si="17"/>
        <v/>
      </c>
      <c r="AU36" s="37" t="str">
        <f t="shared" si="18"/>
        <v>14600</v>
      </c>
      <c r="AV36" s="63"/>
      <c r="AW36" s="19" t="str">
        <f t="shared" si="19"/>
        <v>330</v>
      </c>
      <c r="AX36" s="19" t="str">
        <f t="shared" si="20"/>
        <v/>
      </c>
      <c r="AY36" s="19" t="str">
        <f t="shared" si="21"/>
        <v/>
      </c>
      <c r="AZ36" s="19" t="str">
        <f t="shared" si="22"/>
        <v>0</v>
      </c>
      <c r="BA36" s="19" t="str">
        <f t="shared" si="23"/>
        <v/>
      </c>
      <c r="BB36" s="19" t="str">
        <f t="shared" si="24"/>
        <v/>
      </c>
      <c r="BC36" s="19" t="str">
        <f t="shared" si="25"/>
        <v>-8</v>
      </c>
      <c r="BD36" s="19" t="str">
        <f t="shared" si="26"/>
        <v/>
      </c>
      <c r="BE36" s="19" t="str">
        <f t="shared" si="27"/>
        <v/>
      </c>
      <c r="BF36" s="19" t="str">
        <f t="shared" si="28"/>
        <v>-110</v>
      </c>
      <c r="BG36" s="19" t="str">
        <f t="shared" si="29"/>
        <v/>
      </c>
      <c r="BH36" s="19" t="str">
        <f t="shared" si="30"/>
        <v/>
      </c>
      <c r="BI36" s="38" t="str">
        <f t="shared" si="31"/>
        <v>220</v>
      </c>
      <c r="BJ36" s="63"/>
      <c r="BK36" s="63"/>
      <c r="BL36" s="63"/>
      <c r="BM36" s="63"/>
      <c r="BN36" s="63"/>
      <c r="BO36" s="63"/>
      <c r="BP36" s="63"/>
      <c r="BQ36" s="63"/>
      <c r="BR36" s="63"/>
      <c r="BS36" s="63"/>
    </row>
    <row r="37" ht="16.5" customHeight="1">
      <c r="A37" s="63"/>
      <c r="B37" s="80" t="s">
        <v>125</v>
      </c>
      <c r="C37" s="50" t="s">
        <v>74</v>
      </c>
      <c r="D37" s="46">
        <v>0.0</v>
      </c>
      <c r="E37" s="81">
        <v>240.0</v>
      </c>
      <c r="F37" s="81"/>
      <c r="G37" s="81">
        <v>2000.0</v>
      </c>
      <c r="H37" s="16">
        <v>7.0</v>
      </c>
      <c r="I37" s="47" t="str">
        <f t="shared" si="4"/>
        <v>21200</v>
      </c>
      <c r="J37" s="48" t="str">
        <f t="shared" si="5"/>
        <v>270</v>
      </c>
      <c r="K37" s="63"/>
      <c r="L37" s="44" t="s">
        <v>119</v>
      </c>
      <c r="N37" s="82">
        <v>20000.0</v>
      </c>
      <c r="O37" s="82">
        <v>300.0</v>
      </c>
      <c r="P37" s="63"/>
      <c r="Q37" s="63" t="str">
        <f t="shared" ref="Q37:R37" si="63">I37-N37</f>
        <v>1200</v>
      </c>
      <c r="R37" s="63" t="str">
        <f t="shared" si="63"/>
        <v>-30</v>
      </c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19" t="str">
        <f t="shared" si="2"/>
        <v>overhead_feeding_rail</v>
      </c>
      <c r="AD37" s="19" t="str">
        <f t="shared" ref="AD37:AG37" si="64">D37</f>
        <v>0</v>
      </c>
      <c r="AE37" s="19" t="str">
        <f t="shared" si="64"/>
        <v>240</v>
      </c>
      <c r="AF37" s="19" t="str">
        <f t="shared" si="64"/>
        <v/>
      </c>
      <c r="AG37" s="19" t="str">
        <f t="shared" si="64"/>
        <v>2000</v>
      </c>
      <c r="AH37" s="63"/>
      <c r="AI37" s="19" t="str">
        <f t="shared" si="33"/>
        <v>39360</v>
      </c>
      <c r="AJ37" s="19" t="str">
        <f t="shared" si="7"/>
        <v/>
      </c>
      <c r="AK37" s="19" t="str">
        <f t="shared" si="8"/>
        <v/>
      </c>
      <c r="AL37" s="19" t="str">
        <f t="shared" si="9"/>
        <v>0</v>
      </c>
      <c r="AM37" s="19" t="str">
        <f t="shared" si="10"/>
        <v/>
      </c>
      <c r="AN37" s="19" t="str">
        <f t="shared" si="11"/>
        <v/>
      </c>
      <c r="AO37" s="19" t="str">
        <f t="shared" si="12"/>
        <v>-50</v>
      </c>
      <c r="AP37" s="19" t="str">
        <f t="shared" si="13"/>
        <v/>
      </c>
      <c r="AQ37" s="19" t="str">
        <f t="shared" si="14"/>
        <v/>
      </c>
      <c r="AR37" s="19" t="str">
        <f t="shared" si="15"/>
        <v>-18200</v>
      </c>
      <c r="AS37" s="19" t="str">
        <f t="shared" si="16"/>
        <v/>
      </c>
      <c r="AT37" s="19" t="str">
        <f t="shared" si="17"/>
        <v/>
      </c>
      <c r="AU37" s="37" t="str">
        <f t="shared" si="18"/>
        <v>21200</v>
      </c>
      <c r="AV37" s="63"/>
      <c r="AW37" s="19" t="str">
        <f t="shared" si="19"/>
        <v>396</v>
      </c>
      <c r="AX37" s="19" t="str">
        <f t="shared" si="20"/>
        <v/>
      </c>
      <c r="AY37" s="19" t="str">
        <f t="shared" si="21"/>
        <v/>
      </c>
      <c r="AZ37" s="19" t="str">
        <f t="shared" si="22"/>
        <v>0</v>
      </c>
      <c r="BA37" s="19" t="str">
        <f t="shared" si="23"/>
        <v/>
      </c>
      <c r="BB37" s="19" t="str">
        <f t="shared" si="24"/>
        <v/>
      </c>
      <c r="BC37" s="19" t="str">
        <f t="shared" si="25"/>
        <v>-20</v>
      </c>
      <c r="BD37" s="19" t="str">
        <f t="shared" si="26"/>
        <v/>
      </c>
      <c r="BE37" s="19" t="str">
        <f t="shared" si="27"/>
        <v/>
      </c>
      <c r="BF37" s="19" t="str">
        <f t="shared" si="28"/>
        <v>-110</v>
      </c>
      <c r="BG37" s="19" t="str">
        <f t="shared" si="29"/>
        <v/>
      </c>
      <c r="BH37" s="19" t="str">
        <f t="shared" si="30"/>
        <v/>
      </c>
      <c r="BI37" s="38" t="str">
        <f t="shared" si="31"/>
        <v>270</v>
      </c>
      <c r="BJ37" s="63"/>
      <c r="BK37" s="63"/>
      <c r="BL37" s="63"/>
      <c r="BM37" s="63"/>
      <c r="BN37" s="63"/>
      <c r="BO37" s="63"/>
      <c r="BP37" s="63"/>
      <c r="BQ37" s="63"/>
      <c r="BR37" s="63"/>
      <c r="BS37" s="63"/>
    </row>
    <row r="38" ht="16.5" customHeight="1">
      <c r="A38" s="63"/>
      <c r="B38" s="80" t="s">
        <v>126</v>
      </c>
      <c r="C38" s="50" t="s">
        <v>74</v>
      </c>
      <c r="D38" s="46">
        <v>0.0</v>
      </c>
      <c r="E38" s="81">
        <v>320.0</v>
      </c>
      <c r="F38" s="81"/>
      <c r="G38" s="81">
        <v>1970.0</v>
      </c>
      <c r="H38" s="16">
        <v>8.0</v>
      </c>
      <c r="I38" s="47" t="str">
        <f t="shared" si="4"/>
        <v>34300</v>
      </c>
      <c r="J38" s="48" t="str">
        <f t="shared" si="5"/>
        <v>410</v>
      </c>
      <c r="K38" s="63"/>
      <c r="L38" s="44" t="s">
        <v>119</v>
      </c>
      <c r="N38" s="82">
        <v>30000.0</v>
      </c>
      <c r="O38" s="82">
        <v>400.0</v>
      </c>
      <c r="P38" s="63"/>
      <c r="Q38" s="63" t="str">
        <f t="shared" ref="Q38:R38" si="65">I38-N38</f>
        <v>4300</v>
      </c>
      <c r="R38" s="63" t="str">
        <f t="shared" si="65"/>
        <v>10</v>
      </c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19" t="str">
        <f t="shared" si="2"/>
        <v>highspeed_catenary</v>
      </c>
      <c r="AD38" s="19" t="str">
        <f t="shared" ref="AD38:AG38" si="66">D38</f>
        <v>0</v>
      </c>
      <c r="AE38" s="19" t="str">
        <f t="shared" si="66"/>
        <v>320</v>
      </c>
      <c r="AF38" s="19" t="str">
        <f t="shared" si="66"/>
        <v/>
      </c>
      <c r="AG38" s="19" t="str">
        <f t="shared" si="66"/>
        <v>1970</v>
      </c>
      <c r="AH38" s="63"/>
      <c r="AI38" s="19" t="str">
        <f t="shared" si="33"/>
        <v>52480</v>
      </c>
      <c r="AJ38" s="19" t="str">
        <f t="shared" si="7"/>
        <v/>
      </c>
      <c r="AK38" s="19" t="str">
        <f t="shared" si="8"/>
        <v/>
      </c>
      <c r="AL38" s="19" t="str">
        <f t="shared" si="9"/>
        <v>0</v>
      </c>
      <c r="AM38" s="19" t="str">
        <f t="shared" si="10"/>
        <v/>
      </c>
      <c r="AN38" s="19" t="str">
        <f t="shared" si="11"/>
        <v/>
      </c>
      <c r="AO38" s="19" t="str">
        <f t="shared" si="12"/>
        <v>-35</v>
      </c>
      <c r="AP38" s="19" t="str">
        <f t="shared" si="13"/>
        <v/>
      </c>
      <c r="AQ38" s="19" t="str">
        <f t="shared" si="14"/>
        <v/>
      </c>
      <c r="AR38" s="19" t="str">
        <f t="shared" si="15"/>
        <v>-18200</v>
      </c>
      <c r="AS38" s="19" t="str">
        <f t="shared" si="16"/>
        <v/>
      </c>
      <c r="AT38" s="19" t="str">
        <f t="shared" si="17"/>
        <v/>
      </c>
      <c r="AU38" s="37" t="str">
        <f t="shared" si="18"/>
        <v>34300</v>
      </c>
      <c r="AV38" s="63"/>
      <c r="AW38" s="19" t="str">
        <f t="shared" si="19"/>
        <v>528</v>
      </c>
      <c r="AX38" s="19" t="str">
        <f t="shared" si="20"/>
        <v/>
      </c>
      <c r="AY38" s="19" t="str">
        <f t="shared" si="21"/>
        <v/>
      </c>
      <c r="AZ38" s="19" t="str">
        <f t="shared" si="22"/>
        <v>0</v>
      </c>
      <c r="BA38" s="19" t="str">
        <f t="shared" si="23"/>
        <v/>
      </c>
      <c r="BB38" s="19" t="str">
        <f t="shared" si="24"/>
        <v/>
      </c>
      <c r="BC38" s="19" t="str">
        <f t="shared" si="25"/>
        <v>-14</v>
      </c>
      <c r="BD38" s="19" t="str">
        <f t="shared" si="26"/>
        <v/>
      </c>
      <c r="BE38" s="19" t="str">
        <f t="shared" si="27"/>
        <v/>
      </c>
      <c r="BF38" s="19" t="str">
        <f t="shared" si="28"/>
        <v>-110</v>
      </c>
      <c r="BG38" s="19" t="str">
        <f t="shared" si="29"/>
        <v/>
      </c>
      <c r="BH38" s="19" t="str">
        <f t="shared" si="30"/>
        <v/>
      </c>
      <c r="BI38" s="38" t="str">
        <f t="shared" si="31"/>
        <v>410</v>
      </c>
      <c r="BJ38" s="63"/>
      <c r="BK38" s="63"/>
      <c r="BL38" s="63"/>
      <c r="BM38" s="63"/>
      <c r="BN38" s="63"/>
      <c r="BO38" s="63"/>
      <c r="BP38" s="63"/>
      <c r="BQ38" s="63"/>
      <c r="BR38" s="63"/>
      <c r="BS38" s="63"/>
    </row>
    <row r="39" ht="16.5" customHeight="1">
      <c r="A39" s="63"/>
      <c r="B39" s="80" t="s">
        <v>127</v>
      </c>
      <c r="C39" s="50" t="s">
        <v>74</v>
      </c>
      <c r="D39" s="46">
        <v>0.0</v>
      </c>
      <c r="E39" s="81">
        <v>400.0</v>
      </c>
      <c r="F39" s="81"/>
      <c r="G39" s="81">
        <v>2010.0</v>
      </c>
      <c r="H39" s="16">
        <v>9.0</v>
      </c>
      <c r="I39" s="47" t="str">
        <f t="shared" si="4"/>
        <v>47400</v>
      </c>
      <c r="J39" s="48" t="str">
        <f t="shared" si="5"/>
        <v>530</v>
      </c>
      <c r="K39" s="63"/>
      <c r="L39" s="44" t="s">
        <v>119</v>
      </c>
      <c r="N39" s="82">
        <v>50000.0</v>
      </c>
      <c r="O39" s="82">
        <v>500.0</v>
      </c>
      <c r="P39" s="63"/>
      <c r="Q39" s="63" t="str">
        <f t="shared" ref="Q39:R39" si="67">I39-N39</f>
        <v>-2600</v>
      </c>
      <c r="R39" s="63" t="str">
        <f t="shared" si="67"/>
        <v>30</v>
      </c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19" t="str">
        <f t="shared" si="2"/>
        <v>curved_pylon_lgv</v>
      </c>
      <c r="AD39" s="19" t="str">
        <f t="shared" ref="AD39:AG39" si="68">D39</f>
        <v>0</v>
      </c>
      <c r="AE39" s="19" t="str">
        <f t="shared" si="68"/>
        <v>400</v>
      </c>
      <c r="AF39" s="19" t="str">
        <f t="shared" si="68"/>
        <v/>
      </c>
      <c r="AG39" s="19" t="str">
        <f t="shared" si="68"/>
        <v>2010</v>
      </c>
      <c r="AH39" s="63"/>
      <c r="AI39" s="19" t="str">
        <f t="shared" si="33"/>
        <v>65600</v>
      </c>
      <c r="AJ39" s="19" t="str">
        <f t="shared" si="7"/>
        <v/>
      </c>
      <c r="AK39" s="19" t="str">
        <f t="shared" si="8"/>
        <v/>
      </c>
      <c r="AL39" s="19" t="str">
        <f t="shared" si="9"/>
        <v>0</v>
      </c>
      <c r="AM39" s="19" t="str">
        <f t="shared" si="10"/>
        <v/>
      </c>
      <c r="AN39" s="19" t="str">
        <f t="shared" si="11"/>
        <v/>
      </c>
      <c r="AO39" s="19" t="str">
        <f t="shared" si="12"/>
        <v>-55</v>
      </c>
      <c r="AP39" s="19" t="str">
        <f t="shared" si="13"/>
        <v/>
      </c>
      <c r="AQ39" s="19" t="str">
        <f t="shared" si="14"/>
        <v/>
      </c>
      <c r="AR39" s="19" t="str">
        <f t="shared" si="15"/>
        <v>-18200</v>
      </c>
      <c r="AS39" s="19" t="str">
        <f t="shared" si="16"/>
        <v/>
      </c>
      <c r="AT39" s="19" t="str">
        <f t="shared" si="17"/>
        <v/>
      </c>
      <c r="AU39" s="37" t="str">
        <f t="shared" si="18"/>
        <v>47400</v>
      </c>
      <c r="AV39" s="63"/>
      <c r="AW39" s="19" t="str">
        <f t="shared" si="19"/>
        <v>660</v>
      </c>
      <c r="AX39" s="19" t="str">
        <f t="shared" si="20"/>
        <v/>
      </c>
      <c r="AY39" s="19" t="str">
        <f t="shared" si="21"/>
        <v/>
      </c>
      <c r="AZ39" s="19" t="str">
        <f t="shared" si="22"/>
        <v>0</v>
      </c>
      <c r="BA39" s="19" t="str">
        <f t="shared" si="23"/>
        <v/>
      </c>
      <c r="BB39" s="19" t="str">
        <f t="shared" si="24"/>
        <v/>
      </c>
      <c r="BC39" s="19" t="str">
        <f t="shared" si="25"/>
        <v>-22</v>
      </c>
      <c r="BD39" s="19" t="str">
        <f t="shared" si="26"/>
        <v/>
      </c>
      <c r="BE39" s="19" t="str">
        <f t="shared" si="27"/>
        <v/>
      </c>
      <c r="BF39" s="19" t="str">
        <f t="shared" si="28"/>
        <v>-110</v>
      </c>
      <c r="BG39" s="19" t="str">
        <f t="shared" si="29"/>
        <v/>
      </c>
      <c r="BH39" s="19" t="str">
        <f t="shared" si="30"/>
        <v/>
      </c>
      <c r="BI39" s="38" t="str">
        <f t="shared" si="31"/>
        <v>530</v>
      </c>
      <c r="BJ39" s="63"/>
      <c r="BK39" s="63"/>
      <c r="BL39" s="63"/>
      <c r="BM39" s="63"/>
      <c r="BN39" s="63"/>
      <c r="BO39" s="63"/>
      <c r="BP39" s="63"/>
      <c r="BQ39" s="63"/>
      <c r="BR39" s="63"/>
      <c r="BS39" s="63"/>
    </row>
    <row r="40" ht="16.5" customHeight="1">
      <c r="A40" s="63"/>
      <c r="B40" s="51"/>
      <c r="C40" s="50" t="s">
        <v>63</v>
      </c>
      <c r="D40" s="46">
        <v>0.0</v>
      </c>
      <c r="E40" s="46">
        <v>10.0</v>
      </c>
      <c r="F40" s="46"/>
      <c r="G40" s="46">
        <v>1900.0</v>
      </c>
      <c r="H40" s="63"/>
      <c r="I40" s="47" t="str">
        <f t="shared" si="4"/>
        <v>300</v>
      </c>
      <c r="J40" s="48" t="str">
        <f t="shared" si="5"/>
        <v>-10</v>
      </c>
      <c r="K40" s="63"/>
      <c r="L40" s="44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19" t="str">
        <f t="shared" si="2"/>
        <v/>
      </c>
      <c r="AD40" s="19" t="str">
        <f t="shared" ref="AD40:AG40" si="69">D40</f>
        <v>0</v>
      </c>
      <c r="AE40" s="19" t="str">
        <f t="shared" si="69"/>
        <v>10</v>
      </c>
      <c r="AF40" s="19" t="str">
        <f t="shared" si="69"/>
        <v/>
      </c>
      <c r="AG40" s="19" t="str">
        <f t="shared" si="69"/>
        <v>1900</v>
      </c>
      <c r="AH40" s="63"/>
      <c r="AI40" s="19" t="str">
        <f t="shared" si="33"/>
        <v>1640</v>
      </c>
      <c r="AJ40" s="19" t="str">
        <f t="shared" si="7"/>
        <v/>
      </c>
      <c r="AK40" s="19" t="str">
        <f t="shared" si="8"/>
        <v/>
      </c>
      <c r="AL40" s="19" t="str">
        <f t="shared" si="9"/>
        <v>0</v>
      </c>
      <c r="AM40" s="19" t="str">
        <f t="shared" si="10"/>
        <v/>
      </c>
      <c r="AN40" s="19" t="str">
        <f t="shared" si="11"/>
        <v/>
      </c>
      <c r="AO40" s="19" t="str">
        <f t="shared" si="12"/>
        <v>0</v>
      </c>
      <c r="AP40" s="19" t="str">
        <f t="shared" si="13"/>
        <v/>
      </c>
      <c r="AQ40" s="19" t="str">
        <f t="shared" si="14"/>
        <v/>
      </c>
      <c r="AR40" s="19" t="str">
        <f t="shared" si="15"/>
        <v>-18200</v>
      </c>
      <c r="AS40" s="19" t="str">
        <f t="shared" si="16"/>
        <v/>
      </c>
      <c r="AT40" s="19" t="str">
        <f t="shared" si="17"/>
        <v/>
      </c>
      <c r="AU40" s="37" t="str">
        <f t="shared" si="18"/>
        <v>-16600</v>
      </c>
      <c r="AV40" s="63"/>
      <c r="AW40" s="19" t="str">
        <f t="shared" si="19"/>
        <v>16.5</v>
      </c>
      <c r="AX40" s="19" t="str">
        <f t="shared" si="20"/>
        <v/>
      </c>
      <c r="AY40" s="19" t="str">
        <f t="shared" si="21"/>
        <v/>
      </c>
      <c r="AZ40" s="19" t="str">
        <f t="shared" si="22"/>
        <v>0</v>
      </c>
      <c r="BA40" s="19" t="str">
        <f t="shared" si="23"/>
        <v/>
      </c>
      <c r="BB40" s="19" t="str">
        <f t="shared" si="24"/>
        <v/>
      </c>
      <c r="BC40" s="19" t="str">
        <f t="shared" si="25"/>
        <v>0</v>
      </c>
      <c r="BD40" s="19" t="str">
        <f t="shared" si="26"/>
        <v/>
      </c>
      <c r="BE40" s="19" t="str">
        <f t="shared" si="27"/>
        <v/>
      </c>
      <c r="BF40" s="19" t="str">
        <f t="shared" si="28"/>
        <v>-110</v>
      </c>
      <c r="BG40" s="19" t="str">
        <f t="shared" si="29"/>
        <v/>
      </c>
      <c r="BH40" s="19" t="str">
        <f t="shared" si="30"/>
        <v/>
      </c>
      <c r="BI40" s="38" t="str">
        <f t="shared" si="31"/>
        <v>-100</v>
      </c>
      <c r="BJ40" s="63"/>
      <c r="BK40" s="63"/>
      <c r="BL40" s="63"/>
      <c r="BM40" s="63"/>
      <c r="BN40" s="63"/>
      <c r="BO40" s="63"/>
      <c r="BP40" s="63"/>
      <c r="BQ40" s="63"/>
      <c r="BR40" s="63"/>
      <c r="BS40" s="63"/>
    </row>
    <row r="41" ht="16.5" customHeight="1">
      <c r="A41" s="63"/>
      <c r="B41" s="51"/>
      <c r="C41" s="45"/>
      <c r="D41" s="46"/>
      <c r="E41" s="46"/>
      <c r="F41" s="46"/>
      <c r="G41" s="46"/>
      <c r="H41" s="63"/>
      <c r="I41" s="47" t="str">
        <f t="shared" si="4"/>
        <v/>
      </c>
      <c r="J41" s="48" t="str">
        <f t="shared" si="5"/>
        <v/>
      </c>
      <c r="K41" s="63"/>
      <c r="L41" s="79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19" t="str">
        <f t="shared" si="2"/>
        <v/>
      </c>
      <c r="AD41" s="19" t="str">
        <f t="shared" ref="AD41:AG41" si="70">D41</f>
        <v/>
      </c>
      <c r="AE41" s="19" t="str">
        <f t="shared" si="70"/>
        <v/>
      </c>
      <c r="AF41" s="19" t="str">
        <f t="shared" si="70"/>
        <v/>
      </c>
      <c r="AG41" s="19" t="str">
        <f t="shared" si="70"/>
        <v/>
      </c>
      <c r="AH41" s="63"/>
      <c r="AI41" s="19" t="str">
        <f t="shared" si="33"/>
        <v>0</v>
      </c>
      <c r="AJ41" s="19" t="str">
        <f t="shared" si="7"/>
        <v/>
      </c>
      <c r="AK41" s="19" t="str">
        <f t="shared" si="8"/>
        <v/>
      </c>
      <c r="AL41" s="19" t="str">
        <f t="shared" si="9"/>
        <v>0</v>
      </c>
      <c r="AM41" s="19" t="str">
        <f t="shared" si="10"/>
        <v/>
      </c>
      <c r="AN41" s="19" t="str">
        <f t="shared" si="11"/>
        <v/>
      </c>
      <c r="AO41" s="19" t="str">
        <f t="shared" si="12"/>
        <v>950</v>
      </c>
      <c r="AP41" s="19" t="str">
        <f t="shared" si="13"/>
        <v/>
      </c>
      <c r="AQ41" s="19" t="str">
        <f t="shared" si="14"/>
        <v/>
      </c>
      <c r="AR41" s="19" t="str">
        <f t="shared" si="15"/>
        <v>-18200</v>
      </c>
      <c r="AS41" s="19" t="str">
        <f t="shared" si="16"/>
        <v/>
      </c>
      <c r="AT41" s="19" t="str">
        <f t="shared" si="17"/>
        <v/>
      </c>
      <c r="AU41" s="37" t="str">
        <f t="shared" si="18"/>
        <v>-17300</v>
      </c>
      <c r="AV41" s="63"/>
      <c r="AW41" s="19" t="str">
        <f t="shared" si="19"/>
        <v>0</v>
      </c>
      <c r="AX41" s="19" t="str">
        <f t="shared" si="20"/>
        <v/>
      </c>
      <c r="AY41" s="19" t="str">
        <f t="shared" si="21"/>
        <v/>
      </c>
      <c r="AZ41" s="19" t="str">
        <f t="shared" si="22"/>
        <v>0</v>
      </c>
      <c r="BA41" s="19" t="str">
        <f t="shared" si="23"/>
        <v/>
      </c>
      <c r="BB41" s="19" t="str">
        <f t="shared" si="24"/>
        <v/>
      </c>
      <c r="BC41" s="19" t="str">
        <f t="shared" si="25"/>
        <v>380</v>
      </c>
      <c r="BD41" s="19" t="str">
        <f t="shared" si="26"/>
        <v/>
      </c>
      <c r="BE41" s="19" t="str">
        <f t="shared" si="27"/>
        <v/>
      </c>
      <c r="BF41" s="19" t="str">
        <f t="shared" si="28"/>
        <v>-110</v>
      </c>
      <c r="BG41" s="19" t="str">
        <f t="shared" si="29"/>
        <v/>
      </c>
      <c r="BH41" s="19" t="str">
        <f t="shared" si="30"/>
        <v/>
      </c>
      <c r="BI41" s="38" t="str">
        <f t="shared" si="31"/>
        <v>270</v>
      </c>
      <c r="BJ41" s="63"/>
      <c r="BK41" s="63"/>
      <c r="BL41" s="63"/>
      <c r="BM41" s="63"/>
      <c r="BN41" s="63"/>
      <c r="BO41" s="63"/>
      <c r="BP41" s="63"/>
      <c r="BQ41" s="63"/>
      <c r="BR41" s="63"/>
      <c r="BS41" s="63"/>
    </row>
    <row r="42" ht="16.5" customHeight="1">
      <c r="A42" s="63"/>
      <c r="B42" s="51" t="s">
        <v>128</v>
      </c>
      <c r="C42" s="50" t="s">
        <v>5</v>
      </c>
      <c r="D42" s="46">
        <v>0.0</v>
      </c>
      <c r="E42" s="46">
        <v>285.0</v>
      </c>
      <c r="F42" s="46"/>
      <c r="G42" s="46">
        <v>1959.0</v>
      </c>
      <c r="H42" s="63"/>
      <c r="I42" s="47" t="str">
        <f t="shared" si="4"/>
        <v>28600</v>
      </c>
      <c r="J42" s="48" t="str">
        <f t="shared" si="5"/>
        <v>350</v>
      </c>
      <c r="K42" s="63"/>
      <c r="L42" s="84" t="s">
        <v>129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19" t="str">
        <f t="shared" si="2"/>
        <v>SIS_ST_TOt1</v>
      </c>
      <c r="AD42" s="19" t="str">
        <f t="shared" ref="AD42:AG42" si="71">D42</f>
        <v>0</v>
      </c>
      <c r="AE42" s="19" t="str">
        <f t="shared" si="71"/>
        <v>285</v>
      </c>
      <c r="AF42" s="19" t="str">
        <f t="shared" si="71"/>
        <v/>
      </c>
      <c r="AG42" s="19" t="str">
        <f t="shared" si="71"/>
        <v>1959</v>
      </c>
      <c r="AH42" s="63"/>
      <c r="AI42" s="19" t="str">
        <f t="shared" si="33"/>
        <v>46740</v>
      </c>
      <c r="AJ42" s="19" t="str">
        <f t="shared" si="7"/>
        <v/>
      </c>
      <c r="AK42" s="19" t="str">
        <f t="shared" si="8"/>
        <v/>
      </c>
      <c r="AL42" s="19" t="str">
        <f t="shared" si="9"/>
        <v>0</v>
      </c>
      <c r="AM42" s="19" t="str">
        <f t="shared" si="10"/>
        <v/>
      </c>
      <c r="AN42" s="19" t="str">
        <f t="shared" si="11"/>
        <v/>
      </c>
      <c r="AO42" s="19" t="str">
        <f t="shared" si="12"/>
        <v>-29.5</v>
      </c>
      <c r="AP42" s="19" t="str">
        <f t="shared" si="13"/>
        <v/>
      </c>
      <c r="AQ42" s="19" t="str">
        <f t="shared" si="14"/>
        <v/>
      </c>
      <c r="AR42" s="19" t="str">
        <f t="shared" si="15"/>
        <v>-18200</v>
      </c>
      <c r="AS42" s="19" t="str">
        <f t="shared" si="16"/>
        <v/>
      </c>
      <c r="AT42" s="19" t="str">
        <f t="shared" si="17"/>
        <v/>
      </c>
      <c r="AU42" s="37" t="str">
        <f t="shared" si="18"/>
        <v>28600</v>
      </c>
      <c r="AV42" s="63"/>
      <c r="AW42" s="19" t="str">
        <f t="shared" si="19"/>
        <v>470.25</v>
      </c>
      <c r="AX42" s="19" t="str">
        <f t="shared" si="20"/>
        <v/>
      </c>
      <c r="AY42" s="19" t="str">
        <f t="shared" si="21"/>
        <v/>
      </c>
      <c r="AZ42" s="19" t="str">
        <f t="shared" si="22"/>
        <v>0</v>
      </c>
      <c r="BA42" s="19" t="str">
        <f t="shared" si="23"/>
        <v/>
      </c>
      <c r="BB42" s="19" t="str">
        <f t="shared" si="24"/>
        <v/>
      </c>
      <c r="BC42" s="19" t="str">
        <f t="shared" si="25"/>
        <v>-11.8</v>
      </c>
      <c r="BD42" s="19" t="str">
        <f t="shared" si="26"/>
        <v/>
      </c>
      <c r="BE42" s="19" t="str">
        <f t="shared" si="27"/>
        <v/>
      </c>
      <c r="BF42" s="19" t="str">
        <f t="shared" si="28"/>
        <v>-110</v>
      </c>
      <c r="BG42" s="19" t="str">
        <f t="shared" si="29"/>
        <v/>
      </c>
      <c r="BH42" s="19" t="str">
        <f t="shared" si="30"/>
        <v/>
      </c>
      <c r="BI42" s="38" t="str">
        <f t="shared" si="31"/>
        <v>350</v>
      </c>
      <c r="BJ42" s="63"/>
      <c r="BK42" s="63"/>
      <c r="BL42" s="63"/>
      <c r="BM42" s="63"/>
      <c r="BN42" s="63"/>
      <c r="BO42" s="63"/>
      <c r="BP42" s="63"/>
      <c r="BQ42" s="63"/>
      <c r="BR42" s="63"/>
      <c r="BS42" s="63"/>
    </row>
    <row r="43" ht="16.5" customHeight="1">
      <c r="A43" s="63"/>
      <c r="B43" s="51" t="s">
        <v>130</v>
      </c>
      <c r="C43" s="50" t="s">
        <v>5</v>
      </c>
      <c r="D43" s="46">
        <v>0.0</v>
      </c>
      <c r="E43" s="46">
        <v>260.0</v>
      </c>
      <c r="F43" s="46"/>
      <c r="G43" s="46">
        <v>1997.0</v>
      </c>
      <c r="H43" s="63"/>
      <c r="I43" s="47" t="str">
        <f t="shared" si="4"/>
        <v>24400</v>
      </c>
      <c r="J43" s="48" t="str">
        <f t="shared" si="5"/>
        <v>300</v>
      </c>
      <c r="K43" s="63"/>
      <c r="L43" s="84" t="s">
        <v>131</v>
      </c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19" t="str">
        <f t="shared" si="2"/>
        <v>SIS_ST_TOt3</v>
      </c>
      <c r="AD43" s="19" t="str">
        <f t="shared" ref="AD43:AG43" si="72">D43</f>
        <v>0</v>
      </c>
      <c r="AE43" s="19" t="str">
        <f t="shared" si="72"/>
        <v>260</v>
      </c>
      <c r="AF43" s="19" t="str">
        <f t="shared" si="72"/>
        <v/>
      </c>
      <c r="AG43" s="19" t="str">
        <f t="shared" si="72"/>
        <v>1997</v>
      </c>
      <c r="AH43" s="63"/>
      <c r="AI43" s="19" t="str">
        <f t="shared" si="33"/>
        <v>42640</v>
      </c>
      <c r="AJ43" s="19" t="str">
        <f t="shared" si="7"/>
        <v/>
      </c>
      <c r="AK43" s="19" t="str">
        <f t="shared" si="8"/>
        <v/>
      </c>
      <c r="AL43" s="19" t="str">
        <f t="shared" si="9"/>
        <v>0</v>
      </c>
      <c r="AM43" s="19" t="str">
        <f t="shared" si="10"/>
        <v/>
      </c>
      <c r="AN43" s="19" t="str">
        <f t="shared" si="11"/>
        <v/>
      </c>
      <c r="AO43" s="19" t="str">
        <f t="shared" si="12"/>
        <v>-48.5</v>
      </c>
      <c r="AP43" s="19" t="str">
        <f t="shared" si="13"/>
        <v/>
      </c>
      <c r="AQ43" s="19" t="str">
        <f t="shared" si="14"/>
        <v/>
      </c>
      <c r="AR43" s="19" t="str">
        <f t="shared" si="15"/>
        <v>-18200</v>
      </c>
      <c r="AS43" s="19" t="str">
        <f t="shared" si="16"/>
        <v/>
      </c>
      <c r="AT43" s="19" t="str">
        <f t="shared" si="17"/>
        <v/>
      </c>
      <c r="AU43" s="37" t="str">
        <f t="shared" si="18"/>
        <v>24400</v>
      </c>
      <c r="AV43" s="63"/>
      <c r="AW43" s="19" t="str">
        <f t="shared" si="19"/>
        <v>429</v>
      </c>
      <c r="AX43" s="19" t="str">
        <f t="shared" si="20"/>
        <v/>
      </c>
      <c r="AY43" s="19" t="str">
        <f t="shared" si="21"/>
        <v/>
      </c>
      <c r="AZ43" s="19" t="str">
        <f t="shared" si="22"/>
        <v>0</v>
      </c>
      <c r="BA43" s="19" t="str">
        <f t="shared" si="23"/>
        <v/>
      </c>
      <c r="BB43" s="19" t="str">
        <f t="shared" si="24"/>
        <v/>
      </c>
      <c r="BC43" s="19" t="str">
        <f t="shared" si="25"/>
        <v>-19.4</v>
      </c>
      <c r="BD43" s="19" t="str">
        <f t="shared" si="26"/>
        <v/>
      </c>
      <c r="BE43" s="19" t="str">
        <f t="shared" si="27"/>
        <v/>
      </c>
      <c r="BF43" s="19" t="str">
        <f t="shared" si="28"/>
        <v>-110</v>
      </c>
      <c r="BG43" s="19" t="str">
        <f t="shared" si="29"/>
        <v/>
      </c>
      <c r="BH43" s="19" t="str">
        <f t="shared" si="30"/>
        <v/>
      </c>
      <c r="BI43" s="38" t="str">
        <f t="shared" si="31"/>
        <v>300</v>
      </c>
      <c r="BJ43" s="63"/>
      <c r="BK43" s="63"/>
      <c r="BL43" s="63"/>
      <c r="BM43" s="63"/>
      <c r="BN43" s="63"/>
      <c r="BO43" s="63"/>
      <c r="BP43" s="63"/>
      <c r="BQ43" s="63"/>
      <c r="BR43" s="63"/>
      <c r="BS43" s="63"/>
    </row>
    <row r="44" ht="16.5" customHeight="1">
      <c r="A44" s="63"/>
      <c r="B44" s="51"/>
      <c r="C44" s="45"/>
      <c r="D44" s="45"/>
      <c r="E44" s="46"/>
      <c r="F44" s="46"/>
      <c r="G44" s="46"/>
      <c r="H44" s="63"/>
      <c r="I44" s="47" t="str">
        <f t="shared" si="4"/>
        <v/>
      </c>
      <c r="J44" s="48" t="str">
        <f t="shared" si="5"/>
        <v/>
      </c>
      <c r="K44" s="63"/>
      <c r="L44" s="79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19" t="str">
        <f t="shared" si="2"/>
        <v/>
      </c>
      <c r="AD44" s="19" t="str">
        <f t="shared" ref="AD44:AG44" si="73">D44</f>
        <v/>
      </c>
      <c r="AE44" s="19" t="str">
        <f t="shared" si="73"/>
        <v/>
      </c>
      <c r="AF44" s="19" t="str">
        <f t="shared" si="73"/>
        <v/>
      </c>
      <c r="AG44" s="19" t="str">
        <f t="shared" si="73"/>
        <v/>
      </c>
      <c r="AH44" s="63"/>
      <c r="AI44" s="19" t="str">
        <f t="shared" si="33"/>
        <v>0</v>
      </c>
      <c r="AJ44" s="19" t="str">
        <f t="shared" si="7"/>
        <v/>
      </c>
      <c r="AK44" s="19" t="str">
        <f t="shared" si="8"/>
        <v/>
      </c>
      <c r="AL44" s="19" t="str">
        <f t="shared" si="9"/>
        <v>0</v>
      </c>
      <c r="AM44" s="19" t="str">
        <f t="shared" si="10"/>
        <v/>
      </c>
      <c r="AN44" s="19" t="str">
        <f t="shared" si="11"/>
        <v/>
      </c>
      <c r="AO44" s="19" t="str">
        <f t="shared" si="12"/>
        <v>950</v>
      </c>
      <c r="AP44" s="19" t="str">
        <f t="shared" si="13"/>
        <v/>
      </c>
      <c r="AQ44" s="19" t="str">
        <f t="shared" si="14"/>
        <v/>
      </c>
      <c r="AR44" s="19" t="str">
        <f t="shared" si="15"/>
        <v>-18200</v>
      </c>
      <c r="AS44" s="19" t="str">
        <f t="shared" si="16"/>
        <v/>
      </c>
      <c r="AT44" s="19" t="str">
        <f t="shared" si="17"/>
        <v/>
      </c>
      <c r="AU44" s="37" t="str">
        <f t="shared" si="18"/>
        <v>-17300</v>
      </c>
      <c r="AV44" s="63"/>
      <c r="AW44" s="19" t="str">
        <f t="shared" si="19"/>
        <v>0</v>
      </c>
      <c r="AX44" s="19" t="str">
        <f t="shared" si="20"/>
        <v/>
      </c>
      <c r="AY44" s="19" t="str">
        <f t="shared" si="21"/>
        <v/>
      </c>
      <c r="AZ44" s="19" t="str">
        <f t="shared" si="22"/>
        <v>0</v>
      </c>
      <c r="BA44" s="19" t="str">
        <f t="shared" si="23"/>
        <v/>
      </c>
      <c r="BB44" s="19" t="str">
        <f t="shared" si="24"/>
        <v/>
      </c>
      <c r="BC44" s="19" t="str">
        <f t="shared" si="25"/>
        <v>380</v>
      </c>
      <c r="BD44" s="19" t="str">
        <f t="shared" si="26"/>
        <v/>
      </c>
      <c r="BE44" s="19" t="str">
        <f t="shared" si="27"/>
        <v/>
      </c>
      <c r="BF44" s="19" t="str">
        <f t="shared" si="28"/>
        <v>-110</v>
      </c>
      <c r="BG44" s="19" t="str">
        <f t="shared" si="29"/>
        <v/>
      </c>
      <c r="BH44" s="19" t="str">
        <f t="shared" si="30"/>
        <v/>
      </c>
      <c r="BI44" s="38" t="str">
        <f t="shared" si="31"/>
        <v>270</v>
      </c>
      <c r="BJ44" s="63"/>
      <c r="BK44" s="63"/>
      <c r="BL44" s="63"/>
      <c r="BM44" s="63"/>
      <c r="BN44" s="63"/>
      <c r="BO44" s="63"/>
      <c r="BP44" s="63"/>
      <c r="BQ44" s="63"/>
      <c r="BR44" s="63"/>
      <c r="BS44" s="63"/>
    </row>
    <row r="45" ht="16.5" customHeight="1">
      <c r="A45" s="63"/>
      <c r="B45" s="85" t="s">
        <v>132</v>
      </c>
      <c r="C45" s="85" t="s">
        <v>133</v>
      </c>
      <c r="D45" s="85">
        <v>0.0</v>
      </c>
      <c r="E45" s="78">
        <v>45.0</v>
      </c>
      <c r="F45" s="46"/>
      <c r="G45" s="78">
        <v>1905.0</v>
      </c>
      <c r="H45" s="63"/>
      <c r="I45" s="47" t="str">
        <f t="shared" si="4"/>
        <v>650</v>
      </c>
      <c r="J45" s="48" t="str">
        <f t="shared" si="5"/>
        <v>25</v>
      </c>
      <c r="K45" s="63"/>
      <c r="L45" s="44" t="s">
        <v>134</v>
      </c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19" t="str">
        <f t="shared" si="2"/>
        <v>SIS_CT_TOkt_A01-045</v>
      </c>
      <c r="AD45" s="19" t="str">
        <f t="shared" ref="AD45:AG45" si="74">D45</f>
        <v>0</v>
      </c>
      <c r="AE45" s="19" t="str">
        <f t="shared" si="74"/>
        <v>45</v>
      </c>
      <c r="AF45" s="19" t="str">
        <f t="shared" si="74"/>
        <v/>
      </c>
      <c r="AG45" s="19" t="str">
        <f t="shared" si="74"/>
        <v>1905</v>
      </c>
      <c r="AH45" s="63"/>
      <c r="AI45" s="19" t="str">
        <f t="shared" si="33"/>
        <v>7380</v>
      </c>
      <c r="AJ45" s="19" t="str">
        <f t="shared" si="7"/>
        <v/>
      </c>
      <c r="AK45" s="19" t="str">
        <f t="shared" si="8"/>
        <v/>
      </c>
      <c r="AL45" s="19" t="str">
        <f t="shared" si="9"/>
        <v>0</v>
      </c>
      <c r="AM45" s="19" t="str">
        <f t="shared" si="10"/>
        <v/>
      </c>
      <c r="AN45" s="19" t="str">
        <f t="shared" si="11"/>
        <v/>
      </c>
      <c r="AO45" s="19" t="str">
        <f t="shared" si="12"/>
        <v>-2.5</v>
      </c>
      <c r="AP45" s="19" t="str">
        <f t="shared" si="13"/>
        <v/>
      </c>
      <c r="AQ45" s="19" t="str">
        <f t="shared" si="14"/>
        <v/>
      </c>
      <c r="AR45" s="19" t="str">
        <f t="shared" si="15"/>
        <v>-18200</v>
      </c>
      <c r="AS45" s="19" t="str">
        <f t="shared" si="16"/>
        <v/>
      </c>
      <c r="AT45" s="19" t="str">
        <f t="shared" si="17"/>
        <v/>
      </c>
      <c r="AU45" s="37" t="str">
        <f t="shared" si="18"/>
        <v>-10900</v>
      </c>
      <c r="AV45" s="63"/>
      <c r="AW45" s="19" t="str">
        <f t="shared" si="19"/>
        <v>74.25</v>
      </c>
      <c r="AX45" s="19" t="str">
        <f t="shared" si="20"/>
        <v/>
      </c>
      <c r="AY45" s="19" t="str">
        <f t="shared" si="21"/>
        <v/>
      </c>
      <c r="AZ45" s="19" t="str">
        <f t="shared" si="22"/>
        <v>0</v>
      </c>
      <c r="BA45" s="19" t="str">
        <f t="shared" si="23"/>
        <v/>
      </c>
      <c r="BB45" s="19" t="str">
        <f t="shared" si="24"/>
        <v/>
      </c>
      <c r="BC45" s="19" t="str">
        <f t="shared" si="25"/>
        <v>-1</v>
      </c>
      <c r="BD45" s="19" t="str">
        <f t="shared" si="26"/>
        <v/>
      </c>
      <c r="BE45" s="19" t="str">
        <f t="shared" si="27"/>
        <v/>
      </c>
      <c r="BF45" s="19" t="str">
        <f t="shared" si="28"/>
        <v>-110</v>
      </c>
      <c r="BG45" s="19" t="str">
        <f t="shared" si="29"/>
        <v/>
      </c>
      <c r="BH45" s="19" t="str">
        <f t="shared" si="30"/>
        <v/>
      </c>
      <c r="BI45" s="38" t="str">
        <f t="shared" si="31"/>
        <v>-40</v>
      </c>
      <c r="BJ45" s="63"/>
      <c r="BK45" s="63"/>
      <c r="BL45" s="63"/>
      <c r="BM45" s="63"/>
      <c r="BN45" s="63"/>
      <c r="BO45" s="63"/>
      <c r="BP45" s="63"/>
      <c r="BQ45" s="63"/>
      <c r="BR45" s="63"/>
      <c r="BS45" s="63"/>
    </row>
    <row r="46" ht="16.5" customHeight="1">
      <c r="A46" s="63"/>
      <c r="B46" s="85" t="s">
        <v>135</v>
      </c>
      <c r="C46" s="85" t="s">
        <v>133</v>
      </c>
      <c r="D46" s="78">
        <v>0.0</v>
      </c>
      <c r="E46" s="78">
        <v>60.0</v>
      </c>
      <c r="F46" s="78"/>
      <c r="G46" s="78">
        <v>1905.0</v>
      </c>
      <c r="H46" s="63"/>
      <c r="I46" s="47" t="str">
        <f t="shared" si="4"/>
        <v>800</v>
      </c>
      <c r="J46" s="48" t="str">
        <f t="shared" si="5"/>
        <v>40</v>
      </c>
      <c r="K46" s="63"/>
      <c r="L46" s="44" t="s">
        <v>134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19" t="str">
        <f t="shared" si="2"/>
        <v>SIS_CT_TOkt_A01-060</v>
      </c>
      <c r="AD46" s="19" t="str">
        <f t="shared" ref="AD46:AG46" si="75">D46</f>
        <v>0</v>
      </c>
      <c r="AE46" s="19" t="str">
        <f t="shared" si="75"/>
        <v>60</v>
      </c>
      <c r="AF46" s="19" t="str">
        <f t="shared" si="75"/>
        <v/>
      </c>
      <c r="AG46" s="19" t="str">
        <f t="shared" si="75"/>
        <v>1905</v>
      </c>
      <c r="AH46" s="63"/>
      <c r="AI46" s="19" t="str">
        <f t="shared" si="33"/>
        <v>9840</v>
      </c>
      <c r="AJ46" s="19" t="str">
        <f t="shared" si="7"/>
        <v/>
      </c>
      <c r="AK46" s="19" t="str">
        <f t="shared" si="8"/>
        <v/>
      </c>
      <c r="AL46" s="19" t="str">
        <f t="shared" si="9"/>
        <v>0</v>
      </c>
      <c r="AM46" s="19" t="str">
        <f t="shared" si="10"/>
        <v/>
      </c>
      <c r="AN46" s="19" t="str">
        <f t="shared" si="11"/>
        <v/>
      </c>
      <c r="AO46" s="19" t="str">
        <f t="shared" si="12"/>
        <v>-2.5</v>
      </c>
      <c r="AP46" s="19" t="str">
        <f t="shared" si="13"/>
        <v/>
      </c>
      <c r="AQ46" s="19" t="str">
        <f t="shared" si="14"/>
        <v/>
      </c>
      <c r="AR46" s="19" t="str">
        <f t="shared" si="15"/>
        <v>-18200</v>
      </c>
      <c r="AS46" s="19" t="str">
        <f t="shared" si="16"/>
        <v/>
      </c>
      <c r="AT46" s="19" t="str">
        <f t="shared" si="17"/>
        <v/>
      </c>
      <c r="AU46" s="37" t="str">
        <f t="shared" si="18"/>
        <v>-8400</v>
      </c>
      <c r="AV46" s="63"/>
      <c r="AW46" s="19" t="str">
        <f t="shared" si="19"/>
        <v>99</v>
      </c>
      <c r="AX46" s="19" t="str">
        <f t="shared" si="20"/>
        <v/>
      </c>
      <c r="AY46" s="19" t="str">
        <f t="shared" si="21"/>
        <v/>
      </c>
      <c r="AZ46" s="19" t="str">
        <f t="shared" si="22"/>
        <v>0</v>
      </c>
      <c r="BA46" s="19" t="str">
        <f t="shared" si="23"/>
        <v/>
      </c>
      <c r="BB46" s="19" t="str">
        <f t="shared" si="24"/>
        <v/>
      </c>
      <c r="BC46" s="19" t="str">
        <f t="shared" si="25"/>
        <v>-1</v>
      </c>
      <c r="BD46" s="19" t="str">
        <f t="shared" si="26"/>
        <v/>
      </c>
      <c r="BE46" s="19" t="str">
        <f t="shared" si="27"/>
        <v/>
      </c>
      <c r="BF46" s="19" t="str">
        <f t="shared" si="28"/>
        <v>-110</v>
      </c>
      <c r="BG46" s="19" t="str">
        <f t="shared" si="29"/>
        <v/>
      </c>
      <c r="BH46" s="19" t="str">
        <f t="shared" si="30"/>
        <v/>
      </c>
      <c r="BI46" s="38" t="str">
        <f t="shared" si="31"/>
        <v>-20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</row>
    <row r="47" ht="16.5" customHeight="1">
      <c r="A47" s="63"/>
      <c r="B47" s="85" t="s">
        <v>136</v>
      </c>
      <c r="C47" s="85" t="s">
        <v>133</v>
      </c>
      <c r="D47" s="78">
        <v>0.0</v>
      </c>
      <c r="E47" s="78">
        <v>95.0</v>
      </c>
      <c r="F47" s="46"/>
      <c r="G47" s="78">
        <v>1905.0</v>
      </c>
      <c r="H47" s="63"/>
      <c r="I47" s="47" t="str">
        <f t="shared" si="4"/>
        <v>1150</v>
      </c>
      <c r="J47" s="48" t="str">
        <f t="shared" si="5"/>
        <v>75</v>
      </c>
      <c r="K47" s="63"/>
      <c r="L47" s="44" t="s">
        <v>134</v>
      </c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19" t="str">
        <f t="shared" si="2"/>
        <v>SIS_CT_TOkt_A01-095</v>
      </c>
      <c r="AD47" s="19" t="str">
        <f t="shared" ref="AD47:AG47" si="76">D47</f>
        <v>0</v>
      </c>
      <c r="AE47" s="19" t="str">
        <f t="shared" si="76"/>
        <v>95</v>
      </c>
      <c r="AF47" s="19" t="str">
        <f t="shared" si="76"/>
        <v/>
      </c>
      <c r="AG47" s="19" t="str">
        <f t="shared" si="76"/>
        <v>1905</v>
      </c>
      <c r="AH47" s="63"/>
      <c r="AI47" s="19" t="str">
        <f t="shared" si="33"/>
        <v>15580</v>
      </c>
      <c r="AJ47" s="19" t="str">
        <f t="shared" si="7"/>
        <v/>
      </c>
      <c r="AK47" s="19" t="str">
        <f t="shared" si="8"/>
        <v/>
      </c>
      <c r="AL47" s="19" t="str">
        <f t="shared" si="9"/>
        <v>0</v>
      </c>
      <c r="AM47" s="19" t="str">
        <f t="shared" si="10"/>
        <v/>
      </c>
      <c r="AN47" s="19" t="str">
        <f t="shared" si="11"/>
        <v/>
      </c>
      <c r="AO47" s="19" t="str">
        <f t="shared" si="12"/>
        <v>-2.5</v>
      </c>
      <c r="AP47" s="19" t="str">
        <f t="shared" si="13"/>
        <v/>
      </c>
      <c r="AQ47" s="19" t="str">
        <f t="shared" si="14"/>
        <v/>
      </c>
      <c r="AR47" s="19" t="str">
        <f t="shared" si="15"/>
        <v>-18200</v>
      </c>
      <c r="AS47" s="19" t="str">
        <f t="shared" si="16"/>
        <v/>
      </c>
      <c r="AT47" s="19" t="str">
        <f t="shared" si="17"/>
        <v/>
      </c>
      <c r="AU47" s="37" t="str">
        <f t="shared" si="18"/>
        <v>-2700</v>
      </c>
      <c r="AV47" s="63"/>
      <c r="AW47" s="19" t="str">
        <f t="shared" si="19"/>
        <v>156.75</v>
      </c>
      <c r="AX47" s="19" t="str">
        <f t="shared" si="20"/>
        <v/>
      </c>
      <c r="AY47" s="19" t="str">
        <f t="shared" si="21"/>
        <v/>
      </c>
      <c r="AZ47" s="19" t="str">
        <f t="shared" si="22"/>
        <v>0</v>
      </c>
      <c r="BA47" s="19" t="str">
        <f t="shared" si="23"/>
        <v/>
      </c>
      <c r="BB47" s="19" t="str">
        <f t="shared" si="24"/>
        <v/>
      </c>
      <c r="BC47" s="19" t="str">
        <f t="shared" si="25"/>
        <v>-1</v>
      </c>
      <c r="BD47" s="19" t="str">
        <f t="shared" si="26"/>
        <v/>
      </c>
      <c r="BE47" s="19" t="str">
        <f t="shared" si="27"/>
        <v/>
      </c>
      <c r="BF47" s="19" t="str">
        <f t="shared" si="28"/>
        <v>-110</v>
      </c>
      <c r="BG47" s="19" t="str">
        <f t="shared" si="29"/>
        <v/>
      </c>
      <c r="BH47" s="19" t="str">
        <f t="shared" si="30"/>
        <v/>
      </c>
      <c r="BI47" s="38" t="str">
        <f t="shared" si="31"/>
        <v>50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</row>
    <row r="48" ht="16.5" customHeight="1">
      <c r="A48" s="63"/>
      <c r="B48" s="85" t="s">
        <v>137</v>
      </c>
      <c r="C48" s="85" t="s">
        <v>133</v>
      </c>
      <c r="D48" s="78">
        <v>0.0</v>
      </c>
      <c r="E48" s="78">
        <v>130.0</v>
      </c>
      <c r="F48" s="46"/>
      <c r="G48" s="78">
        <v>1905.0</v>
      </c>
      <c r="H48" s="63"/>
      <c r="I48" s="47" t="str">
        <f t="shared" si="4"/>
        <v>3200</v>
      </c>
      <c r="J48" s="48" t="str">
        <f t="shared" si="5"/>
        <v>110</v>
      </c>
      <c r="K48" s="63"/>
      <c r="L48" s="44" t="s">
        <v>134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19" t="str">
        <f t="shared" si="2"/>
        <v>SIS_CT_TOkt_A01-130</v>
      </c>
      <c r="AD48" s="19" t="str">
        <f t="shared" ref="AD48:AG48" si="77">D48</f>
        <v>0</v>
      </c>
      <c r="AE48" s="19" t="str">
        <f t="shared" si="77"/>
        <v>130</v>
      </c>
      <c r="AF48" s="19" t="str">
        <f t="shared" si="77"/>
        <v/>
      </c>
      <c r="AG48" s="19" t="str">
        <f t="shared" si="77"/>
        <v>1905</v>
      </c>
      <c r="AH48" s="63"/>
      <c r="AI48" s="19" t="str">
        <f t="shared" si="33"/>
        <v>21320</v>
      </c>
      <c r="AJ48" s="19" t="str">
        <f t="shared" si="7"/>
        <v/>
      </c>
      <c r="AK48" s="19" t="str">
        <f t="shared" si="8"/>
        <v/>
      </c>
      <c r="AL48" s="19" t="str">
        <f t="shared" si="9"/>
        <v>0</v>
      </c>
      <c r="AM48" s="19" t="str">
        <f t="shared" si="10"/>
        <v/>
      </c>
      <c r="AN48" s="19" t="str">
        <f t="shared" si="11"/>
        <v/>
      </c>
      <c r="AO48" s="19" t="str">
        <f t="shared" si="12"/>
        <v>-2.5</v>
      </c>
      <c r="AP48" s="19" t="str">
        <f t="shared" si="13"/>
        <v/>
      </c>
      <c r="AQ48" s="19" t="str">
        <f t="shared" si="14"/>
        <v/>
      </c>
      <c r="AR48" s="19" t="str">
        <f t="shared" si="15"/>
        <v>-18200</v>
      </c>
      <c r="AS48" s="19" t="str">
        <f t="shared" si="16"/>
        <v/>
      </c>
      <c r="AT48" s="19" t="str">
        <f t="shared" si="17"/>
        <v/>
      </c>
      <c r="AU48" s="37" t="str">
        <f t="shared" si="18"/>
        <v>3200</v>
      </c>
      <c r="AV48" s="63"/>
      <c r="AW48" s="19" t="str">
        <f t="shared" si="19"/>
        <v>214.5</v>
      </c>
      <c r="AX48" s="19" t="str">
        <f t="shared" si="20"/>
        <v/>
      </c>
      <c r="AY48" s="19" t="str">
        <f t="shared" si="21"/>
        <v/>
      </c>
      <c r="AZ48" s="19" t="str">
        <f t="shared" si="22"/>
        <v>0</v>
      </c>
      <c r="BA48" s="19" t="str">
        <f t="shared" si="23"/>
        <v/>
      </c>
      <c r="BB48" s="19" t="str">
        <f t="shared" si="24"/>
        <v/>
      </c>
      <c r="BC48" s="19" t="str">
        <f t="shared" si="25"/>
        <v>-1</v>
      </c>
      <c r="BD48" s="19" t="str">
        <f t="shared" si="26"/>
        <v/>
      </c>
      <c r="BE48" s="19" t="str">
        <f t="shared" si="27"/>
        <v/>
      </c>
      <c r="BF48" s="19" t="str">
        <f t="shared" si="28"/>
        <v>-110</v>
      </c>
      <c r="BG48" s="19" t="str">
        <f t="shared" si="29"/>
        <v/>
      </c>
      <c r="BH48" s="19" t="str">
        <f t="shared" si="30"/>
        <v/>
      </c>
      <c r="BI48" s="38" t="str">
        <f t="shared" si="31"/>
        <v>110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</row>
    <row r="49" ht="16.5" customHeight="1">
      <c r="A49" s="63"/>
      <c r="B49" s="85" t="s">
        <v>138</v>
      </c>
      <c r="C49" s="85" t="s">
        <v>133</v>
      </c>
      <c r="D49" s="78">
        <v>0.0</v>
      </c>
      <c r="E49" s="78">
        <v>160.0</v>
      </c>
      <c r="F49" s="46"/>
      <c r="G49" s="78">
        <v>1905.0</v>
      </c>
      <c r="H49" s="63"/>
      <c r="I49" s="47" t="str">
        <f t="shared" si="4"/>
        <v>8100</v>
      </c>
      <c r="J49" s="48" t="str">
        <f t="shared" si="5"/>
        <v>160</v>
      </c>
      <c r="K49" s="63"/>
      <c r="L49" s="44" t="s">
        <v>134</v>
      </c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19" t="str">
        <f t="shared" si="2"/>
        <v>SIS_CT_TOkt_A01-160</v>
      </c>
      <c r="AD49" s="19" t="str">
        <f t="shared" ref="AD49:AG49" si="78">D49</f>
        <v>0</v>
      </c>
      <c r="AE49" s="19" t="str">
        <f t="shared" si="78"/>
        <v>160</v>
      </c>
      <c r="AF49" s="19" t="str">
        <f t="shared" si="78"/>
        <v/>
      </c>
      <c r="AG49" s="19" t="str">
        <f t="shared" si="78"/>
        <v>1905</v>
      </c>
      <c r="AH49" s="63"/>
      <c r="AI49" s="19" t="str">
        <f t="shared" si="33"/>
        <v>26240</v>
      </c>
      <c r="AJ49" s="19" t="str">
        <f t="shared" si="7"/>
        <v/>
      </c>
      <c r="AK49" s="19" t="str">
        <f t="shared" si="8"/>
        <v/>
      </c>
      <c r="AL49" s="19" t="str">
        <f t="shared" si="9"/>
        <v>0</v>
      </c>
      <c r="AM49" s="19" t="str">
        <f t="shared" si="10"/>
        <v/>
      </c>
      <c r="AN49" s="19" t="str">
        <f t="shared" si="11"/>
        <v/>
      </c>
      <c r="AO49" s="19" t="str">
        <f t="shared" si="12"/>
        <v>-2.5</v>
      </c>
      <c r="AP49" s="19" t="str">
        <f t="shared" si="13"/>
        <v/>
      </c>
      <c r="AQ49" s="19" t="str">
        <f t="shared" si="14"/>
        <v/>
      </c>
      <c r="AR49" s="19" t="str">
        <f t="shared" si="15"/>
        <v>-18200</v>
      </c>
      <c r="AS49" s="19" t="str">
        <f t="shared" si="16"/>
        <v/>
      </c>
      <c r="AT49" s="19" t="str">
        <f t="shared" si="17"/>
        <v/>
      </c>
      <c r="AU49" s="37" t="str">
        <f t="shared" si="18"/>
        <v>8100</v>
      </c>
      <c r="AV49" s="63"/>
      <c r="AW49" s="19" t="str">
        <f t="shared" si="19"/>
        <v>264</v>
      </c>
      <c r="AX49" s="19" t="str">
        <f t="shared" si="20"/>
        <v/>
      </c>
      <c r="AY49" s="19" t="str">
        <f t="shared" si="21"/>
        <v/>
      </c>
      <c r="AZ49" s="19" t="str">
        <f t="shared" si="22"/>
        <v>0</v>
      </c>
      <c r="BA49" s="19" t="str">
        <f t="shared" si="23"/>
        <v/>
      </c>
      <c r="BB49" s="19" t="str">
        <f t="shared" si="24"/>
        <v/>
      </c>
      <c r="BC49" s="19" t="str">
        <f t="shared" si="25"/>
        <v>-1</v>
      </c>
      <c r="BD49" s="19" t="str">
        <f t="shared" si="26"/>
        <v/>
      </c>
      <c r="BE49" s="19" t="str">
        <f t="shared" si="27"/>
        <v/>
      </c>
      <c r="BF49" s="19" t="str">
        <f t="shared" si="28"/>
        <v>-110</v>
      </c>
      <c r="BG49" s="19" t="str">
        <f t="shared" si="29"/>
        <v/>
      </c>
      <c r="BH49" s="19" t="str">
        <f t="shared" si="30"/>
        <v/>
      </c>
      <c r="BI49" s="38" t="str">
        <f t="shared" si="31"/>
        <v>160</v>
      </c>
      <c r="BJ49" s="63"/>
      <c r="BK49" s="63"/>
      <c r="BL49" s="63"/>
      <c r="BM49" s="63"/>
      <c r="BN49" s="63"/>
      <c r="BO49" s="63"/>
      <c r="BP49" s="63"/>
      <c r="BQ49" s="63"/>
      <c r="BR49" s="63"/>
      <c r="BS49" s="63"/>
    </row>
    <row r="50" ht="16.5" customHeight="1">
      <c r="A50" s="63"/>
      <c r="B50" s="85"/>
      <c r="C50" s="45"/>
      <c r="D50" s="45"/>
      <c r="E50" s="46"/>
      <c r="F50" s="46"/>
      <c r="G50" s="46"/>
      <c r="H50" s="63"/>
      <c r="I50" s="47" t="str">
        <f t="shared" si="4"/>
        <v/>
      </c>
      <c r="J50" s="48" t="str">
        <f t="shared" si="5"/>
        <v/>
      </c>
      <c r="K50" s="63"/>
      <c r="L50" s="44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19" t="str">
        <f t="shared" si="2"/>
        <v/>
      </c>
      <c r="AD50" s="19" t="str">
        <f t="shared" ref="AD50:AG50" si="79">D50</f>
        <v/>
      </c>
      <c r="AE50" s="19" t="str">
        <f t="shared" si="79"/>
        <v/>
      </c>
      <c r="AF50" s="19" t="str">
        <f t="shared" si="79"/>
        <v/>
      </c>
      <c r="AG50" s="19" t="str">
        <f t="shared" si="79"/>
        <v/>
      </c>
      <c r="AH50" s="63"/>
      <c r="AI50" s="19" t="str">
        <f t="shared" si="33"/>
        <v>0</v>
      </c>
      <c r="AJ50" s="19" t="str">
        <f t="shared" si="7"/>
        <v/>
      </c>
      <c r="AK50" s="19" t="str">
        <f t="shared" si="8"/>
        <v/>
      </c>
      <c r="AL50" s="19" t="str">
        <f t="shared" si="9"/>
        <v>0</v>
      </c>
      <c r="AM50" s="19" t="str">
        <f t="shared" si="10"/>
        <v/>
      </c>
      <c r="AN50" s="19" t="str">
        <f t="shared" si="11"/>
        <v/>
      </c>
      <c r="AO50" s="19" t="str">
        <f t="shared" si="12"/>
        <v>950</v>
      </c>
      <c r="AP50" s="19" t="str">
        <f t="shared" si="13"/>
        <v/>
      </c>
      <c r="AQ50" s="19" t="str">
        <f t="shared" si="14"/>
        <v/>
      </c>
      <c r="AR50" s="19" t="str">
        <f t="shared" si="15"/>
        <v>-18200</v>
      </c>
      <c r="AS50" s="19" t="str">
        <f t="shared" si="16"/>
        <v/>
      </c>
      <c r="AT50" s="19" t="str">
        <f t="shared" si="17"/>
        <v/>
      </c>
      <c r="AU50" s="37" t="str">
        <f t="shared" si="18"/>
        <v>-17300</v>
      </c>
      <c r="AV50" s="63"/>
      <c r="AW50" s="19" t="str">
        <f t="shared" si="19"/>
        <v>0</v>
      </c>
      <c r="AX50" s="19" t="str">
        <f t="shared" si="20"/>
        <v/>
      </c>
      <c r="AY50" s="19" t="str">
        <f t="shared" si="21"/>
        <v/>
      </c>
      <c r="AZ50" s="19" t="str">
        <f t="shared" si="22"/>
        <v>0</v>
      </c>
      <c r="BA50" s="19" t="str">
        <f t="shared" si="23"/>
        <v/>
      </c>
      <c r="BB50" s="19" t="str">
        <f t="shared" si="24"/>
        <v/>
      </c>
      <c r="BC50" s="19" t="str">
        <f t="shared" si="25"/>
        <v>380</v>
      </c>
      <c r="BD50" s="19" t="str">
        <f t="shared" si="26"/>
        <v/>
      </c>
      <c r="BE50" s="19" t="str">
        <f t="shared" si="27"/>
        <v/>
      </c>
      <c r="BF50" s="19" t="str">
        <f t="shared" si="28"/>
        <v>-110</v>
      </c>
      <c r="BG50" s="19" t="str">
        <f t="shared" si="29"/>
        <v/>
      </c>
      <c r="BH50" s="19" t="str">
        <f t="shared" si="30"/>
        <v/>
      </c>
      <c r="BI50" s="38" t="str">
        <f t="shared" si="31"/>
        <v>270</v>
      </c>
      <c r="BJ50" s="63"/>
      <c r="BK50" s="63"/>
      <c r="BL50" s="63"/>
      <c r="BM50" s="63"/>
      <c r="BN50" s="63"/>
      <c r="BO50" s="63"/>
      <c r="BP50" s="63"/>
      <c r="BQ50" s="63"/>
      <c r="BR50" s="63"/>
      <c r="BS50" s="63"/>
    </row>
    <row r="51" ht="16.5" customHeight="1">
      <c r="A51" s="63"/>
      <c r="B51" s="85" t="s">
        <v>139</v>
      </c>
      <c r="C51" s="85" t="s">
        <v>133</v>
      </c>
      <c r="D51" s="85">
        <v>0.0</v>
      </c>
      <c r="E51" s="78">
        <v>45.0</v>
      </c>
      <c r="F51" s="46"/>
      <c r="G51" s="78">
        <v>1905.0</v>
      </c>
      <c r="H51" s="63"/>
      <c r="I51" s="47" t="str">
        <f t="shared" si="4"/>
        <v>650</v>
      </c>
      <c r="J51" s="48" t="str">
        <f t="shared" si="5"/>
        <v>25</v>
      </c>
      <c r="K51" s="63"/>
      <c r="L51" s="44" t="s">
        <v>140</v>
      </c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19" t="str">
        <f t="shared" si="2"/>
        <v>SIS_CT_TOkt_A02-045</v>
      </c>
      <c r="AD51" s="19" t="str">
        <f t="shared" ref="AD51:AG51" si="80">D51</f>
        <v>0</v>
      </c>
      <c r="AE51" s="19" t="str">
        <f t="shared" si="80"/>
        <v>45</v>
      </c>
      <c r="AF51" s="19" t="str">
        <f t="shared" si="80"/>
        <v/>
      </c>
      <c r="AG51" s="19" t="str">
        <f t="shared" si="80"/>
        <v>1905</v>
      </c>
      <c r="AH51" s="63"/>
      <c r="AI51" s="19" t="str">
        <f t="shared" si="33"/>
        <v>7380</v>
      </c>
      <c r="AJ51" s="19" t="str">
        <f t="shared" si="7"/>
        <v/>
      </c>
      <c r="AK51" s="19" t="str">
        <f t="shared" si="8"/>
        <v/>
      </c>
      <c r="AL51" s="19" t="str">
        <f t="shared" si="9"/>
        <v>0</v>
      </c>
      <c r="AM51" s="19" t="str">
        <f t="shared" si="10"/>
        <v/>
      </c>
      <c r="AN51" s="19" t="str">
        <f t="shared" si="11"/>
        <v/>
      </c>
      <c r="AO51" s="19" t="str">
        <f t="shared" si="12"/>
        <v>-2.5</v>
      </c>
      <c r="AP51" s="19" t="str">
        <f t="shared" si="13"/>
        <v/>
      </c>
      <c r="AQ51" s="19" t="str">
        <f t="shared" si="14"/>
        <v/>
      </c>
      <c r="AR51" s="19" t="str">
        <f t="shared" si="15"/>
        <v>-18200</v>
      </c>
      <c r="AS51" s="19" t="str">
        <f t="shared" si="16"/>
        <v/>
      </c>
      <c r="AT51" s="19" t="str">
        <f t="shared" si="17"/>
        <v/>
      </c>
      <c r="AU51" s="37" t="str">
        <f t="shared" si="18"/>
        <v>-10900</v>
      </c>
      <c r="AV51" s="63"/>
      <c r="AW51" s="19" t="str">
        <f t="shared" si="19"/>
        <v>74.25</v>
      </c>
      <c r="AX51" s="19" t="str">
        <f t="shared" si="20"/>
        <v/>
      </c>
      <c r="AY51" s="19" t="str">
        <f t="shared" si="21"/>
        <v/>
      </c>
      <c r="AZ51" s="19" t="str">
        <f t="shared" si="22"/>
        <v>0</v>
      </c>
      <c r="BA51" s="19" t="str">
        <f t="shared" si="23"/>
        <v/>
      </c>
      <c r="BB51" s="19" t="str">
        <f t="shared" si="24"/>
        <v/>
      </c>
      <c r="BC51" s="19" t="str">
        <f t="shared" si="25"/>
        <v>-1</v>
      </c>
      <c r="BD51" s="19" t="str">
        <f t="shared" si="26"/>
        <v/>
      </c>
      <c r="BE51" s="19" t="str">
        <f t="shared" si="27"/>
        <v/>
      </c>
      <c r="BF51" s="19" t="str">
        <f t="shared" si="28"/>
        <v>-110</v>
      </c>
      <c r="BG51" s="19" t="str">
        <f t="shared" si="29"/>
        <v/>
      </c>
      <c r="BH51" s="19" t="str">
        <f t="shared" si="30"/>
        <v/>
      </c>
      <c r="BI51" s="38" t="str">
        <f t="shared" si="31"/>
        <v>-40</v>
      </c>
      <c r="BJ51" s="63"/>
      <c r="BK51" s="63"/>
      <c r="BL51" s="63"/>
      <c r="BM51" s="63"/>
      <c r="BN51" s="63"/>
      <c r="BO51" s="63"/>
      <c r="BP51" s="63"/>
      <c r="BQ51" s="63"/>
      <c r="BR51" s="63"/>
      <c r="BS51" s="63"/>
    </row>
    <row r="52" ht="16.5" customHeight="1">
      <c r="A52" s="63"/>
      <c r="B52" s="85" t="s">
        <v>141</v>
      </c>
      <c r="C52" s="85" t="s">
        <v>133</v>
      </c>
      <c r="D52" s="78">
        <v>0.0</v>
      </c>
      <c r="E52" s="78">
        <v>60.0</v>
      </c>
      <c r="F52" s="78"/>
      <c r="G52" s="78">
        <v>1905.0</v>
      </c>
      <c r="H52" s="63"/>
      <c r="I52" s="47" t="str">
        <f t="shared" si="4"/>
        <v>800</v>
      </c>
      <c r="J52" s="48" t="str">
        <f t="shared" si="5"/>
        <v>40</v>
      </c>
      <c r="K52" s="63"/>
      <c r="L52" s="44" t="s">
        <v>140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19" t="str">
        <f t="shared" si="2"/>
        <v>SIS_CT_TOkt_A02-060</v>
      </c>
      <c r="AD52" s="19" t="str">
        <f t="shared" ref="AD52:AG52" si="81">D52</f>
        <v>0</v>
      </c>
      <c r="AE52" s="19" t="str">
        <f t="shared" si="81"/>
        <v>60</v>
      </c>
      <c r="AF52" s="19" t="str">
        <f t="shared" si="81"/>
        <v/>
      </c>
      <c r="AG52" s="19" t="str">
        <f t="shared" si="81"/>
        <v>1905</v>
      </c>
      <c r="AH52" s="63"/>
      <c r="AI52" s="19" t="str">
        <f t="shared" si="33"/>
        <v>9840</v>
      </c>
      <c r="AJ52" s="19" t="str">
        <f t="shared" si="7"/>
        <v/>
      </c>
      <c r="AK52" s="19" t="str">
        <f t="shared" si="8"/>
        <v/>
      </c>
      <c r="AL52" s="19" t="str">
        <f t="shared" si="9"/>
        <v>0</v>
      </c>
      <c r="AM52" s="19" t="str">
        <f t="shared" si="10"/>
        <v/>
      </c>
      <c r="AN52" s="19" t="str">
        <f t="shared" si="11"/>
        <v/>
      </c>
      <c r="AO52" s="19" t="str">
        <f t="shared" si="12"/>
        <v>-2.5</v>
      </c>
      <c r="AP52" s="19" t="str">
        <f t="shared" si="13"/>
        <v/>
      </c>
      <c r="AQ52" s="19" t="str">
        <f t="shared" si="14"/>
        <v/>
      </c>
      <c r="AR52" s="19" t="str">
        <f t="shared" si="15"/>
        <v>-18200</v>
      </c>
      <c r="AS52" s="19" t="str">
        <f t="shared" si="16"/>
        <v/>
      </c>
      <c r="AT52" s="19" t="str">
        <f t="shared" si="17"/>
        <v/>
      </c>
      <c r="AU52" s="37" t="str">
        <f t="shared" si="18"/>
        <v>-8400</v>
      </c>
      <c r="AV52" s="63"/>
      <c r="AW52" s="19" t="str">
        <f t="shared" si="19"/>
        <v>99</v>
      </c>
      <c r="AX52" s="19" t="str">
        <f t="shared" si="20"/>
        <v/>
      </c>
      <c r="AY52" s="19" t="str">
        <f t="shared" si="21"/>
        <v/>
      </c>
      <c r="AZ52" s="19" t="str">
        <f t="shared" si="22"/>
        <v>0</v>
      </c>
      <c r="BA52" s="19" t="str">
        <f t="shared" si="23"/>
        <v/>
      </c>
      <c r="BB52" s="19" t="str">
        <f t="shared" si="24"/>
        <v/>
      </c>
      <c r="BC52" s="19" t="str">
        <f t="shared" si="25"/>
        <v>-1</v>
      </c>
      <c r="BD52" s="19" t="str">
        <f t="shared" si="26"/>
        <v/>
      </c>
      <c r="BE52" s="19" t="str">
        <f t="shared" si="27"/>
        <v/>
      </c>
      <c r="BF52" s="19" t="str">
        <f t="shared" si="28"/>
        <v>-110</v>
      </c>
      <c r="BG52" s="19" t="str">
        <f t="shared" si="29"/>
        <v/>
      </c>
      <c r="BH52" s="19" t="str">
        <f t="shared" si="30"/>
        <v/>
      </c>
      <c r="BI52" s="38" t="str">
        <f t="shared" si="31"/>
        <v>-20</v>
      </c>
      <c r="BJ52" s="63"/>
      <c r="BK52" s="63"/>
      <c r="BL52" s="63"/>
      <c r="BM52" s="63"/>
      <c r="BN52" s="63"/>
      <c r="BO52" s="63"/>
      <c r="BP52" s="63"/>
      <c r="BQ52" s="63"/>
      <c r="BR52" s="63"/>
      <c r="BS52" s="63"/>
    </row>
    <row r="53" ht="16.5" customHeight="1">
      <c r="A53" s="63"/>
      <c r="B53" s="85" t="s">
        <v>142</v>
      </c>
      <c r="C53" s="85" t="s">
        <v>133</v>
      </c>
      <c r="D53" s="78">
        <v>0.0</v>
      </c>
      <c r="E53" s="78">
        <v>95.0</v>
      </c>
      <c r="F53" s="46"/>
      <c r="G53" s="78">
        <v>1905.0</v>
      </c>
      <c r="H53" s="63"/>
      <c r="I53" s="47" t="str">
        <f t="shared" si="4"/>
        <v>1150</v>
      </c>
      <c r="J53" s="48" t="str">
        <f t="shared" si="5"/>
        <v>75</v>
      </c>
      <c r="K53" s="63"/>
      <c r="L53" s="44" t="s">
        <v>140</v>
      </c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19" t="str">
        <f t="shared" si="2"/>
        <v>SIS_CT_TOkt_A02-095</v>
      </c>
      <c r="AD53" s="19" t="str">
        <f t="shared" ref="AD53:AG53" si="82">D53</f>
        <v>0</v>
      </c>
      <c r="AE53" s="19" t="str">
        <f t="shared" si="82"/>
        <v>95</v>
      </c>
      <c r="AF53" s="19" t="str">
        <f t="shared" si="82"/>
        <v/>
      </c>
      <c r="AG53" s="19" t="str">
        <f t="shared" si="82"/>
        <v>1905</v>
      </c>
      <c r="AH53" s="63"/>
      <c r="AI53" s="19" t="str">
        <f t="shared" si="33"/>
        <v>15580</v>
      </c>
      <c r="AJ53" s="19" t="str">
        <f t="shared" si="7"/>
        <v/>
      </c>
      <c r="AK53" s="19" t="str">
        <f t="shared" si="8"/>
        <v/>
      </c>
      <c r="AL53" s="19" t="str">
        <f t="shared" si="9"/>
        <v>0</v>
      </c>
      <c r="AM53" s="19" t="str">
        <f t="shared" si="10"/>
        <v/>
      </c>
      <c r="AN53" s="19" t="str">
        <f t="shared" si="11"/>
        <v/>
      </c>
      <c r="AO53" s="19" t="str">
        <f t="shared" si="12"/>
        <v>-2.5</v>
      </c>
      <c r="AP53" s="19" t="str">
        <f t="shared" si="13"/>
        <v/>
      </c>
      <c r="AQ53" s="19" t="str">
        <f t="shared" si="14"/>
        <v/>
      </c>
      <c r="AR53" s="19" t="str">
        <f t="shared" si="15"/>
        <v>-18200</v>
      </c>
      <c r="AS53" s="19" t="str">
        <f t="shared" si="16"/>
        <v/>
      </c>
      <c r="AT53" s="19" t="str">
        <f t="shared" si="17"/>
        <v/>
      </c>
      <c r="AU53" s="37" t="str">
        <f t="shared" si="18"/>
        <v>-2700</v>
      </c>
      <c r="AV53" s="63"/>
      <c r="AW53" s="19" t="str">
        <f t="shared" si="19"/>
        <v>156.75</v>
      </c>
      <c r="AX53" s="19" t="str">
        <f t="shared" si="20"/>
        <v/>
      </c>
      <c r="AY53" s="19" t="str">
        <f t="shared" si="21"/>
        <v/>
      </c>
      <c r="AZ53" s="19" t="str">
        <f t="shared" si="22"/>
        <v>0</v>
      </c>
      <c r="BA53" s="19" t="str">
        <f t="shared" si="23"/>
        <v/>
      </c>
      <c r="BB53" s="19" t="str">
        <f t="shared" si="24"/>
        <v/>
      </c>
      <c r="BC53" s="19" t="str">
        <f t="shared" si="25"/>
        <v>-1</v>
      </c>
      <c r="BD53" s="19" t="str">
        <f t="shared" si="26"/>
        <v/>
      </c>
      <c r="BE53" s="19" t="str">
        <f t="shared" si="27"/>
        <v/>
      </c>
      <c r="BF53" s="19" t="str">
        <f t="shared" si="28"/>
        <v>-110</v>
      </c>
      <c r="BG53" s="19" t="str">
        <f t="shared" si="29"/>
        <v/>
      </c>
      <c r="BH53" s="19" t="str">
        <f t="shared" si="30"/>
        <v/>
      </c>
      <c r="BI53" s="38" t="str">
        <f t="shared" si="31"/>
        <v>50</v>
      </c>
      <c r="BJ53" s="63"/>
      <c r="BK53" s="63"/>
      <c r="BL53" s="63"/>
      <c r="BM53" s="63"/>
      <c r="BN53" s="63"/>
      <c r="BO53" s="63"/>
      <c r="BP53" s="63"/>
      <c r="BQ53" s="63"/>
      <c r="BR53" s="63"/>
      <c r="BS53" s="63"/>
    </row>
    <row r="54" ht="16.5" customHeight="1">
      <c r="A54" s="63"/>
      <c r="B54" s="85" t="s">
        <v>143</v>
      </c>
      <c r="C54" s="85" t="s">
        <v>133</v>
      </c>
      <c r="D54" s="78">
        <v>0.0</v>
      </c>
      <c r="E54" s="78">
        <v>130.0</v>
      </c>
      <c r="F54" s="46"/>
      <c r="G54" s="78">
        <v>1905.0</v>
      </c>
      <c r="H54" s="63"/>
      <c r="I54" s="47" t="str">
        <f t="shared" si="4"/>
        <v>3200</v>
      </c>
      <c r="J54" s="48" t="str">
        <f t="shared" si="5"/>
        <v>110</v>
      </c>
      <c r="K54" s="63"/>
      <c r="L54" s="44" t="s">
        <v>140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19" t="str">
        <f t="shared" si="2"/>
        <v>SIS_CT_TOkt_A02-130</v>
      </c>
      <c r="AD54" s="19" t="str">
        <f t="shared" ref="AD54:AG54" si="83">D54</f>
        <v>0</v>
      </c>
      <c r="AE54" s="19" t="str">
        <f t="shared" si="83"/>
        <v>130</v>
      </c>
      <c r="AF54" s="19" t="str">
        <f t="shared" si="83"/>
        <v/>
      </c>
      <c r="AG54" s="19" t="str">
        <f t="shared" si="83"/>
        <v>1905</v>
      </c>
      <c r="AH54" s="63"/>
      <c r="AI54" s="19" t="str">
        <f t="shared" si="33"/>
        <v>21320</v>
      </c>
      <c r="AJ54" s="19" t="str">
        <f t="shared" si="7"/>
        <v/>
      </c>
      <c r="AK54" s="19" t="str">
        <f t="shared" si="8"/>
        <v/>
      </c>
      <c r="AL54" s="19" t="str">
        <f t="shared" si="9"/>
        <v>0</v>
      </c>
      <c r="AM54" s="19" t="str">
        <f t="shared" si="10"/>
        <v/>
      </c>
      <c r="AN54" s="19" t="str">
        <f t="shared" si="11"/>
        <v/>
      </c>
      <c r="AO54" s="19" t="str">
        <f t="shared" si="12"/>
        <v>-2.5</v>
      </c>
      <c r="AP54" s="19" t="str">
        <f t="shared" si="13"/>
        <v/>
      </c>
      <c r="AQ54" s="19" t="str">
        <f t="shared" si="14"/>
        <v/>
      </c>
      <c r="AR54" s="19" t="str">
        <f t="shared" si="15"/>
        <v>-18200</v>
      </c>
      <c r="AS54" s="19" t="str">
        <f t="shared" si="16"/>
        <v/>
      </c>
      <c r="AT54" s="19" t="str">
        <f t="shared" si="17"/>
        <v/>
      </c>
      <c r="AU54" s="37" t="str">
        <f t="shared" si="18"/>
        <v>3200</v>
      </c>
      <c r="AV54" s="63"/>
      <c r="AW54" s="19" t="str">
        <f t="shared" si="19"/>
        <v>214.5</v>
      </c>
      <c r="AX54" s="19" t="str">
        <f t="shared" si="20"/>
        <v/>
      </c>
      <c r="AY54" s="19" t="str">
        <f t="shared" si="21"/>
        <v/>
      </c>
      <c r="AZ54" s="19" t="str">
        <f t="shared" si="22"/>
        <v>0</v>
      </c>
      <c r="BA54" s="19" t="str">
        <f t="shared" si="23"/>
        <v/>
      </c>
      <c r="BB54" s="19" t="str">
        <f t="shared" si="24"/>
        <v/>
      </c>
      <c r="BC54" s="19" t="str">
        <f t="shared" si="25"/>
        <v>-1</v>
      </c>
      <c r="BD54" s="19" t="str">
        <f t="shared" si="26"/>
        <v/>
      </c>
      <c r="BE54" s="19" t="str">
        <f t="shared" si="27"/>
        <v/>
      </c>
      <c r="BF54" s="19" t="str">
        <f t="shared" si="28"/>
        <v>-110</v>
      </c>
      <c r="BG54" s="19" t="str">
        <f t="shared" si="29"/>
        <v/>
      </c>
      <c r="BH54" s="19" t="str">
        <f t="shared" si="30"/>
        <v/>
      </c>
      <c r="BI54" s="38" t="str">
        <f t="shared" si="31"/>
        <v>110</v>
      </c>
      <c r="BJ54" s="63"/>
      <c r="BK54" s="63"/>
      <c r="BL54" s="63"/>
      <c r="BM54" s="63"/>
      <c r="BN54" s="63"/>
      <c r="BO54" s="63"/>
      <c r="BP54" s="63"/>
      <c r="BQ54" s="63"/>
      <c r="BR54" s="63"/>
      <c r="BS54" s="63"/>
    </row>
    <row r="55" ht="16.5" customHeight="1">
      <c r="A55" s="63"/>
      <c r="B55" s="85" t="s">
        <v>144</v>
      </c>
      <c r="C55" s="85" t="s">
        <v>133</v>
      </c>
      <c r="D55" s="78">
        <v>0.0</v>
      </c>
      <c r="E55" s="78">
        <v>160.0</v>
      </c>
      <c r="F55" s="46"/>
      <c r="G55" s="78">
        <v>1905.0</v>
      </c>
      <c r="H55" s="63"/>
      <c r="I55" s="47" t="str">
        <f t="shared" si="4"/>
        <v>8100</v>
      </c>
      <c r="J55" s="48" t="str">
        <f t="shared" si="5"/>
        <v>160</v>
      </c>
      <c r="K55" s="63"/>
      <c r="L55" s="44" t="s">
        <v>140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19" t="str">
        <f t="shared" si="2"/>
        <v>SIS_CT_TOkt_A02-160</v>
      </c>
      <c r="AD55" s="19" t="str">
        <f t="shared" ref="AD55:AG55" si="84">D55</f>
        <v>0</v>
      </c>
      <c r="AE55" s="19" t="str">
        <f t="shared" si="84"/>
        <v>160</v>
      </c>
      <c r="AF55" s="19" t="str">
        <f t="shared" si="84"/>
        <v/>
      </c>
      <c r="AG55" s="19" t="str">
        <f t="shared" si="84"/>
        <v>1905</v>
      </c>
      <c r="AH55" s="63"/>
      <c r="AI55" s="19" t="str">
        <f t="shared" si="33"/>
        <v>26240</v>
      </c>
      <c r="AJ55" s="19" t="str">
        <f t="shared" si="7"/>
        <v/>
      </c>
      <c r="AK55" s="19" t="str">
        <f t="shared" si="8"/>
        <v/>
      </c>
      <c r="AL55" s="19" t="str">
        <f t="shared" si="9"/>
        <v>0</v>
      </c>
      <c r="AM55" s="19" t="str">
        <f t="shared" si="10"/>
        <v/>
      </c>
      <c r="AN55" s="19" t="str">
        <f t="shared" si="11"/>
        <v/>
      </c>
      <c r="AO55" s="19" t="str">
        <f t="shared" si="12"/>
        <v>-2.5</v>
      </c>
      <c r="AP55" s="19" t="str">
        <f t="shared" si="13"/>
        <v/>
      </c>
      <c r="AQ55" s="19" t="str">
        <f t="shared" si="14"/>
        <v/>
      </c>
      <c r="AR55" s="19" t="str">
        <f t="shared" si="15"/>
        <v>-18200</v>
      </c>
      <c r="AS55" s="19" t="str">
        <f t="shared" si="16"/>
        <v/>
      </c>
      <c r="AT55" s="19" t="str">
        <f t="shared" si="17"/>
        <v/>
      </c>
      <c r="AU55" s="37" t="str">
        <f t="shared" si="18"/>
        <v>8100</v>
      </c>
      <c r="AV55" s="63"/>
      <c r="AW55" s="19" t="str">
        <f t="shared" si="19"/>
        <v>264</v>
      </c>
      <c r="AX55" s="19" t="str">
        <f t="shared" si="20"/>
        <v/>
      </c>
      <c r="AY55" s="19" t="str">
        <f t="shared" si="21"/>
        <v/>
      </c>
      <c r="AZ55" s="19" t="str">
        <f t="shared" si="22"/>
        <v>0</v>
      </c>
      <c r="BA55" s="19" t="str">
        <f t="shared" si="23"/>
        <v/>
      </c>
      <c r="BB55" s="19" t="str">
        <f t="shared" si="24"/>
        <v/>
      </c>
      <c r="BC55" s="19" t="str">
        <f t="shared" si="25"/>
        <v>-1</v>
      </c>
      <c r="BD55" s="19" t="str">
        <f t="shared" si="26"/>
        <v/>
      </c>
      <c r="BE55" s="19" t="str">
        <f t="shared" si="27"/>
        <v/>
      </c>
      <c r="BF55" s="19" t="str">
        <f t="shared" si="28"/>
        <v>-110</v>
      </c>
      <c r="BG55" s="19" t="str">
        <f t="shared" si="29"/>
        <v/>
      </c>
      <c r="BH55" s="19" t="str">
        <f t="shared" si="30"/>
        <v/>
      </c>
      <c r="BI55" s="38" t="str">
        <f t="shared" si="31"/>
        <v>160</v>
      </c>
      <c r="BJ55" s="63"/>
      <c r="BK55" s="63"/>
      <c r="BL55" s="63"/>
      <c r="BM55" s="63"/>
      <c r="BN55" s="63"/>
      <c r="BO55" s="63"/>
      <c r="BP55" s="63"/>
      <c r="BQ55" s="63"/>
      <c r="BR55" s="63"/>
      <c r="BS55" s="63"/>
    </row>
    <row r="56" ht="16.5" customHeight="1">
      <c r="A56" s="63"/>
      <c r="B56" s="86"/>
      <c r="C56" s="86"/>
      <c r="D56" s="86"/>
      <c r="E56" s="87"/>
      <c r="F56" s="87"/>
      <c r="G56" s="87"/>
      <c r="H56" s="63"/>
      <c r="I56" s="47" t="str">
        <f t="shared" si="4"/>
        <v/>
      </c>
      <c r="J56" s="48" t="str">
        <f t="shared" si="5"/>
        <v/>
      </c>
      <c r="K56" s="63"/>
      <c r="L56" s="44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19" t="str">
        <f t="shared" si="2"/>
        <v/>
      </c>
      <c r="AD56" s="19" t="str">
        <f t="shared" ref="AD56:AG56" si="85">D56</f>
        <v/>
      </c>
      <c r="AE56" s="19" t="str">
        <f t="shared" si="85"/>
        <v/>
      </c>
      <c r="AF56" s="19" t="str">
        <f t="shared" si="85"/>
        <v/>
      </c>
      <c r="AG56" s="19" t="str">
        <f t="shared" si="85"/>
        <v/>
      </c>
      <c r="AH56" s="63"/>
      <c r="AI56" s="19" t="str">
        <f t="shared" si="33"/>
        <v>0</v>
      </c>
      <c r="AJ56" s="19" t="str">
        <f t="shared" si="7"/>
        <v/>
      </c>
      <c r="AK56" s="19" t="str">
        <f t="shared" si="8"/>
        <v/>
      </c>
      <c r="AL56" s="19" t="str">
        <f t="shared" si="9"/>
        <v>0</v>
      </c>
      <c r="AM56" s="19" t="str">
        <f t="shared" si="10"/>
        <v/>
      </c>
      <c r="AN56" s="19" t="str">
        <f t="shared" si="11"/>
        <v/>
      </c>
      <c r="AO56" s="19" t="str">
        <f t="shared" si="12"/>
        <v>950</v>
      </c>
      <c r="AP56" s="19" t="str">
        <f t="shared" si="13"/>
        <v/>
      </c>
      <c r="AQ56" s="19" t="str">
        <f t="shared" si="14"/>
        <v/>
      </c>
      <c r="AR56" s="19" t="str">
        <f t="shared" si="15"/>
        <v>-18200</v>
      </c>
      <c r="AS56" s="19" t="str">
        <f t="shared" si="16"/>
        <v/>
      </c>
      <c r="AT56" s="19" t="str">
        <f t="shared" si="17"/>
        <v/>
      </c>
      <c r="AU56" s="37" t="str">
        <f t="shared" si="18"/>
        <v>-17300</v>
      </c>
      <c r="AV56" s="63"/>
      <c r="AW56" s="19" t="str">
        <f t="shared" si="19"/>
        <v>0</v>
      </c>
      <c r="AX56" s="19" t="str">
        <f t="shared" si="20"/>
        <v/>
      </c>
      <c r="AY56" s="19" t="str">
        <f t="shared" si="21"/>
        <v/>
      </c>
      <c r="AZ56" s="19" t="str">
        <f t="shared" si="22"/>
        <v>0</v>
      </c>
      <c r="BA56" s="19" t="str">
        <f t="shared" si="23"/>
        <v/>
      </c>
      <c r="BB56" s="19" t="str">
        <f t="shared" si="24"/>
        <v/>
      </c>
      <c r="BC56" s="19" t="str">
        <f t="shared" si="25"/>
        <v>380</v>
      </c>
      <c r="BD56" s="19" t="str">
        <f t="shared" si="26"/>
        <v/>
      </c>
      <c r="BE56" s="19" t="str">
        <f t="shared" si="27"/>
        <v/>
      </c>
      <c r="BF56" s="19" t="str">
        <f t="shared" si="28"/>
        <v>-110</v>
      </c>
      <c r="BG56" s="19" t="str">
        <f t="shared" si="29"/>
        <v/>
      </c>
      <c r="BH56" s="19" t="str">
        <f t="shared" si="30"/>
        <v/>
      </c>
      <c r="BI56" s="38" t="str">
        <f t="shared" si="31"/>
        <v>270</v>
      </c>
      <c r="BJ56" s="63"/>
      <c r="BK56" s="63"/>
      <c r="BL56" s="63"/>
      <c r="BM56" s="63"/>
      <c r="BN56" s="63"/>
      <c r="BO56" s="63"/>
      <c r="BP56" s="63"/>
      <c r="BQ56" s="63"/>
      <c r="BR56" s="63"/>
      <c r="BS56" s="63"/>
    </row>
    <row r="57" ht="16.5" customHeight="1">
      <c r="A57" s="63"/>
      <c r="B57" s="86"/>
      <c r="C57" s="86"/>
      <c r="D57" s="86"/>
      <c r="E57" s="87"/>
      <c r="F57" s="87"/>
      <c r="G57" s="87"/>
      <c r="H57" s="63"/>
      <c r="I57" s="47" t="str">
        <f t="shared" si="4"/>
        <v/>
      </c>
      <c r="J57" s="48" t="str">
        <f t="shared" si="5"/>
        <v/>
      </c>
      <c r="K57" s="63"/>
      <c r="L57" s="44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19" t="str">
        <f t="shared" si="2"/>
        <v/>
      </c>
      <c r="AD57" s="19" t="str">
        <f t="shared" ref="AD57:AG57" si="86">D57</f>
        <v/>
      </c>
      <c r="AE57" s="19" t="str">
        <f t="shared" si="86"/>
        <v/>
      </c>
      <c r="AF57" s="19" t="str">
        <f t="shared" si="86"/>
        <v/>
      </c>
      <c r="AG57" s="19" t="str">
        <f t="shared" si="86"/>
        <v/>
      </c>
      <c r="AH57" s="63"/>
      <c r="AI57" s="19" t="str">
        <f t="shared" si="33"/>
        <v>0</v>
      </c>
      <c r="AJ57" s="19" t="str">
        <f t="shared" si="7"/>
        <v/>
      </c>
      <c r="AK57" s="19" t="str">
        <f t="shared" si="8"/>
        <v/>
      </c>
      <c r="AL57" s="19" t="str">
        <f t="shared" si="9"/>
        <v>0</v>
      </c>
      <c r="AM57" s="19" t="str">
        <f t="shared" si="10"/>
        <v/>
      </c>
      <c r="AN57" s="19" t="str">
        <f t="shared" si="11"/>
        <v/>
      </c>
      <c r="AO57" s="19" t="str">
        <f t="shared" si="12"/>
        <v>950</v>
      </c>
      <c r="AP57" s="19" t="str">
        <f t="shared" si="13"/>
        <v/>
      </c>
      <c r="AQ57" s="19" t="str">
        <f t="shared" si="14"/>
        <v/>
      </c>
      <c r="AR57" s="19" t="str">
        <f t="shared" si="15"/>
        <v>-18200</v>
      </c>
      <c r="AS57" s="19" t="str">
        <f t="shared" si="16"/>
        <v/>
      </c>
      <c r="AT57" s="19" t="str">
        <f t="shared" si="17"/>
        <v/>
      </c>
      <c r="AU57" s="37" t="str">
        <f t="shared" si="18"/>
        <v>-17300</v>
      </c>
      <c r="AV57" s="63"/>
      <c r="AW57" s="19" t="str">
        <f t="shared" si="19"/>
        <v>0</v>
      </c>
      <c r="AX57" s="19" t="str">
        <f t="shared" si="20"/>
        <v/>
      </c>
      <c r="AY57" s="19" t="str">
        <f t="shared" si="21"/>
        <v/>
      </c>
      <c r="AZ57" s="19" t="str">
        <f t="shared" si="22"/>
        <v>0</v>
      </c>
      <c r="BA57" s="19" t="str">
        <f t="shared" si="23"/>
        <v/>
      </c>
      <c r="BB57" s="19" t="str">
        <f t="shared" si="24"/>
        <v/>
      </c>
      <c r="BC57" s="19" t="str">
        <f t="shared" si="25"/>
        <v>380</v>
      </c>
      <c r="BD57" s="19" t="str">
        <f t="shared" si="26"/>
        <v/>
      </c>
      <c r="BE57" s="19" t="str">
        <f t="shared" si="27"/>
        <v/>
      </c>
      <c r="BF57" s="19" t="str">
        <f t="shared" si="28"/>
        <v>-110</v>
      </c>
      <c r="BG57" s="19" t="str">
        <f t="shared" si="29"/>
        <v/>
      </c>
      <c r="BH57" s="19" t="str">
        <f t="shared" si="30"/>
        <v/>
      </c>
      <c r="BI57" s="38" t="str">
        <f t="shared" si="31"/>
        <v>270</v>
      </c>
      <c r="BJ57" s="63"/>
      <c r="BK57" s="63"/>
      <c r="BL57" s="63"/>
      <c r="BM57" s="63"/>
      <c r="BN57" s="63"/>
      <c r="BO57" s="63"/>
      <c r="BP57" s="63"/>
      <c r="BQ57" s="63"/>
      <c r="BR57" s="63"/>
      <c r="BS57" s="63"/>
    </row>
    <row r="58" ht="16.5" customHeight="1">
      <c r="A58" s="63"/>
      <c r="B58" s="86"/>
      <c r="C58" s="86"/>
      <c r="D58" s="86"/>
      <c r="E58" s="87"/>
      <c r="F58" s="87"/>
      <c r="G58" s="87"/>
      <c r="H58" s="63"/>
      <c r="I58" s="47" t="str">
        <f t="shared" si="4"/>
        <v/>
      </c>
      <c r="J58" s="48" t="str">
        <f t="shared" si="5"/>
        <v/>
      </c>
      <c r="K58" s="63"/>
      <c r="L58" s="44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19" t="str">
        <f t="shared" si="2"/>
        <v/>
      </c>
      <c r="AD58" s="19" t="str">
        <f t="shared" ref="AD58:AG58" si="87">D58</f>
        <v/>
      </c>
      <c r="AE58" s="19" t="str">
        <f t="shared" si="87"/>
        <v/>
      </c>
      <c r="AF58" s="19" t="str">
        <f t="shared" si="87"/>
        <v/>
      </c>
      <c r="AG58" s="19" t="str">
        <f t="shared" si="87"/>
        <v/>
      </c>
      <c r="AH58" s="63"/>
      <c r="AI58" s="19" t="str">
        <f t="shared" si="33"/>
        <v>0</v>
      </c>
      <c r="AJ58" s="19" t="str">
        <f t="shared" si="7"/>
        <v/>
      </c>
      <c r="AK58" s="19" t="str">
        <f t="shared" si="8"/>
        <v/>
      </c>
      <c r="AL58" s="19" t="str">
        <f t="shared" si="9"/>
        <v>0</v>
      </c>
      <c r="AM58" s="19" t="str">
        <f t="shared" si="10"/>
        <v/>
      </c>
      <c r="AN58" s="19" t="str">
        <f t="shared" si="11"/>
        <v/>
      </c>
      <c r="AO58" s="19" t="str">
        <f t="shared" si="12"/>
        <v>950</v>
      </c>
      <c r="AP58" s="19" t="str">
        <f t="shared" si="13"/>
        <v/>
      </c>
      <c r="AQ58" s="19" t="str">
        <f t="shared" si="14"/>
        <v/>
      </c>
      <c r="AR58" s="19" t="str">
        <f t="shared" si="15"/>
        <v>-18200</v>
      </c>
      <c r="AS58" s="19" t="str">
        <f t="shared" si="16"/>
        <v/>
      </c>
      <c r="AT58" s="19" t="str">
        <f t="shared" si="17"/>
        <v/>
      </c>
      <c r="AU58" s="37" t="str">
        <f t="shared" si="18"/>
        <v>-17300</v>
      </c>
      <c r="AV58" s="63"/>
      <c r="AW58" s="19" t="str">
        <f t="shared" si="19"/>
        <v>0</v>
      </c>
      <c r="AX58" s="19" t="str">
        <f t="shared" si="20"/>
        <v/>
      </c>
      <c r="AY58" s="19" t="str">
        <f t="shared" si="21"/>
        <v/>
      </c>
      <c r="AZ58" s="19" t="str">
        <f t="shared" si="22"/>
        <v>0</v>
      </c>
      <c r="BA58" s="19" t="str">
        <f t="shared" si="23"/>
        <v/>
      </c>
      <c r="BB58" s="19" t="str">
        <f t="shared" si="24"/>
        <v/>
      </c>
      <c r="BC58" s="19" t="str">
        <f t="shared" si="25"/>
        <v>380</v>
      </c>
      <c r="BD58" s="19" t="str">
        <f t="shared" si="26"/>
        <v/>
      </c>
      <c r="BE58" s="19" t="str">
        <f t="shared" si="27"/>
        <v/>
      </c>
      <c r="BF58" s="19" t="str">
        <f t="shared" si="28"/>
        <v>-110</v>
      </c>
      <c r="BG58" s="19" t="str">
        <f t="shared" si="29"/>
        <v/>
      </c>
      <c r="BH58" s="19" t="str">
        <f t="shared" si="30"/>
        <v/>
      </c>
      <c r="BI58" s="38" t="str">
        <f t="shared" si="31"/>
        <v>270</v>
      </c>
      <c r="BJ58" s="63"/>
      <c r="BK58" s="63"/>
      <c r="BL58" s="63"/>
      <c r="BM58" s="63"/>
      <c r="BN58" s="63"/>
      <c r="BO58" s="63"/>
      <c r="BP58" s="63"/>
      <c r="BQ58" s="63"/>
      <c r="BR58" s="63"/>
      <c r="BS58" s="63"/>
    </row>
    <row r="59" ht="16.5" customHeight="1">
      <c r="A59" s="63"/>
      <c r="B59" s="86"/>
      <c r="C59" s="86"/>
      <c r="D59" s="86"/>
      <c r="E59" s="87"/>
      <c r="F59" s="87"/>
      <c r="G59" s="87"/>
      <c r="H59" s="63"/>
      <c r="I59" s="47" t="str">
        <f t="shared" si="4"/>
        <v/>
      </c>
      <c r="J59" s="48" t="str">
        <f t="shared" si="5"/>
        <v/>
      </c>
      <c r="K59" s="63"/>
      <c r="L59" s="44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19" t="str">
        <f t="shared" si="2"/>
        <v/>
      </c>
      <c r="AD59" s="19" t="str">
        <f t="shared" ref="AD59:AG59" si="88">D59</f>
        <v/>
      </c>
      <c r="AE59" s="19" t="str">
        <f t="shared" si="88"/>
        <v/>
      </c>
      <c r="AF59" s="19" t="str">
        <f t="shared" si="88"/>
        <v/>
      </c>
      <c r="AG59" s="19" t="str">
        <f t="shared" si="88"/>
        <v/>
      </c>
      <c r="AH59" s="63"/>
      <c r="AI59" s="19" t="str">
        <f t="shared" si="33"/>
        <v>0</v>
      </c>
      <c r="AJ59" s="19" t="str">
        <f t="shared" si="7"/>
        <v/>
      </c>
      <c r="AK59" s="19" t="str">
        <f t="shared" si="8"/>
        <v/>
      </c>
      <c r="AL59" s="19" t="str">
        <f t="shared" si="9"/>
        <v>0</v>
      </c>
      <c r="AM59" s="19" t="str">
        <f t="shared" si="10"/>
        <v/>
      </c>
      <c r="AN59" s="19" t="str">
        <f t="shared" si="11"/>
        <v/>
      </c>
      <c r="AO59" s="19" t="str">
        <f t="shared" si="12"/>
        <v>950</v>
      </c>
      <c r="AP59" s="19" t="str">
        <f t="shared" si="13"/>
        <v/>
      </c>
      <c r="AQ59" s="19" t="str">
        <f t="shared" si="14"/>
        <v/>
      </c>
      <c r="AR59" s="19" t="str">
        <f t="shared" si="15"/>
        <v>-18200</v>
      </c>
      <c r="AS59" s="19" t="str">
        <f t="shared" si="16"/>
        <v/>
      </c>
      <c r="AT59" s="19" t="str">
        <f t="shared" si="17"/>
        <v/>
      </c>
      <c r="AU59" s="37" t="str">
        <f t="shared" si="18"/>
        <v>-17300</v>
      </c>
      <c r="AV59" s="63"/>
      <c r="AW59" s="19" t="str">
        <f t="shared" si="19"/>
        <v>0</v>
      </c>
      <c r="AX59" s="19" t="str">
        <f t="shared" si="20"/>
        <v/>
      </c>
      <c r="AY59" s="19" t="str">
        <f t="shared" si="21"/>
        <v/>
      </c>
      <c r="AZ59" s="19" t="str">
        <f t="shared" si="22"/>
        <v>0</v>
      </c>
      <c r="BA59" s="19" t="str">
        <f t="shared" si="23"/>
        <v/>
      </c>
      <c r="BB59" s="19" t="str">
        <f t="shared" si="24"/>
        <v/>
      </c>
      <c r="BC59" s="19" t="str">
        <f t="shared" si="25"/>
        <v>380</v>
      </c>
      <c r="BD59" s="19" t="str">
        <f t="shared" si="26"/>
        <v/>
      </c>
      <c r="BE59" s="19" t="str">
        <f t="shared" si="27"/>
        <v/>
      </c>
      <c r="BF59" s="19" t="str">
        <f t="shared" si="28"/>
        <v>-110</v>
      </c>
      <c r="BG59" s="19" t="str">
        <f t="shared" si="29"/>
        <v/>
      </c>
      <c r="BH59" s="19" t="str">
        <f t="shared" si="30"/>
        <v/>
      </c>
      <c r="BI59" s="38" t="str">
        <f t="shared" si="31"/>
        <v>270</v>
      </c>
      <c r="BJ59" s="63"/>
      <c r="BK59" s="63"/>
      <c r="BL59" s="63"/>
      <c r="BM59" s="63"/>
      <c r="BN59" s="63"/>
      <c r="BO59" s="63"/>
      <c r="BP59" s="63"/>
      <c r="BQ59" s="63"/>
      <c r="BR59" s="63"/>
      <c r="BS59" s="63"/>
    </row>
    <row r="60" ht="16.5" customHeight="1">
      <c r="A60" s="63"/>
      <c r="B60" s="86"/>
      <c r="C60" s="86"/>
      <c r="D60" s="86"/>
      <c r="E60" s="87"/>
      <c r="F60" s="87"/>
      <c r="G60" s="87"/>
      <c r="H60" s="63"/>
      <c r="I60" s="47" t="str">
        <f t="shared" si="4"/>
        <v/>
      </c>
      <c r="J60" s="48" t="str">
        <f t="shared" si="5"/>
        <v/>
      </c>
      <c r="K60" s="63"/>
      <c r="L60" s="44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19" t="str">
        <f t="shared" si="2"/>
        <v/>
      </c>
      <c r="AD60" s="19" t="str">
        <f t="shared" ref="AD60:AG60" si="89">D60</f>
        <v/>
      </c>
      <c r="AE60" s="19" t="str">
        <f t="shared" si="89"/>
        <v/>
      </c>
      <c r="AF60" s="19" t="str">
        <f t="shared" si="89"/>
        <v/>
      </c>
      <c r="AG60" s="19" t="str">
        <f t="shared" si="89"/>
        <v/>
      </c>
      <c r="AH60" s="63"/>
      <c r="AI60" s="19" t="str">
        <f t="shared" si="33"/>
        <v>0</v>
      </c>
      <c r="AJ60" s="19" t="str">
        <f t="shared" si="7"/>
        <v/>
      </c>
      <c r="AK60" s="19" t="str">
        <f t="shared" si="8"/>
        <v/>
      </c>
      <c r="AL60" s="19" t="str">
        <f t="shared" si="9"/>
        <v>0</v>
      </c>
      <c r="AM60" s="19" t="str">
        <f t="shared" si="10"/>
        <v/>
      </c>
      <c r="AN60" s="19" t="str">
        <f t="shared" si="11"/>
        <v/>
      </c>
      <c r="AO60" s="19" t="str">
        <f t="shared" si="12"/>
        <v>950</v>
      </c>
      <c r="AP60" s="19" t="str">
        <f t="shared" si="13"/>
        <v/>
      </c>
      <c r="AQ60" s="19" t="str">
        <f t="shared" si="14"/>
        <v/>
      </c>
      <c r="AR60" s="19" t="str">
        <f t="shared" si="15"/>
        <v>-18200</v>
      </c>
      <c r="AS60" s="19" t="str">
        <f t="shared" si="16"/>
        <v/>
      </c>
      <c r="AT60" s="19" t="str">
        <f t="shared" si="17"/>
        <v/>
      </c>
      <c r="AU60" s="37" t="str">
        <f t="shared" si="18"/>
        <v>-17300</v>
      </c>
      <c r="AV60" s="63"/>
      <c r="AW60" s="19" t="str">
        <f t="shared" si="19"/>
        <v>0</v>
      </c>
      <c r="AX60" s="19" t="str">
        <f t="shared" si="20"/>
        <v/>
      </c>
      <c r="AY60" s="19" t="str">
        <f t="shared" si="21"/>
        <v/>
      </c>
      <c r="AZ60" s="19" t="str">
        <f t="shared" si="22"/>
        <v>0</v>
      </c>
      <c r="BA60" s="19" t="str">
        <f t="shared" si="23"/>
        <v/>
      </c>
      <c r="BB60" s="19" t="str">
        <f t="shared" si="24"/>
        <v/>
      </c>
      <c r="BC60" s="19" t="str">
        <f t="shared" si="25"/>
        <v>380</v>
      </c>
      <c r="BD60" s="19" t="str">
        <f t="shared" si="26"/>
        <v/>
      </c>
      <c r="BE60" s="19" t="str">
        <f t="shared" si="27"/>
        <v/>
      </c>
      <c r="BF60" s="19" t="str">
        <f t="shared" si="28"/>
        <v>-110</v>
      </c>
      <c r="BG60" s="19" t="str">
        <f t="shared" si="29"/>
        <v/>
      </c>
      <c r="BH60" s="19" t="str">
        <f t="shared" si="30"/>
        <v/>
      </c>
      <c r="BI60" s="38" t="str">
        <f t="shared" si="31"/>
        <v>270</v>
      </c>
      <c r="BJ60" s="63"/>
      <c r="BK60" s="63"/>
      <c r="BL60" s="63"/>
      <c r="BM60" s="63"/>
      <c r="BN60" s="63"/>
      <c r="BO60" s="63"/>
      <c r="BP60" s="63"/>
      <c r="BQ60" s="63"/>
      <c r="BR60" s="63"/>
      <c r="BS60" s="63"/>
    </row>
    <row r="61" ht="16.5" customHeight="1">
      <c r="A61" s="63"/>
      <c r="B61" s="86"/>
      <c r="C61" s="86"/>
      <c r="D61" s="86"/>
      <c r="E61" s="87"/>
      <c r="F61" s="87"/>
      <c r="G61" s="87"/>
      <c r="H61" s="63"/>
      <c r="I61" s="47" t="str">
        <f t="shared" si="4"/>
        <v/>
      </c>
      <c r="J61" s="48" t="str">
        <f t="shared" si="5"/>
        <v/>
      </c>
      <c r="K61" s="63"/>
      <c r="L61" s="44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19" t="str">
        <f t="shared" si="2"/>
        <v/>
      </c>
      <c r="AD61" s="19" t="str">
        <f t="shared" ref="AD61:AG61" si="90">D61</f>
        <v/>
      </c>
      <c r="AE61" s="19" t="str">
        <f t="shared" si="90"/>
        <v/>
      </c>
      <c r="AF61" s="19" t="str">
        <f t="shared" si="90"/>
        <v/>
      </c>
      <c r="AG61" s="19" t="str">
        <f t="shared" si="90"/>
        <v/>
      </c>
      <c r="AH61" s="63"/>
      <c r="AI61" s="19" t="str">
        <f t="shared" si="33"/>
        <v>0</v>
      </c>
      <c r="AJ61" s="19" t="str">
        <f t="shared" si="7"/>
        <v/>
      </c>
      <c r="AK61" s="19" t="str">
        <f t="shared" si="8"/>
        <v/>
      </c>
      <c r="AL61" s="19" t="str">
        <f t="shared" si="9"/>
        <v>0</v>
      </c>
      <c r="AM61" s="19" t="str">
        <f t="shared" si="10"/>
        <v/>
      </c>
      <c r="AN61" s="19" t="str">
        <f t="shared" si="11"/>
        <v/>
      </c>
      <c r="AO61" s="19" t="str">
        <f t="shared" si="12"/>
        <v>950</v>
      </c>
      <c r="AP61" s="19" t="str">
        <f t="shared" si="13"/>
        <v/>
      </c>
      <c r="AQ61" s="19" t="str">
        <f t="shared" si="14"/>
        <v/>
      </c>
      <c r="AR61" s="19" t="str">
        <f t="shared" si="15"/>
        <v>-18200</v>
      </c>
      <c r="AS61" s="19" t="str">
        <f t="shared" si="16"/>
        <v/>
      </c>
      <c r="AT61" s="19" t="str">
        <f t="shared" si="17"/>
        <v/>
      </c>
      <c r="AU61" s="37" t="str">
        <f t="shared" si="18"/>
        <v>-17300</v>
      </c>
      <c r="AV61" s="63"/>
      <c r="AW61" s="19" t="str">
        <f t="shared" si="19"/>
        <v>0</v>
      </c>
      <c r="AX61" s="19" t="str">
        <f t="shared" si="20"/>
        <v/>
      </c>
      <c r="AY61" s="19" t="str">
        <f t="shared" si="21"/>
        <v/>
      </c>
      <c r="AZ61" s="19" t="str">
        <f t="shared" si="22"/>
        <v>0</v>
      </c>
      <c r="BA61" s="19" t="str">
        <f t="shared" si="23"/>
        <v/>
      </c>
      <c r="BB61" s="19" t="str">
        <f t="shared" si="24"/>
        <v/>
      </c>
      <c r="BC61" s="19" t="str">
        <f t="shared" si="25"/>
        <v>380</v>
      </c>
      <c r="BD61" s="19" t="str">
        <f t="shared" si="26"/>
        <v/>
      </c>
      <c r="BE61" s="19" t="str">
        <f t="shared" si="27"/>
        <v/>
      </c>
      <c r="BF61" s="19" t="str">
        <f t="shared" si="28"/>
        <v>-110</v>
      </c>
      <c r="BG61" s="19" t="str">
        <f t="shared" si="29"/>
        <v/>
      </c>
      <c r="BH61" s="19" t="str">
        <f t="shared" si="30"/>
        <v/>
      </c>
      <c r="BI61" s="38" t="str">
        <f t="shared" si="31"/>
        <v>270</v>
      </c>
      <c r="BJ61" s="63"/>
      <c r="BK61" s="63"/>
      <c r="BL61" s="63"/>
      <c r="BM61" s="63"/>
      <c r="BN61" s="63"/>
      <c r="BO61" s="63"/>
      <c r="BP61" s="63"/>
      <c r="BQ61" s="63"/>
      <c r="BR61" s="63"/>
      <c r="BS61" s="63"/>
    </row>
    <row r="62" ht="16.5" customHeight="1">
      <c r="A62" s="63"/>
      <c r="B62" s="86"/>
      <c r="C62" s="86"/>
      <c r="D62" s="86"/>
      <c r="E62" s="87"/>
      <c r="F62" s="87"/>
      <c r="G62" s="87"/>
      <c r="H62" s="63"/>
      <c r="I62" s="47" t="str">
        <f t="shared" si="4"/>
        <v/>
      </c>
      <c r="J62" s="48" t="str">
        <f t="shared" si="5"/>
        <v/>
      </c>
      <c r="K62" s="63"/>
      <c r="L62" s="44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19" t="str">
        <f t="shared" si="2"/>
        <v/>
      </c>
      <c r="AD62" s="19" t="str">
        <f t="shared" ref="AD62:AG62" si="91">D62</f>
        <v/>
      </c>
      <c r="AE62" s="19" t="str">
        <f t="shared" si="91"/>
        <v/>
      </c>
      <c r="AF62" s="19" t="str">
        <f t="shared" si="91"/>
        <v/>
      </c>
      <c r="AG62" s="19" t="str">
        <f t="shared" si="91"/>
        <v/>
      </c>
      <c r="AH62" s="63"/>
      <c r="AI62" s="19" t="str">
        <f t="shared" si="33"/>
        <v>0</v>
      </c>
      <c r="AJ62" s="19" t="str">
        <f t="shared" si="7"/>
        <v/>
      </c>
      <c r="AK62" s="19" t="str">
        <f t="shared" si="8"/>
        <v/>
      </c>
      <c r="AL62" s="19" t="str">
        <f t="shared" si="9"/>
        <v>0</v>
      </c>
      <c r="AM62" s="19" t="str">
        <f t="shared" si="10"/>
        <v/>
      </c>
      <c r="AN62" s="19" t="str">
        <f t="shared" si="11"/>
        <v/>
      </c>
      <c r="AO62" s="19" t="str">
        <f t="shared" si="12"/>
        <v>950</v>
      </c>
      <c r="AP62" s="19" t="str">
        <f t="shared" si="13"/>
        <v/>
      </c>
      <c r="AQ62" s="19" t="str">
        <f t="shared" si="14"/>
        <v/>
      </c>
      <c r="AR62" s="19" t="str">
        <f t="shared" si="15"/>
        <v>-18200</v>
      </c>
      <c r="AS62" s="19" t="str">
        <f t="shared" si="16"/>
        <v/>
      </c>
      <c r="AT62" s="19" t="str">
        <f t="shared" si="17"/>
        <v/>
      </c>
      <c r="AU62" s="37" t="str">
        <f t="shared" si="18"/>
        <v>-17300</v>
      </c>
      <c r="AV62" s="63"/>
      <c r="AW62" s="19" t="str">
        <f t="shared" si="19"/>
        <v>0</v>
      </c>
      <c r="AX62" s="19" t="str">
        <f t="shared" si="20"/>
        <v/>
      </c>
      <c r="AY62" s="19" t="str">
        <f t="shared" si="21"/>
        <v/>
      </c>
      <c r="AZ62" s="19" t="str">
        <f t="shared" si="22"/>
        <v>0</v>
      </c>
      <c r="BA62" s="19" t="str">
        <f t="shared" si="23"/>
        <v/>
      </c>
      <c r="BB62" s="19" t="str">
        <f t="shared" si="24"/>
        <v/>
      </c>
      <c r="BC62" s="19" t="str">
        <f t="shared" si="25"/>
        <v>380</v>
      </c>
      <c r="BD62" s="19" t="str">
        <f t="shared" si="26"/>
        <v/>
      </c>
      <c r="BE62" s="19" t="str">
        <f t="shared" si="27"/>
        <v/>
      </c>
      <c r="BF62" s="19" t="str">
        <f t="shared" si="28"/>
        <v>-110</v>
      </c>
      <c r="BG62" s="19" t="str">
        <f t="shared" si="29"/>
        <v/>
      </c>
      <c r="BH62" s="19" t="str">
        <f t="shared" si="30"/>
        <v/>
      </c>
      <c r="BI62" s="38" t="str">
        <f t="shared" si="31"/>
        <v>270</v>
      </c>
      <c r="BJ62" s="63"/>
      <c r="BK62" s="63"/>
      <c r="BL62" s="63"/>
      <c r="BM62" s="63"/>
      <c r="BN62" s="63"/>
      <c r="BO62" s="63"/>
      <c r="BP62" s="63"/>
      <c r="BQ62" s="63"/>
      <c r="BR62" s="63"/>
      <c r="BS62" s="63"/>
    </row>
    <row r="63" ht="16.5" customHeight="1">
      <c r="A63" s="63"/>
      <c r="B63" s="86"/>
      <c r="C63" s="86"/>
      <c r="D63" s="86"/>
      <c r="E63" s="87"/>
      <c r="F63" s="87"/>
      <c r="G63" s="87"/>
      <c r="H63" s="63"/>
      <c r="I63" s="47" t="str">
        <f t="shared" si="4"/>
        <v/>
      </c>
      <c r="J63" s="48" t="str">
        <f t="shared" si="5"/>
        <v/>
      </c>
      <c r="K63" s="63"/>
      <c r="L63" s="44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19" t="str">
        <f t="shared" si="2"/>
        <v/>
      </c>
      <c r="AD63" s="19" t="str">
        <f t="shared" ref="AD63:AG63" si="92">D63</f>
        <v/>
      </c>
      <c r="AE63" s="19" t="str">
        <f t="shared" si="92"/>
        <v/>
      </c>
      <c r="AF63" s="19" t="str">
        <f t="shared" si="92"/>
        <v/>
      </c>
      <c r="AG63" s="19" t="str">
        <f t="shared" si="92"/>
        <v/>
      </c>
      <c r="AH63" s="63"/>
      <c r="AI63" s="19" t="str">
        <f t="shared" si="33"/>
        <v>0</v>
      </c>
      <c r="AJ63" s="19" t="str">
        <f t="shared" si="7"/>
        <v/>
      </c>
      <c r="AK63" s="19" t="str">
        <f t="shared" si="8"/>
        <v/>
      </c>
      <c r="AL63" s="19" t="str">
        <f t="shared" si="9"/>
        <v>0</v>
      </c>
      <c r="AM63" s="19" t="str">
        <f t="shared" si="10"/>
        <v/>
      </c>
      <c r="AN63" s="19" t="str">
        <f t="shared" si="11"/>
        <v/>
      </c>
      <c r="AO63" s="19" t="str">
        <f t="shared" si="12"/>
        <v>950</v>
      </c>
      <c r="AP63" s="19" t="str">
        <f t="shared" si="13"/>
        <v/>
      </c>
      <c r="AQ63" s="19" t="str">
        <f t="shared" si="14"/>
        <v/>
      </c>
      <c r="AR63" s="19" t="str">
        <f t="shared" si="15"/>
        <v>-18200</v>
      </c>
      <c r="AS63" s="19" t="str">
        <f t="shared" si="16"/>
        <v/>
      </c>
      <c r="AT63" s="19" t="str">
        <f t="shared" si="17"/>
        <v/>
      </c>
      <c r="AU63" s="37" t="str">
        <f t="shared" si="18"/>
        <v>-17300</v>
      </c>
      <c r="AV63" s="63"/>
      <c r="AW63" s="19" t="str">
        <f t="shared" si="19"/>
        <v>0</v>
      </c>
      <c r="AX63" s="19" t="str">
        <f t="shared" si="20"/>
        <v/>
      </c>
      <c r="AY63" s="19" t="str">
        <f t="shared" si="21"/>
        <v/>
      </c>
      <c r="AZ63" s="19" t="str">
        <f t="shared" si="22"/>
        <v>0</v>
      </c>
      <c r="BA63" s="19" t="str">
        <f t="shared" si="23"/>
        <v/>
      </c>
      <c r="BB63" s="19" t="str">
        <f t="shared" si="24"/>
        <v/>
      </c>
      <c r="BC63" s="19" t="str">
        <f t="shared" si="25"/>
        <v>380</v>
      </c>
      <c r="BD63" s="19" t="str">
        <f t="shared" si="26"/>
        <v/>
      </c>
      <c r="BE63" s="19" t="str">
        <f t="shared" si="27"/>
        <v/>
      </c>
      <c r="BF63" s="19" t="str">
        <f t="shared" si="28"/>
        <v>-110</v>
      </c>
      <c r="BG63" s="19" t="str">
        <f t="shared" si="29"/>
        <v/>
      </c>
      <c r="BH63" s="19" t="str">
        <f t="shared" si="30"/>
        <v/>
      </c>
      <c r="BI63" s="38" t="str">
        <f t="shared" si="31"/>
        <v>270</v>
      </c>
      <c r="BJ63" s="63"/>
      <c r="BK63" s="63"/>
      <c r="BL63" s="63"/>
      <c r="BM63" s="63"/>
      <c r="BN63" s="63"/>
      <c r="BO63" s="63"/>
      <c r="BP63" s="63"/>
      <c r="BQ63" s="63"/>
      <c r="BR63" s="63"/>
      <c r="BS63" s="63"/>
    </row>
    <row r="64" ht="16.5" customHeight="1">
      <c r="A64" s="63"/>
      <c r="B64" s="86"/>
      <c r="C64" s="86"/>
      <c r="D64" s="86"/>
      <c r="E64" s="87"/>
      <c r="F64" s="87"/>
      <c r="G64" s="87"/>
      <c r="H64" s="63"/>
      <c r="I64" s="47" t="str">
        <f t="shared" si="4"/>
        <v/>
      </c>
      <c r="J64" s="48" t="str">
        <f t="shared" si="5"/>
        <v/>
      </c>
      <c r="K64" s="63"/>
      <c r="L64" s="44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19" t="str">
        <f t="shared" si="2"/>
        <v/>
      </c>
      <c r="AD64" s="19" t="str">
        <f t="shared" ref="AD64:AG64" si="93">D64</f>
        <v/>
      </c>
      <c r="AE64" s="19" t="str">
        <f t="shared" si="93"/>
        <v/>
      </c>
      <c r="AF64" s="19" t="str">
        <f t="shared" si="93"/>
        <v/>
      </c>
      <c r="AG64" s="19" t="str">
        <f t="shared" si="93"/>
        <v/>
      </c>
      <c r="AH64" s="63"/>
      <c r="AI64" s="19" t="str">
        <f t="shared" si="33"/>
        <v>0</v>
      </c>
      <c r="AJ64" s="19" t="str">
        <f t="shared" si="7"/>
        <v/>
      </c>
      <c r="AK64" s="19" t="str">
        <f t="shared" si="8"/>
        <v/>
      </c>
      <c r="AL64" s="19" t="str">
        <f t="shared" si="9"/>
        <v>0</v>
      </c>
      <c r="AM64" s="19" t="str">
        <f t="shared" si="10"/>
        <v/>
      </c>
      <c r="AN64" s="19" t="str">
        <f t="shared" si="11"/>
        <v/>
      </c>
      <c r="AO64" s="19" t="str">
        <f t="shared" si="12"/>
        <v>950</v>
      </c>
      <c r="AP64" s="19" t="str">
        <f t="shared" si="13"/>
        <v/>
      </c>
      <c r="AQ64" s="19" t="str">
        <f t="shared" si="14"/>
        <v/>
      </c>
      <c r="AR64" s="19" t="str">
        <f t="shared" si="15"/>
        <v>-18200</v>
      </c>
      <c r="AS64" s="19" t="str">
        <f t="shared" si="16"/>
        <v/>
      </c>
      <c r="AT64" s="19" t="str">
        <f t="shared" si="17"/>
        <v/>
      </c>
      <c r="AU64" s="37" t="str">
        <f t="shared" si="18"/>
        <v>-17300</v>
      </c>
      <c r="AV64" s="63"/>
      <c r="AW64" s="19" t="str">
        <f t="shared" si="19"/>
        <v>0</v>
      </c>
      <c r="AX64" s="19" t="str">
        <f t="shared" si="20"/>
        <v/>
      </c>
      <c r="AY64" s="19" t="str">
        <f t="shared" si="21"/>
        <v/>
      </c>
      <c r="AZ64" s="19" t="str">
        <f t="shared" si="22"/>
        <v>0</v>
      </c>
      <c r="BA64" s="19" t="str">
        <f t="shared" si="23"/>
        <v/>
      </c>
      <c r="BB64" s="19" t="str">
        <f t="shared" si="24"/>
        <v/>
      </c>
      <c r="BC64" s="19" t="str">
        <f t="shared" si="25"/>
        <v>380</v>
      </c>
      <c r="BD64" s="19" t="str">
        <f t="shared" si="26"/>
        <v/>
      </c>
      <c r="BE64" s="19" t="str">
        <f t="shared" si="27"/>
        <v/>
      </c>
      <c r="BF64" s="19" t="str">
        <f t="shared" si="28"/>
        <v>-110</v>
      </c>
      <c r="BG64" s="19" t="str">
        <f t="shared" si="29"/>
        <v/>
      </c>
      <c r="BH64" s="19" t="str">
        <f t="shared" si="30"/>
        <v/>
      </c>
      <c r="BI64" s="38" t="str">
        <f t="shared" si="31"/>
        <v>270</v>
      </c>
      <c r="BJ64" s="63"/>
      <c r="BK64" s="63"/>
      <c r="BL64" s="63"/>
      <c r="BM64" s="63"/>
      <c r="BN64" s="63"/>
      <c r="BO64" s="63"/>
      <c r="BP64" s="63"/>
      <c r="BQ64" s="63"/>
      <c r="BR64" s="63"/>
      <c r="BS64" s="63"/>
    </row>
    <row r="65" ht="16.5" customHeight="1">
      <c r="A65" s="63"/>
      <c r="B65" s="86"/>
      <c r="C65" s="86"/>
      <c r="D65" s="86"/>
      <c r="E65" s="87"/>
      <c r="F65" s="87"/>
      <c r="G65" s="87"/>
      <c r="H65" s="63"/>
      <c r="I65" s="47" t="str">
        <f t="shared" si="4"/>
        <v/>
      </c>
      <c r="J65" s="48" t="str">
        <f t="shared" si="5"/>
        <v/>
      </c>
      <c r="K65" s="63"/>
      <c r="L65" s="44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19" t="str">
        <f t="shared" si="2"/>
        <v/>
      </c>
      <c r="AD65" s="19" t="str">
        <f t="shared" ref="AD65:AG65" si="94">D65</f>
        <v/>
      </c>
      <c r="AE65" s="19" t="str">
        <f t="shared" si="94"/>
        <v/>
      </c>
      <c r="AF65" s="19" t="str">
        <f t="shared" si="94"/>
        <v/>
      </c>
      <c r="AG65" s="19" t="str">
        <f t="shared" si="94"/>
        <v/>
      </c>
      <c r="AH65" s="63"/>
      <c r="AI65" s="19" t="str">
        <f t="shared" si="33"/>
        <v>0</v>
      </c>
      <c r="AJ65" s="19" t="str">
        <f t="shared" si="7"/>
        <v/>
      </c>
      <c r="AK65" s="19" t="str">
        <f t="shared" si="8"/>
        <v/>
      </c>
      <c r="AL65" s="19" t="str">
        <f t="shared" si="9"/>
        <v>0</v>
      </c>
      <c r="AM65" s="19" t="str">
        <f t="shared" si="10"/>
        <v/>
      </c>
      <c r="AN65" s="19" t="str">
        <f t="shared" si="11"/>
        <v/>
      </c>
      <c r="AO65" s="19" t="str">
        <f t="shared" si="12"/>
        <v>950</v>
      </c>
      <c r="AP65" s="19" t="str">
        <f t="shared" si="13"/>
        <v/>
      </c>
      <c r="AQ65" s="19" t="str">
        <f t="shared" si="14"/>
        <v/>
      </c>
      <c r="AR65" s="19" t="str">
        <f t="shared" si="15"/>
        <v>-18200</v>
      </c>
      <c r="AS65" s="19" t="str">
        <f t="shared" si="16"/>
        <v/>
      </c>
      <c r="AT65" s="19" t="str">
        <f t="shared" si="17"/>
        <v/>
      </c>
      <c r="AU65" s="37" t="str">
        <f t="shared" si="18"/>
        <v>-17300</v>
      </c>
      <c r="AV65" s="63"/>
      <c r="AW65" s="19" t="str">
        <f t="shared" si="19"/>
        <v>0</v>
      </c>
      <c r="AX65" s="19" t="str">
        <f t="shared" si="20"/>
        <v/>
      </c>
      <c r="AY65" s="19" t="str">
        <f t="shared" si="21"/>
        <v/>
      </c>
      <c r="AZ65" s="19" t="str">
        <f t="shared" si="22"/>
        <v>0</v>
      </c>
      <c r="BA65" s="19" t="str">
        <f t="shared" si="23"/>
        <v/>
      </c>
      <c r="BB65" s="19" t="str">
        <f t="shared" si="24"/>
        <v/>
      </c>
      <c r="BC65" s="19" t="str">
        <f t="shared" si="25"/>
        <v>380</v>
      </c>
      <c r="BD65" s="19" t="str">
        <f t="shared" si="26"/>
        <v/>
      </c>
      <c r="BE65" s="19" t="str">
        <f t="shared" si="27"/>
        <v/>
      </c>
      <c r="BF65" s="19" t="str">
        <f t="shared" si="28"/>
        <v>-110</v>
      </c>
      <c r="BG65" s="19" t="str">
        <f t="shared" si="29"/>
        <v/>
      </c>
      <c r="BH65" s="19" t="str">
        <f t="shared" si="30"/>
        <v/>
      </c>
      <c r="BI65" s="38" t="str">
        <f t="shared" si="31"/>
        <v>270</v>
      </c>
      <c r="BJ65" s="63"/>
      <c r="BK65" s="63"/>
      <c r="BL65" s="63"/>
      <c r="BM65" s="63"/>
      <c r="BN65" s="63"/>
      <c r="BO65" s="63"/>
      <c r="BP65" s="63"/>
      <c r="BQ65" s="63"/>
      <c r="BR65" s="63"/>
      <c r="BS65" s="63"/>
    </row>
    <row r="66" ht="16.5" customHeight="1">
      <c r="A66" s="63"/>
      <c r="B66" s="63"/>
      <c r="C66" s="63"/>
      <c r="D66" s="63"/>
      <c r="E66" s="88"/>
      <c r="F66" s="88"/>
      <c r="G66" s="88"/>
      <c r="H66" s="63"/>
      <c r="I66" s="88"/>
      <c r="J66" s="88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19" t="str">
        <f t="shared" si="2"/>
        <v/>
      </c>
      <c r="AD66" s="19" t="str">
        <f t="shared" ref="AD66:AG66" si="95">D66</f>
        <v/>
      </c>
      <c r="AE66" s="19" t="str">
        <f t="shared" si="95"/>
        <v/>
      </c>
      <c r="AF66" s="19" t="str">
        <f t="shared" si="95"/>
        <v/>
      </c>
      <c r="AG66" s="19" t="str">
        <f t="shared" si="95"/>
        <v/>
      </c>
      <c r="AH66" s="63"/>
      <c r="AI66" s="19" t="str">
        <f t="shared" si="33"/>
        <v>0</v>
      </c>
      <c r="AJ66" s="19" t="str">
        <f t="shared" si="7"/>
        <v/>
      </c>
      <c r="AK66" s="19" t="str">
        <f t="shared" si="8"/>
        <v/>
      </c>
      <c r="AL66" s="19" t="str">
        <f t="shared" si="9"/>
        <v>0</v>
      </c>
      <c r="AM66" s="19" t="str">
        <f t="shared" si="10"/>
        <v/>
      </c>
      <c r="AN66" s="19" t="str">
        <f t="shared" si="11"/>
        <v/>
      </c>
      <c r="AO66" s="19" t="str">
        <f t="shared" si="12"/>
        <v>950</v>
      </c>
      <c r="AP66" s="19" t="str">
        <f t="shared" si="13"/>
        <v/>
      </c>
      <c r="AQ66" s="19" t="str">
        <f t="shared" si="14"/>
        <v/>
      </c>
      <c r="AR66" s="19" t="str">
        <f t="shared" si="15"/>
        <v>-18200</v>
      </c>
      <c r="AS66" s="19" t="str">
        <f t="shared" si="16"/>
        <v/>
      </c>
      <c r="AT66" s="19" t="str">
        <f t="shared" si="17"/>
        <v/>
      </c>
      <c r="AU66" s="37" t="str">
        <f t="shared" si="18"/>
        <v>-17300</v>
      </c>
      <c r="AV66" s="63"/>
      <c r="AW66" s="19" t="str">
        <f t="shared" si="19"/>
        <v>0</v>
      </c>
      <c r="AX66" s="19" t="str">
        <f t="shared" si="20"/>
        <v/>
      </c>
      <c r="AY66" s="19" t="str">
        <f t="shared" si="21"/>
        <v/>
      </c>
      <c r="AZ66" s="19" t="str">
        <f t="shared" si="22"/>
        <v>0</v>
      </c>
      <c r="BA66" s="19" t="str">
        <f t="shared" si="23"/>
        <v/>
      </c>
      <c r="BB66" s="19" t="str">
        <f t="shared" si="24"/>
        <v/>
      </c>
      <c r="BC66" s="19" t="str">
        <f t="shared" si="25"/>
        <v>380</v>
      </c>
      <c r="BD66" s="19" t="str">
        <f t="shared" si="26"/>
        <v/>
      </c>
      <c r="BE66" s="19" t="str">
        <f t="shared" si="27"/>
        <v/>
      </c>
      <c r="BF66" s="19" t="str">
        <f t="shared" si="28"/>
        <v>-110</v>
      </c>
      <c r="BG66" s="19" t="str">
        <f t="shared" si="29"/>
        <v/>
      </c>
      <c r="BH66" s="19" t="str">
        <f t="shared" si="30"/>
        <v/>
      </c>
      <c r="BI66" s="38" t="str">
        <f t="shared" si="31"/>
        <v>270</v>
      </c>
      <c r="BJ66" s="63"/>
      <c r="BK66" s="63"/>
      <c r="BL66" s="63"/>
      <c r="BM66" s="63"/>
      <c r="BN66" s="63"/>
      <c r="BO66" s="63"/>
      <c r="BP66" s="63"/>
      <c r="BQ66" s="63"/>
      <c r="BR66" s="63"/>
      <c r="BS66" s="63"/>
    </row>
    <row r="67" ht="16.5" customHeight="1">
      <c r="A67" s="63"/>
      <c r="B67" s="63"/>
      <c r="C67" s="63"/>
      <c r="D67" s="63"/>
      <c r="E67" s="88"/>
      <c r="F67" s="88"/>
      <c r="G67" s="88"/>
      <c r="H67" s="63"/>
      <c r="I67" s="88"/>
      <c r="J67" s="88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19" t="str">
        <f t="shared" si="2"/>
        <v/>
      </c>
      <c r="AD67" s="19" t="str">
        <f t="shared" ref="AD67:AG67" si="96">D67</f>
        <v/>
      </c>
      <c r="AE67" s="19" t="str">
        <f t="shared" si="96"/>
        <v/>
      </c>
      <c r="AF67" s="19" t="str">
        <f t="shared" si="96"/>
        <v/>
      </c>
      <c r="AG67" s="19" t="str">
        <f t="shared" si="96"/>
        <v/>
      </c>
      <c r="AH67" s="63"/>
      <c r="AI67" s="19" t="str">
        <f t="shared" si="33"/>
        <v>0</v>
      </c>
      <c r="AJ67" s="19" t="str">
        <f t="shared" si="7"/>
        <v/>
      </c>
      <c r="AK67" s="19" t="str">
        <f t="shared" si="8"/>
        <v/>
      </c>
      <c r="AL67" s="19" t="str">
        <f t="shared" si="9"/>
        <v>0</v>
      </c>
      <c r="AM67" s="19" t="str">
        <f t="shared" si="10"/>
        <v/>
      </c>
      <c r="AN67" s="19" t="str">
        <f t="shared" si="11"/>
        <v/>
      </c>
      <c r="AO67" s="19" t="str">
        <f t="shared" si="12"/>
        <v>950</v>
      </c>
      <c r="AP67" s="19" t="str">
        <f t="shared" si="13"/>
        <v/>
      </c>
      <c r="AQ67" s="19" t="str">
        <f t="shared" si="14"/>
        <v/>
      </c>
      <c r="AR67" s="19" t="str">
        <f t="shared" si="15"/>
        <v>-18200</v>
      </c>
      <c r="AS67" s="19" t="str">
        <f t="shared" si="16"/>
        <v/>
      </c>
      <c r="AT67" s="19" t="str">
        <f t="shared" si="17"/>
        <v/>
      </c>
      <c r="AU67" s="37" t="str">
        <f t="shared" si="18"/>
        <v>-17300</v>
      </c>
      <c r="AV67" s="63"/>
      <c r="AW67" s="19" t="str">
        <f t="shared" si="19"/>
        <v>0</v>
      </c>
      <c r="AX67" s="19" t="str">
        <f t="shared" si="20"/>
        <v/>
      </c>
      <c r="AY67" s="19" t="str">
        <f t="shared" si="21"/>
        <v/>
      </c>
      <c r="AZ67" s="19" t="str">
        <f t="shared" si="22"/>
        <v>0</v>
      </c>
      <c r="BA67" s="19" t="str">
        <f t="shared" si="23"/>
        <v/>
      </c>
      <c r="BB67" s="19" t="str">
        <f t="shared" si="24"/>
        <v/>
      </c>
      <c r="BC67" s="19" t="str">
        <f t="shared" si="25"/>
        <v>380</v>
      </c>
      <c r="BD67" s="19" t="str">
        <f t="shared" si="26"/>
        <v/>
      </c>
      <c r="BE67" s="19" t="str">
        <f t="shared" si="27"/>
        <v/>
      </c>
      <c r="BF67" s="19" t="str">
        <f t="shared" si="28"/>
        <v>-110</v>
      </c>
      <c r="BG67" s="19" t="str">
        <f t="shared" si="29"/>
        <v/>
      </c>
      <c r="BH67" s="19" t="str">
        <f t="shared" si="30"/>
        <v/>
      </c>
      <c r="BI67" s="38" t="str">
        <f t="shared" si="31"/>
        <v>270</v>
      </c>
      <c r="BJ67" s="63"/>
      <c r="BK67" s="63"/>
      <c r="BL67" s="63"/>
      <c r="BM67" s="63"/>
      <c r="BN67" s="63"/>
      <c r="BO67" s="63"/>
      <c r="BP67" s="63"/>
      <c r="BQ67" s="63"/>
      <c r="BR67" s="63"/>
      <c r="BS67" s="63"/>
    </row>
    <row r="68" ht="16.5" customHeight="1">
      <c r="A68" s="63"/>
      <c r="B68" s="63"/>
      <c r="C68" s="63"/>
      <c r="D68" s="63"/>
      <c r="E68" s="88"/>
      <c r="F68" s="88"/>
      <c r="G68" s="88"/>
      <c r="H68" s="63"/>
      <c r="I68" s="88"/>
      <c r="J68" s="88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19" t="str">
        <f t="shared" si="2"/>
        <v/>
      </c>
      <c r="AD68" s="19" t="str">
        <f t="shared" ref="AD68:AG68" si="97">D68</f>
        <v/>
      </c>
      <c r="AE68" s="19" t="str">
        <f t="shared" si="97"/>
        <v/>
      </c>
      <c r="AF68" s="19" t="str">
        <f t="shared" si="97"/>
        <v/>
      </c>
      <c r="AG68" s="19" t="str">
        <f t="shared" si="97"/>
        <v/>
      </c>
      <c r="AH68" s="63"/>
      <c r="AI68" s="19" t="str">
        <f t="shared" si="33"/>
        <v>0</v>
      </c>
      <c r="AJ68" s="19" t="str">
        <f t="shared" si="7"/>
        <v/>
      </c>
      <c r="AK68" s="19" t="str">
        <f t="shared" si="8"/>
        <v/>
      </c>
      <c r="AL68" s="19" t="str">
        <f t="shared" si="9"/>
        <v>0</v>
      </c>
      <c r="AM68" s="19" t="str">
        <f t="shared" si="10"/>
        <v/>
      </c>
      <c r="AN68" s="19" t="str">
        <f t="shared" si="11"/>
        <v/>
      </c>
      <c r="AO68" s="19" t="str">
        <f t="shared" si="12"/>
        <v>950</v>
      </c>
      <c r="AP68" s="19" t="str">
        <f t="shared" si="13"/>
        <v/>
      </c>
      <c r="AQ68" s="19" t="str">
        <f t="shared" si="14"/>
        <v/>
      </c>
      <c r="AR68" s="19" t="str">
        <f t="shared" si="15"/>
        <v>-18200</v>
      </c>
      <c r="AS68" s="19" t="str">
        <f t="shared" si="16"/>
        <v/>
      </c>
      <c r="AT68" s="19" t="str">
        <f t="shared" si="17"/>
        <v/>
      </c>
      <c r="AU68" s="37" t="str">
        <f t="shared" si="18"/>
        <v>-17300</v>
      </c>
      <c r="AV68" s="63"/>
      <c r="AW68" s="19" t="str">
        <f t="shared" si="19"/>
        <v>0</v>
      </c>
      <c r="AX68" s="19" t="str">
        <f t="shared" si="20"/>
        <v/>
      </c>
      <c r="AY68" s="19" t="str">
        <f t="shared" si="21"/>
        <v/>
      </c>
      <c r="AZ68" s="19" t="str">
        <f t="shared" si="22"/>
        <v>0</v>
      </c>
      <c r="BA68" s="19" t="str">
        <f t="shared" si="23"/>
        <v/>
      </c>
      <c r="BB68" s="19" t="str">
        <f t="shared" si="24"/>
        <v/>
      </c>
      <c r="BC68" s="19" t="str">
        <f t="shared" si="25"/>
        <v>380</v>
      </c>
      <c r="BD68" s="19" t="str">
        <f t="shared" si="26"/>
        <v/>
      </c>
      <c r="BE68" s="19" t="str">
        <f t="shared" si="27"/>
        <v/>
      </c>
      <c r="BF68" s="19" t="str">
        <f t="shared" si="28"/>
        <v>-110</v>
      </c>
      <c r="BG68" s="19" t="str">
        <f t="shared" si="29"/>
        <v/>
      </c>
      <c r="BH68" s="19" t="str">
        <f t="shared" si="30"/>
        <v/>
      </c>
      <c r="BI68" s="38" t="str">
        <f t="shared" si="31"/>
        <v>270</v>
      </c>
      <c r="BJ68" s="63"/>
      <c r="BK68" s="63"/>
      <c r="BL68" s="63"/>
      <c r="BM68" s="63"/>
      <c r="BN68" s="63"/>
      <c r="BO68" s="63"/>
      <c r="BP68" s="63"/>
      <c r="BQ68" s="63"/>
      <c r="BR68" s="63"/>
      <c r="BS68" s="63"/>
    </row>
    <row r="69" ht="16.5" customHeight="1">
      <c r="A69" s="63"/>
      <c r="B69" s="63"/>
      <c r="C69" s="63"/>
      <c r="D69" s="63"/>
      <c r="E69" s="88"/>
      <c r="F69" s="88"/>
      <c r="G69" s="88"/>
      <c r="H69" s="63"/>
      <c r="I69" s="88"/>
      <c r="J69" s="88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19" t="str">
        <f t="shared" si="2"/>
        <v/>
      </c>
      <c r="AD69" s="19" t="str">
        <f t="shared" ref="AD69:AG69" si="98">D69</f>
        <v/>
      </c>
      <c r="AE69" s="19" t="str">
        <f t="shared" si="98"/>
        <v/>
      </c>
      <c r="AF69" s="19" t="str">
        <f t="shared" si="98"/>
        <v/>
      </c>
      <c r="AG69" s="19" t="str">
        <f t="shared" si="98"/>
        <v/>
      </c>
      <c r="AH69" s="63"/>
      <c r="AI69" s="19" t="str">
        <f t="shared" si="33"/>
        <v>0</v>
      </c>
      <c r="AJ69" s="19" t="str">
        <f t="shared" si="7"/>
        <v/>
      </c>
      <c r="AK69" s="19" t="str">
        <f t="shared" si="8"/>
        <v/>
      </c>
      <c r="AL69" s="19" t="str">
        <f t="shared" si="9"/>
        <v>0</v>
      </c>
      <c r="AM69" s="19" t="str">
        <f t="shared" si="10"/>
        <v/>
      </c>
      <c r="AN69" s="19" t="str">
        <f t="shared" si="11"/>
        <v/>
      </c>
      <c r="AO69" s="19" t="str">
        <f t="shared" si="12"/>
        <v>950</v>
      </c>
      <c r="AP69" s="19" t="str">
        <f t="shared" si="13"/>
        <v/>
      </c>
      <c r="AQ69" s="19" t="str">
        <f t="shared" si="14"/>
        <v/>
      </c>
      <c r="AR69" s="19" t="str">
        <f t="shared" si="15"/>
        <v>-18200</v>
      </c>
      <c r="AS69" s="19" t="str">
        <f t="shared" si="16"/>
        <v/>
      </c>
      <c r="AT69" s="19" t="str">
        <f t="shared" si="17"/>
        <v/>
      </c>
      <c r="AU69" s="37" t="str">
        <f t="shared" si="18"/>
        <v>-17300</v>
      </c>
      <c r="AV69" s="63"/>
      <c r="AW69" s="19" t="str">
        <f t="shared" si="19"/>
        <v>0</v>
      </c>
      <c r="AX69" s="19" t="str">
        <f t="shared" si="20"/>
        <v/>
      </c>
      <c r="AY69" s="19" t="str">
        <f t="shared" si="21"/>
        <v/>
      </c>
      <c r="AZ69" s="19" t="str">
        <f t="shared" si="22"/>
        <v>0</v>
      </c>
      <c r="BA69" s="19" t="str">
        <f t="shared" si="23"/>
        <v/>
      </c>
      <c r="BB69" s="19" t="str">
        <f t="shared" si="24"/>
        <v/>
      </c>
      <c r="BC69" s="19" t="str">
        <f t="shared" si="25"/>
        <v>380</v>
      </c>
      <c r="BD69" s="19" t="str">
        <f t="shared" si="26"/>
        <v/>
      </c>
      <c r="BE69" s="19" t="str">
        <f t="shared" si="27"/>
        <v/>
      </c>
      <c r="BF69" s="19" t="str">
        <f t="shared" si="28"/>
        <v>-110</v>
      </c>
      <c r="BG69" s="19" t="str">
        <f t="shared" si="29"/>
        <v/>
      </c>
      <c r="BH69" s="19" t="str">
        <f t="shared" si="30"/>
        <v/>
      </c>
      <c r="BI69" s="38" t="str">
        <f t="shared" si="31"/>
        <v>270</v>
      </c>
      <c r="BJ69" s="63"/>
      <c r="BK69" s="63"/>
      <c r="BL69" s="63"/>
      <c r="BM69" s="63"/>
      <c r="BN69" s="63"/>
      <c r="BO69" s="63"/>
      <c r="BP69" s="63"/>
      <c r="BQ69" s="63"/>
      <c r="BR69" s="63"/>
      <c r="BS69" s="63"/>
    </row>
    <row r="70" ht="16.5" customHeight="1">
      <c r="A70" s="63"/>
      <c r="B70" s="63"/>
      <c r="C70" s="63"/>
      <c r="D70" s="63"/>
      <c r="E70" s="88"/>
      <c r="F70" s="88"/>
      <c r="G70" s="88"/>
      <c r="H70" s="63"/>
      <c r="I70" s="88"/>
      <c r="J70" s="88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19" t="str">
        <f t="shared" si="2"/>
        <v/>
      </c>
      <c r="AD70" s="19" t="str">
        <f t="shared" ref="AD70:AG70" si="99">D70</f>
        <v/>
      </c>
      <c r="AE70" s="19" t="str">
        <f t="shared" si="99"/>
        <v/>
      </c>
      <c r="AF70" s="19" t="str">
        <f t="shared" si="99"/>
        <v/>
      </c>
      <c r="AG70" s="19" t="str">
        <f t="shared" si="99"/>
        <v/>
      </c>
      <c r="AH70" s="63"/>
      <c r="AI70" s="19" t="str">
        <f t="shared" si="33"/>
        <v>0</v>
      </c>
      <c r="AJ70" s="19" t="str">
        <f t="shared" si="7"/>
        <v/>
      </c>
      <c r="AK70" s="19" t="str">
        <f t="shared" si="8"/>
        <v/>
      </c>
      <c r="AL70" s="19" t="str">
        <f t="shared" si="9"/>
        <v>0</v>
      </c>
      <c r="AM70" s="19" t="str">
        <f t="shared" si="10"/>
        <v/>
      </c>
      <c r="AN70" s="19" t="str">
        <f t="shared" si="11"/>
        <v/>
      </c>
      <c r="AO70" s="19" t="str">
        <f t="shared" si="12"/>
        <v>950</v>
      </c>
      <c r="AP70" s="19" t="str">
        <f t="shared" si="13"/>
        <v/>
      </c>
      <c r="AQ70" s="19" t="str">
        <f t="shared" si="14"/>
        <v/>
      </c>
      <c r="AR70" s="19" t="str">
        <f t="shared" si="15"/>
        <v>-18200</v>
      </c>
      <c r="AS70" s="19" t="str">
        <f t="shared" si="16"/>
        <v/>
      </c>
      <c r="AT70" s="19" t="str">
        <f t="shared" si="17"/>
        <v/>
      </c>
      <c r="AU70" s="37" t="str">
        <f t="shared" si="18"/>
        <v>-17300</v>
      </c>
      <c r="AV70" s="63"/>
      <c r="AW70" s="19" t="str">
        <f t="shared" si="19"/>
        <v>0</v>
      </c>
      <c r="AX70" s="19" t="str">
        <f t="shared" si="20"/>
        <v/>
      </c>
      <c r="AY70" s="19" t="str">
        <f t="shared" si="21"/>
        <v/>
      </c>
      <c r="AZ70" s="19" t="str">
        <f t="shared" si="22"/>
        <v>0</v>
      </c>
      <c r="BA70" s="19" t="str">
        <f t="shared" si="23"/>
        <v/>
      </c>
      <c r="BB70" s="19" t="str">
        <f t="shared" si="24"/>
        <v/>
      </c>
      <c r="BC70" s="19" t="str">
        <f t="shared" si="25"/>
        <v>380</v>
      </c>
      <c r="BD70" s="19" t="str">
        <f t="shared" si="26"/>
        <v/>
      </c>
      <c r="BE70" s="19" t="str">
        <f t="shared" si="27"/>
        <v/>
      </c>
      <c r="BF70" s="19" t="str">
        <f t="shared" si="28"/>
        <v>-110</v>
      </c>
      <c r="BG70" s="19" t="str">
        <f t="shared" si="29"/>
        <v/>
      </c>
      <c r="BH70" s="19" t="str">
        <f t="shared" si="30"/>
        <v/>
      </c>
      <c r="BI70" s="38" t="str">
        <f t="shared" si="31"/>
        <v>270</v>
      </c>
      <c r="BJ70" s="63"/>
      <c r="BK70" s="63"/>
      <c r="BL70" s="63"/>
      <c r="BM70" s="63"/>
      <c r="BN70" s="63"/>
      <c r="BO70" s="63"/>
      <c r="BP70" s="63"/>
      <c r="BQ70" s="63"/>
      <c r="BR70" s="63"/>
      <c r="BS70" s="63"/>
    </row>
    <row r="71" ht="16.5" customHeight="1">
      <c r="A71" s="63"/>
      <c r="B71" s="63"/>
      <c r="C71" s="63"/>
      <c r="D71" s="63"/>
      <c r="E71" s="88"/>
      <c r="F71" s="88"/>
      <c r="G71" s="88"/>
      <c r="H71" s="63"/>
      <c r="I71" s="88"/>
      <c r="J71" s="88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19" t="str">
        <f t="shared" si="2"/>
        <v/>
      </c>
      <c r="AD71" s="19" t="str">
        <f t="shared" ref="AD71:AG71" si="100">D71</f>
        <v/>
      </c>
      <c r="AE71" s="19" t="str">
        <f t="shared" si="100"/>
        <v/>
      </c>
      <c r="AF71" s="19" t="str">
        <f t="shared" si="100"/>
        <v/>
      </c>
      <c r="AG71" s="19" t="str">
        <f t="shared" si="100"/>
        <v/>
      </c>
      <c r="AH71" s="63"/>
      <c r="AI71" s="19" t="str">
        <f t="shared" si="33"/>
        <v>0</v>
      </c>
      <c r="AJ71" s="19" t="str">
        <f t="shared" si="7"/>
        <v/>
      </c>
      <c r="AK71" s="19" t="str">
        <f t="shared" si="8"/>
        <v/>
      </c>
      <c r="AL71" s="19" t="str">
        <f t="shared" si="9"/>
        <v>0</v>
      </c>
      <c r="AM71" s="19" t="str">
        <f t="shared" si="10"/>
        <v/>
      </c>
      <c r="AN71" s="19" t="str">
        <f t="shared" si="11"/>
        <v/>
      </c>
      <c r="AO71" s="19" t="str">
        <f t="shared" si="12"/>
        <v>950</v>
      </c>
      <c r="AP71" s="19" t="str">
        <f t="shared" si="13"/>
        <v/>
      </c>
      <c r="AQ71" s="19" t="str">
        <f t="shared" si="14"/>
        <v/>
      </c>
      <c r="AR71" s="19" t="str">
        <f t="shared" si="15"/>
        <v>-18200</v>
      </c>
      <c r="AS71" s="19" t="str">
        <f t="shared" si="16"/>
        <v/>
      </c>
      <c r="AT71" s="19" t="str">
        <f t="shared" si="17"/>
        <v/>
      </c>
      <c r="AU71" s="37" t="str">
        <f t="shared" si="18"/>
        <v>-17300</v>
      </c>
      <c r="AV71" s="63"/>
      <c r="AW71" s="19" t="str">
        <f t="shared" si="19"/>
        <v>0</v>
      </c>
      <c r="AX71" s="19" t="str">
        <f t="shared" si="20"/>
        <v/>
      </c>
      <c r="AY71" s="19" t="str">
        <f t="shared" si="21"/>
        <v/>
      </c>
      <c r="AZ71" s="19" t="str">
        <f t="shared" si="22"/>
        <v>0</v>
      </c>
      <c r="BA71" s="19" t="str">
        <f t="shared" si="23"/>
        <v/>
      </c>
      <c r="BB71" s="19" t="str">
        <f t="shared" si="24"/>
        <v/>
      </c>
      <c r="BC71" s="19" t="str">
        <f t="shared" si="25"/>
        <v>380</v>
      </c>
      <c r="BD71" s="19" t="str">
        <f t="shared" si="26"/>
        <v/>
      </c>
      <c r="BE71" s="19" t="str">
        <f t="shared" si="27"/>
        <v/>
      </c>
      <c r="BF71" s="19" t="str">
        <f t="shared" si="28"/>
        <v>-110</v>
      </c>
      <c r="BG71" s="19" t="str">
        <f t="shared" si="29"/>
        <v/>
      </c>
      <c r="BH71" s="19" t="str">
        <f t="shared" si="30"/>
        <v/>
      </c>
      <c r="BI71" s="38" t="str">
        <f t="shared" si="31"/>
        <v>270</v>
      </c>
      <c r="BJ71" s="63"/>
      <c r="BK71" s="63"/>
      <c r="BL71" s="63"/>
      <c r="BM71" s="63"/>
      <c r="BN71" s="63"/>
      <c r="BO71" s="63"/>
      <c r="BP71" s="63"/>
      <c r="BQ71" s="63"/>
      <c r="BR71" s="63"/>
      <c r="BS71" s="63"/>
    </row>
    <row r="72" ht="16.5" customHeight="1">
      <c r="A72" s="63"/>
      <c r="B72" s="63"/>
      <c r="C72" s="63"/>
      <c r="D72" s="63"/>
      <c r="E72" s="88"/>
      <c r="F72" s="88"/>
      <c r="G72" s="88"/>
      <c r="H72" s="63"/>
      <c r="I72" s="88"/>
      <c r="J72" s="88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19" t="str">
        <f t="shared" si="2"/>
        <v/>
      </c>
      <c r="AD72" s="19" t="str">
        <f t="shared" ref="AD72:AG72" si="101">D72</f>
        <v/>
      </c>
      <c r="AE72" s="19" t="str">
        <f t="shared" si="101"/>
        <v/>
      </c>
      <c r="AF72" s="19" t="str">
        <f t="shared" si="101"/>
        <v/>
      </c>
      <c r="AG72" s="19" t="str">
        <f t="shared" si="101"/>
        <v/>
      </c>
      <c r="AH72" s="63"/>
      <c r="AI72" s="19" t="str">
        <f t="shared" si="33"/>
        <v>0</v>
      </c>
      <c r="AJ72" s="19" t="str">
        <f t="shared" si="7"/>
        <v/>
      </c>
      <c r="AK72" s="19" t="str">
        <f t="shared" si="8"/>
        <v/>
      </c>
      <c r="AL72" s="19" t="str">
        <f t="shared" si="9"/>
        <v>0</v>
      </c>
      <c r="AM72" s="19" t="str">
        <f t="shared" si="10"/>
        <v/>
      </c>
      <c r="AN72" s="19" t="str">
        <f t="shared" si="11"/>
        <v/>
      </c>
      <c r="AO72" s="19" t="str">
        <f t="shared" si="12"/>
        <v>950</v>
      </c>
      <c r="AP72" s="19" t="str">
        <f t="shared" si="13"/>
        <v/>
      </c>
      <c r="AQ72" s="19" t="str">
        <f t="shared" si="14"/>
        <v/>
      </c>
      <c r="AR72" s="19" t="str">
        <f t="shared" si="15"/>
        <v>-18200</v>
      </c>
      <c r="AS72" s="19" t="str">
        <f t="shared" si="16"/>
        <v/>
      </c>
      <c r="AT72" s="19" t="str">
        <f t="shared" si="17"/>
        <v/>
      </c>
      <c r="AU72" s="37" t="str">
        <f t="shared" si="18"/>
        <v>-17300</v>
      </c>
      <c r="AV72" s="63"/>
      <c r="AW72" s="19" t="str">
        <f t="shared" si="19"/>
        <v>0</v>
      </c>
      <c r="AX72" s="19" t="str">
        <f t="shared" si="20"/>
        <v/>
      </c>
      <c r="AY72" s="19" t="str">
        <f t="shared" si="21"/>
        <v/>
      </c>
      <c r="AZ72" s="19" t="str">
        <f t="shared" si="22"/>
        <v>0</v>
      </c>
      <c r="BA72" s="19" t="str">
        <f t="shared" si="23"/>
        <v/>
      </c>
      <c r="BB72" s="19" t="str">
        <f t="shared" si="24"/>
        <v/>
      </c>
      <c r="BC72" s="19" t="str">
        <f t="shared" si="25"/>
        <v>380</v>
      </c>
      <c r="BD72" s="19" t="str">
        <f t="shared" si="26"/>
        <v/>
      </c>
      <c r="BE72" s="19" t="str">
        <f t="shared" si="27"/>
        <v/>
      </c>
      <c r="BF72" s="19" t="str">
        <f t="shared" si="28"/>
        <v>-110</v>
      </c>
      <c r="BG72" s="19" t="str">
        <f t="shared" si="29"/>
        <v/>
      </c>
      <c r="BH72" s="19" t="str">
        <f t="shared" si="30"/>
        <v/>
      </c>
      <c r="BI72" s="38" t="str">
        <f t="shared" si="31"/>
        <v>270</v>
      </c>
      <c r="BJ72" s="63"/>
      <c r="BK72" s="63"/>
      <c r="BL72" s="63"/>
      <c r="BM72" s="63"/>
      <c r="BN72" s="63"/>
      <c r="BO72" s="63"/>
      <c r="BP72" s="63"/>
      <c r="BQ72" s="63"/>
      <c r="BR72" s="63"/>
      <c r="BS72" s="63"/>
    </row>
    <row r="73" ht="16.5" customHeight="1">
      <c r="A73" s="63"/>
      <c r="B73" s="63"/>
      <c r="C73" s="63"/>
      <c r="D73" s="63"/>
      <c r="E73" s="88"/>
      <c r="F73" s="88"/>
      <c r="G73" s="88"/>
      <c r="H73" s="63"/>
      <c r="I73" s="88"/>
      <c r="J73" s="88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19" t="str">
        <f t="shared" si="2"/>
        <v/>
      </c>
      <c r="AD73" s="19" t="str">
        <f t="shared" ref="AD73:AG73" si="102">D73</f>
        <v/>
      </c>
      <c r="AE73" s="19" t="str">
        <f t="shared" si="102"/>
        <v/>
      </c>
      <c r="AF73" s="19" t="str">
        <f t="shared" si="102"/>
        <v/>
      </c>
      <c r="AG73" s="19" t="str">
        <f t="shared" si="102"/>
        <v/>
      </c>
      <c r="AH73" s="63"/>
      <c r="AI73" s="19" t="str">
        <f t="shared" si="33"/>
        <v>0</v>
      </c>
      <c r="AJ73" s="19" t="str">
        <f t="shared" si="7"/>
        <v/>
      </c>
      <c r="AK73" s="19" t="str">
        <f t="shared" si="8"/>
        <v/>
      </c>
      <c r="AL73" s="19" t="str">
        <f t="shared" si="9"/>
        <v>0</v>
      </c>
      <c r="AM73" s="19" t="str">
        <f t="shared" si="10"/>
        <v/>
      </c>
      <c r="AN73" s="19" t="str">
        <f t="shared" si="11"/>
        <v/>
      </c>
      <c r="AO73" s="19" t="str">
        <f t="shared" si="12"/>
        <v>950</v>
      </c>
      <c r="AP73" s="19" t="str">
        <f t="shared" si="13"/>
        <v/>
      </c>
      <c r="AQ73" s="19" t="str">
        <f t="shared" si="14"/>
        <v/>
      </c>
      <c r="AR73" s="19" t="str">
        <f t="shared" si="15"/>
        <v>-18200</v>
      </c>
      <c r="AS73" s="19" t="str">
        <f t="shared" si="16"/>
        <v/>
      </c>
      <c r="AT73" s="19" t="str">
        <f t="shared" si="17"/>
        <v/>
      </c>
      <c r="AU73" s="37" t="str">
        <f t="shared" si="18"/>
        <v>-17300</v>
      </c>
      <c r="AV73" s="63"/>
      <c r="AW73" s="19" t="str">
        <f t="shared" si="19"/>
        <v>0</v>
      </c>
      <c r="AX73" s="19" t="str">
        <f t="shared" si="20"/>
        <v/>
      </c>
      <c r="AY73" s="19" t="str">
        <f t="shared" si="21"/>
        <v/>
      </c>
      <c r="AZ73" s="19" t="str">
        <f t="shared" si="22"/>
        <v>0</v>
      </c>
      <c r="BA73" s="19" t="str">
        <f t="shared" si="23"/>
        <v/>
      </c>
      <c r="BB73" s="19" t="str">
        <f t="shared" si="24"/>
        <v/>
      </c>
      <c r="BC73" s="19" t="str">
        <f t="shared" si="25"/>
        <v>380</v>
      </c>
      <c r="BD73" s="19" t="str">
        <f t="shared" si="26"/>
        <v/>
      </c>
      <c r="BE73" s="19" t="str">
        <f t="shared" si="27"/>
        <v/>
      </c>
      <c r="BF73" s="19" t="str">
        <f t="shared" si="28"/>
        <v>-110</v>
      </c>
      <c r="BG73" s="19" t="str">
        <f t="shared" si="29"/>
        <v/>
      </c>
      <c r="BH73" s="19" t="str">
        <f t="shared" si="30"/>
        <v/>
      </c>
      <c r="BI73" s="38" t="str">
        <f t="shared" si="31"/>
        <v>270</v>
      </c>
      <c r="BJ73" s="63"/>
      <c r="BK73" s="63"/>
      <c r="BL73" s="63"/>
      <c r="BM73" s="63"/>
      <c r="BN73" s="63"/>
      <c r="BO73" s="63"/>
      <c r="BP73" s="63"/>
      <c r="BQ73" s="63"/>
      <c r="BR73" s="63"/>
      <c r="BS73" s="63"/>
    </row>
    <row r="74" ht="16.5" customHeight="1">
      <c r="A74" s="63"/>
      <c r="B74" s="63"/>
      <c r="C74" s="63"/>
      <c r="D74" s="63"/>
      <c r="E74" s="88"/>
      <c r="F74" s="88"/>
      <c r="G74" s="88"/>
      <c r="H74" s="63"/>
      <c r="I74" s="88"/>
      <c r="J74" s="88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19" t="str">
        <f t="shared" si="2"/>
        <v/>
      </c>
      <c r="AD74" s="19" t="str">
        <f t="shared" ref="AD74:AG74" si="103">D74</f>
        <v/>
      </c>
      <c r="AE74" s="19" t="str">
        <f t="shared" si="103"/>
        <v/>
      </c>
      <c r="AF74" s="19" t="str">
        <f t="shared" si="103"/>
        <v/>
      </c>
      <c r="AG74" s="19" t="str">
        <f t="shared" si="103"/>
        <v/>
      </c>
      <c r="AH74" s="63"/>
      <c r="AI74" s="19" t="str">
        <f t="shared" si="33"/>
        <v>0</v>
      </c>
      <c r="AJ74" s="19" t="str">
        <f t="shared" si="7"/>
        <v/>
      </c>
      <c r="AK74" s="19" t="str">
        <f t="shared" si="8"/>
        <v/>
      </c>
      <c r="AL74" s="19" t="str">
        <f t="shared" si="9"/>
        <v>0</v>
      </c>
      <c r="AM74" s="19" t="str">
        <f t="shared" si="10"/>
        <v/>
      </c>
      <c r="AN74" s="19" t="str">
        <f t="shared" si="11"/>
        <v/>
      </c>
      <c r="AO74" s="19" t="str">
        <f t="shared" si="12"/>
        <v>950</v>
      </c>
      <c r="AP74" s="19" t="str">
        <f t="shared" si="13"/>
        <v/>
      </c>
      <c r="AQ74" s="19" t="str">
        <f t="shared" si="14"/>
        <v/>
      </c>
      <c r="AR74" s="19" t="str">
        <f t="shared" si="15"/>
        <v>-18200</v>
      </c>
      <c r="AS74" s="19" t="str">
        <f t="shared" si="16"/>
        <v/>
      </c>
      <c r="AT74" s="19" t="str">
        <f t="shared" si="17"/>
        <v/>
      </c>
      <c r="AU74" s="37" t="str">
        <f t="shared" si="18"/>
        <v>-17300</v>
      </c>
      <c r="AV74" s="63"/>
      <c r="AW74" s="19" t="str">
        <f t="shared" si="19"/>
        <v>0</v>
      </c>
      <c r="AX74" s="19" t="str">
        <f t="shared" si="20"/>
        <v/>
      </c>
      <c r="AY74" s="19" t="str">
        <f t="shared" si="21"/>
        <v/>
      </c>
      <c r="AZ74" s="19" t="str">
        <f t="shared" si="22"/>
        <v>0</v>
      </c>
      <c r="BA74" s="19" t="str">
        <f t="shared" si="23"/>
        <v/>
      </c>
      <c r="BB74" s="19" t="str">
        <f t="shared" si="24"/>
        <v/>
      </c>
      <c r="BC74" s="19" t="str">
        <f t="shared" si="25"/>
        <v>380</v>
      </c>
      <c r="BD74" s="19" t="str">
        <f t="shared" si="26"/>
        <v/>
      </c>
      <c r="BE74" s="19" t="str">
        <f t="shared" si="27"/>
        <v/>
      </c>
      <c r="BF74" s="19" t="str">
        <f t="shared" si="28"/>
        <v>-110</v>
      </c>
      <c r="BG74" s="19" t="str">
        <f t="shared" si="29"/>
        <v/>
      </c>
      <c r="BH74" s="19" t="str">
        <f t="shared" si="30"/>
        <v/>
      </c>
      <c r="BI74" s="38" t="str">
        <f t="shared" si="31"/>
        <v>270</v>
      </c>
      <c r="BJ74" s="63"/>
      <c r="BK74" s="63"/>
      <c r="BL74" s="63"/>
      <c r="BM74" s="63"/>
      <c r="BN74" s="63"/>
      <c r="BO74" s="63"/>
      <c r="BP74" s="63"/>
      <c r="BQ74" s="63"/>
      <c r="BR74" s="63"/>
      <c r="BS74" s="63"/>
    </row>
    <row r="75" ht="16.5" customHeight="1">
      <c r="A75" s="63"/>
      <c r="B75" s="63"/>
      <c r="C75" s="63"/>
      <c r="D75" s="63"/>
      <c r="E75" s="88"/>
      <c r="F75" s="88"/>
      <c r="G75" s="88"/>
      <c r="H75" s="63"/>
      <c r="I75" s="88"/>
      <c r="J75" s="88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19" t="str">
        <f t="shared" si="2"/>
        <v/>
      </c>
      <c r="AD75" s="19" t="str">
        <f t="shared" ref="AD75:AG75" si="104">D75</f>
        <v/>
      </c>
      <c r="AE75" s="19" t="str">
        <f t="shared" si="104"/>
        <v/>
      </c>
      <c r="AF75" s="19" t="str">
        <f t="shared" si="104"/>
        <v/>
      </c>
      <c r="AG75" s="19" t="str">
        <f t="shared" si="104"/>
        <v/>
      </c>
      <c r="AH75" s="63"/>
      <c r="AI75" s="19" t="str">
        <f t="shared" si="33"/>
        <v>0</v>
      </c>
      <c r="AJ75" s="19" t="str">
        <f t="shared" si="7"/>
        <v/>
      </c>
      <c r="AK75" s="19" t="str">
        <f t="shared" si="8"/>
        <v/>
      </c>
      <c r="AL75" s="19" t="str">
        <f t="shared" si="9"/>
        <v>0</v>
      </c>
      <c r="AM75" s="19" t="str">
        <f t="shared" si="10"/>
        <v/>
      </c>
      <c r="AN75" s="19" t="str">
        <f t="shared" si="11"/>
        <v/>
      </c>
      <c r="AO75" s="19" t="str">
        <f t="shared" si="12"/>
        <v>950</v>
      </c>
      <c r="AP75" s="19" t="str">
        <f t="shared" si="13"/>
        <v/>
      </c>
      <c r="AQ75" s="19" t="str">
        <f t="shared" si="14"/>
        <v/>
      </c>
      <c r="AR75" s="19" t="str">
        <f t="shared" si="15"/>
        <v>-18200</v>
      </c>
      <c r="AS75" s="19" t="str">
        <f t="shared" si="16"/>
        <v/>
      </c>
      <c r="AT75" s="19" t="str">
        <f t="shared" si="17"/>
        <v/>
      </c>
      <c r="AU75" s="37" t="str">
        <f t="shared" si="18"/>
        <v>-17300</v>
      </c>
      <c r="AV75" s="63"/>
      <c r="AW75" s="19" t="str">
        <f t="shared" si="19"/>
        <v>0</v>
      </c>
      <c r="AX75" s="19" t="str">
        <f t="shared" si="20"/>
        <v/>
      </c>
      <c r="AY75" s="19" t="str">
        <f t="shared" si="21"/>
        <v/>
      </c>
      <c r="AZ75" s="19" t="str">
        <f t="shared" si="22"/>
        <v>0</v>
      </c>
      <c r="BA75" s="19" t="str">
        <f t="shared" si="23"/>
        <v/>
      </c>
      <c r="BB75" s="19" t="str">
        <f t="shared" si="24"/>
        <v/>
      </c>
      <c r="BC75" s="19" t="str">
        <f t="shared" si="25"/>
        <v>380</v>
      </c>
      <c r="BD75" s="19" t="str">
        <f t="shared" si="26"/>
        <v/>
      </c>
      <c r="BE75" s="19" t="str">
        <f t="shared" si="27"/>
        <v/>
      </c>
      <c r="BF75" s="19" t="str">
        <f t="shared" si="28"/>
        <v>-110</v>
      </c>
      <c r="BG75" s="19" t="str">
        <f t="shared" si="29"/>
        <v/>
      </c>
      <c r="BH75" s="19" t="str">
        <f t="shared" si="30"/>
        <v/>
      </c>
      <c r="BI75" s="38" t="str">
        <f t="shared" si="31"/>
        <v>270</v>
      </c>
      <c r="BJ75" s="63"/>
      <c r="BK75" s="63"/>
      <c r="BL75" s="63"/>
      <c r="BM75" s="63"/>
      <c r="BN75" s="63"/>
      <c r="BO75" s="63"/>
      <c r="BP75" s="63"/>
      <c r="BQ75" s="63"/>
      <c r="BR75" s="63"/>
      <c r="BS75" s="63"/>
    </row>
    <row r="76" ht="16.5" customHeight="1">
      <c r="A76" s="63"/>
      <c r="B76" s="63"/>
      <c r="C76" s="63"/>
      <c r="D76" s="63"/>
      <c r="E76" s="88"/>
      <c r="F76" s="88"/>
      <c r="G76" s="88"/>
      <c r="H76" s="63"/>
      <c r="I76" s="88"/>
      <c r="J76" s="88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19" t="str">
        <f t="shared" si="2"/>
        <v/>
      </c>
      <c r="AD76" s="19" t="str">
        <f t="shared" ref="AD76:AG76" si="105">D76</f>
        <v/>
      </c>
      <c r="AE76" s="19" t="str">
        <f t="shared" si="105"/>
        <v/>
      </c>
      <c r="AF76" s="19" t="str">
        <f t="shared" si="105"/>
        <v/>
      </c>
      <c r="AG76" s="19" t="str">
        <f t="shared" si="105"/>
        <v/>
      </c>
      <c r="AH76" s="63"/>
      <c r="AI76" s="19" t="str">
        <f t="shared" si="33"/>
        <v>0</v>
      </c>
      <c r="AJ76" s="19" t="str">
        <f t="shared" si="7"/>
        <v/>
      </c>
      <c r="AK76" s="19" t="str">
        <f t="shared" si="8"/>
        <v/>
      </c>
      <c r="AL76" s="19" t="str">
        <f t="shared" si="9"/>
        <v>0</v>
      </c>
      <c r="AM76" s="19" t="str">
        <f t="shared" si="10"/>
        <v/>
      </c>
      <c r="AN76" s="19" t="str">
        <f t="shared" si="11"/>
        <v/>
      </c>
      <c r="AO76" s="19" t="str">
        <f t="shared" si="12"/>
        <v>950</v>
      </c>
      <c r="AP76" s="19" t="str">
        <f t="shared" si="13"/>
        <v/>
      </c>
      <c r="AQ76" s="19" t="str">
        <f t="shared" si="14"/>
        <v/>
      </c>
      <c r="AR76" s="19" t="str">
        <f t="shared" si="15"/>
        <v>-18200</v>
      </c>
      <c r="AS76" s="19" t="str">
        <f t="shared" si="16"/>
        <v/>
      </c>
      <c r="AT76" s="19" t="str">
        <f t="shared" si="17"/>
        <v/>
      </c>
      <c r="AU76" s="37" t="str">
        <f t="shared" si="18"/>
        <v>-17300</v>
      </c>
      <c r="AV76" s="63"/>
      <c r="AW76" s="19" t="str">
        <f t="shared" si="19"/>
        <v>0</v>
      </c>
      <c r="AX76" s="19" t="str">
        <f t="shared" si="20"/>
        <v/>
      </c>
      <c r="AY76" s="19" t="str">
        <f t="shared" si="21"/>
        <v/>
      </c>
      <c r="AZ76" s="19" t="str">
        <f t="shared" si="22"/>
        <v>0</v>
      </c>
      <c r="BA76" s="19" t="str">
        <f t="shared" si="23"/>
        <v/>
      </c>
      <c r="BB76" s="19" t="str">
        <f t="shared" si="24"/>
        <v/>
      </c>
      <c r="BC76" s="19" t="str">
        <f t="shared" si="25"/>
        <v>380</v>
      </c>
      <c r="BD76" s="19" t="str">
        <f t="shared" si="26"/>
        <v/>
      </c>
      <c r="BE76" s="19" t="str">
        <f t="shared" si="27"/>
        <v/>
      </c>
      <c r="BF76" s="19" t="str">
        <f t="shared" si="28"/>
        <v>-110</v>
      </c>
      <c r="BG76" s="19" t="str">
        <f t="shared" si="29"/>
        <v/>
      </c>
      <c r="BH76" s="19" t="str">
        <f t="shared" si="30"/>
        <v/>
      </c>
      <c r="BI76" s="38" t="str">
        <f t="shared" si="31"/>
        <v>270</v>
      </c>
      <c r="BJ76" s="63"/>
      <c r="BK76" s="63"/>
      <c r="BL76" s="63"/>
      <c r="BM76" s="63"/>
      <c r="BN76" s="63"/>
      <c r="BO76" s="63"/>
      <c r="BP76" s="63"/>
      <c r="BQ76" s="63"/>
      <c r="BR76" s="63"/>
      <c r="BS76" s="63"/>
    </row>
    <row r="77" ht="16.5" customHeight="1">
      <c r="A77" s="63"/>
      <c r="B77" s="63"/>
      <c r="C77" s="63"/>
      <c r="D77" s="63"/>
      <c r="E77" s="88"/>
      <c r="F77" s="88"/>
      <c r="G77" s="88"/>
      <c r="H77" s="63"/>
      <c r="I77" s="88"/>
      <c r="J77" s="88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19" t="str">
        <f t="shared" si="2"/>
        <v/>
      </c>
      <c r="AD77" s="19" t="str">
        <f t="shared" ref="AD77:AG77" si="106">D77</f>
        <v/>
      </c>
      <c r="AE77" s="19" t="str">
        <f t="shared" si="106"/>
        <v/>
      </c>
      <c r="AF77" s="19" t="str">
        <f t="shared" si="106"/>
        <v/>
      </c>
      <c r="AG77" s="19" t="str">
        <f t="shared" si="106"/>
        <v/>
      </c>
      <c r="AH77" s="63"/>
      <c r="AI77" s="19" t="str">
        <f t="shared" si="33"/>
        <v>0</v>
      </c>
      <c r="AJ77" s="19" t="str">
        <f t="shared" si="7"/>
        <v/>
      </c>
      <c r="AK77" s="19" t="str">
        <f t="shared" si="8"/>
        <v/>
      </c>
      <c r="AL77" s="19" t="str">
        <f t="shared" si="9"/>
        <v>0</v>
      </c>
      <c r="AM77" s="19" t="str">
        <f t="shared" si="10"/>
        <v/>
      </c>
      <c r="AN77" s="19" t="str">
        <f t="shared" si="11"/>
        <v/>
      </c>
      <c r="AO77" s="19" t="str">
        <f t="shared" si="12"/>
        <v>950</v>
      </c>
      <c r="AP77" s="19" t="str">
        <f t="shared" si="13"/>
        <v/>
      </c>
      <c r="AQ77" s="19" t="str">
        <f t="shared" si="14"/>
        <v/>
      </c>
      <c r="AR77" s="19" t="str">
        <f t="shared" si="15"/>
        <v>-18200</v>
      </c>
      <c r="AS77" s="19" t="str">
        <f t="shared" si="16"/>
        <v/>
      </c>
      <c r="AT77" s="19" t="str">
        <f t="shared" si="17"/>
        <v/>
      </c>
      <c r="AU77" s="37" t="str">
        <f t="shared" si="18"/>
        <v>-17300</v>
      </c>
      <c r="AV77" s="63"/>
      <c r="AW77" s="19" t="str">
        <f t="shared" si="19"/>
        <v>0</v>
      </c>
      <c r="AX77" s="19" t="str">
        <f t="shared" si="20"/>
        <v/>
      </c>
      <c r="AY77" s="19" t="str">
        <f t="shared" si="21"/>
        <v/>
      </c>
      <c r="AZ77" s="19" t="str">
        <f t="shared" si="22"/>
        <v>0</v>
      </c>
      <c r="BA77" s="19" t="str">
        <f t="shared" si="23"/>
        <v/>
      </c>
      <c r="BB77" s="19" t="str">
        <f t="shared" si="24"/>
        <v/>
      </c>
      <c r="BC77" s="19" t="str">
        <f t="shared" si="25"/>
        <v>380</v>
      </c>
      <c r="BD77" s="19" t="str">
        <f t="shared" si="26"/>
        <v/>
      </c>
      <c r="BE77" s="19" t="str">
        <f t="shared" si="27"/>
        <v/>
      </c>
      <c r="BF77" s="19" t="str">
        <f t="shared" si="28"/>
        <v>-110</v>
      </c>
      <c r="BG77" s="19" t="str">
        <f t="shared" si="29"/>
        <v/>
      </c>
      <c r="BH77" s="19" t="str">
        <f t="shared" si="30"/>
        <v/>
      </c>
      <c r="BI77" s="38" t="str">
        <f t="shared" si="31"/>
        <v>270</v>
      </c>
      <c r="BJ77" s="63"/>
      <c r="BK77" s="63"/>
      <c r="BL77" s="63"/>
      <c r="BM77" s="63"/>
      <c r="BN77" s="63"/>
      <c r="BO77" s="63"/>
      <c r="BP77" s="63"/>
      <c r="BQ77" s="63"/>
      <c r="BR77" s="63"/>
      <c r="BS77" s="63"/>
    </row>
    <row r="78" ht="16.5" customHeight="1">
      <c r="A78" s="63"/>
      <c r="B78" s="63"/>
      <c r="C78" s="63"/>
      <c r="D78" s="63"/>
      <c r="E78" s="88"/>
      <c r="F78" s="88"/>
      <c r="G78" s="88"/>
      <c r="H78" s="63"/>
      <c r="I78" s="88"/>
      <c r="J78" s="88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19" t="str">
        <f t="shared" si="2"/>
        <v/>
      </c>
      <c r="AD78" s="19" t="str">
        <f t="shared" ref="AD78:AG78" si="107">D78</f>
        <v/>
      </c>
      <c r="AE78" s="19" t="str">
        <f t="shared" si="107"/>
        <v/>
      </c>
      <c r="AF78" s="19" t="str">
        <f t="shared" si="107"/>
        <v/>
      </c>
      <c r="AG78" s="19" t="str">
        <f t="shared" si="107"/>
        <v/>
      </c>
      <c r="AH78" s="63"/>
      <c r="AI78" s="19" t="str">
        <f t="shared" si="33"/>
        <v>0</v>
      </c>
      <c r="AJ78" s="19" t="str">
        <f t="shared" si="7"/>
        <v/>
      </c>
      <c r="AK78" s="19" t="str">
        <f t="shared" si="8"/>
        <v/>
      </c>
      <c r="AL78" s="19" t="str">
        <f t="shared" si="9"/>
        <v>0</v>
      </c>
      <c r="AM78" s="19" t="str">
        <f t="shared" si="10"/>
        <v/>
      </c>
      <c r="AN78" s="19" t="str">
        <f t="shared" si="11"/>
        <v/>
      </c>
      <c r="AO78" s="19" t="str">
        <f t="shared" si="12"/>
        <v>950</v>
      </c>
      <c r="AP78" s="19" t="str">
        <f t="shared" si="13"/>
        <v/>
      </c>
      <c r="AQ78" s="19" t="str">
        <f t="shared" si="14"/>
        <v/>
      </c>
      <c r="AR78" s="19" t="str">
        <f t="shared" si="15"/>
        <v>-18200</v>
      </c>
      <c r="AS78" s="19" t="str">
        <f t="shared" si="16"/>
        <v/>
      </c>
      <c r="AT78" s="19" t="str">
        <f t="shared" si="17"/>
        <v/>
      </c>
      <c r="AU78" s="37" t="str">
        <f t="shared" si="18"/>
        <v>-17300</v>
      </c>
      <c r="AV78" s="63"/>
      <c r="AW78" s="19" t="str">
        <f t="shared" si="19"/>
        <v>0</v>
      </c>
      <c r="AX78" s="19" t="str">
        <f t="shared" si="20"/>
        <v/>
      </c>
      <c r="AY78" s="19" t="str">
        <f t="shared" si="21"/>
        <v/>
      </c>
      <c r="AZ78" s="19" t="str">
        <f t="shared" si="22"/>
        <v>0</v>
      </c>
      <c r="BA78" s="19" t="str">
        <f t="shared" si="23"/>
        <v/>
      </c>
      <c r="BB78" s="19" t="str">
        <f t="shared" si="24"/>
        <v/>
      </c>
      <c r="BC78" s="19" t="str">
        <f t="shared" si="25"/>
        <v>380</v>
      </c>
      <c r="BD78" s="19" t="str">
        <f t="shared" si="26"/>
        <v/>
      </c>
      <c r="BE78" s="19" t="str">
        <f t="shared" si="27"/>
        <v/>
      </c>
      <c r="BF78" s="19" t="str">
        <f t="shared" si="28"/>
        <v>-110</v>
      </c>
      <c r="BG78" s="19" t="str">
        <f t="shared" si="29"/>
        <v/>
      </c>
      <c r="BH78" s="19" t="str">
        <f t="shared" si="30"/>
        <v/>
      </c>
      <c r="BI78" s="38" t="str">
        <f t="shared" si="31"/>
        <v>270</v>
      </c>
      <c r="BJ78" s="63"/>
      <c r="BK78" s="63"/>
      <c r="BL78" s="63"/>
      <c r="BM78" s="63"/>
      <c r="BN78" s="63"/>
      <c r="BO78" s="63"/>
      <c r="BP78" s="63"/>
      <c r="BQ78" s="63"/>
      <c r="BR78" s="63"/>
      <c r="BS78" s="63"/>
    </row>
    <row r="79" ht="16.5" customHeight="1">
      <c r="A79" s="63"/>
      <c r="B79" s="63"/>
      <c r="C79" s="63"/>
      <c r="D79" s="63"/>
      <c r="E79" s="88"/>
      <c r="F79" s="88"/>
      <c r="G79" s="88"/>
      <c r="H79" s="63"/>
      <c r="I79" s="88"/>
      <c r="J79" s="88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19" t="str">
        <f t="shared" si="2"/>
        <v/>
      </c>
      <c r="AD79" s="19" t="str">
        <f t="shared" ref="AD79:AG79" si="108">D79</f>
        <v/>
      </c>
      <c r="AE79" s="19" t="str">
        <f t="shared" si="108"/>
        <v/>
      </c>
      <c r="AF79" s="19" t="str">
        <f t="shared" si="108"/>
        <v/>
      </c>
      <c r="AG79" s="19" t="str">
        <f t="shared" si="108"/>
        <v/>
      </c>
      <c r="AH79" s="63"/>
      <c r="AI79" s="19" t="str">
        <f t="shared" si="33"/>
        <v>0</v>
      </c>
      <c r="AJ79" s="19" t="str">
        <f t="shared" si="7"/>
        <v/>
      </c>
      <c r="AK79" s="19" t="str">
        <f t="shared" si="8"/>
        <v/>
      </c>
      <c r="AL79" s="19" t="str">
        <f t="shared" si="9"/>
        <v>0</v>
      </c>
      <c r="AM79" s="19" t="str">
        <f t="shared" si="10"/>
        <v/>
      </c>
      <c r="AN79" s="19" t="str">
        <f t="shared" si="11"/>
        <v/>
      </c>
      <c r="AO79" s="19" t="str">
        <f t="shared" si="12"/>
        <v>950</v>
      </c>
      <c r="AP79" s="19" t="str">
        <f t="shared" si="13"/>
        <v/>
      </c>
      <c r="AQ79" s="19" t="str">
        <f t="shared" si="14"/>
        <v/>
      </c>
      <c r="AR79" s="19" t="str">
        <f t="shared" si="15"/>
        <v>-18200</v>
      </c>
      <c r="AS79" s="19" t="str">
        <f t="shared" si="16"/>
        <v/>
      </c>
      <c r="AT79" s="19" t="str">
        <f t="shared" si="17"/>
        <v/>
      </c>
      <c r="AU79" s="37" t="str">
        <f t="shared" si="18"/>
        <v>-17300</v>
      </c>
      <c r="AV79" s="63"/>
      <c r="AW79" s="19" t="str">
        <f t="shared" si="19"/>
        <v>0</v>
      </c>
      <c r="AX79" s="19" t="str">
        <f t="shared" si="20"/>
        <v/>
      </c>
      <c r="AY79" s="19" t="str">
        <f t="shared" si="21"/>
        <v/>
      </c>
      <c r="AZ79" s="19" t="str">
        <f t="shared" si="22"/>
        <v>0</v>
      </c>
      <c r="BA79" s="19" t="str">
        <f t="shared" si="23"/>
        <v/>
      </c>
      <c r="BB79" s="19" t="str">
        <f t="shared" si="24"/>
        <v/>
      </c>
      <c r="BC79" s="19" t="str">
        <f t="shared" si="25"/>
        <v>380</v>
      </c>
      <c r="BD79" s="19" t="str">
        <f t="shared" si="26"/>
        <v/>
      </c>
      <c r="BE79" s="19" t="str">
        <f t="shared" si="27"/>
        <v/>
      </c>
      <c r="BF79" s="19" t="str">
        <f t="shared" si="28"/>
        <v>-110</v>
      </c>
      <c r="BG79" s="19" t="str">
        <f t="shared" si="29"/>
        <v/>
      </c>
      <c r="BH79" s="19" t="str">
        <f t="shared" si="30"/>
        <v/>
      </c>
      <c r="BI79" s="38" t="str">
        <f t="shared" si="31"/>
        <v>270</v>
      </c>
      <c r="BJ79" s="63"/>
      <c r="BK79" s="63"/>
      <c r="BL79" s="63"/>
      <c r="BM79" s="63"/>
      <c r="BN79" s="63"/>
      <c r="BO79" s="63"/>
      <c r="BP79" s="63"/>
      <c r="BQ79" s="63"/>
      <c r="BR79" s="63"/>
      <c r="BS79" s="63"/>
    </row>
    <row r="80" ht="16.5" customHeight="1">
      <c r="A80" s="63"/>
      <c r="B80" s="63"/>
      <c r="C80" s="63"/>
      <c r="D80" s="63"/>
      <c r="E80" s="88"/>
      <c r="F80" s="88"/>
      <c r="G80" s="88"/>
      <c r="H80" s="63"/>
      <c r="I80" s="88"/>
      <c r="J80" s="88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19" t="str">
        <f t="shared" si="2"/>
        <v/>
      </c>
      <c r="AD80" s="19" t="str">
        <f t="shared" ref="AD80:AG80" si="109">D80</f>
        <v/>
      </c>
      <c r="AE80" s="19" t="str">
        <f t="shared" si="109"/>
        <v/>
      </c>
      <c r="AF80" s="19" t="str">
        <f t="shared" si="109"/>
        <v/>
      </c>
      <c r="AG80" s="19" t="str">
        <f t="shared" si="109"/>
        <v/>
      </c>
      <c r="AH80" s="63"/>
      <c r="AI80" s="19" t="str">
        <f t="shared" si="33"/>
        <v>0</v>
      </c>
      <c r="AJ80" s="19" t="str">
        <f t="shared" si="7"/>
        <v/>
      </c>
      <c r="AK80" s="19" t="str">
        <f t="shared" si="8"/>
        <v/>
      </c>
      <c r="AL80" s="19" t="str">
        <f t="shared" si="9"/>
        <v>0</v>
      </c>
      <c r="AM80" s="19" t="str">
        <f t="shared" si="10"/>
        <v/>
      </c>
      <c r="AN80" s="19" t="str">
        <f t="shared" si="11"/>
        <v/>
      </c>
      <c r="AO80" s="19" t="str">
        <f t="shared" si="12"/>
        <v>950</v>
      </c>
      <c r="AP80" s="19" t="str">
        <f t="shared" si="13"/>
        <v/>
      </c>
      <c r="AQ80" s="19" t="str">
        <f t="shared" si="14"/>
        <v/>
      </c>
      <c r="AR80" s="19" t="str">
        <f t="shared" si="15"/>
        <v>-18200</v>
      </c>
      <c r="AS80" s="19" t="str">
        <f t="shared" si="16"/>
        <v/>
      </c>
      <c r="AT80" s="19" t="str">
        <f t="shared" si="17"/>
        <v/>
      </c>
      <c r="AU80" s="37" t="str">
        <f t="shared" si="18"/>
        <v>-17300</v>
      </c>
      <c r="AV80" s="63"/>
      <c r="AW80" s="19" t="str">
        <f t="shared" si="19"/>
        <v>0</v>
      </c>
      <c r="AX80" s="19" t="str">
        <f t="shared" si="20"/>
        <v/>
      </c>
      <c r="AY80" s="19" t="str">
        <f t="shared" si="21"/>
        <v/>
      </c>
      <c r="AZ80" s="19" t="str">
        <f t="shared" si="22"/>
        <v>0</v>
      </c>
      <c r="BA80" s="19" t="str">
        <f t="shared" si="23"/>
        <v/>
      </c>
      <c r="BB80" s="19" t="str">
        <f t="shared" si="24"/>
        <v/>
      </c>
      <c r="BC80" s="19" t="str">
        <f t="shared" si="25"/>
        <v>380</v>
      </c>
      <c r="BD80" s="19" t="str">
        <f t="shared" si="26"/>
        <v/>
      </c>
      <c r="BE80" s="19" t="str">
        <f t="shared" si="27"/>
        <v/>
      </c>
      <c r="BF80" s="19" t="str">
        <f t="shared" si="28"/>
        <v>-110</v>
      </c>
      <c r="BG80" s="19" t="str">
        <f t="shared" si="29"/>
        <v/>
      </c>
      <c r="BH80" s="19" t="str">
        <f t="shared" si="30"/>
        <v/>
      </c>
      <c r="BI80" s="38" t="str">
        <f t="shared" si="31"/>
        <v>270</v>
      </c>
      <c r="BJ80" s="63"/>
      <c r="BK80" s="63"/>
      <c r="BL80" s="63"/>
      <c r="BM80" s="63"/>
      <c r="BN80" s="63"/>
      <c r="BO80" s="63"/>
      <c r="BP80" s="63"/>
      <c r="BQ80" s="63"/>
      <c r="BR80" s="63"/>
      <c r="BS80" s="63"/>
    </row>
    <row r="81" ht="16.5" customHeight="1">
      <c r="A81" s="63"/>
      <c r="B81" s="63"/>
      <c r="C81" s="63"/>
      <c r="D81" s="63"/>
      <c r="E81" s="88"/>
      <c r="F81" s="88"/>
      <c r="G81" s="88"/>
      <c r="H81" s="63"/>
      <c r="I81" s="88"/>
      <c r="J81" s="88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19" t="str">
        <f t="shared" si="2"/>
        <v/>
      </c>
      <c r="AD81" s="19" t="str">
        <f t="shared" ref="AD81:AG81" si="110">D81</f>
        <v/>
      </c>
      <c r="AE81" s="19" t="str">
        <f t="shared" si="110"/>
        <v/>
      </c>
      <c r="AF81" s="19" t="str">
        <f t="shared" si="110"/>
        <v/>
      </c>
      <c r="AG81" s="19" t="str">
        <f t="shared" si="110"/>
        <v/>
      </c>
      <c r="AH81" s="63"/>
      <c r="AI81" s="19" t="str">
        <f t="shared" si="33"/>
        <v>0</v>
      </c>
      <c r="AJ81" s="19" t="str">
        <f t="shared" si="7"/>
        <v/>
      </c>
      <c r="AK81" s="19" t="str">
        <f t="shared" si="8"/>
        <v/>
      </c>
      <c r="AL81" s="19" t="str">
        <f t="shared" si="9"/>
        <v>0</v>
      </c>
      <c r="AM81" s="19" t="str">
        <f t="shared" si="10"/>
        <v/>
      </c>
      <c r="AN81" s="19" t="str">
        <f t="shared" si="11"/>
        <v/>
      </c>
      <c r="AO81" s="19" t="str">
        <f t="shared" si="12"/>
        <v>950</v>
      </c>
      <c r="AP81" s="19" t="str">
        <f t="shared" si="13"/>
        <v/>
      </c>
      <c r="AQ81" s="19" t="str">
        <f t="shared" si="14"/>
        <v/>
      </c>
      <c r="AR81" s="19" t="str">
        <f t="shared" si="15"/>
        <v>-18200</v>
      </c>
      <c r="AS81" s="19" t="str">
        <f t="shared" si="16"/>
        <v/>
      </c>
      <c r="AT81" s="19" t="str">
        <f t="shared" si="17"/>
        <v/>
      </c>
      <c r="AU81" s="37" t="str">
        <f t="shared" si="18"/>
        <v>-17300</v>
      </c>
      <c r="AV81" s="63"/>
      <c r="AW81" s="19" t="str">
        <f t="shared" si="19"/>
        <v>0</v>
      </c>
      <c r="AX81" s="19" t="str">
        <f t="shared" si="20"/>
        <v/>
      </c>
      <c r="AY81" s="19" t="str">
        <f t="shared" si="21"/>
        <v/>
      </c>
      <c r="AZ81" s="19" t="str">
        <f t="shared" si="22"/>
        <v>0</v>
      </c>
      <c r="BA81" s="19" t="str">
        <f t="shared" si="23"/>
        <v/>
      </c>
      <c r="BB81" s="19" t="str">
        <f t="shared" si="24"/>
        <v/>
      </c>
      <c r="BC81" s="19" t="str">
        <f t="shared" si="25"/>
        <v>380</v>
      </c>
      <c r="BD81" s="19" t="str">
        <f t="shared" si="26"/>
        <v/>
      </c>
      <c r="BE81" s="19" t="str">
        <f t="shared" si="27"/>
        <v/>
      </c>
      <c r="BF81" s="19" t="str">
        <f t="shared" si="28"/>
        <v>-110</v>
      </c>
      <c r="BG81" s="19" t="str">
        <f t="shared" si="29"/>
        <v/>
      </c>
      <c r="BH81" s="19" t="str">
        <f t="shared" si="30"/>
        <v/>
      </c>
      <c r="BI81" s="38" t="str">
        <f t="shared" si="31"/>
        <v>270</v>
      </c>
      <c r="BJ81" s="63"/>
      <c r="BK81" s="63"/>
      <c r="BL81" s="63"/>
      <c r="BM81" s="63"/>
      <c r="BN81" s="63"/>
      <c r="BO81" s="63"/>
      <c r="BP81" s="63"/>
      <c r="BQ81" s="63"/>
      <c r="BR81" s="63"/>
      <c r="BS81" s="63"/>
    </row>
    <row r="82" ht="16.5" customHeight="1">
      <c r="A82" s="63"/>
      <c r="B82" s="63"/>
      <c r="C82" s="63"/>
      <c r="D82" s="63"/>
      <c r="E82" s="88"/>
      <c r="F82" s="88"/>
      <c r="G82" s="88"/>
      <c r="H82" s="63"/>
      <c r="I82" s="88"/>
      <c r="J82" s="88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19" t="str">
        <f t="shared" si="2"/>
        <v/>
      </c>
      <c r="AD82" s="19" t="str">
        <f t="shared" ref="AD82:AG82" si="111">D82</f>
        <v/>
      </c>
      <c r="AE82" s="19" t="str">
        <f t="shared" si="111"/>
        <v/>
      </c>
      <c r="AF82" s="19" t="str">
        <f t="shared" si="111"/>
        <v/>
      </c>
      <c r="AG82" s="19" t="str">
        <f t="shared" si="111"/>
        <v/>
      </c>
      <c r="AH82" s="63"/>
      <c r="AI82" s="19" t="str">
        <f t="shared" si="33"/>
        <v>0</v>
      </c>
      <c r="AJ82" s="19" t="str">
        <f t="shared" si="7"/>
        <v/>
      </c>
      <c r="AK82" s="19" t="str">
        <f t="shared" si="8"/>
        <v/>
      </c>
      <c r="AL82" s="19" t="str">
        <f t="shared" si="9"/>
        <v>0</v>
      </c>
      <c r="AM82" s="19" t="str">
        <f t="shared" si="10"/>
        <v/>
      </c>
      <c r="AN82" s="19" t="str">
        <f t="shared" si="11"/>
        <v/>
      </c>
      <c r="AO82" s="19" t="str">
        <f t="shared" si="12"/>
        <v>950</v>
      </c>
      <c r="AP82" s="19" t="str">
        <f t="shared" si="13"/>
        <v/>
      </c>
      <c r="AQ82" s="19" t="str">
        <f t="shared" si="14"/>
        <v/>
      </c>
      <c r="AR82" s="19" t="str">
        <f t="shared" si="15"/>
        <v>-18200</v>
      </c>
      <c r="AS82" s="19" t="str">
        <f t="shared" si="16"/>
        <v/>
      </c>
      <c r="AT82" s="19" t="str">
        <f t="shared" si="17"/>
        <v/>
      </c>
      <c r="AU82" s="37" t="str">
        <f t="shared" si="18"/>
        <v>-17300</v>
      </c>
      <c r="AV82" s="63"/>
      <c r="AW82" s="19" t="str">
        <f t="shared" si="19"/>
        <v>0</v>
      </c>
      <c r="AX82" s="19" t="str">
        <f t="shared" si="20"/>
        <v/>
      </c>
      <c r="AY82" s="19" t="str">
        <f t="shared" si="21"/>
        <v/>
      </c>
      <c r="AZ82" s="19" t="str">
        <f t="shared" si="22"/>
        <v>0</v>
      </c>
      <c r="BA82" s="19" t="str">
        <f t="shared" si="23"/>
        <v/>
      </c>
      <c r="BB82" s="19" t="str">
        <f t="shared" si="24"/>
        <v/>
      </c>
      <c r="BC82" s="19" t="str">
        <f t="shared" si="25"/>
        <v>380</v>
      </c>
      <c r="BD82" s="19" t="str">
        <f t="shared" si="26"/>
        <v/>
      </c>
      <c r="BE82" s="19" t="str">
        <f t="shared" si="27"/>
        <v/>
      </c>
      <c r="BF82" s="19" t="str">
        <f t="shared" si="28"/>
        <v>-110</v>
      </c>
      <c r="BG82" s="19" t="str">
        <f t="shared" si="29"/>
        <v/>
      </c>
      <c r="BH82" s="19" t="str">
        <f t="shared" si="30"/>
        <v/>
      </c>
      <c r="BI82" s="38" t="str">
        <f t="shared" si="31"/>
        <v>270</v>
      </c>
      <c r="BJ82" s="63"/>
      <c r="BK82" s="63"/>
      <c r="BL82" s="63"/>
      <c r="BM82" s="63"/>
      <c r="BN82" s="63"/>
      <c r="BO82" s="63"/>
      <c r="BP82" s="63"/>
      <c r="BQ82" s="63"/>
      <c r="BR82" s="63"/>
      <c r="BS82" s="63"/>
    </row>
    <row r="83" ht="16.5" customHeight="1">
      <c r="A83" s="63"/>
      <c r="B83" s="63"/>
      <c r="C83" s="63"/>
      <c r="D83" s="63"/>
      <c r="E83" s="88"/>
      <c r="F83" s="88"/>
      <c r="G83" s="88"/>
      <c r="H83" s="63"/>
      <c r="I83" s="88"/>
      <c r="J83" s="88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19" t="str">
        <f t="shared" si="2"/>
        <v/>
      </c>
      <c r="AD83" s="19" t="str">
        <f t="shared" ref="AD83:AG83" si="112">D83</f>
        <v/>
      </c>
      <c r="AE83" s="19" t="str">
        <f t="shared" si="112"/>
        <v/>
      </c>
      <c r="AF83" s="19" t="str">
        <f t="shared" si="112"/>
        <v/>
      </c>
      <c r="AG83" s="19" t="str">
        <f t="shared" si="112"/>
        <v/>
      </c>
      <c r="AH83" s="63"/>
      <c r="AI83" s="19" t="str">
        <f t="shared" si="33"/>
        <v>0</v>
      </c>
      <c r="AJ83" s="19" t="str">
        <f t="shared" si="7"/>
        <v/>
      </c>
      <c r="AK83" s="19" t="str">
        <f t="shared" si="8"/>
        <v/>
      </c>
      <c r="AL83" s="19" t="str">
        <f t="shared" si="9"/>
        <v>0</v>
      </c>
      <c r="AM83" s="19" t="str">
        <f t="shared" si="10"/>
        <v/>
      </c>
      <c r="AN83" s="19" t="str">
        <f t="shared" si="11"/>
        <v/>
      </c>
      <c r="AO83" s="19" t="str">
        <f t="shared" si="12"/>
        <v>950</v>
      </c>
      <c r="AP83" s="19" t="str">
        <f t="shared" si="13"/>
        <v/>
      </c>
      <c r="AQ83" s="19" t="str">
        <f t="shared" si="14"/>
        <v/>
      </c>
      <c r="AR83" s="19" t="str">
        <f t="shared" si="15"/>
        <v>-18200</v>
      </c>
      <c r="AS83" s="19" t="str">
        <f t="shared" si="16"/>
        <v/>
      </c>
      <c r="AT83" s="19" t="str">
        <f t="shared" si="17"/>
        <v/>
      </c>
      <c r="AU83" s="37" t="str">
        <f t="shared" si="18"/>
        <v>-17300</v>
      </c>
      <c r="AV83" s="63"/>
      <c r="AW83" s="19" t="str">
        <f t="shared" si="19"/>
        <v>0</v>
      </c>
      <c r="AX83" s="19" t="str">
        <f t="shared" si="20"/>
        <v/>
      </c>
      <c r="AY83" s="19" t="str">
        <f t="shared" si="21"/>
        <v/>
      </c>
      <c r="AZ83" s="19" t="str">
        <f t="shared" si="22"/>
        <v>0</v>
      </c>
      <c r="BA83" s="19" t="str">
        <f t="shared" si="23"/>
        <v/>
      </c>
      <c r="BB83" s="19" t="str">
        <f t="shared" si="24"/>
        <v/>
      </c>
      <c r="BC83" s="19" t="str">
        <f t="shared" si="25"/>
        <v>380</v>
      </c>
      <c r="BD83" s="19" t="str">
        <f t="shared" si="26"/>
        <v/>
      </c>
      <c r="BE83" s="19" t="str">
        <f t="shared" si="27"/>
        <v/>
      </c>
      <c r="BF83" s="19" t="str">
        <f t="shared" si="28"/>
        <v>-110</v>
      </c>
      <c r="BG83" s="19" t="str">
        <f t="shared" si="29"/>
        <v/>
      </c>
      <c r="BH83" s="19" t="str">
        <f t="shared" si="30"/>
        <v/>
      </c>
      <c r="BI83" s="38" t="str">
        <f t="shared" si="31"/>
        <v>270</v>
      </c>
      <c r="BJ83" s="63"/>
      <c r="BK83" s="63"/>
      <c r="BL83" s="63"/>
      <c r="BM83" s="63"/>
      <c r="BN83" s="63"/>
      <c r="BO83" s="63"/>
      <c r="BP83" s="63"/>
      <c r="BQ83" s="63"/>
      <c r="BR83" s="63"/>
      <c r="BS83" s="63"/>
    </row>
    <row r="84" ht="16.5" customHeight="1">
      <c r="A84" s="63"/>
      <c r="B84" s="63"/>
      <c r="C84" s="63"/>
      <c r="D84" s="63"/>
      <c r="E84" s="88"/>
      <c r="F84" s="88"/>
      <c r="G84" s="88"/>
      <c r="H84" s="63"/>
      <c r="I84" s="88"/>
      <c r="J84" s="88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19" t="str">
        <f t="shared" si="2"/>
        <v/>
      </c>
      <c r="AD84" s="19" t="str">
        <f t="shared" ref="AD84:AG84" si="113">D84</f>
        <v/>
      </c>
      <c r="AE84" s="19" t="str">
        <f t="shared" si="113"/>
        <v/>
      </c>
      <c r="AF84" s="19" t="str">
        <f t="shared" si="113"/>
        <v/>
      </c>
      <c r="AG84" s="19" t="str">
        <f t="shared" si="113"/>
        <v/>
      </c>
      <c r="AH84" s="63"/>
      <c r="AI84" s="19" t="str">
        <f t="shared" si="33"/>
        <v>0</v>
      </c>
      <c r="AJ84" s="19" t="str">
        <f t="shared" si="7"/>
        <v/>
      </c>
      <c r="AK84" s="19" t="str">
        <f t="shared" si="8"/>
        <v/>
      </c>
      <c r="AL84" s="19" t="str">
        <f t="shared" si="9"/>
        <v>0</v>
      </c>
      <c r="AM84" s="19" t="str">
        <f t="shared" si="10"/>
        <v/>
      </c>
      <c r="AN84" s="19" t="str">
        <f t="shared" si="11"/>
        <v/>
      </c>
      <c r="AO84" s="19" t="str">
        <f t="shared" si="12"/>
        <v>950</v>
      </c>
      <c r="AP84" s="19" t="str">
        <f t="shared" si="13"/>
        <v/>
      </c>
      <c r="AQ84" s="19" t="str">
        <f t="shared" si="14"/>
        <v/>
      </c>
      <c r="AR84" s="19" t="str">
        <f t="shared" si="15"/>
        <v>-18200</v>
      </c>
      <c r="AS84" s="19" t="str">
        <f t="shared" si="16"/>
        <v/>
      </c>
      <c r="AT84" s="19" t="str">
        <f t="shared" si="17"/>
        <v/>
      </c>
      <c r="AU84" s="37" t="str">
        <f t="shared" si="18"/>
        <v>-17300</v>
      </c>
      <c r="AV84" s="63"/>
      <c r="AW84" s="19" t="str">
        <f t="shared" si="19"/>
        <v>0</v>
      </c>
      <c r="AX84" s="19" t="str">
        <f t="shared" si="20"/>
        <v/>
      </c>
      <c r="AY84" s="19" t="str">
        <f t="shared" si="21"/>
        <v/>
      </c>
      <c r="AZ84" s="19" t="str">
        <f t="shared" si="22"/>
        <v>0</v>
      </c>
      <c r="BA84" s="19" t="str">
        <f t="shared" si="23"/>
        <v/>
      </c>
      <c r="BB84" s="19" t="str">
        <f t="shared" si="24"/>
        <v/>
      </c>
      <c r="BC84" s="19" t="str">
        <f t="shared" si="25"/>
        <v>380</v>
      </c>
      <c r="BD84" s="19" t="str">
        <f t="shared" si="26"/>
        <v/>
      </c>
      <c r="BE84" s="19" t="str">
        <f t="shared" si="27"/>
        <v/>
      </c>
      <c r="BF84" s="19" t="str">
        <f t="shared" si="28"/>
        <v>-110</v>
      </c>
      <c r="BG84" s="19" t="str">
        <f t="shared" si="29"/>
        <v/>
      </c>
      <c r="BH84" s="19" t="str">
        <f t="shared" si="30"/>
        <v/>
      </c>
      <c r="BI84" s="38" t="str">
        <f t="shared" si="31"/>
        <v>270</v>
      </c>
      <c r="BJ84" s="63"/>
      <c r="BK84" s="63"/>
      <c r="BL84" s="63"/>
      <c r="BM84" s="63"/>
      <c r="BN84" s="63"/>
      <c r="BO84" s="63"/>
      <c r="BP84" s="63"/>
      <c r="BQ84" s="63"/>
      <c r="BR84" s="63"/>
      <c r="BS84" s="63"/>
    </row>
    <row r="85" ht="16.5" customHeight="1">
      <c r="A85" s="63"/>
      <c r="B85" s="63"/>
      <c r="C85" s="63"/>
      <c r="D85" s="63"/>
      <c r="E85" s="88"/>
      <c r="F85" s="88"/>
      <c r="G85" s="88"/>
      <c r="H85" s="63"/>
      <c r="I85" s="88"/>
      <c r="J85" s="88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19" t="str">
        <f t="shared" si="2"/>
        <v/>
      </c>
      <c r="AD85" s="19" t="str">
        <f t="shared" ref="AD85:AG85" si="114">D85</f>
        <v/>
      </c>
      <c r="AE85" s="19" t="str">
        <f t="shared" si="114"/>
        <v/>
      </c>
      <c r="AF85" s="19" t="str">
        <f t="shared" si="114"/>
        <v/>
      </c>
      <c r="AG85" s="19" t="str">
        <f t="shared" si="114"/>
        <v/>
      </c>
      <c r="AH85" s="63"/>
      <c r="AI85" s="19" t="str">
        <f t="shared" si="33"/>
        <v>0</v>
      </c>
      <c r="AJ85" s="19" t="str">
        <f t="shared" si="7"/>
        <v/>
      </c>
      <c r="AK85" s="19" t="str">
        <f t="shared" si="8"/>
        <v/>
      </c>
      <c r="AL85" s="19" t="str">
        <f t="shared" si="9"/>
        <v>0</v>
      </c>
      <c r="AM85" s="19" t="str">
        <f t="shared" si="10"/>
        <v/>
      </c>
      <c r="AN85" s="19" t="str">
        <f t="shared" si="11"/>
        <v/>
      </c>
      <c r="AO85" s="19" t="str">
        <f t="shared" si="12"/>
        <v>950</v>
      </c>
      <c r="AP85" s="19" t="str">
        <f t="shared" si="13"/>
        <v/>
      </c>
      <c r="AQ85" s="19" t="str">
        <f t="shared" si="14"/>
        <v/>
      </c>
      <c r="AR85" s="19" t="str">
        <f t="shared" si="15"/>
        <v>-18200</v>
      </c>
      <c r="AS85" s="19" t="str">
        <f t="shared" si="16"/>
        <v/>
      </c>
      <c r="AT85" s="19" t="str">
        <f t="shared" si="17"/>
        <v/>
      </c>
      <c r="AU85" s="37" t="str">
        <f t="shared" si="18"/>
        <v>-17300</v>
      </c>
      <c r="AV85" s="63"/>
      <c r="AW85" s="19" t="str">
        <f t="shared" si="19"/>
        <v>0</v>
      </c>
      <c r="AX85" s="19" t="str">
        <f t="shared" si="20"/>
        <v/>
      </c>
      <c r="AY85" s="19" t="str">
        <f t="shared" si="21"/>
        <v/>
      </c>
      <c r="AZ85" s="19" t="str">
        <f t="shared" si="22"/>
        <v>0</v>
      </c>
      <c r="BA85" s="19" t="str">
        <f t="shared" si="23"/>
        <v/>
      </c>
      <c r="BB85" s="19" t="str">
        <f t="shared" si="24"/>
        <v/>
      </c>
      <c r="BC85" s="19" t="str">
        <f t="shared" si="25"/>
        <v>380</v>
      </c>
      <c r="BD85" s="19" t="str">
        <f t="shared" si="26"/>
        <v/>
      </c>
      <c r="BE85" s="19" t="str">
        <f t="shared" si="27"/>
        <v/>
      </c>
      <c r="BF85" s="19" t="str">
        <f t="shared" si="28"/>
        <v>-110</v>
      </c>
      <c r="BG85" s="19" t="str">
        <f t="shared" si="29"/>
        <v/>
      </c>
      <c r="BH85" s="19" t="str">
        <f t="shared" si="30"/>
        <v/>
      </c>
      <c r="BI85" s="38" t="str">
        <f t="shared" si="31"/>
        <v>270</v>
      </c>
      <c r="BJ85" s="63"/>
      <c r="BK85" s="63"/>
      <c r="BL85" s="63"/>
      <c r="BM85" s="63"/>
      <c r="BN85" s="63"/>
      <c r="BO85" s="63"/>
      <c r="BP85" s="63"/>
      <c r="BQ85" s="63"/>
      <c r="BR85" s="63"/>
      <c r="BS85" s="63"/>
    </row>
    <row r="86" ht="16.5" customHeight="1">
      <c r="A86" s="63"/>
      <c r="B86" s="63"/>
      <c r="C86" s="63"/>
      <c r="D86" s="63"/>
      <c r="E86" s="88"/>
      <c r="F86" s="88"/>
      <c r="G86" s="88"/>
      <c r="H86" s="63"/>
      <c r="I86" s="88"/>
      <c r="J86" s="88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19" t="str">
        <f t="shared" si="2"/>
        <v/>
      </c>
      <c r="AD86" s="19" t="str">
        <f t="shared" ref="AD86:AG86" si="115">D86</f>
        <v/>
      </c>
      <c r="AE86" s="19" t="str">
        <f t="shared" si="115"/>
        <v/>
      </c>
      <c r="AF86" s="19" t="str">
        <f t="shared" si="115"/>
        <v/>
      </c>
      <c r="AG86" s="19" t="str">
        <f t="shared" si="115"/>
        <v/>
      </c>
      <c r="AH86" s="63"/>
      <c r="AI86" s="19" t="str">
        <f t="shared" si="33"/>
        <v>0</v>
      </c>
      <c r="AJ86" s="19" t="str">
        <f t="shared" si="7"/>
        <v/>
      </c>
      <c r="AK86" s="19" t="str">
        <f t="shared" si="8"/>
        <v/>
      </c>
      <c r="AL86" s="19" t="str">
        <f t="shared" si="9"/>
        <v>0</v>
      </c>
      <c r="AM86" s="19" t="str">
        <f t="shared" si="10"/>
        <v/>
      </c>
      <c r="AN86" s="19" t="str">
        <f t="shared" si="11"/>
        <v/>
      </c>
      <c r="AO86" s="19" t="str">
        <f t="shared" si="12"/>
        <v>950</v>
      </c>
      <c r="AP86" s="19" t="str">
        <f t="shared" si="13"/>
        <v/>
      </c>
      <c r="AQ86" s="19" t="str">
        <f t="shared" si="14"/>
        <v/>
      </c>
      <c r="AR86" s="19" t="str">
        <f t="shared" si="15"/>
        <v>-18200</v>
      </c>
      <c r="AS86" s="19" t="str">
        <f t="shared" si="16"/>
        <v/>
      </c>
      <c r="AT86" s="19" t="str">
        <f t="shared" si="17"/>
        <v/>
      </c>
      <c r="AU86" s="37" t="str">
        <f t="shared" si="18"/>
        <v>-17300</v>
      </c>
      <c r="AV86" s="63"/>
      <c r="AW86" s="19" t="str">
        <f t="shared" si="19"/>
        <v>0</v>
      </c>
      <c r="AX86" s="19" t="str">
        <f t="shared" si="20"/>
        <v/>
      </c>
      <c r="AY86" s="19" t="str">
        <f t="shared" si="21"/>
        <v/>
      </c>
      <c r="AZ86" s="19" t="str">
        <f t="shared" si="22"/>
        <v>0</v>
      </c>
      <c r="BA86" s="19" t="str">
        <f t="shared" si="23"/>
        <v/>
      </c>
      <c r="BB86" s="19" t="str">
        <f t="shared" si="24"/>
        <v/>
      </c>
      <c r="BC86" s="19" t="str">
        <f t="shared" si="25"/>
        <v>380</v>
      </c>
      <c r="BD86" s="19" t="str">
        <f t="shared" si="26"/>
        <v/>
      </c>
      <c r="BE86" s="19" t="str">
        <f t="shared" si="27"/>
        <v/>
      </c>
      <c r="BF86" s="19" t="str">
        <f t="shared" si="28"/>
        <v>-110</v>
      </c>
      <c r="BG86" s="19" t="str">
        <f t="shared" si="29"/>
        <v/>
      </c>
      <c r="BH86" s="19" t="str">
        <f t="shared" si="30"/>
        <v/>
      </c>
      <c r="BI86" s="38" t="str">
        <f t="shared" si="31"/>
        <v>270</v>
      </c>
      <c r="BJ86" s="63"/>
      <c r="BK86" s="63"/>
      <c r="BL86" s="63"/>
      <c r="BM86" s="63"/>
      <c r="BN86" s="63"/>
      <c r="BO86" s="63"/>
      <c r="BP86" s="63"/>
      <c r="BQ86" s="63"/>
      <c r="BR86" s="63"/>
      <c r="BS86" s="63"/>
    </row>
    <row r="87" ht="16.5" customHeight="1">
      <c r="A87" s="63"/>
      <c r="B87" s="63"/>
      <c r="C87" s="63"/>
      <c r="D87" s="63"/>
      <c r="E87" s="88"/>
      <c r="F87" s="88"/>
      <c r="G87" s="88"/>
      <c r="H87" s="63"/>
      <c r="I87" s="88"/>
      <c r="J87" s="88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19" t="str">
        <f t="shared" si="2"/>
        <v/>
      </c>
      <c r="AD87" s="19" t="str">
        <f t="shared" ref="AD87:AG87" si="116">D87</f>
        <v/>
      </c>
      <c r="AE87" s="19" t="str">
        <f t="shared" si="116"/>
        <v/>
      </c>
      <c r="AF87" s="19" t="str">
        <f t="shared" si="116"/>
        <v/>
      </c>
      <c r="AG87" s="19" t="str">
        <f t="shared" si="116"/>
        <v/>
      </c>
      <c r="AH87" s="63"/>
      <c r="AI87" s="19" t="str">
        <f t="shared" si="33"/>
        <v>0</v>
      </c>
      <c r="AJ87" s="19" t="str">
        <f t="shared" si="7"/>
        <v/>
      </c>
      <c r="AK87" s="19" t="str">
        <f t="shared" si="8"/>
        <v/>
      </c>
      <c r="AL87" s="19" t="str">
        <f t="shared" si="9"/>
        <v>0</v>
      </c>
      <c r="AM87" s="19" t="str">
        <f t="shared" si="10"/>
        <v/>
      </c>
      <c r="AN87" s="19" t="str">
        <f t="shared" si="11"/>
        <v/>
      </c>
      <c r="AO87" s="19" t="str">
        <f t="shared" si="12"/>
        <v>950</v>
      </c>
      <c r="AP87" s="19" t="str">
        <f t="shared" si="13"/>
        <v/>
      </c>
      <c r="AQ87" s="19" t="str">
        <f t="shared" si="14"/>
        <v/>
      </c>
      <c r="AR87" s="19" t="str">
        <f t="shared" si="15"/>
        <v>-18200</v>
      </c>
      <c r="AS87" s="19" t="str">
        <f t="shared" si="16"/>
        <v/>
      </c>
      <c r="AT87" s="19" t="str">
        <f t="shared" si="17"/>
        <v/>
      </c>
      <c r="AU87" s="37" t="str">
        <f t="shared" si="18"/>
        <v>-17300</v>
      </c>
      <c r="AV87" s="63"/>
      <c r="AW87" s="19" t="str">
        <f t="shared" si="19"/>
        <v>0</v>
      </c>
      <c r="AX87" s="19" t="str">
        <f t="shared" si="20"/>
        <v/>
      </c>
      <c r="AY87" s="19" t="str">
        <f t="shared" si="21"/>
        <v/>
      </c>
      <c r="AZ87" s="19" t="str">
        <f t="shared" si="22"/>
        <v>0</v>
      </c>
      <c r="BA87" s="19" t="str">
        <f t="shared" si="23"/>
        <v/>
      </c>
      <c r="BB87" s="19" t="str">
        <f t="shared" si="24"/>
        <v/>
      </c>
      <c r="BC87" s="19" t="str">
        <f t="shared" si="25"/>
        <v>380</v>
      </c>
      <c r="BD87" s="19" t="str">
        <f t="shared" si="26"/>
        <v/>
      </c>
      <c r="BE87" s="19" t="str">
        <f t="shared" si="27"/>
        <v/>
      </c>
      <c r="BF87" s="19" t="str">
        <f t="shared" si="28"/>
        <v>-110</v>
      </c>
      <c r="BG87" s="19" t="str">
        <f t="shared" si="29"/>
        <v/>
      </c>
      <c r="BH87" s="19" t="str">
        <f t="shared" si="30"/>
        <v/>
      </c>
      <c r="BI87" s="38" t="str">
        <f t="shared" si="31"/>
        <v>270</v>
      </c>
      <c r="BJ87" s="63"/>
      <c r="BK87" s="63"/>
      <c r="BL87" s="63"/>
      <c r="BM87" s="63"/>
      <c r="BN87" s="63"/>
      <c r="BO87" s="63"/>
      <c r="BP87" s="63"/>
      <c r="BQ87" s="63"/>
      <c r="BR87" s="63"/>
      <c r="BS87" s="63"/>
    </row>
    <row r="88" ht="16.5" customHeight="1">
      <c r="A88" s="63"/>
      <c r="B88" s="63"/>
      <c r="C88" s="63"/>
      <c r="D88" s="63"/>
      <c r="E88" s="88"/>
      <c r="F88" s="88"/>
      <c r="G88" s="88"/>
      <c r="H88" s="63"/>
      <c r="I88" s="88"/>
      <c r="J88" s="88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19" t="str">
        <f t="shared" si="2"/>
        <v/>
      </c>
      <c r="AD88" s="19" t="str">
        <f t="shared" ref="AD88:AG88" si="117">D88</f>
        <v/>
      </c>
      <c r="AE88" s="19" t="str">
        <f t="shared" si="117"/>
        <v/>
      </c>
      <c r="AF88" s="19" t="str">
        <f t="shared" si="117"/>
        <v/>
      </c>
      <c r="AG88" s="19" t="str">
        <f t="shared" si="117"/>
        <v/>
      </c>
      <c r="AH88" s="63"/>
      <c r="AI88" s="19" t="str">
        <f t="shared" si="33"/>
        <v>0</v>
      </c>
      <c r="AJ88" s="19" t="str">
        <f t="shared" si="7"/>
        <v/>
      </c>
      <c r="AK88" s="19" t="str">
        <f t="shared" si="8"/>
        <v/>
      </c>
      <c r="AL88" s="19" t="str">
        <f t="shared" si="9"/>
        <v>0</v>
      </c>
      <c r="AM88" s="19" t="str">
        <f t="shared" si="10"/>
        <v/>
      </c>
      <c r="AN88" s="19" t="str">
        <f t="shared" si="11"/>
        <v/>
      </c>
      <c r="AO88" s="19" t="str">
        <f t="shared" si="12"/>
        <v>950</v>
      </c>
      <c r="AP88" s="19" t="str">
        <f t="shared" si="13"/>
        <v/>
      </c>
      <c r="AQ88" s="19" t="str">
        <f t="shared" si="14"/>
        <v/>
      </c>
      <c r="AR88" s="19" t="str">
        <f t="shared" si="15"/>
        <v>-18200</v>
      </c>
      <c r="AS88" s="19" t="str">
        <f t="shared" si="16"/>
        <v/>
      </c>
      <c r="AT88" s="19" t="str">
        <f t="shared" si="17"/>
        <v/>
      </c>
      <c r="AU88" s="37" t="str">
        <f t="shared" si="18"/>
        <v>-17300</v>
      </c>
      <c r="AV88" s="63"/>
      <c r="AW88" s="19" t="str">
        <f t="shared" si="19"/>
        <v>0</v>
      </c>
      <c r="AX88" s="19" t="str">
        <f t="shared" si="20"/>
        <v/>
      </c>
      <c r="AY88" s="19" t="str">
        <f t="shared" si="21"/>
        <v/>
      </c>
      <c r="AZ88" s="19" t="str">
        <f t="shared" si="22"/>
        <v>0</v>
      </c>
      <c r="BA88" s="19" t="str">
        <f t="shared" si="23"/>
        <v/>
      </c>
      <c r="BB88" s="19" t="str">
        <f t="shared" si="24"/>
        <v/>
      </c>
      <c r="BC88" s="19" t="str">
        <f t="shared" si="25"/>
        <v>380</v>
      </c>
      <c r="BD88" s="19" t="str">
        <f t="shared" si="26"/>
        <v/>
      </c>
      <c r="BE88" s="19" t="str">
        <f t="shared" si="27"/>
        <v/>
      </c>
      <c r="BF88" s="19" t="str">
        <f t="shared" si="28"/>
        <v>-110</v>
      </c>
      <c r="BG88" s="19" t="str">
        <f t="shared" si="29"/>
        <v/>
      </c>
      <c r="BH88" s="19" t="str">
        <f t="shared" si="30"/>
        <v/>
      </c>
      <c r="BI88" s="38" t="str">
        <f t="shared" si="31"/>
        <v>270</v>
      </c>
      <c r="BJ88" s="63"/>
      <c r="BK88" s="63"/>
      <c r="BL88" s="63"/>
      <c r="BM88" s="63"/>
      <c r="BN88" s="63"/>
      <c r="BO88" s="63"/>
      <c r="BP88" s="63"/>
      <c r="BQ88" s="63"/>
      <c r="BR88" s="63"/>
      <c r="BS88" s="63"/>
    </row>
    <row r="89" ht="16.5" customHeight="1">
      <c r="A89" s="63"/>
      <c r="B89" s="63"/>
      <c r="C89" s="63"/>
      <c r="D89" s="63"/>
      <c r="E89" s="88"/>
      <c r="F89" s="88"/>
      <c r="G89" s="88"/>
      <c r="H89" s="63"/>
      <c r="I89" s="88"/>
      <c r="J89" s="88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19" t="str">
        <f t="shared" si="2"/>
        <v/>
      </c>
      <c r="AD89" s="19" t="str">
        <f t="shared" ref="AD89:AG89" si="118">D89</f>
        <v/>
      </c>
      <c r="AE89" s="19" t="str">
        <f t="shared" si="118"/>
        <v/>
      </c>
      <c r="AF89" s="19" t="str">
        <f t="shared" si="118"/>
        <v/>
      </c>
      <c r="AG89" s="19" t="str">
        <f t="shared" si="118"/>
        <v/>
      </c>
      <c r="AH89" s="63"/>
      <c r="AI89" s="19" t="str">
        <f t="shared" si="33"/>
        <v>0</v>
      </c>
      <c r="AJ89" s="19" t="str">
        <f t="shared" si="7"/>
        <v/>
      </c>
      <c r="AK89" s="19" t="str">
        <f t="shared" si="8"/>
        <v/>
      </c>
      <c r="AL89" s="19" t="str">
        <f t="shared" si="9"/>
        <v>0</v>
      </c>
      <c r="AM89" s="19" t="str">
        <f t="shared" si="10"/>
        <v/>
      </c>
      <c r="AN89" s="19" t="str">
        <f t="shared" si="11"/>
        <v/>
      </c>
      <c r="AO89" s="19" t="str">
        <f t="shared" si="12"/>
        <v>950</v>
      </c>
      <c r="AP89" s="19" t="str">
        <f t="shared" si="13"/>
        <v/>
      </c>
      <c r="AQ89" s="19" t="str">
        <f t="shared" si="14"/>
        <v/>
      </c>
      <c r="AR89" s="19" t="str">
        <f t="shared" si="15"/>
        <v>-18200</v>
      </c>
      <c r="AS89" s="19" t="str">
        <f t="shared" si="16"/>
        <v/>
      </c>
      <c r="AT89" s="19" t="str">
        <f t="shared" si="17"/>
        <v/>
      </c>
      <c r="AU89" s="37" t="str">
        <f t="shared" si="18"/>
        <v>-17300</v>
      </c>
      <c r="AV89" s="63"/>
      <c r="AW89" s="19" t="str">
        <f t="shared" si="19"/>
        <v>0</v>
      </c>
      <c r="AX89" s="19" t="str">
        <f t="shared" si="20"/>
        <v/>
      </c>
      <c r="AY89" s="19" t="str">
        <f t="shared" si="21"/>
        <v/>
      </c>
      <c r="AZ89" s="19" t="str">
        <f t="shared" si="22"/>
        <v>0</v>
      </c>
      <c r="BA89" s="19" t="str">
        <f t="shared" si="23"/>
        <v/>
      </c>
      <c r="BB89" s="19" t="str">
        <f t="shared" si="24"/>
        <v/>
      </c>
      <c r="BC89" s="19" t="str">
        <f t="shared" si="25"/>
        <v>380</v>
      </c>
      <c r="BD89" s="19" t="str">
        <f t="shared" si="26"/>
        <v/>
      </c>
      <c r="BE89" s="19" t="str">
        <f t="shared" si="27"/>
        <v/>
      </c>
      <c r="BF89" s="19" t="str">
        <f t="shared" si="28"/>
        <v>-110</v>
      </c>
      <c r="BG89" s="19" t="str">
        <f t="shared" si="29"/>
        <v/>
      </c>
      <c r="BH89" s="19" t="str">
        <f t="shared" si="30"/>
        <v/>
      </c>
      <c r="BI89" s="38" t="str">
        <f t="shared" si="31"/>
        <v>270</v>
      </c>
      <c r="BJ89" s="63"/>
      <c r="BK89" s="63"/>
      <c r="BL89" s="63"/>
      <c r="BM89" s="63"/>
      <c r="BN89" s="63"/>
      <c r="BO89" s="63"/>
      <c r="BP89" s="63"/>
      <c r="BQ89" s="63"/>
      <c r="BR89" s="63"/>
      <c r="BS89" s="63"/>
    </row>
    <row r="90" ht="16.5" customHeight="1">
      <c r="A90" s="63"/>
      <c r="B90" s="63"/>
      <c r="C90" s="63"/>
      <c r="D90" s="63"/>
      <c r="E90" s="88"/>
      <c r="F90" s="88"/>
      <c r="G90" s="88"/>
      <c r="H90" s="63"/>
      <c r="I90" s="88"/>
      <c r="J90" s="88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19" t="str">
        <f t="shared" si="2"/>
        <v/>
      </c>
      <c r="AD90" s="19" t="str">
        <f t="shared" ref="AD90:AG90" si="119">D90</f>
        <v/>
      </c>
      <c r="AE90" s="19" t="str">
        <f t="shared" si="119"/>
        <v/>
      </c>
      <c r="AF90" s="19" t="str">
        <f t="shared" si="119"/>
        <v/>
      </c>
      <c r="AG90" s="19" t="str">
        <f t="shared" si="119"/>
        <v/>
      </c>
      <c r="AH90" s="63"/>
      <c r="AI90" s="19" t="str">
        <f t="shared" si="33"/>
        <v>0</v>
      </c>
      <c r="AJ90" s="19" t="str">
        <f t="shared" si="7"/>
        <v/>
      </c>
      <c r="AK90" s="19" t="str">
        <f t="shared" si="8"/>
        <v/>
      </c>
      <c r="AL90" s="19" t="str">
        <f t="shared" si="9"/>
        <v>0</v>
      </c>
      <c r="AM90" s="19" t="str">
        <f t="shared" si="10"/>
        <v/>
      </c>
      <c r="AN90" s="19" t="str">
        <f t="shared" si="11"/>
        <v/>
      </c>
      <c r="AO90" s="19" t="str">
        <f t="shared" si="12"/>
        <v>950</v>
      </c>
      <c r="AP90" s="19" t="str">
        <f t="shared" si="13"/>
        <v/>
      </c>
      <c r="AQ90" s="19" t="str">
        <f t="shared" si="14"/>
        <v/>
      </c>
      <c r="AR90" s="19" t="str">
        <f t="shared" si="15"/>
        <v>-18200</v>
      </c>
      <c r="AS90" s="19" t="str">
        <f t="shared" si="16"/>
        <v/>
      </c>
      <c r="AT90" s="19" t="str">
        <f t="shared" si="17"/>
        <v/>
      </c>
      <c r="AU90" s="37" t="str">
        <f t="shared" si="18"/>
        <v>-17300</v>
      </c>
      <c r="AV90" s="63"/>
      <c r="AW90" s="19" t="str">
        <f t="shared" si="19"/>
        <v>0</v>
      </c>
      <c r="AX90" s="19" t="str">
        <f t="shared" si="20"/>
        <v/>
      </c>
      <c r="AY90" s="19" t="str">
        <f t="shared" si="21"/>
        <v/>
      </c>
      <c r="AZ90" s="19" t="str">
        <f t="shared" si="22"/>
        <v>0</v>
      </c>
      <c r="BA90" s="19" t="str">
        <f t="shared" si="23"/>
        <v/>
      </c>
      <c r="BB90" s="19" t="str">
        <f t="shared" si="24"/>
        <v/>
      </c>
      <c r="BC90" s="19" t="str">
        <f t="shared" si="25"/>
        <v>380</v>
      </c>
      <c r="BD90" s="19" t="str">
        <f t="shared" si="26"/>
        <v/>
      </c>
      <c r="BE90" s="19" t="str">
        <f t="shared" si="27"/>
        <v/>
      </c>
      <c r="BF90" s="19" t="str">
        <f t="shared" si="28"/>
        <v>-110</v>
      </c>
      <c r="BG90" s="19" t="str">
        <f t="shared" si="29"/>
        <v/>
      </c>
      <c r="BH90" s="19" t="str">
        <f t="shared" si="30"/>
        <v/>
      </c>
      <c r="BI90" s="38" t="str">
        <f t="shared" si="31"/>
        <v>270</v>
      </c>
      <c r="BJ90" s="63"/>
      <c r="BK90" s="63"/>
      <c r="BL90" s="63"/>
      <c r="BM90" s="63"/>
      <c r="BN90" s="63"/>
      <c r="BO90" s="63"/>
      <c r="BP90" s="63"/>
      <c r="BQ90" s="63"/>
      <c r="BR90" s="63"/>
      <c r="BS90" s="63"/>
    </row>
    <row r="91" ht="16.5" customHeight="1">
      <c r="A91" s="63"/>
      <c r="B91" s="63"/>
      <c r="C91" s="63"/>
      <c r="D91" s="63"/>
      <c r="E91" s="88"/>
      <c r="F91" s="88"/>
      <c r="G91" s="88"/>
      <c r="H91" s="63"/>
      <c r="I91" s="88"/>
      <c r="J91" s="88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19" t="str">
        <f t="shared" si="2"/>
        <v/>
      </c>
      <c r="AD91" s="19" t="str">
        <f t="shared" ref="AD91:AG91" si="120">D91</f>
        <v/>
      </c>
      <c r="AE91" s="19" t="str">
        <f t="shared" si="120"/>
        <v/>
      </c>
      <c r="AF91" s="19" t="str">
        <f t="shared" si="120"/>
        <v/>
      </c>
      <c r="AG91" s="19" t="str">
        <f t="shared" si="120"/>
        <v/>
      </c>
      <c r="AH91" s="63"/>
      <c r="AI91" s="19" t="str">
        <f t="shared" si="33"/>
        <v>0</v>
      </c>
      <c r="AJ91" s="19" t="str">
        <f t="shared" si="7"/>
        <v/>
      </c>
      <c r="AK91" s="19" t="str">
        <f t="shared" si="8"/>
        <v/>
      </c>
      <c r="AL91" s="19" t="str">
        <f t="shared" si="9"/>
        <v>0</v>
      </c>
      <c r="AM91" s="19" t="str">
        <f t="shared" si="10"/>
        <v/>
      </c>
      <c r="AN91" s="19" t="str">
        <f t="shared" si="11"/>
        <v/>
      </c>
      <c r="AO91" s="19" t="str">
        <f t="shared" si="12"/>
        <v>950</v>
      </c>
      <c r="AP91" s="19" t="str">
        <f t="shared" si="13"/>
        <v/>
      </c>
      <c r="AQ91" s="19" t="str">
        <f t="shared" si="14"/>
        <v/>
      </c>
      <c r="AR91" s="19" t="str">
        <f t="shared" si="15"/>
        <v>-18200</v>
      </c>
      <c r="AS91" s="19" t="str">
        <f t="shared" si="16"/>
        <v/>
      </c>
      <c r="AT91" s="19" t="str">
        <f t="shared" si="17"/>
        <v/>
      </c>
      <c r="AU91" s="37" t="str">
        <f t="shared" si="18"/>
        <v>-17300</v>
      </c>
      <c r="AV91" s="63"/>
      <c r="AW91" s="19" t="str">
        <f t="shared" si="19"/>
        <v>0</v>
      </c>
      <c r="AX91" s="19" t="str">
        <f t="shared" si="20"/>
        <v/>
      </c>
      <c r="AY91" s="19" t="str">
        <f t="shared" si="21"/>
        <v/>
      </c>
      <c r="AZ91" s="19" t="str">
        <f t="shared" si="22"/>
        <v>0</v>
      </c>
      <c r="BA91" s="19" t="str">
        <f t="shared" si="23"/>
        <v/>
      </c>
      <c r="BB91" s="19" t="str">
        <f t="shared" si="24"/>
        <v/>
      </c>
      <c r="BC91" s="19" t="str">
        <f t="shared" si="25"/>
        <v>380</v>
      </c>
      <c r="BD91" s="19" t="str">
        <f t="shared" si="26"/>
        <v/>
      </c>
      <c r="BE91" s="19" t="str">
        <f t="shared" si="27"/>
        <v/>
      </c>
      <c r="BF91" s="19" t="str">
        <f t="shared" si="28"/>
        <v>-110</v>
      </c>
      <c r="BG91" s="19" t="str">
        <f t="shared" si="29"/>
        <v/>
      </c>
      <c r="BH91" s="19" t="str">
        <f t="shared" si="30"/>
        <v/>
      </c>
      <c r="BI91" s="38" t="str">
        <f t="shared" si="31"/>
        <v>270</v>
      </c>
      <c r="BJ91" s="63"/>
      <c r="BK91" s="63"/>
      <c r="BL91" s="63"/>
      <c r="BM91" s="63"/>
      <c r="BN91" s="63"/>
      <c r="BO91" s="63"/>
      <c r="BP91" s="63"/>
      <c r="BQ91" s="63"/>
      <c r="BR91" s="63"/>
      <c r="BS91" s="63"/>
    </row>
    <row r="92" ht="16.5" customHeight="1">
      <c r="A92" s="63"/>
      <c r="B92" s="63"/>
      <c r="C92" s="63"/>
      <c r="D92" s="63"/>
      <c r="E92" s="88"/>
      <c r="F92" s="88"/>
      <c r="G92" s="88"/>
      <c r="H92" s="63"/>
      <c r="I92" s="88"/>
      <c r="J92" s="88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19" t="str">
        <f t="shared" si="2"/>
        <v/>
      </c>
      <c r="AD92" s="19" t="str">
        <f t="shared" ref="AD92:AG92" si="121">D92</f>
        <v/>
      </c>
      <c r="AE92" s="19" t="str">
        <f t="shared" si="121"/>
        <v/>
      </c>
      <c r="AF92" s="19" t="str">
        <f t="shared" si="121"/>
        <v/>
      </c>
      <c r="AG92" s="19" t="str">
        <f t="shared" si="121"/>
        <v/>
      </c>
      <c r="AH92" s="63"/>
      <c r="AI92" s="19" t="str">
        <f t="shared" si="33"/>
        <v>0</v>
      </c>
      <c r="AJ92" s="19" t="str">
        <f t="shared" si="7"/>
        <v/>
      </c>
      <c r="AK92" s="19" t="str">
        <f t="shared" si="8"/>
        <v/>
      </c>
      <c r="AL92" s="19" t="str">
        <f t="shared" si="9"/>
        <v>0</v>
      </c>
      <c r="AM92" s="19" t="str">
        <f t="shared" si="10"/>
        <v/>
      </c>
      <c r="AN92" s="19" t="str">
        <f t="shared" si="11"/>
        <v/>
      </c>
      <c r="AO92" s="19" t="str">
        <f t="shared" si="12"/>
        <v>950</v>
      </c>
      <c r="AP92" s="19" t="str">
        <f t="shared" si="13"/>
        <v/>
      </c>
      <c r="AQ92" s="19" t="str">
        <f t="shared" si="14"/>
        <v/>
      </c>
      <c r="AR92" s="19" t="str">
        <f t="shared" si="15"/>
        <v>-18200</v>
      </c>
      <c r="AS92" s="19" t="str">
        <f t="shared" si="16"/>
        <v/>
      </c>
      <c r="AT92" s="19" t="str">
        <f t="shared" si="17"/>
        <v/>
      </c>
      <c r="AU92" s="37" t="str">
        <f t="shared" si="18"/>
        <v>-17300</v>
      </c>
      <c r="AV92" s="63"/>
      <c r="AW92" s="19" t="str">
        <f t="shared" si="19"/>
        <v>0</v>
      </c>
      <c r="AX92" s="19" t="str">
        <f t="shared" si="20"/>
        <v/>
      </c>
      <c r="AY92" s="19" t="str">
        <f t="shared" si="21"/>
        <v/>
      </c>
      <c r="AZ92" s="19" t="str">
        <f t="shared" si="22"/>
        <v>0</v>
      </c>
      <c r="BA92" s="19" t="str">
        <f t="shared" si="23"/>
        <v/>
      </c>
      <c r="BB92" s="19" t="str">
        <f t="shared" si="24"/>
        <v/>
      </c>
      <c r="BC92" s="19" t="str">
        <f t="shared" si="25"/>
        <v>380</v>
      </c>
      <c r="BD92" s="19" t="str">
        <f t="shared" si="26"/>
        <v/>
      </c>
      <c r="BE92" s="19" t="str">
        <f t="shared" si="27"/>
        <v/>
      </c>
      <c r="BF92" s="19" t="str">
        <f t="shared" si="28"/>
        <v>-110</v>
      </c>
      <c r="BG92" s="19" t="str">
        <f t="shared" si="29"/>
        <v/>
      </c>
      <c r="BH92" s="19" t="str">
        <f t="shared" si="30"/>
        <v/>
      </c>
      <c r="BI92" s="38" t="str">
        <f t="shared" si="31"/>
        <v>270</v>
      </c>
      <c r="BJ92" s="63"/>
      <c r="BK92" s="63"/>
      <c r="BL92" s="63"/>
      <c r="BM92" s="63"/>
      <c r="BN92" s="63"/>
      <c r="BO92" s="63"/>
      <c r="BP92" s="63"/>
      <c r="BQ92" s="63"/>
      <c r="BR92" s="63"/>
      <c r="BS92" s="63"/>
    </row>
    <row r="93" ht="16.5" customHeight="1">
      <c r="A93" s="63"/>
      <c r="B93" s="63"/>
      <c r="C93" s="63"/>
      <c r="D93" s="63"/>
      <c r="E93" s="88"/>
      <c r="F93" s="88"/>
      <c r="G93" s="88"/>
      <c r="H93" s="63"/>
      <c r="I93" s="88"/>
      <c r="J93" s="88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19" t="str">
        <f t="shared" si="2"/>
        <v/>
      </c>
      <c r="AD93" s="19" t="str">
        <f t="shared" ref="AD93:AG93" si="122">D93</f>
        <v/>
      </c>
      <c r="AE93" s="19" t="str">
        <f t="shared" si="122"/>
        <v/>
      </c>
      <c r="AF93" s="19" t="str">
        <f t="shared" si="122"/>
        <v/>
      </c>
      <c r="AG93" s="19" t="str">
        <f t="shared" si="122"/>
        <v/>
      </c>
      <c r="AH93" s="63"/>
      <c r="AI93" s="19" t="str">
        <f t="shared" si="33"/>
        <v>0</v>
      </c>
      <c r="AJ93" s="19" t="str">
        <f t="shared" si="7"/>
        <v/>
      </c>
      <c r="AK93" s="19" t="str">
        <f t="shared" si="8"/>
        <v/>
      </c>
      <c r="AL93" s="19" t="str">
        <f t="shared" si="9"/>
        <v>0</v>
      </c>
      <c r="AM93" s="19" t="str">
        <f t="shared" si="10"/>
        <v/>
      </c>
      <c r="AN93" s="19" t="str">
        <f t="shared" si="11"/>
        <v/>
      </c>
      <c r="AO93" s="19" t="str">
        <f t="shared" si="12"/>
        <v>950</v>
      </c>
      <c r="AP93" s="19" t="str">
        <f t="shared" si="13"/>
        <v/>
      </c>
      <c r="AQ93" s="19" t="str">
        <f t="shared" si="14"/>
        <v/>
      </c>
      <c r="AR93" s="19" t="str">
        <f t="shared" si="15"/>
        <v>-18200</v>
      </c>
      <c r="AS93" s="19" t="str">
        <f t="shared" si="16"/>
        <v/>
      </c>
      <c r="AT93" s="19" t="str">
        <f t="shared" si="17"/>
        <v/>
      </c>
      <c r="AU93" s="37" t="str">
        <f t="shared" si="18"/>
        <v>-17300</v>
      </c>
      <c r="AV93" s="63"/>
      <c r="AW93" s="19" t="str">
        <f t="shared" si="19"/>
        <v>0</v>
      </c>
      <c r="AX93" s="19" t="str">
        <f t="shared" si="20"/>
        <v/>
      </c>
      <c r="AY93" s="19" t="str">
        <f t="shared" si="21"/>
        <v/>
      </c>
      <c r="AZ93" s="19" t="str">
        <f t="shared" si="22"/>
        <v>0</v>
      </c>
      <c r="BA93" s="19" t="str">
        <f t="shared" si="23"/>
        <v/>
      </c>
      <c r="BB93" s="19" t="str">
        <f t="shared" si="24"/>
        <v/>
      </c>
      <c r="BC93" s="19" t="str">
        <f t="shared" si="25"/>
        <v>380</v>
      </c>
      <c r="BD93" s="19" t="str">
        <f t="shared" si="26"/>
        <v/>
      </c>
      <c r="BE93" s="19" t="str">
        <f t="shared" si="27"/>
        <v/>
      </c>
      <c r="BF93" s="19" t="str">
        <f t="shared" si="28"/>
        <v>-110</v>
      </c>
      <c r="BG93" s="19" t="str">
        <f t="shared" si="29"/>
        <v/>
      </c>
      <c r="BH93" s="19" t="str">
        <f t="shared" si="30"/>
        <v/>
      </c>
      <c r="BI93" s="38" t="str">
        <f t="shared" si="31"/>
        <v>270</v>
      </c>
      <c r="BJ93" s="63"/>
      <c r="BK93" s="63"/>
      <c r="BL93" s="63"/>
      <c r="BM93" s="63"/>
      <c r="BN93" s="63"/>
      <c r="BO93" s="63"/>
      <c r="BP93" s="63"/>
      <c r="BQ93" s="63"/>
      <c r="BR93" s="63"/>
      <c r="BS93" s="63"/>
    </row>
    <row r="94" ht="16.5" customHeight="1">
      <c r="A94" s="63"/>
      <c r="B94" s="63"/>
      <c r="C94" s="63"/>
      <c r="D94" s="63"/>
      <c r="E94" s="88"/>
      <c r="F94" s="88"/>
      <c r="G94" s="88"/>
      <c r="H94" s="63"/>
      <c r="I94" s="88"/>
      <c r="J94" s="88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19" t="str">
        <f t="shared" si="2"/>
        <v/>
      </c>
      <c r="AD94" s="19" t="str">
        <f t="shared" ref="AD94:AG94" si="123">D94</f>
        <v/>
      </c>
      <c r="AE94" s="19" t="str">
        <f t="shared" si="123"/>
        <v/>
      </c>
      <c r="AF94" s="19" t="str">
        <f t="shared" si="123"/>
        <v/>
      </c>
      <c r="AG94" s="19" t="str">
        <f t="shared" si="123"/>
        <v/>
      </c>
      <c r="AH94" s="63"/>
      <c r="AI94" s="19" t="str">
        <f t="shared" si="33"/>
        <v>0</v>
      </c>
      <c r="AJ94" s="19" t="str">
        <f t="shared" si="7"/>
        <v/>
      </c>
      <c r="AK94" s="19" t="str">
        <f t="shared" si="8"/>
        <v/>
      </c>
      <c r="AL94" s="19" t="str">
        <f t="shared" si="9"/>
        <v>0</v>
      </c>
      <c r="AM94" s="19" t="str">
        <f t="shared" si="10"/>
        <v/>
      </c>
      <c r="AN94" s="19" t="str">
        <f t="shared" si="11"/>
        <v/>
      </c>
      <c r="AO94" s="19" t="str">
        <f t="shared" si="12"/>
        <v>950</v>
      </c>
      <c r="AP94" s="19" t="str">
        <f t="shared" si="13"/>
        <v/>
      </c>
      <c r="AQ94" s="19" t="str">
        <f t="shared" si="14"/>
        <v/>
      </c>
      <c r="AR94" s="19" t="str">
        <f t="shared" si="15"/>
        <v>-18200</v>
      </c>
      <c r="AS94" s="19" t="str">
        <f t="shared" si="16"/>
        <v/>
      </c>
      <c r="AT94" s="19" t="str">
        <f t="shared" si="17"/>
        <v/>
      </c>
      <c r="AU94" s="37" t="str">
        <f t="shared" si="18"/>
        <v>-17300</v>
      </c>
      <c r="AV94" s="63"/>
      <c r="AW94" s="19" t="str">
        <f t="shared" si="19"/>
        <v>0</v>
      </c>
      <c r="AX94" s="19" t="str">
        <f t="shared" si="20"/>
        <v/>
      </c>
      <c r="AY94" s="19" t="str">
        <f t="shared" si="21"/>
        <v/>
      </c>
      <c r="AZ94" s="19" t="str">
        <f t="shared" si="22"/>
        <v>0</v>
      </c>
      <c r="BA94" s="19" t="str">
        <f t="shared" si="23"/>
        <v/>
      </c>
      <c r="BB94" s="19" t="str">
        <f t="shared" si="24"/>
        <v/>
      </c>
      <c r="BC94" s="19" t="str">
        <f t="shared" si="25"/>
        <v>380</v>
      </c>
      <c r="BD94" s="19" t="str">
        <f t="shared" si="26"/>
        <v/>
      </c>
      <c r="BE94" s="19" t="str">
        <f t="shared" si="27"/>
        <v/>
      </c>
      <c r="BF94" s="19" t="str">
        <f t="shared" si="28"/>
        <v>-110</v>
      </c>
      <c r="BG94" s="19" t="str">
        <f t="shared" si="29"/>
        <v/>
      </c>
      <c r="BH94" s="19" t="str">
        <f t="shared" si="30"/>
        <v/>
      </c>
      <c r="BI94" s="38" t="str">
        <f t="shared" si="31"/>
        <v>270</v>
      </c>
      <c r="BJ94" s="63"/>
      <c r="BK94" s="63"/>
      <c r="BL94" s="63"/>
      <c r="BM94" s="63"/>
      <c r="BN94" s="63"/>
      <c r="BO94" s="63"/>
      <c r="BP94" s="63"/>
      <c r="BQ94" s="63"/>
      <c r="BR94" s="63"/>
      <c r="BS94" s="63"/>
    </row>
    <row r="95" ht="16.5" customHeight="1">
      <c r="A95" s="63"/>
      <c r="B95" s="63"/>
      <c r="C95" s="63"/>
      <c r="D95" s="63"/>
      <c r="E95" s="88"/>
      <c r="F95" s="88"/>
      <c r="G95" s="88"/>
      <c r="H95" s="63"/>
      <c r="I95" s="88"/>
      <c r="J95" s="88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19" t="str">
        <f t="shared" si="2"/>
        <v/>
      </c>
      <c r="AD95" s="19" t="str">
        <f t="shared" ref="AD95:AG95" si="124">D95</f>
        <v/>
      </c>
      <c r="AE95" s="19" t="str">
        <f t="shared" si="124"/>
        <v/>
      </c>
      <c r="AF95" s="19" t="str">
        <f t="shared" si="124"/>
        <v/>
      </c>
      <c r="AG95" s="19" t="str">
        <f t="shared" si="124"/>
        <v/>
      </c>
      <c r="AH95" s="63"/>
      <c r="AI95" s="19" t="str">
        <f t="shared" si="33"/>
        <v>0</v>
      </c>
      <c r="AJ95" s="19" t="str">
        <f t="shared" si="7"/>
        <v/>
      </c>
      <c r="AK95" s="19" t="str">
        <f t="shared" si="8"/>
        <v/>
      </c>
      <c r="AL95" s="19" t="str">
        <f t="shared" si="9"/>
        <v>0</v>
      </c>
      <c r="AM95" s="19" t="str">
        <f t="shared" si="10"/>
        <v/>
      </c>
      <c r="AN95" s="19" t="str">
        <f t="shared" si="11"/>
        <v/>
      </c>
      <c r="AO95" s="19" t="str">
        <f t="shared" si="12"/>
        <v>950</v>
      </c>
      <c r="AP95" s="19" t="str">
        <f t="shared" si="13"/>
        <v/>
      </c>
      <c r="AQ95" s="19" t="str">
        <f t="shared" si="14"/>
        <v/>
      </c>
      <c r="AR95" s="19" t="str">
        <f t="shared" si="15"/>
        <v>-18200</v>
      </c>
      <c r="AS95" s="19" t="str">
        <f t="shared" si="16"/>
        <v/>
      </c>
      <c r="AT95" s="19" t="str">
        <f t="shared" si="17"/>
        <v/>
      </c>
      <c r="AU95" s="37" t="str">
        <f t="shared" si="18"/>
        <v>-17300</v>
      </c>
      <c r="AV95" s="63"/>
      <c r="AW95" s="19" t="str">
        <f t="shared" si="19"/>
        <v>0</v>
      </c>
      <c r="AX95" s="19" t="str">
        <f t="shared" si="20"/>
        <v/>
      </c>
      <c r="AY95" s="19" t="str">
        <f t="shared" si="21"/>
        <v/>
      </c>
      <c r="AZ95" s="19" t="str">
        <f t="shared" si="22"/>
        <v>0</v>
      </c>
      <c r="BA95" s="19" t="str">
        <f t="shared" si="23"/>
        <v/>
      </c>
      <c r="BB95" s="19" t="str">
        <f t="shared" si="24"/>
        <v/>
      </c>
      <c r="BC95" s="19" t="str">
        <f t="shared" si="25"/>
        <v>380</v>
      </c>
      <c r="BD95" s="19" t="str">
        <f t="shared" si="26"/>
        <v/>
      </c>
      <c r="BE95" s="19" t="str">
        <f t="shared" si="27"/>
        <v/>
      </c>
      <c r="BF95" s="19" t="str">
        <f t="shared" si="28"/>
        <v>-110</v>
      </c>
      <c r="BG95" s="19" t="str">
        <f t="shared" si="29"/>
        <v/>
      </c>
      <c r="BH95" s="19" t="str">
        <f t="shared" si="30"/>
        <v/>
      </c>
      <c r="BI95" s="38" t="str">
        <f t="shared" si="31"/>
        <v>270</v>
      </c>
      <c r="BJ95" s="63"/>
      <c r="BK95" s="63"/>
      <c r="BL95" s="63"/>
      <c r="BM95" s="63"/>
      <c r="BN95" s="63"/>
      <c r="BO95" s="63"/>
      <c r="BP95" s="63"/>
      <c r="BQ95" s="63"/>
      <c r="BR95" s="63"/>
      <c r="BS95" s="63"/>
    </row>
    <row r="96" ht="16.5" customHeight="1">
      <c r="A96" s="63"/>
      <c r="B96" s="63"/>
      <c r="C96" s="63"/>
      <c r="D96" s="63"/>
      <c r="E96" s="88"/>
      <c r="F96" s="88"/>
      <c r="G96" s="88"/>
      <c r="H96" s="63"/>
      <c r="I96" s="88"/>
      <c r="J96" s="88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19" t="str">
        <f t="shared" si="2"/>
        <v/>
      </c>
      <c r="AD96" s="19" t="str">
        <f t="shared" ref="AD96:AG96" si="125">D96</f>
        <v/>
      </c>
      <c r="AE96" s="19" t="str">
        <f t="shared" si="125"/>
        <v/>
      </c>
      <c r="AF96" s="19" t="str">
        <f t="shared" si="125"/>
        <v/>
      </c>
      <c r="AG96" s="19" t="str">
        <f t="shared" si="125"/>
        <v/>
      </c>
      <c r="AH96" s="63"/>
      <c r="AI96" s="19" t="str">
        <f t="shared" si="33"/>
        <v>0</v>
      </c>
      <c r="AJ96" s="19" t="str">
        <f t="shared" si="7"/>
        <v/>
      </c>
      <c r="AK96" s="19" t="str">
        <f t="shared" si="8"/>
        <v/>
      </c>
      <c r="AL96" s="19" t="str">
        <f t="shared" si="9"/>
        <v>0</v>
      </c>
      <c r="AM96" s="19" t="str">
        <f t="shared" si="10"/>
        <v/>
      </c>
      <c r="AN96" s="19" t="str">
        <f t="shared" si="11"/>
        <v/>
      </c>
      <c r="AO96" s="19" t="str">
        <f t="shared" si="12"/>
        <v>950</v>
      </c>
      <c r="AP96" s="19" t="str">
        <f t="shared" si="13"/>
        <v/>
      </c>
      <c r="AQ96" s="19" t="str">
        <f t="shared" si="14"/>
        <v/>
      </c>
      <c r="AR96" s="19" t="str">
        <f t="shared" si="15"/>
        <v>-18200</v>
      </c>
      <c r="AS96" s="19" t="str">
        <f t="shared" si="16"/>
        <v/>
      </c>
      <c r="AT96" s="19" t="str">
        <f t="shared" si="17"/>
        <v/>
      </c>
      <c r="AU96" s="37" t="str">
        <f t="shared" si="18"/>
        <v>-17300</v>
      </c>
      <c r="AV96" s="63"/>
      <c r="AW96" s="19" t="str">
        <f t="shared" si="19"/>
        <v>0</v>
      </c>
      <c r="AX96" s="19" t="str">
        <f t="shared" si="20"/>
        <v/>
      </c>
      <c r="AY96" s="19" t="str">
        <f t="shared" si="21"/>
        <v/>
      </c>
      <c r="AZ96" s="19" t="str">
        <f t="shared" si="22"/>
        <v>0</v>
      </c>
      <c r="BA96" s="19" t="str">
        <f t="shared" si="23"/>
        <v/>
      </c>
      <c r="BB96" s="19" t="str">
        <f t="shared" si="24"/>
        <v/>
      </c>
      <c r="BC96" s="19" t="str">
        <f t="shared" si="25"/>
        <v>380</v>
      </c>
      <c r="BD96" s="19" t="str">
        <f t="shared" si="26"/>
        <v/>
      </c>
      <c r="BE96" s="19" t="str">
        <f t="shared" si="27"/>
        <v/>
      </c>
      <c r="BF96" s="19" t="str">
        <f t="shared" si="28"/>
        <v>-110</v>
      </c>
      <c r="BG96" s="19" t="str">
        <f t="shared" si="29"/>
        <v/>
      </c>
      <c r="BH96" s="19" t="str">
        <f t="shared" si="30"/>
        <v/>
      </c>
      <c r="BI96" s="38" t="str">
        <f t="shared" si="31"/>
        <v>270</v>
      </c>
      <c r="BJ96" s="63"/>
      <c r="BK96" s="63"/>
      <c r="BL96" s="63"/>
      <c r="BM96" s="63"/>
      <c r="BN96" s="63"/>
      <c r="BO96" s="63"/>
      <c r="BP96" s="63"/>
      <c r="BQ96" s="63"/>
      <c r="BR96" s="63"/>
      <c r="BS96" s="63"/>
    </row>
    <row r="97" ht="16.5" customHeight="1">
      <c r="A97" s="63"/>
      <c r="B97" s="63"/>
      <c r="C97" s="63"/>
      <c r="D97" s="63"/>
      <c r="E97" s="88"/>
      <c r="F97" s="88"/>
      <c r="G97" s="88"/>
      <c r="H97" s="63"/>
      <c r="I97" s="88"/>
      <c r="J97" s="88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19" t="str">
        <f t="shared" si="2"/>
        <v/>
      </c>
      <c r="AD97" s="19" t="str">
        <f t="shared" ref="AD97:AG97" si="126">D97</f>
        <v/>
      </c>
      <c r="AE97" s="19" t="str">
        <f t="shared" si="126"/>
        <v/>
      </c>
      <c r="AF97" s="19" t="str">
        <f t="shared" si="126"/>
        <v/>
      </c>
      <c r="AG97" s="19" t="str">
        <f t="shared" si="126"/>
        <v/>
      </c>
      <c r="AH97" s="63"/>
      <c r="AI97" s="19" t="str">
        <f t="shared" si="33"/>
        <v>0</v>
      </c>
      <c r="AJ97" s="19" t="str">
        <f t="shared" si="7"/>
        <v/>
      </c>
      <c r="AK97" s="19" t="str">
        <f t="shared" si="8"/>
        <v/>
      </c>
      <c r="AL97" s="19" t="str">
        <f t="shared" si="9"/>
        <v>0</v>
      </c>
      <c r="AM97" s="19" t="str">
        <f t="shared" si="10"/>
        <v/>
      </c>
      <c r="AN97" s="19" t="str">
        <f t="shared" si="11"/>
        <v/>
      </c>
      <c r="AO97" s="19" t="str">
        <f t="shared" si="12"/>
        <v>950</v>
      </c>
      <c r="AP97" s="19" t="str">
        <f t="shared" si="13"/>
        <v/>
      </c>
      <c r="AQ97" s="19" t="str">
        <f t="shared" si="14"/>
        <v/>
      </c>
      <c r="AR97" s="19" t="str">
        <f t="shared" si="15"/>
        <v>-18200</v>
      </c>
      <c r="AS97" s="19" t="str">
        <f t="shared" si="16"/>
        <v/>
      </c>
      <c r="AT97" s="19" t="str">
        <f t="shared" si="17"/>
        <v/>
      </c>
      <c r="AU97" s="37" t="str">
        <f t="shared" si="18"/>
        <v>-17300</v>
      </c>
      <c r="AV97" s="63"/>
      <c r="AW97" s="19" t="str">
        <f t="shared" si="19"/>
        <v>0</v>
      </c>
      <c r="AX97" s="19" t="str">
        <f t="shared" si="20"/>
        <v/>
      </c>
      <c r="AY97" s="19" t="str">
        <f t="shared" si="21"/>
        <v/>
      </c>
      <c r="AZ97" s="19" t="str">
        <f t="shared" si="22"/>
        <v>0</v>
      </c>
      <c r="BA97" s="19" t="str">
        <f t="shared" si="23"/>
        <v/>
      </c>
      <c r="BB97" s="19" t="str">
        <f t="shared" si="24"/>
        <v/>
      </c>
      <c r="BC97" s="19" t="str">
        <f t="shared" si="25"/>
        <v>380</v>
      </c>
      <c r="BD97" s="19" t="str">
        <f t="shared" si="26"/>
        <v/>
      </c>
      <c r="BE97" s="19" t="str">
        <f t="shared" si="27"/>
        <v/>
      </c>
      <c r="BF97" s="19" t="str">
        <f t="shared" si="28"/>
        <v>-110</v>
      </c>
      <c r="BG97" s="19" t="str">
        <f t="shared" si="29"/>
        <v/>
      </c>
      <c r="BH97" s="19" t="str">
        <f t="shared" si="30"/>
        <v/>
      </c>
      <c r="BI97" s="38" t="str">
        <f t="shared" si="31"/>
        <v>270</v>
      </c>
      <c r="BJ97" s="63"/>
      <c r="BK97" s="63"/>
      <c r="BL97" s="63"/>
      <c r="BM97" s="63"/>
      <c r="BN97" s="63"/>
      <c r="BO97" s="63"/>
      <c r="BP97" s="63"/>
      <c r="BQ97" s="63"/>
      <c r="BR97" s="63"/>
      <c r="BS97" s="63"/>
    </row>
    <row r="98" ht="16.5" customHeight="1">
      <c r="A98" s="63"/>
      <c r="B98" s="63"/>
      <c r="C98" s="63"/>
      <c r="D98" s="63"/>
      <c r="E98" s="88"/>
      <c r="F98" s="88"/>
      <c r="G98" s="88"/>
      <c r="H98" s="63"/>
      <c r="I98" s="88"/>
      <c r="J98" s="88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19" t="str">
        <f t="shared" si="2"/>
        <v/>
      </c>
      <c r="AD98" s="19" t="str">
        <f t="shared" ref="AD98:AG98" si="127">D98</f>
        <v/>
      </c>
      <c r="AE98" s="19" t="str">
        <f t="shared" si="127"/>
        <v/>
      </c>
      <c r="AF98" s="19" t="str">
        <f t="shared" si="127"/>
        <v/>
      </c>
      <c r="AG98" s="19" t="str">
        <f t="shared" si="127"/>
        <v/>
      </c>
      <c r="AH98" s="63"/>
      <c r="AI98" s="19" t="str">
        <f t="shared" si="33"/>
        <v>0</v>
      </c>
      <c r="AJ98" s="19" t="str">
        <f t="shared" si="7"/>
        <v/>
      </c>
      <c r="AK98" s="19" t="str">
        <f t="shared" si="8"/>
        <v/>
      </c>
      <c r="AL98" s="19" t="str">
        <f t="shared" si="9"/>
        <v>0</v>
      </c>
      <c r="AM98" s="19" t="str">
        <f t="shared" si="10"/>
        <v/>
      </c>
      <c r="AN98" s="19" t="str">
        <f t="shared" si="11"/>
        <v/>
      </c>
      <c r="AO98" s="19" t="str">
        <f t="shared" si="12"/>
        <v>950</v>
      </c>
      <c r="AP98" s="19" t="str">
        <f t="shared" si="13"/>
        <v/>
      </c>
      <c r="AQ98" s="19" t="str">
        <f t="shared" si="14"/>
        <v/>
      </c>
      <c r="AR98" s="19" t="str">
        <f t="shared" si="15"/>
        <v>-18200</v>
      </c>
      <c r="AS98" s="19" t="str">
        <f t="shared" si="16"/>
        <v/>
      </c>
      <c r="AT98" s="19" t="str">
        <f t="shared" si="17"/>
        <v/>
      </c>
      <c r="AU98" s="37" t="str">
        <f t="shared" si="18"/>
        <v>-17300</v>
      </c>
      <c r="AV98" s="63"/>
      <c r="AW98" s="19" t="str">
        <f t="shared" si="19"/>
        <v>0</v>
      </c>
      <c r="AX98" s="19" t="str">
        <f t="shared" si="20"/>
        <v/>
      </c>
      <c r="AY98" s="19" t="str">
        <f t="shared" si="21"/>
        <v/>
      </c>
      <c r="AZ98" s="19" t="str">
        <f t="shared" si="22"/>
        <v>0</v>
      </c>
      <c r="BA98" s="19" t="str">
        <f t="shared" si="23"/>
        <v/>
      </c>
      <c r="BB98" s="19" t="str">
        <f t="shared" si="24"/>
        <v/>
      </c>
      <c r="BC98" s="19" t="str">
        <f t="shared" si="25"/>
        <v>380</v>
      </c>
      <c r="BD98" s="19" t="str">
        <f t="shared" si="26"/>
        <v/>
      </c>
      <c r="BE98" s="19" t="str">
        <f t="shared" si="27"/>
        <v/>
      </c>
      <c r="BF98" s="19" t="str">
        <f t="shared" si="28"/>
        <v>-110</v>
      </c>
      <c r="BG98" s="19" t="str">
        <f t="shared" si="29"/>
        <v/>
      </c>
      <c r="BH98" s="19" t="str">
        <f t="shared" si="30"/>
        <v/>
      </c>
      <c r="BI98" s="38" t="str">
        <f t="shared" si="31"/>
        <v>270</v>
      </c>
      <c r="BJ98" s="63"/>
      <c r="BK98" s="63"/>
      <c r="BL98" s="63"/>
      <c r="BM98" s="63"/>
      <c r="BN98" s="63"/>
      <c r="BO98" s="63"/>
      <c r="BP98" s="63"/>
      <c r="BQ98" s="63"/>
      <c r="BR98" s="63"/>
      <c r="BS98" s="63"/>
    </row>
    <row r="99" ht="16.5" customHeight="1">
      <c r="A99" s="63"/>
      <c r="B99" s="63"/>
      <c r="C99" s="63"/>
      <c r="D99" s="63"/>
      <c r="E99" s="88"/>
      <c r="F99" s="88"/>
      <c r="G99" s="88"/>
      <c r="H99" s="63"/>
      <c r="I99" s="88"/>
      <c r="J99" s="88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19" t="str">
        <f t="shared" si="2"/>
        <v/>
      </c>
      <c r="AD99" s="19" t="str">
        <f t="shared" ref="AD99:AG99" si="128">D99</f>
        <v/>
      </c>
      <c r="AE99" s="19" t="str">
        <f t="shared" si="128"/>
        <v/>
      </c>
      <c r="AF99" s="19" t="str">
        <f t="shared" si="128"/>
        <v/>
      </c>
      <c r="AG99" s="19" t="str">
        <f t="shared" si="128"/>
        <v/>
      </c>
      <c r="AH99" s="63"/>
      <c r="AI99" s="19" t="str">
        <f t="shared" si="33"/>
        <v>0</v>
      </c>
      <c r="AJ99" s="19" t="str">
        <f t="shared" si="7"/>
        <v/>
      </c>
      <c r="AK99" s="19" t="str">
        <f t="shared" si="8"/>
        <v/>
      </c>
      <c r="AL99" s="19" t="str">
        <f t="shared" si="9"/>
        <v>0</v>
      </c>
      <c r="AM99" s="19" t="str">
        <f t="shared" si="10"/>
        <v/>
      </c>
      <c r="AN99" s="19" t="str">
        <f t="shared" si="11"/>
        <v/>
      </c>
      <c r="AO99" s="19" t="str">
        <f t="shared" si="12"/>
        <v>950</v>
      </c>
      <c r="AP99" s="19" t="str">
        <f t="shared" si="13"/>
        <v/>
      </c>
      <c r="AQ99" s="19" t="str">
        <f t="shared" si="14"/>
        <v/>
      </c>
      <c r="AR99" s="19" t="str">
        <f t="shared" si="15"/>
        <v>-18200</v>
      </c>
      <c r="AS99" s="19" t="str">
        <f t="shared" si="16"/>
        <v/>
      </c>
      <c r="AT99" s="19" t="str">
        <f t="shared" si="17"/>
        <v/>
      </c>
      <c r="AU99" s="37" t="str">
        <f t="shared" si="18"/>
        <v>-17300</v>
      </c>
      <c r="AV99" s="63"/>
      <c r="AW99" s="19" t="str">
        <f t="shared" si="19"/>
        <v>0</v>
      </c>
      <c r="AX99" s="19" t="str">
        <f t="shared" si="20"/>
        <v/>
      </c>
      <c r="AY99" s="19" t="str">
        <f t="shared" si="21"/>
        <v/>
      </c>
      <c r="AZ99" s="19" t="str">
        <f t="shared" si="22"/>
        <v>0</v>
      </c>
      <c r="BA99" s="19" t="str">
        <f t="shared" si="23"/>
        <v/>
      </c>
      <c r="BB99" s="19" t="str">
        <f t="shared" si="24"/>
        <v/>
      </c>
      <c r="BC99" s="19" t="str">
        <f t="shared" si="25"/>
        <v>380</v>
      </c>
      <c r="BD99" s="19" t="str">
        <f t="shared" si="26"/>
        <v/>
      </c>
      <c r="BE99" s="19" t="str">
        <f t="shared" si="27"/>
        <v/>
      </c>
      <c r="BF99" s="19" t="str">
        <f t="shared" si="28"/>
        <v>-110</v>
      </c>
      <c r="BG99" s="19" t="str">
        <f t="shared" si="29"/>
        <v/>
      </c>
      <c r="BH99" s="19" t="str">
        <f t="shared" si="30"/>
        <v/>
      </c>
      <c r="BI99" s="38" t="str">
        <f t="shared" si="31"/>
        <v>270</v>
      </c>
      <c r="BJ99" s="63"/>
      <c r="BK99" s="63"/>
      <c r="BL99" s="63"/>
      <c r="BM99" s="63"/>
      <c r="BN99" s="63"/>
      <c r="BO99" s="63"/>
      <c r="BP99" s="63"/>
      <c r="BQ99" s="63"/>
      <c r="BR99" s="63"/>
      <c r="BS99" s="63"/>
    </row>
    <row r="100" ht="16.5" customHeight="1">
      <c r="A100" s="63"/>
      <c r="B100" s="63"/>
      <c r="C100" s="63"/>
      <c r="D100" s="63"/>
      <c r="E100" s="88"/>
      <c r="F100" s="88"/>
      <c r="G100" s="88"/>
      <c r="H100" s="63"/>
      <c r="I100" s="88"/>
      <c r="J100" s="88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19" t="str">
        <f t="shared" si="2"/>
        <v/>
      </c>
      <c r="AD100" s="19" t="str">
        <f t="shared" ref="AD100:AG100" si="129">D100</f>
        <v/>
      </c>
      <c r="AE100" s="19" t="str">
        <f t="shared" si="129"/>
        <v/>
      </c>
      <c r="AF100" s="19" t="str">
        <f t="shared" si="129"/>
        <v/>
      </c>
      <c r="AG100" s="19" t="str">
        <f t="shared" si="129"/>
        <v/>
      </c>
      <c r="AH100" s="63"/>
      <c r="AI100" s="19" t="str">
        <f t="shared" si="33"/>
        <v>0</v>
      </c>
      <c r="AJ100" s="19" t="str">
        <f t="shared" si="7"/>
        <v/>
      </c>
      <c r="AK100" s="19" t="str">
        <f t="shared" si="8"/>
        <v/>
      </c>
      <c r="AL100" s="19" t="str">
        <f t="shared" si="9"/>
        <v>0</v>
      </c>
      <c r="AM100" s="19" t="str">
        <f t="shared" si="10"/>
        <v/>
      </c>
      <c r="AN100" s="19" t="str">
        <f t="shared" si="11"/>
        <v/>
      </c>
      <c r="AO100" s="19" t="str">
        <f t="shared" si="12"/>
        <v>950</v>
      </c>
      <c r="AP100" s="19" t="str">
        <f t="shared" si="13"/>
        <v/>
      </c>
      <c r="AQ100" s="19" t="str">
        <f t="shared" si="14"/>
        <v/>
      </c>
      <c r="AR100" s="19" t="str">
        <f t="shared" si="15"/>
        <v>-18200</v>
      </c>
      <c r="AS100" s="19" t="str">
        <f t="shared" si="16"/>
        <v/>
      </c>
      <c r="AT100" s="19" t="str">
        <f t="shared" si="17"/>
        <v/>
      </c>
      <c r="AU100" s="37" t="str">
        <f t="shared" si="18"/>
        <v>-17300</v>
      </c>
      <c r="AV100" s="63"/>
      <c r="AW100" s="19" t="str">
        <f t="shared" si="19"/>
        <v>0</v>
      </c>
      <c r="AX100" s="19" t="str">
        <f t="shared" si="20"/>
        <v/>
      </c>
      <c r="AY100" s="19" t="str">
        <f t="shared" si="21"/>
        <v/>
      </c>
      <c r="AZ100" s="19" t="str">
        <f t="shared" si="22"/>
        <v>0</v>
      </c>
      <c r="BA100" s="19" t="str">
        <f t="shared" si="23"/>
        <v/>
      </c>
      <c r="BB100" s="19" t="str">
        <f t="shared" si="24"/>
        <v/>
      </c>
      <c r="BC100" s="19" t="str">
        <f t="shared" si="25"/>
        <v>380</v>
      </c>
      <c r="BD100" s="19" t="str">
        <f t="shared" si="26"/>
        <v/>
      </c>
      <c r="BE100" s="19" t="str">
        <f t="shared" si="27"/>
        <v/>
      </c>
      <c r="BF100" s="19" t="str">
        <f t="shared" si="28"/>
        <v>-110</v>
      </c>
      <c r="BG100" s="19" t="str">
        <f t="shared" si="29"/>
        <v/>
      </c>
      <c r="BH100" s="19" t="str">
        <f t="shared" si="30"/>
        <v/>
      </c>
      <c r="BI100" s="38" t="str">
        <f t="shared" si="31"/>
        <v>270</v>
      </c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</row>
    <row r="101" ht="16.5" customHeight="1">
      <c r="A101" s="63"/>
      <c r="B101" s="63"/>
      <c r="C101" s="63"/>
      <c r="D101" s="63"/>
      <c r="E101" s="88"/>
      <c r="F101" s="88"/>
      <c r="G101" s="88"/>
      <c r="H101" s="63"/>
      <c r="I101" s="88"/>
      <c r="J101" s="88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19" t="str">
        <f t="shared" si="2"/>
        <v/>
      </c>
      <c r="AD101" s="19" t="str">
        <f t="shared" ref="AD101:AG101" si="130">D101</f>
        <v/>
      </c>
      <c r="AE101" s="19" t="str">
        <f t="shared" si="130"/>
        <v/>
      </c>
      <c r="AF101" s="19" t="str">
        <f t="shared" si="130"/>
        <v/>
      </c>
      <c r="AG101" s="19" t="str">
        <f t="shared" si="130"/>
        <v/>
      </c>
      <c r="AH101" s="63"/>
      <c r="AI101" s="19" t="str">
        <f t="shared" si="33"/>
        <v>0</v>
      </c>
      <c r="AJ101" s="19" t="str">
        <f t="shared" si="7"/>
        <v/>
      </c>
      <c r="AK101" s="19" t="str">
        <f t="shared" si="8"/>
        <v/>
      </c>
      <c r="AL101" s="19" t="str">
        <f t="shared" si="9"/>
        <v>0</v>
      </c>
      <c r="AM101" s="19" t="str">
        <f t="shared" si="10"/>
        <v/>
      </c>
      <c r="AN101" s="19" t="str">
        <f t="shared" si="11"/>
        <v/>
      </c>
      <c r="AO101" s="19" t="str">
        <f t="shared" si="12"/>
        <v>950</v>
      </c>
      <c r="AP101" s="19" t="str">
        <f t="shared" si="13"/>
        <v/>
      </c>
      <c r="AQ101" s="19" t="str">
        <f t="shared" si="14"/>
        <v/>
      </c>
      <c r="AR101" s="19" t="str">
        <f t="shared" si="15"/>
        <v>-18200</v>
      </c>
      <c r="AS101" s="19" t="str">
        <f t="shared" si="16"/>
        <v/>
      </c>
      <c r="AT101" s="19" t="str">
        <f t="shared" si="17"/>
        <v/>
      </c>
      <c r="AU101" s="37" t="str">
        <f t="shared" si="18"/>
        <v>-17300</v>
      </c>
      <c r="AV101" s="63"/>
      <c r="AW101" s="19" t="str">
        <f t="shared" si="19"/>
        <v>0</v>
      </c>
      <c r="AX101" s="19" t="str">
        <f t="shared" si="20"/>
        <v/>
      </c>
      <c r="AY101" s="19" t="str">
        <f t="shared" si="21"/>
        <v/>
      </c>
      <c r="AZ101" s="19" t="str">
        <f t="shared" si="22"/>
        <v>0</v>
      </c>
      <c r="BA101" s="19" t="str">
        <f t="shared" si="23"/>
        <v/>
      </c>
      <c r="BB101" s="19" t="str">
        <f t="shared" si="24"/>
        <v/>
      </c>
      <c r="BC101" s="19" t="str">
        <f t="shared" si="25"/>
        <v>380</v>
      </c>
      <c r="BD101" s="19" t="str">
        <f t="shared" si="26"/>
        <v/>
      </c>
      <c r="BE101" s="19" t="str">
        <f t="shared" si="27"/>
        <v/>
      </c>
      <c r="BF101" s="19" t="str">
        <f t="shared" si="28"/>
        <v>-110</v>
      </c>
      <c r="BG101" s="19" t="str">
        <f t="shared" si="29"/>
        <v/>
      </c>
      <c r="BH101" s="19" t="str">
        <f t="shared" si="30"/>
        <v/>
      </c>
      <c r="BI101" s="38" t="str">
        <f t="shared" si="31"/>
        <v>270</v>
      </c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</row>
    <row r="102" ht="16.5" customHeight="1">
      <c r="A102" s="63"/>
      <c r="B102" s="63"/>
      <c r="C102" s="63"/>
      <c r="D102" s="63"/>
      <c r="E102" s="88"/>
      <c r="F102" s="88"/>
      <c r="G102" s="88"/>
      <c r="H102" s="63"/>
      <c r="I102" s="88"/>
      <c r="J102" s="88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16" t="str">
        <f t="shared" si="2"/>
        <v/>
      </c>
      <c r="AD102" s="16" t="str">
        <f t="shared" ref="AD102:AG102" si="131">D102</f>
        <v/>
      </c>
      <c r="AE102" s="16" t="str">
        <f t="shared" si="131"/>
        <v/>
      </c>
      <c r="AF102" s="16" t="str">
        <f t="shared" si="131"/>
        <v/>
      </c>
      <c r="AG102" s="16" t="str">
        <f t="shared" si="131"/>
        <v/>
      </c>
      <c r="AH102" s="63"/>
      <c r="AI102" s="19" t="str">
        <f t="shared" si="33"/>
        <v>0</v>
      </c>
      <c r="AJ102" s="19" t="str">
        <f t="shared" si="7"/>
        <v/>
      </c>
      <c r="AK102" s="19" t="str">
        <f t="shared" si="8"/>
        <v/>
      </c>
      <c r="AL102" s="19" t="str">
        <f t="shared" si="9"/>
        <v>0</v>
      </c>
      <c r="AM102" s="19" t="str">
        <f t="shared" si="10"/>
        <v/>
      </c>
      <c r="AN102" s="19" t="str">
        <f t="shared" si="11"/>
        <v/>
      </c>
      <c r="AO102" s="19" t="str">
        <f t="shared" si="12"/>
        <v>950</v>
      </c>
      <c r="AP102" s="19" t="str">
        <f t="shared" si="13"/>
        <v/>
      </c>
      <c r="AQ102" s="19" t="str">
        <f t="shared" si="14"/>
        <v/>
      </c>
      <c r="AR102" s="19" t="str">
        <f t="shared" si="15"/>
        <v>-18200</v>
      </c>
      <c r="AS102" s="19" t="str">
        <f t="shared" si="16"/>
        <v/>
      </c>
      <c r="AT102" s="19" t="str">
        <f t="shared" si="17"/>
        <v/>
      </c>
      <c r="AU102" s="37" t="str">
        <f t="shared" si="18"/>
        <v>-17300</v>
      </c>
      <c r="AV102" s="63"/>
      <c r="AW102" s="19" t="str">
        <f t="shared" si="19"/>
        <v>0</v>
      </c>
      <c r="AX102" s="19" t="str">
        <f t="shared" si="20"/>
        <v/>
      </c>
      <c r="AY102" s="19" t="str">
        <f t="shared" si="21"/>
        <v/>
      </c>
      <c r="AZ102" s="19" t="str">
        <f t="shared" si="22"/>
        <v>0</v>
      </c>
      <c r="BA102" s="19" t="str">
        <f t="shared" si="23"/>
        <v/>
      </c>
      <c r="BB102" s="19" t="str">
        <f t="shared" si="24"/>
        <v/>
      </c>
      <c r="BC102" s="19" t="str">
        <f t="shared" si="25"/>
        <v>380</v>
      </c>
      <c r="BD102" s="19" t="str">
        <f t="shared" si="26"/>
        <v/>
      </c>
      <c r="BE102" s="19" t="str">
        <f t="shared" si="27"/>
        <v/>
      </c>
      <c r="BF102" s="19" t="str">
        <f t="shared" si="28"/>
        <v>-110</v>
      </c>
      <c r="BG102" s="19" t="str">
        <f t="shared" si="29"/>
        <v/>
      </c>
      <c r="BH102" s="19" t="str">
        <f t="shared" si="30"/>
        <v/>
      </c>
      <c r="BI102" s="38" t="str">
        <f t="shared" si="31"/>
        <v>270</v>
      </c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</row>
    <row r="103" ht="16.5" customHeight="1">
      <c r="A103" s="63"/>
      <c r="B103" s="63"/>
      <c r="C103" s="63"/>
      <c r="D103" s="63"/>
      <c r="E103" s="88"/>
      <c r="F103" s="88"/>
      <c r="G103" s="88"/>
      <c r="H103" s="63"/>
      <c r="I103" s="88"/>
      <c r="J103" s="88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16" t="str">
        <f t="shared" si="2"/>
        <v/>
      </c>
      <c r="AD103" s="16" t="str">
        <f t="shared" ref="AD103:AG103" si="132">D103</f>
        <v/>
      </c>
      <c r="AE103" s="16" t="str">
        <f t="shared" si="132"/>
        <v/>
      </c>
      <c r="AF103" s="16" t="str">
        <f t="shared" si="132"/>
        <v/>
      </c>
      <c r="AG103" s="16" t="str">
        <f t="shared" si="132"/>
        <v/>
      </c>
      <c r="AH103" s="63"/>
      <c r="AI103" s="19" t="str">
        <f t="shared" si="33"/>
        <v>0</v>
      </c>
      <c r="AJ103" s="19" t="str">
        <f t="shared" si="7"/>
        <v/>
      </c>
      <c r="AK103" s="19" t="str">
        <f t="shared" si="8"/>
        <v/>
      </c>
      <c r="AL103" s="19" t="str">
        <f t="shared" si="9"/>
        <v>0</v>
      </c>
      <c r="AM103" s="19" t="str">
        <f t="shared" si="10"/>
        <v/>
      </c>
      <c r="AN103" s="19" t="str">
        <f t="shared" si="11"/>
        <v/>
      </c>
      <c r="AO103" s="19" t="str">
        <f t="shared" si="12"/>
        <v>950</v>
      </c>
      <c r="AP103" s="19" t="str">
        <f t="shared" si="13"/>
        <v/>
      </c>
      <c r="AQ103" s="19" t="str">
        <f t="shared" si="14"/>
        <v/>
      </c>
      <c r="AR103" s="19" t="str">
        <f t="shared" si="15"/>
        <v>-18200</v>
      </c>
      <c r="AS103" s="19" t="str">
        <f t="shared" si="16"/>
        <v/>
      </c>
      <c r="AT103" s="19" t="str">
        <f t="shared" si="17"/>
        <v/>
      </c>
      <c r="AU103" s="37" t="str">
        <f t="shared" si="18"/>
        <v>-17300</v>
      </c>
      <c r="AV103" s="63"/>
      <c r="AW103" s="19" t="str">
        <f t="shared" si="19"/>
        <v>0</v>
      </c>
      <c r="AX103" s="19" t="str">
        <f t="shared" si="20"/>
        <v/>
      </c>
      <c r="AY103" s="19" t="str">
        <f t="shared" si="21"/>
        <v/>
      </c>
      <c r="AZ103" s="19" t="str">
        <f t="shared" si="22"/>
        <v>0</v>
      </c>
      <c r="BA103" s="19" t="str">
        <f t="shared" si="23"/>
        <v/>
      </c>
      <c r="BB103" s="19" t="str">
        <f t="shared" si="24"/>
        <v/>
      </c>
      <c r="BC103" s="19" t="str">
        <f t="shared" si="25"/>
        <v>380</v>
      </c>
      <c r="BD103" s="19" t="str">
        <f t="shared" si="26"/>
        <v/>
      </c>
      <c r="BE103" s="19" t="str">
        <f t="shared" si="27"/>
        <v/>
      </c>
      <c r="BF103" s="19" t="str">
        <f t="shared" si="28"/>
        <v>-110</v>
      </c>
      <c r="BG103" s="19" t="str">
        <f t="shared" si="29"/>
        <v/>
      </c>
      <c r="BH103" s="19" t="str">
        <f t="shared" si="30"/>
        <v/>
      </c>
      <c r="BI103" s="38" t="str">
        <f t="shared" si="31"/>
        <v>270</v>
      </c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</row>
    <row r="104" ht="16.5" customHeight="1">
      <c r="A104" s="63"/>
      <c r="B104" s="63"/>
      <c r="C104" s="63"/>
      <c r="D104" s="63"/>
      <c r="E104" s="88"/>
      <c r="F104" s="88"/>
      <c r="G104" s="88"/>
      <c r="H104" s="63"/>
      <c r="I104" s="88"/>
      <c r="J104" s="88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16" t="str">
        <f t="shared" si="2"/>
        <v/>
      </c>
      <c r="AD104" s="16" t="str">
        <f t="shared" ref="AD104:AG104" si="133">D104</f>
        <v/>
      </c>
      <c r="AE104" s="16" t="str">
        <f t="shared" si="133"/>
        <v/>
      </c>
      <c r="AF104" s="16" t="str">
        <f t="shared" si="133"/>
        <v/>
      </c>
      <c r="AG104" s="16" t="str">
        <f t="shared" si="133"/>
        <v/>
      </c>
      <c r="AH104" s="63"/>
      <c r="AI104" s="19" t="str">
        <f t="shared" si="33"/>
        <v>0</v>
      </c>
      <c r="AJ104" s="19" t="str">
        <f t="shared" si="7"/>
        <v/>
      </c>
      <c r="AK104" s="19" t="str">
        <f t="shared" si="8"/>
        <v/>
      </c>
      <c r="AL104" s="19" t="str">
        <f t="shared" si="9"/>
        <v>0</v>
      </c>
      <c r="AM104" s="19" t="str">
        <f t="shared" si="10"/>
        <v/>
      </c>
      <c r="AN104" s="19" t="str">
        <f t="shared" si="11"/>
        <v/>
      </c>
      <c r="AO104" s="19" t="str">
        <f t="shared" si="12"/>
        <v>950</v>
      </c>
      <c r="AP104" s="19" t="str">
        <f t="shared" si="13"/>
        <v/>
      </c>
      <c r="AQ104" s="19" t="str">
        <f t="shared" si="14"/>
        <v/>
      </c>
      <c r="AR104" s="19" t="str">
        <f t="shared" si="15"/>
        <v>-18200</v>
      </c>
      <c r="AS104" s="19" t="str">
        <f t="shared" si="16"/>
        <v/>
      </c>
      <c r="AT104" s="19" t="str">
        <f t="shared" si="17"/>
        <v/>
      </c>
      <c r="AU104" s="37" t="str">
        <f t="shared" si="18"/>
        <v>-17300</v>
      </c>
      <c r="AV104" s="63"/>
      <c r="AW104" s="19" t="str">
        <f t="shared" si="19"/>
        <v>0</v>
      </c>
      <c r="AX104" s="19" t="str">
        <f t="shared" si="20"/>
        <v/>
      </c>
      <c r="AY104" s="19" t="str">
        <f t="shared" si="21"/>
        <v/>
      </c>
      <c r="AZ104" s="19" t="str">
        <f t="shared" si="22"/>
        <v>0</v>
      </c>
      <c r="BA104" s="19" t="str">
        <f t="shared" si="23"/>
        <v/>
      </c>
      <c r="BB104" s="19" t="str">
        <f t="shared" si="24"/>
        <v/>
      </c>
      <c r="BC104" s="19" t="str">
        <f t="shared" si="25"/>
        <v>380</v>
      </c>
      <c r="BD104" s="19" t="str">
        <f t="shared" si="26"/>
        <v/>
      </c>
      <c r="BE104" s="19" t="str">
        <f t="shared" si="27"/>
        <v/>
      </c>
      <c r="BF104" s="19" t="str">
        <f t="shared" si="28"/>
        <v>-110</v>
      </c>
      <c r="BG104" s="19" t="str">
        <f t="shared" si="29"/>
        <v/>
      </c>
      <c r="BH104" s="19" t="str">
        <f t="shared" si="30"/>
        <v/>
      </c>
      <c r="BI104" s="38" t="str">
        <f t="shared" si="31"/>
        <v>270</v>
      </c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</row>
    <row r="105" ht="16.5" customHeight="1">
      <c r="A105" s="63"/>
      <c r="B105" s="63"/>
      <c r="C105" s="63"/>
      <c r="D105" s="63"/>
      <c r="E105" s="88"/>
      <c r="F105" s="88"/>
      <c r="G105" s="88"/>
      <c r="H105" s="63"/>
      <c r="I105" s="88"/>
      <c r="J105" s="88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16" t="str">
        <f t="shared" si="2"/>
        <v/>
      </c>
      <c r="AD105" s="16" t="str">
        <f t="shared" ref="AD105:AG105" si="134">D105</f>
        <v/>
      </c>
      <c r="AE105" s="16" t="str">
        <f t="shared" si="134"/>
        <v/>
      </c>
      <c r="AF105" s="16" t="str">
        <f t="shared" si="134"/>
        <v/>
      </c>
      <c r="AG105" s="16" t="str">
        <f t="shared" si="134"/>
        <v/>
      </c>
      <c r="AH105" s="63"/>
      <c r="AI105" s="19" t="str">
        <f t="shared" si="33"/>
        <v>0</v>
      </c>
      <c r="AJ105" s="19" t="str">
        <f t="shared" si="7"/>
        <v/>
      </c>
      <c r="AK105" s="19" t="str">
        <f t="shared" si="8"/>
        <v/>
      </c>
      <c r="AL105" s="19" t="str">
        <f t="shared" si="9"/>
        <v>0</v>
      </c>
      <c r="AM105" s="19" t="str">
        <f t="shared" si="10"/>
        <v/>
      </c>
      <c r="AN105" s="19" t="str">
        <f t="shared" si="11"/>
        <v/>
      </c>
      <c r="AO105" s="19" t="str">
        <f t="shared" si="12"/>
        <v>950</v>
      </c>
      <c r="AP105" s="19" t="str">
        <f t="shared" si="13"/>
        <v/>
      </c>
      <c r="AQ105" s="19" t="str">
        <f t="shared" si="14"/>
        <v/>
      </c>
      <c r="AR105" s="19" t="str">
        <f t="shared" si="15"/>
        <v>-18200</v>
      </c>
      <c r="AS105" s="19" t="str">
        <f t="shared" si="16"/>
        <v/>
      </c>
      <c r="AT105" s="19" t="str">
        <f t="shared" si="17"/>
        <v/>
      </c>
      <c r="AU105" s="37" t="str">
        <f t="shared" si="18"/>
        <v>-17300</v>
      </c>
      <c r="AV105" s="63"/>
      <c r="AW105" s="19" t="str">
        <f t="shared" si="19"/>
        <v>0</v>
      </c>
      <c r="AX105" s="19" t="str">
        <f t="shared" si="20"/>
        <v/>
      </c>
      <c r="AY105" s="19" t="str">
        <f t="shared" si="21"/>
        <v/>
      </c>
      <c r="AZ105" s="19" t="str">
        <f t="shared" si="22"/>
        <v>0</v>
      </c>
      <c r="BA105" s="19" t="str">
        <f t="shared" si="23"/>
        <v/>
      </c>
      <c r="BB105" s="19" t="str">
        <f t="shared" si="24"/>
        <v/>
      </c>
      <c r="BC105" s="19" t="str">
        <f t="shared" si="25"/>
        <v>380</v>
      </c>
      <c r="BD105" s="19" t="str">
        <f t="shared" si="26"/>
        <v/>
      </c>
      <c r="BE105" s="19" t="str">
        <f t="shared" si="27"/>
        <v/>
      </c>
      <c r="BF105" s="19" t="str">
        <f t="shared" si="28"/>
        <v>-110</v>
      </c>
      <c r="BG105" s="19" t="str">
        <f t="shared" si="29"/>
        <v/>
      </c>
      <c r="BH105" s="19" t="str">
        <f t="shared" si="30"/>
        <v/>
      </c>
      <c r="BI105" s="38" t="str">
        <f t="shared" si="31"/>
        <v>270</v>
      </c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</row>
    <row r="106" ht="16.5" customHeight="1">
      <c r="A106" s="63"/>
      <c r="B106" s="63"/>
      <c r="C106" s="63"/>
      <c r="D106" s="63"/>
      <c r="E106" s="88"/>
      <c r="F106" s="88"/>
      <c r="G106" s="88"/>
      <c r="H106" s="63"/>
      <c r="I106" s="88"/>
      <c r="J106" s="88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16" t="str">
        <f t="shared" si="2"/>
        <v/>
      </c>
      <c r="AD106" s="16" t="str">
        <f t="shared" ref="AD106:AG106" si="135">D106</f>
        <v/>
      </c>
      <c r="AE106" s="16" t="str">
        <f t="shared" si="135"/>
        <v/>
      </c>
      <c r="AF106" s="16" t="str">
        <f t="shared" si="135"/>
        <v/>
      </c>
      <c r="AG106" s="16" t="str">
        <f t="shared" si="135"/>
        <v/>
      </c>
      <c r="AH106" s="63"/>
      <c r="AI106" s="19" t="str">
        <f t="shared" si="33"/>
        <v>0</v>
      </c>
      <c r="AJ106" s="19" t="str">
        <f t="shared" si="7"/>
        <v/>
      </c>
      <c r="AK106" s="19" t="str">
        <f t="shared" si="8"/>
        <v/>
      </c>
      <c r="AL106" s="19" t="str">
        <f t="shared" si="9"/>
        <v>0</v>
      </c>
      <c r="AM106" s="19" t="str">
        <f t="shared" si="10"/>
        <v/>
      </c>
      <c r="AN106" s="19" t="str">
        <f t="shared" si="11"/>
        <v/>
      </c>
      <c r="AO106" s="19" t="str">
        <f t="shared" si="12"/>
        <v>950</v>
      </c>
      <c r="AP106" s="19" t="str">
        <f t="shared" si="13"/>
        <v/>
      </c>
      <c r="AQ106" s="19" t="str">
        <f t="shared" si="14"/>
        <v/>
      </c>
      <c r="AR106" s="19" t="str">
        <f t="shared" si="15"/>
        <v>-18200</v>
      </c>
      <c r="AS106" s="19" t="str">
        <f t="shared" si="16"/>
        <v/>
      </c>
      <c r="AT106" s="19" t="str">
        <f t="shared" si="17"/>
        <v/>
      </c>
      <c r="AU106" s="37" t="str">
        <f t="shared" si="18"/>
        <v>-17300</v>
      </c>
      <c r="AV106" s="63"/>
      <c r="AW106" s="19" t="str">
        <f t="shared" si="19"/>
        <v>0</v>
      </c>
      <c r="AX106" s="19" t="str">
        <f t="shared" si="20"/>
        <v/>
      </c>
      <c r="AY106" s="19" t="str">
        <f t="shared" si="21"/>
        <v/>
      </c>
      <c r="AZ106" s="19" t="str">
        <f t="shared" si="22"/>
        <v>0</v>
      </c>
      <c r="BA106" s="19" t="str">
        <f t="shared" si="23"/>
        <v/>
      </c>
      <c r="BB106" s="19" t="str">
        <f t="shared" si="24"/>
        <v/>
      </c>
      <c r="BC106" s="19" t="str">
        <f t="shared" si="25"/>
        <v>380</v>
      </c>
      <c r="BD106" s="19" t="str">
        <f t="shared" si="26"/>
        <v/>
      </c>
      <c r="BE106" s="19" t="str">
        <f t="shared" si="27"/>
        <v/>
      </c>
      <c r="BF106" s="19" t="str">
        <f t="shared" si="28"/>
        <v>-110</v>
      </c>
      <c r="BG106" s="19" t="str">
        <f t="shared" si="29"/>
        <v/>
      </c>
      <c r="BH106" s="19" t="str">
        <f t="shared" si="30"/>
        <v/>
      </c>
      <c r="BI106" s="38" t="str">
        <f t="shared" si="31"/>
        <v>270</v>
      </c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</row>
    <row r="107" ht="16.5" customHeight="1">
      <c r="A107" s="63"/>
      <c r="B107" s="63"/>
      <c r="C107" s="63"/>
      <c r="D107" s="63"/>
      <c r="E107" s="88"/>
      <c r="F107" s="88"/>
      <c r="G107" s="88"/>
      <c r="H107" s="63"/>
      <c r="I107" s="88"/>
      <c r="J107" s="88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16" t="str">
        <f t="shared" si="2"/>
        <v/>
      </c>
      <c r="AD107" s="16" t="str">
        <f t="shared" ref="AD107:AG107" si="136">D107</f>
        <v/>
      </c>
      <c r="AE107" s="16" t="str">
        <f t="shared" si="136"/>
        <v/>
      </c>
      <c r="AF107" s="16" t="str">
        <f t="shared" si="136"/>
        <v/>
      </c>
      <c r="AG107" s="16" t="str">
        <f t="shared" si="136"/>
        <v/>
      </c>
      <c r="AH107" s="63"/>
      <c r="AI107" s="19" t="str">
        <f t="shared" si="33"/>
        <v>0</v>
      </c>
      <c r="AJ107" s="19" t="str">
        <f t="shared" si="7"/>
        <v/>
      </c>
      <c r="AK107" s="19" t="str">
        <f t="shared" si="8"/>
        <v/>
      </c>
      <c r="AL107" s="19" t="str">
        <f t="shared" si="9"/>
        <v>0</v>
      </c>
      <c r="AM107" s="19" t="str">
        <f t="shared" si="10"/>
        <v/>
      </c>
      <c r="AN107" s="19" t="str">
        <f t="shared" si="11"/>
        <v/>
      </c>
      <c r="AO107" s="19" t="str">
        <f t="shared" si="12"/>
        <v>950</v>
      </c>
      <c r="AP107" s="19" t="str">
        <f t="shared" si="13"/>
        <v/>
      </c>
      <c r="AQ107" s="19" t="str">
        <f t="shared" si="14"/>
        <v/>
      </c>
      <c r="AR107" s="19" t="str">
        <f t="shared" si="15"/>
        <v>-18200</v>
      </c>
      <c r="AS107" s="19" t="str">
        <f t="shared" si="16"/>
        <v/>
      </c>
      <c r="AT107" s="19" t="str">
        <f t="shared" si="17"/>
        <v/>
      </c>
      <c r="AU107" s="37" t="str">
        <f t="shared" si="18"/>
        <v>-17300</v>
      </c>
      <c r="AV107" s="63"/>
      <c r="AW107" s="19" t="str">
        <f t="shared" si="19"/>
        <v>0</v>
      </c>
      <c r="AX107" s="19" t="str">
        <f t="shared" si="20"/>
        <v/>
      </c>
      <c r="AY107" s="19" t="str">
        <f t="shared" si="21"/>
        <v/>
      </c>
      <c r="AZ107" s="19" t="str">
        <f t="shared" si="22"/>
        <v>0</v>
      </c>
      <c r="BA107" s="19" t="str">
        <f t="shared" si="23"/>
        <v/>
      </c>
      <c r="BB107" s="19" t="str">
        <f t="shared" si="24"/>
        <v/>
      </c>
      <c r="BC107" s="19" t="str">
        <f t="shared" si="25"/>
        <v>380</v>
      </c>
      <c r="BD107" s="19" t="str">
        <f t="shared" si="26"/>
        <v/>
      </c>
      <c r="BE107" s="19" t="str">
        <f t="shared" si="27"/>
        <v/>
      </c>
      <c r="BF107" s="19" t="str">
        <f t="shared" si="28"/>
        <v>-110</v>
      </c>
      <c r="BG107" s="19" t="str">
        <f t="shared" si="29"/>
        <v/>
      </c>
      <c r="BH107" s="19" t="str">
        <f t="shared" si="30"/>
        <v/>
      </c>
      <c r="BI107" s="38" t="str">
        <f t="shared" si="31"/>
        <v>270</v>
      </c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</row>
    <row r="108" ht="16.5" customHeight="1">
      <c r="A108" s="63"/>
      <c r="B108" s="63"/>
      <c r="C108" s="63"/>
      <c r="D108" s="63"/>
      <c r="E108" s="88"/>
      <c r="F108" s="88"/>
      <c r="G108" s="88"/>
      <c r="H108" s="63"/>
      <c r="I108" s="88"/>
      <c r="J108" s="88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16" t="str">
        <f t="shared" si="2"/>
        <v/>
      </c>
      <c r="AD108" s="16" t="str">
        <f t="shared" ref="AD108:AG108" si="137">D108</f>
        <v/>
      </c>
      <c r="AE108" s="16" t="str">
        <f t="shared" si="137"/>
        <v/>
      </c>
      <c r="AF108" s="16" t="str">
        <f t="shared" si="137"/>
        <v/>
      </c>
      <c r="AG108" s="16" t="str">
        <f t="shared" si="137"/>
        <v/>
      </c>
      <c r="AH108" s="63"/>
      <c r="AI108" s="19" t="str">
        <f t="shared" si="33"/>
        <v>0</v>
      </c>
      <c r="AJ108" s="19" t="str">
        <f t="shared" si="7"/>
        <v/>
      </c>
      <c r="AK108" s="19" t="str">
        <f t="shared" si="8"/>
        <v/>
      </c>
      <c r="AL108" s="19" t="str">
        <f t="shared" si="9"/>
        <v>0</v>
      </c>
      <c r="AM108" s="19" t="str">
        <f t="shared" si="10"/>
        <v/>
      </c>
      <c r="AN108" s="19" t="str">
        <f t="shared" si="11"/>
        <v/>
      </c>
      <c r="AO108" s="19" t="str">
        <f t="shared" si="12"/>
        <v>950</v>
      </c>
      <c r="AP108" s="19" t="str">
        <f t="shared" si="13"/>
        <v/>
      </c>
      <c r="AQ108" s="19" t="str">
        <f t="shared" si="14"/>
        <v/>
      </c>
      <c r="AR108" s="19" t="str">
        <f t="shared" si="15"/>
        <v>-18200</v>
      </c>
      <c r="AS108" s="19" t="str">
        <f t="shared" si="16"/>
        <v/>
      </c>
      <c r="AT108" s="19" t="str">
        <f t="shared" si="17"/>
        <v/>
      </c>
      <c r="AU108" s="37" t="str">
        <f t="shared" si="18"/>
        <v>-17300</v>
      </c>
      <c r="AV108" s="63"/>
      <c r="AW108" s="19" t="str">
        <f t="shared" si="19"/>
        <v>0</v>
      </c>
      <c r="AX108" s="19" t="str">
        <f t="shared" si="20"/>
        <v/>
      </c>
      <c r="AY108" s="19" t="str">
        <f t="shared" si="21"/>
        <v/>
      </c>
      <c r="AZ108" s="19" t="str">
        <f t="shared" si="22"/>
        <v>0</v>
      </c>
      <c r="BA108" s="19" t="str">
        <f t="shared" si="23"/>
        <v/>
      </c>
      <c r="BB108" s="19" t="str">
        <f t="shared" si="24"/>
        <v/>
      </c>
      <c r="BC108" s="19" t="str">
        <f t="shared" si="25"/>
        <v>380</v>
      </c>
      <c r="BD108" s="19" t="str">
        <f t="shared" si="26"/>
        <v/>
      </c>
      <c r="BE108" s="19" t="str">
        <f t="shared" si="27"/>
        <v/>
      </c>
      <c r="BF108" s="19" t="str">
        <f t="shared" si="28"/>
        <v>-110</v>
      </c>
      <c r="BG108" s="19" t="str">
        <f t="shared" si="29"/>
        <v/>
      </c>
      <c r="BH108" s="19" t="str">
        <f t="shared" si="30"/>
        <v/>
      </c>
      <c r="BI108" s="38" t="str">
        <f t="shared" si="31"/>
        <v>270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</row>
    <row r="109" ht="16.5" customHeight="1">
      <c r="A109" s="63"/>
      <c r="B109" s="63"/>
      <c r="C109" s="63"/>
      <c r="D109" s="63"/>
      <c r="E109" s="88"/>
      <c r="F109" s="88"/>
      <c r="G109" s="88"/>
      <c r="H109" s="63"/>
      <c r="I109" s="88"/>
      <c r="J109" s="88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16" t="str">
        <f t="shared" si="2"/>
        <v/>
      </c>
      <c r="AD109" s="16" t="str">
        <f t="shared" ref="AD109:AG109" si="138">D109</f>
        <v/>
      </c>
      <c r="AE109" s="16" t="str">
        <f t="shared" si="138"/>
        <v/>
      </c>
      <c r="AF109" s="16" t="str">
        <f t="shared" si="138"/>
        <v/>
      </c>
      <c r="AG109" s="16" t="str">
        <f t="shared" si="138"/>
        <v/>
      </c>
      <c r="AH109" s="63"/>
      <c r="AI109" s="19" t="str">
        <f t="shared" si="33"/>
        <v>0</v>
      </c>
      <c r="AJ109" s="19" t="str">
        <f t="shared" si="7"/>
        <v/>
      </c>
      <c r="AK109" s="19" t="str">
        <f t="shared" si="8"/>
        <v/>
      </c>
      <c r="AL109" s="19" t="str">
        <f t="shared" si="9"/>
        <v>0</v>
      </c>
      <c r="AM109" s="19" t="str">
        <f t="shared" si="10"/>
        <v/>
      </c>
      <c r="AN109" s="19" t="str">
        <f t="shared" si="11"/>
        <v/>
      </c>
      <c r="AO109" s="19" t="str">
        <f t="shared" si="12"/>
        <v>950</v>
      </c>
      <c r="AP109" s="19" t="str">
        <f t="shared" si="13"/>
        <v/>
      </c>
      <c r="AQ109" s="19" t="str">
        <f t="shared" si="14"/>
        <v/>
      </c>
      <c r="AR109" s="19" t="str">
        <f t="shared" si="15"/>
        <v>-18200</v>
      </c>
      <c r="AS109" s="19" t="str">
        <f t="shared" si="16"/>
        <v/>
      </c>
      <c r="AT109" s="19" t="str">
        <f t="shared" si="17"/>
        <v/>
      </c>
      <c r="AU109" s="37" t="str">
        <f t="shared" si="18"/>
        <v>-17300</v>
      </c>
      <c r="AV109" s="63"/>
      <c r="AW109" s="19" t="str">
        <f t="shared" si="19"/>
        <v>0</v>
      </c>
      <c r="AX109" s="19" t="str">
        <f t="shared" si="20"/>
        <v/>
      </c>
      <c r="AY109" s="19" t="str">
        <f t="shared" si="21"/>
        <v/>
      </c>
      <c r="AZ109" s="19" t="str">
        <f t="shared" si="22"/>
        <v>0</v>
      </c>
      <c r="BA109" s="19" t="str">
        <f t="shared" si="23"/>
        <v/>
      </c>
      <c r="BB109" s="19" t="str">
        <f t="shared" si="24"/>
        <v/>
      </c>
      <c r="BC109" s="19" t="str">
        <f t="shared" si="25"/>
        <v>380</v>
      </c>
      <c r="BD109" s="19" t="str">
        <f t="shared" si="26"/>
        <v/>
      </c>
      <c r="BE109" s="19" t="str">
        <f t="shared" si="27"/>
        <v/>
      </c>
      <c r="BF109" s="19" t="str">
        <f t="shared" si="28"/>
        <v>-110</v>
      </c>
      <c r="BG109" s="19" t="str">
        <f t="shared" si="29"/>
        <v/>
      </c>
      <c r="BH109" s="19" t="str">
        <f t="shared" si="30"/>
        <v/>
      </c>
      <c r="BI109" s="38" t="str">
        <f t="shared" si="31"/>
        <v>270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</row>
    <row r="110" ht="16.5" customHeight="1">
      <c r="A110" s="63"/>
      <c r="B110" s="63"/>
      <c r="C110" s="63"/>
      <c r="D110" s="63"/>
      <c r="E110" s="88"/>
      <c r="F110" s="88"/>
      <c r="G110" s="88"/>
      <c r="H110" s="63"/>
      <c r="I110" s="88"/>
      <c r="J110" s="88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16" t="str">
        <f t="shared" si="2"/>
        <v/>
      </c>
      <c r="AD110" s="16" t="str">
        <f t="shared" ref="AD110:AG110" si="139">D110</f>
        <v/>
      </c>
      <c r="AE110" s="16" t="str">
        <f t="shared" si="139"/>
        <v/>
      </c>
      <c r="AF110" s="16" t="str">
        <f t="shared" si="139"/>
        <v/>
      </c>
      <c r="AG110" s="16" t="str">
        <f t="shared" si="139"/>
        <v/>
      </c>
      <c r="AH110" s="63"/>
      <c r="AI110" s="19" t="str">
        <f t="shared" si="33"/>
        <v>0</v>
      </c>
      <c r="AJ110" s="19" t="str">
        <f t="shared" si="7"/>
        <v/>
      </c>
      <c r="AK110" s="19" t="str">
        <f t="shared" si="8"/>
        <v/>
      </c>
      <c r="AL110" s="19" t="str">
        <f t="shared" si="9"/>
        <v>0</v>
      </c>
      <c r="AM110" s="19" t="str">
        <f t="shared" si="10"/>
        <v/>
      </c>
      <c r="AN110" s="19" t="str">
        <f t="shared" si="11"/>
        <v/>
      </c>
      <c r="AO110" s="19" t="str">
        <f t="shared" si="12"/>
        <v>950</v>
      </c>
      <c r="AP110" s="19" t="str">
        <f t="shared" si="13"/>
        <v/>
      </c>
      <c r="AQ110" s="19" t="str">
        <f t="shared" si="14"/>
        <v/>
      </c>
      <c r="AR110" s="19" t="str">
        <f t="shared" si="15"/>
        <v>-18200</v>
      </c>
      <c r="AS110" s="19" t="str">
        <f t="shared" si="16"/>
        <v/>
      </c>
      <c r="AT110" s="19" t="str">
        <f t="shared" si="17"/>
        <v/>
      </c>
      <c r="AU110" s="37" t="str">
        <f t="shared" si="18"/>
        <v>-17300</v>
      </c>
      <c r="AV110" s="63"/>
      <c r="AW110" s="19" t="str">
        <f t="shared" si="19"/>
        <v>0</v>
      </c>
      <c r="AX110" s="19" t="str">
        <f t="shared" si="20"/>
        <v/>
      </c>
      <c r="AY110" s="19" t="str">
        <f t="shared" si="21"/>
        <v/>
      </c>
      <c r="AZ110" s="19" t="str">
        <f t="shared" si="22"/>
        <v>0</v>
      </c>
      <c r="BA110" s="19" t="str">
        <f t="shared" si="23"/>
        <v/>
      </c>
      <c r="BB110" s="19" t="str">
        <f t="shared" si="24"/>
        <v/>
      </c>
      <c r="BC110" s="19" t="str">
        <f t="shared" si="25"/>
        <v>380</v>
      </c>
      <c r="BD110" s="19" t="str">
        <f t="shared" si="26"/>
        <v/>
      </c>
      <c r="BE110" s="19" t="str">
        <f t="shared" si="27"/>
        <v/>
      </c>
      <c r="BF110" s="19" t="str">
        <f t="shared" si="28"/>
        <v>-110</v>
      </c>
      <c r="BG110" s="19" t="str">
        <f t="shared" si="29"/>
        <v/>
      </c>
      <c r="BH110" s="19" t="str">
        <f t="shared" si="30"/>
        <v/>
      </c>
      <c r="BI110" s="38" t="str">
        <f t="shared" si="31"/>
        <v>270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</row>
    <row r="111" ht="16.5" customHeight="1">
      <c r="A111" s="63"/>
      <c r="B111" s="63"/>
      <c r="C111" s="63"/>
      <c r="D111" s="63"/>
      <c r="E111" s="88"/>
      <c r="F111" s="88"/>
      <c r="G111" s="88"/>
      <c r="H111" s="63"/>
      <c r="I111" s="88"/>
      <c r="J111" s="88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16" t="str">
        <f t="shared" si="2"/>
        <v/>
      </c>
      <c r="AD111" s="16" t="str">
        <f t="shared" ref="AD111:AG111" si="140">D111</f>
        <v/>
      </c>
      <c r="AE111" s="16" t="str">
        <f t="shared" si="140"/>
        <v/>
      </c>
      <c r="AF111" s="16" t="str">
        <f t="shared" si="140"/>
        <v/>
      </c>
      <c r="AG111" s="16" t="str">
        <f t="shared" si="140"/>
        <v/>
      </c>
      <c r="AH111" s="63"/>
      <c r="AI111" s="19" t="str">
        <f t="shared" si="33"/>
        <v>0</v>
      </c>
      <c r="AJ111" s="19" t="str">
        <f t="shared" si="7"/>
        <v/>
      </c>
      <c r="AK111" s="19" t="str">
        <f t="shared" si="8"/>
        <v/>
      </c>
      <c r="AL111" s="19" t="str">
        <f t="shared" si="9"/>
        <v>0</v>
      </c>
      <c r="AM111" s="19" t="str">
        <f t="shared" si="10"/>
        <v/>
      </c>
      <c r="AN111" s="19" t="str">
        <f t="shared" si="11"/>
        <v/>
      </c>
      <c r="AO111" s="19" t="str">
        <f t="shared" si="12"/>
        <v>950</v>
      </c>
      <c r="AP111" s="19" t="str">
        <f t="shared" si="13"/>
        <v/>
      </c>
      <c r="AQ111" s="19" t="str">
        <f t="shared" si="14"/>
        <v/>
      </c>
      <c r="AR111" s="19" t="str">
        <f t="shared" si="15"/>
        <v>-18200</v>
      </c>
      <c r="AS111" s="19" t="str">
        <f t="shared" si="16"/>
        <v/>
      </c>
      <c r="AT111" s="19" t="str">
        <f t="shared" si="17"/>
        <v/>
      </c>
      <c r="AU111" s="37" t="str">
        <f t="shared" si="18"/>
        <v>-17300</v>
      </c>
      <c r="AV111" s="63"/>
      <c r="AW111" s="19" t="str">
        <f t="shared" si="19"/>
        <v>0</v>
      </c>
      <c r="AX111" s="19" t="str">
        <f t="shared" si="20"/>
        <v/>
      </c>
      <c r="AY111" s="19" t="str">
        <f t="shared" si="21"/>
        <v/>
      </c>
      <c r="AZ111" s="19" t="str">
        <f t="shared" si="22"/>
        <v>0</v>
      </c>
      <c r="BA111" s="19" t="str">
        <f t="shared" si="23"/>
        <v/>
      </c>
      <c r="BB111" s="19" t="str">
        <f t="shared" si="24"/>
        <v/>
      </c>
      <c r="BC111" s="19" t="str">
        <f t="shared" si="25"/>
        <v>380</v>
      </c>
      <c r="BD111" s="19" t="str">
        <f t="shared" si="26"/>
        <v/>
      </c>
      <c r="BE111" s="19" t="str">
        <f t="shared" si="27"/>
        <v/>
      </c>
      <c r="BF111" s="19" t="str">
        <f t="shared" si="28"/>
        <v>-110</v>
      </c>
      <c r="BG111" s="19" t="str">
        <f t="shared" si="29"/>
        <v/>
      </c>
      <c r="BH111" s="19" t="str">
        <f t="shared" si="30"/>
        <v/>
      </c>
      <c r="BI111" s="38" t="str">
        <f t="shared" si="31"/>
        <v>270</v>
      </c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</row>
    <row r="112" ht="16.5" customHeight="1">
      <c r="A112" s="63"/>
      <c r="B112" s="63"/>
      <c r="C112" s="63"/>
      <c r="D112" s="63"/>
      <c r="E112" s="88"/>
      <c r="F112" s="88"/>
      <c r="G112" s="88"/>
      <c r="H112" s="63"/>
      <c r="I112" s="88"/>
      <c r="J112" s="88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16" t="str">
        <f t="shared" si="2"/>
        <v/>
      </c>
      <c r="AD112" s="16" t="str">
        <f t="shared" ref="AD112:AG112" si="141">D112</f>
        <v/>
      </c>
      <c r="AE112" s="16" t="str">
        <f t="shared" si="141"/>
        <v/>
      </c>
      <c r="AF112" s="16" t="str">
        <f t="shared" si="141"/>
        <v/>
      </c>
      <c r="AG112" s="16" t="str">
        <f t="shared" si="141"/>
        <v/>
      </c>
      <c r="AH112" s="63"/>
      <c r="AI112" s="19" t="str">
        <f t="shared" si="33"/>
        <v>0</v>
      </c>
      <c r="AJ112" s="19" t="str">
        <f t="shared" si="7"/>
        <v/>
      </c>
      <c r="AK112" s="19" t="str">
        <f t="shared" si="8"/>
        <v/>
      </c>
      <c r="AL112" s="19" t="str">
        <f t="shared" si="9"/>
        <v>0</v>
      </c>
      <c r="AM112" s="19" t="str">
        <f t="shared" si="10"/>
        <v/>
      </c>
      <c r="AN112" s="19" t="str">
        <f t="shared" si="11"/>
        <v/>
      </c>
      <c r="AO112" s="19" t="str">
        <f t="shared" si="12"/>
        <v>950</v>
      </c>
      <c r="AP112" s="19" t="str">
        <f t="shared" si="13"/>
        <v/>
      </c>
      <c r="AQ112" s="19" t="str">
        <f t="shared" si="14"/>
        <v/>
      </c>
      <c r="AR112" s="19" t="str">
        <f t="shared" si="15"/>
        <v>-18200</v>
      </c>
      <c r="AS112" s="19" t="str">
        <f t="shared" si="16"/>
        <v/>
      </c>
      <c r="AT112" s="19" t="str">
        <f t="shared" si="17"/>
        <v/>
      </c>
      <c r="AU112" s="37" t="str">
        <f t="shared" si="18"/>
        <v>-17300</v>
      </c>
      <c r="AV112" s="63"/>
      <c r="AW112" s="19" t="str">
        <f t="shared" si="19"/>
        <v>0</v>
      </c>
      <c r="AX112" s="19" t="str">
        <f t="shared" si="20"/>
        <v/>
      </c>
      <c r="AY112" s="19" t="str">
        <f t="shared" si="21"/>
        <v/>
      </c>
      <c r="AZ112" s="19" t="str">
        <f t="shared" si="22"/>
        <v>0</v>
      </c>
      <c r="BA112" s="19" t="str">
        <f t="shared" si="23"/>
        <v/>
      </c>
      <c r="BB112" s="19" t="str">
        <f t="shared" si="24"/>
        <v/>
      </c>
      <c r="BC112" s="19" t="str">
        <f t="shared" si="25"/>
        <v>380</v>
      </c>
      <c r="BD112" s="19" t="str">
        <f t="shared" si="26"/>
        <v/>
      </c>
      <c r="BE112" s="19" t="str">
        <f t="shared" si="27"/>
        <v/>
      </c>
      <c r="BF112" s="19" t="str">
        <f t="shared" si="28"/>
        <v>-110</v>
      </c>
      <c r="BG112" s="19" t="str">
        <f t="shared" si="29"/>
        <v/>
      </c>
      <c r="BH112" s="19" t="str">
        <f t="shared" si="30"/>
        <v/>
      </c>
      <c r="BI112" s="38" t="str">
        <f t="shared" si="31"/>
        <v>270</v>
      </c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</row>
    <row r="113" ht="16.5" customHeight="1">
      <c r="A113" s="63"/>
      <c r="B113" s="63"/>
      <c r="C113" s="63"/>
      <c r="D113" s="63"/>
      <c r="E113" s="88"/>
      <c r="F113" s="88"/>
      <c r="G113" s="88"/>
      <c r="H113" s="63"/>
      <c r="I113" s="88"/>
      <c r="J113" s="88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16" t="str">
        <f t="shared" si="2"/>
        <v/>
      </c>
      <c r="AD113" s="16" t="str">
        <f t="shared" ref="AD113:AG113" si="142">D113</f>
        <v/>
      </c>
      <c r="AE113" s="16" t="str">
        <f t="shared" si="142"/>
        <v/>
      </c>
      <c r="AF113" s="16" t="str">
        <f t="shared" si="142"/>
        <v/>
      </c>
      <c r="AG113" s="16" t="str">
        <f t="shared" si="142"/>
        <v/>
      </c>
      <c r="AH113" s="63"/>
      <c r="AI113" s="19" t="str">
        <f t="shared" si="33"/>
        <v>0</v>
      </c>
      <c r="AJ113" s="19" t="str">
        <f t="shared" si="7"/>
        <v/>
      </c>
      <c r="AK113" s="19" t="str">
        <f t="shared" si="8"/>
        <v/>
      </c>
      <c r="AL113" s="19" t="str">
        <f t="shared" si="9"/>
        <v>0</v>
      </c>
      <c r="AM113" s="19" t="str">
        <f t="shared" si="10"/>
        <v/>
      </c>
      <c r="AN113" s="19" t="str">
        <f t="shared" si="11"/>
        <v/>
      </c>
      <c r="AO113" s="19" t="str">
        <f t="shared" si="12"/>
        <v>950</v>
      </c>
      <c r="AP113" s="19" t="str">
        <f t="shared" si="13"/>
        <v/>
      </c>
      <c r="AQ113" s="19" t="str">
        <f t="shared" si="14"/>
        <v/>
      </c>
      <c r="AR113" s="19" t="str">
        <f t="shared" si="15"/>
        <v>-18200</v>
      </c>
      <c r="AS113" s="19" t="str">
        <f t="shared" si="16"/>
        <v/>
      </c>
      <c r="AT113" s="19" t="str">
        <f t="shared" si="17"/>
        <v/>
      </c>
      <c r="AU113" s="37" t="str">
        <f t="shared" si="18"/>
        <v>-17300</v>
      </c>
      <c r="AV113" s="63"/>
      <c r="AW113" s="19" t="str">
        <f t="shared" si="19"/>
        <v>0</v>
      </c>
      <c r="AX113" s="19" t="str">
        <f t="shared" si="20"/>
        <v/>
      </c>
      <c r="AY113" s="19" t="str">
        <f t="shared" si="21"/>
        <v/>
      </c>
      <c r="AZ113" s="19" t="str">
        <f t="shared" si="22"/>
        <v>0</v>
      </c>
      <c r="BA113" s="19" t="str">
        <f t="shared" si="23"/>
        <v/>
      </c>
      <c r="BB113" s="19" t="str">
        <f t="shared" si="24"/>
        <v/>
      </c>
      <c r="BC113" s="19" t="str">
        <f t="shared" si="25"/>
        <v>380</v>
      </c>
      <c r="BD113" s="19" t="str">
        <f t="shared" si="26"/>
        <v/>
      </c>
      <c r="BE113" s="19" t="str">
        <f t="shared" si="27"/>
        <v/>
      </c>
      <c r="BF113" s="19" t="str">
        <f t="shared" si="28"/>
        <v>-110</v>
      </c>
      <c r="BG113" s="19" t="str">
        <f t="shared" si="29"/>
        <v/>
      </c>
      <c r="BH113" s="19" t="str">
        <f t="shared" si="30"/>
        <v/>
      </c>
      <c r="BI113" s="38" t="str">
        <f t="shared" si="31"/>
        <v>270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</row>
    <row r="114" ht="16.5" customHeight="1">
      <c r="A114" s="63"/>
      <c r="B114" s="63"/>
      <c r="C114" s="63"/>
      <c r="D114" s="63"/>
      <c r="E114" s="88"/>
      <c r="F114" s="88"/>
      <c r="G114" s="88"/>
      <c r="H114" s="63"/>
      <c r="I114" s="88"/>
      <c r="J114" s="88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16" t="str">
        <f t="shared" si="2"/>
        <v/>
      </c>
      <c r="AD114" s="16" t="str">
        <f t="shared" ref="AD114:AG114" si="143">D114</f>
        <v/>
      </c>
      <c r="AE114" s="16" t="str">
        <f t="shared" si="143"/>
        <v/>
      </c>
      <c r="AF114" s="16" t="str">
        <f t="shared" si="143"/>
        <v/>
      </c>
      <c r="AG114" s="16" t="str">
        <f t="shared" si="143"/>
        <v/>
      </c>
      <c r="AH114" s="63"/>
      <c r="AI114" s="19" t="str">
        <f t="shared" si="33"/>
        <v>0</v>
      </c>
      <c r="AJ114" s="19" t="str">
        <f t="shared" si="7"/>
        <v/>
      </c>
      <c r="AK114" s="19" t="str">
        <f t="shared" si="8"/>
        <v/>
      </c>
      <c r="AL114" s="19" t="str">
        <f t="shared" si="9"/>
        <v>0</v>
      </c>
      <c r="AM114" s="19" t="str">
        <f t="shared" si="10"/>
        <v/>
      </c>
      <c r="AN114" s="19" t="str">
        <f t="shared" si="11"/>
        <v/>
      </c>
      <c r="AO114" s="19" t="str">
        <f t="shared" si="12"/>
        <v>950</v>
      </c>
      <c r="AP114" s="19" t="str">
        <f t="shared" si="13"/>
        <v/>
      </c>
      <c r="AQ114" s="19" t="str">
        <f t="shared" si="14"/>
        <v/>
      </c>
      <c r="AR114" s="19" t="str">
        <f t="shared" si="15"/>
        <v>-18200</v>
      </c>
      <c r="AS114" s="19" t="str">
        <f t="shared" si="16"/>
        <v/>
      </c>
      <c r="AT114" s="19" t="str">
        <f t="shared" si="17"/>
        <v/>
      </c>
      <c r="AU114" s="37" t="str">
        <f t="shared" si="18"/>
        <v>-17300</v>
      </c>
      <c r="AV114" s="63"/>
      <c r="AW114" s="19" t="str">
        <f t="shared" si="19"/>
        <v>0</v>
      </c>
      <c r="AX114" s="19" t="str">
        <f t="shared" si="20"/>
        <v/>
      </c>
      <c r="AY114" s="19" t="str">
        <f t="shared" si="21"/>
        <v/>
      </c>
      <c r="AZ114" s="19" t="str">
        <f t="shared" si="22"/>
        <v>0</v>
      </c>
      <c r="BA114" s="19" t="str">
        <f t="shared" si="23"/>
        <v/>
      </c>
      <c r="BB114" s="19" t="str">
        <f t="shared" si="24"/>
        <v/>
      </c>
      <c r="BC114" s="19" t="str">
        <f t="shared" si="25"/>
        <v>380</v>
      </c>
      <c r="BD114" s="19" t="str">
        <f t="shared" si="26"/>
        <v/>
      </c>
      <c r="BE114" s="19" t="str">
        <f t="shared" si="27"/>
        <v/>
      </c>
      <c r="BF114" s="19" t="str">
        <f t="shared" si="28"/>
        <v>-110</v>
      </c>
      <c r="BG114" s="19" t="str">
        <f t="shared" si="29"/>
        <v/>
      </c>
      <c r="BH114" s="19" t="str">
        <f t="shared" si="30"/>
        <v/>
      </c>
      <c r="BI114" s="38" t="str">
        <f t="shared" si="31"/>
        <v>270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</row>
    <row r="115" ht="16.5" customHeight="1">
      <c r="A115" s="63"/>
      <c r="B115" s="63"/>
      <c r="C115" s="63"/>
      <c r="D115" s="63"/>
      <c r="E115" s="88"/>
      <c r="F115" s="88"/>
      <c r="G115" s="88"/>
      <c r="H115" s="63"/>
      <c r="I115" s="88"/>
      <c r="J115" s="88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16" t="str">
        <f t="shared" si="2"/>
        <v/>
      </c>
      <c r="AD115" s="16" t="str">
        <f t="shared" ref="AD115:AG115" si="144">D115</f>
        <v/>
      </c>
      <c r="AE115" s="16" t="str">
        <f t="shared" si="144"/>
        <v/>
      </c>
      <c r="AF115" s="16" t="str">
        <f t="shared" si="144"/>
        <v/>
      </c>
      <c r="AG115" s="16" t="str">
        <f t="shared" si="144"/>
        <v/>
      </c>
      <c r="AH115" s="63"/>
      <c r="AI115" s="19" t="str">
        <f t="shared" si="33"/>
        <v>0</v>
      </c>
      <c r="AJ115" s="19" t="str">
        <f t="shared" si="7"/>
        <v/>
      </c>
      <c r="AK115" s="19" t="str">
        <f t="shared" si="8"/>
        <v/>
      </c>
      <c r="AL115" s="19" t="str">
        <f t="shared" si="9"/>
        <v>0</v>
      </c>
      <c r="AM115" s="19" t="str">
        <f t="shared" si="10"/>
        <v/>
      </c>
      <c r="AN115" s="19" t="str">
        <f t="shared" si="11"/>
        <v/>
      </c>
      <c r="AO115" s="19" t="str">
        <f t="shared" si="12"/>
        <v>950</v>
      </c>
      <c r="AP115" s="19" t="str">
        <f t="shared" si="13"/>
        <v/>
      </c>
      <c r="AQ115" s="19" t="str">
        <f t="shared" si="14"/>
        <v/>
      </c>
      <c r="AR115" s="19" t="str">
        <f t="shared" si="15"/>
        <v>-18200</v>
      </c>
      <c r="AS115" s="19" t="str">
        <f t="shared" si="16"/>
        <v/>
      </c>
      <c r="AT115" s="19" t="str">
        <f t="shared" si="17"/>
        <v/>
      </c>
      <c r="AU115" s="37" t="str">
        <f t="shared" si="18"/>
        <v>-17300</v>
      </c>
      <c r="AV115" s="63"/>
      <c r="AW115" s="19" t="str">
        <f t="shared" si="19"/>
        <v>0</v>
      </c>
      <c r="AX115" s="19" t="str">
        <f t="shared" si="20"/>
        <v/>
      </c>
      <c r="AY115" s="19" t="str">
        <f t="shared" si="21"/>
        <v/>
      </c>
      <c r="AZ115" s="19" t="str">
        <f t="shared" si="22"/>
        <v>0</v>
      </c>
      <c r="BA115" s="19" t="str">
        <f t="shared" si="23"/>
        <v/>
      </c>
      <c r="BB115" s="19" t="str">
        <f t="shared" si="24"/>
        <v/>
      </c>
      <c r="BC115" s="19" t="str">
        <f t="shared" si="25"/>
        <v>380</v>
      </c>
      <c r="BD115" s="19" t="str">
        <f t="shared" si="26"/>
        <v/>
      </c>
      <c r="BE115" s="19" t="str">
        <f t="shared" si="27"/>
        <v/>
      </c>
      <c r="BF115" s="19" t="str">
        <f t="shared" si="28"/>
        <v>-110</v>
      </c>
      <c r="BG115" s="19" t="str">
        <f t="shared" si="29"/>
        <v/>
      </c>
      <c r="BH115" s="19" t="str">
        <f t="shared" si="30"/>
        <v/>
      </c>
      <c r="BI115" s="38" t="str">
        <f t="shared" si="31"/>
        <v>270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</row>
    <row r="116" ht="16.5" customHeight="1">
      <c r="A116" s="63"/>
      <c r="B116" s="63"/>
      <c r="C116" s="63"/>
      <c r="D116" s="63"/>
      <c r="E116" s="88"/>
      <c r="F116" s="88"/>
      <c r="G116" s="88"/>
      <c r="H116" s="63"/>
      <c r="I116" s="88"/>
      <c r="J116" s="88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16" t="str">
        <f t="shared" si="2"/>
        <v/>
      </c>
      <c r="AD116" s="16" t="str">
        <f t="shared" ref="AD116:AG116" si="145">D116</f>
        <v/>
      </c>
      <c r="AE116" s="16" t="str">
        <f t="shared" si="145"/>
        <v/>
      </c>
      <c r="AF116" s="16" t="str">
        <f t="shared" si="145"/>
        <v/>
      </c>
      <c r="AG116" s="16" t="str">
        <f t="shared" si="145"/>
        <v/>
      </c>
      <c r="AH116" s="63"/>
      <c r="AI116" s="19" t="str">
        <f t="shared" si="33"/>
        <v>0</v>
      </c>
      <c r="AJ116" s="19" t="str">
        <f t="shared" si="7"/>
        <v/>
      </c>
      <c r="AK116" s="19" t="str">
        <f t="shared" si="8"/>
        <v/>
      </c>
      <c r="AL116" s="19" t="str">
        <f t="shared" si="9"/>
        <v>0</v>
      </c>
      <c r="AM116" s="19" t="str">
        <f t="shared" si="10"/>
        <v/>
      </c>
      <c r="AN116" s="19" t="str">
        <f t="shared" si="11"/>
        <v/>
      </c>
      <c r="AO116" s="19" t="str">
        <f t="shared" si="12"/>
        <v>950</v>
      </c>
      <c r="AP116" s="19" t="str">
        <f t="shared" si="13"/>
        <v/>
      </c>
      <c r="AQ116" s="19" t="str">
        <f t="shared" si="14"/>
        <v/>
      </c>
      <c r="AR116" s="19" t="str">
        <f t="shared" si="15"/>
        <v>-18200</v>
      </c>
      <c r="AS116" s="19" t="str">
        <f t="shared" si="16"/>
        <v/>
      </c>
      <c r="AT116" s="19" t="str">
        <f t="shared" si="17"/>
        <v/>
      </c>
      <c r="AU116" s="37" t="str">
        <f t="shared" si="18"/>
        <v>-17300</v>
      </c>
      <c r="AV116" s="63"/>
      <c r="AW116" s="19" t="str">
        <f t="shared" si="19"/>
        <v>0</v>
      </c>
      <c r="AX116" s="19" t="str">
        <f t="shared" si="20"/>
        <v/>
      </c>
      <c r="AY116" s="19" t="str">
        <f t="shared" si="21"/>
        <v/>
      </c>
      <c r="AZ116" s="19" t="str">
        <f t="shared" si="22"/>
        <v>0</v>
      </c>
      <c r="BA116" s="19" t="str">
        <f t="shared" si="23"/>
        <v/>
      </c>
      <c r="BB116" s="19" t="str">
        <f t="shared" si="24"/>
        <v/>
      </c>
      <c r="BC116" s="19" t="str">
        <f t="shared" si="25"/>
        <v>380</v>
      </c>
      <c r="BD116" s="19" t="str">
        <f t="shared" si="26"/>
        <v/>
      </c>
      <c r="BE116" s="19" t="str">
        <f t="shared" si="27"/>
        <v/>
      </c>
      <c r="BF116" s="19" t="str">
        <f t="shared" si="28"/>
        <v>-110</v>
      </c>
      <c r="BG116" s="19" t="str">
        <f t="shared" si="29"/>
        <v/>
      </c>
      <c r="BH116" s="19" t="str">
        <f t="shared" si="30"/>
        <v/>
      </c>
      <c r="BI116" s="38" t="str">
        <f t="shared" si="31"/>
        <v>270</v>
      </c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</row>
    <row r="117" ht="16.5" customHeight="1">
      <c r="A117" s="63"/>
      <c r="B117" s="63"/>
      <c r="C117" s="63"/>
      <c r="D117" s="63"/>
      <c r="E117" s="88"/>
      <c r="F117" s="88"/>
      <c r="G117" s="88"/>
      <c r="H117" s="63"/>
      <c r="I117" s="88"/>
      <c r="J117" s="88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16" t="str">
        <f t="shared" si="2"/>
        <v/>
      </c>
      <c r="AD117" s="16" t="str">
        <f t="shared" ref="AD117:AG117" si="146">D117</f>
        <v/>
      </c>
      <c r="AE117" s="16" t="str">
        <f t="shared" si="146"/>
        <v/>
      </c>
      <c r="AF117" s="16" t="str">
        <f t="shared" si="146"/>
        <v/>
      </c>
      <c r="AG117" s="16" t="str">
        <f t="shared" si="146"/>
        <v/>
      </c>
      <c r="AH117" s="63"/>
      <c r="AI117" s="19" t="str">
        <f t="shared" si="33"/>
        <v>0</v>
      </c>
      <c r="AJ117" s="19" t="str">
        <f t="shared" si="7"/>
        <v/>
      </c>
      <c r="AK117" s="19" t="str">
        <f t="shared" si="8"/>
        <v/>
      </c>
      <c r="AL117" s="19" t="str">
        <f t="shared" si="9"/>
        <v>0</v>
      </c>
      <c r="AM117" s="19" t="str">
        <f t="shared" si="10"/>
        <v/>
      </c>
      <c r="AN117" s="19" t="str">
        <f t="shared" si="11"/>
        <v/>
      </c>
      <c r="AO117" s="19" t="str">
        <f t="shared" si="12"/>
        <v>950</v>
      </c>
      <c r="AP117" s="19" t="str">
        <f t="shared" si="13"/>
        <v/>
      </c>
      <c r="AQ117" s="19" t="str">
        <f t="shared" si="14"/>
        <v/>
      </c>
      <c r="AR117" s="19" t="str">
        <f t="shared" si="15"/>
        <v>-18200</v>
      </c>
      <c r="AS117" s="19" t="str">
        <f t="shared" si="16"/>
        <v/>
      </c>
      <c r="AT117" s="19" t="str">
        <f t="shared" si="17"/>
        <v/>
      </c>
      <c r="AU117" s="37" t="str">
        <f t="shared" si="18"/>
        <v>-17300</v>
      </c>
      <c r="AV117" s="63"/>
      <c r="AW117" s="19" t="str">
        <f t="shared" si="19"/>
        <v>0</v>
      </c>
      <c r="AX117" s="19" t="str">
        <f t="shared" si="20"/>
        <v/>
      </c>
      <c r="AY117" s="19" t="str">
        <f t="shared" si="21"/>
        <v/>
      </c>
      <c r="AZ117" s="19" t="str">
        <f t="shared" si="22"/>
        <v>0</v>
      </c>
      <c r="BA117" s="19" t="str">
        <f t="shared" si="23"/>
        <v/>
      </c>
      <c r="BB117" s="19" t="str">
        <f t="shared" si="24"/>
        <v/>
      </c>
      <c r="BC117" s="19" t="str">
        <f t="shared" si="25"/>
        <v>380</v>
      </c>
      <c r="BD117" s="19" t="str">
        <f t="shared" si="26"/>
        <v/>
      </c>
      <c r="BE117" s="19" t="str">
        <f t="shared" si="27"/>
        <v/>
      </c>
      <c r="BF117" s="19" t="str">
        <f t="shared" si="28"/>
        <v>-110</v>
      </c>
      <c r="BG117" s="19" t="str">
        <f t="shared" si="29"/>
        <v/>
      </c>
      <c r="BH117" s="19" t="str">
        <f t="shared" si="30"/>
        <v/>
      </c>
      <c r="BI117" s="38" t="str">
        <f t="shared" si="31"/>
        <v>270</v>
      </c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</row>
    <row r="118" ht="16.5" customHeight="1">
      <c r="A118" s="63"/>
      <c r="B118" s="63"/>
      <c r="C118" s="63"/>
      <c r="D118" s="63"/>
      <c r="E118" s="88"/>
      <c r="F118" s="88"/>
      <c r="G118" s="88"/>
      <c r="H118" s="63"/>
      <c r="I118" s="88"/>
      <c r="J118" s="88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16" t="str">
        <f t="shared" si="2"/>
        <v/>
      </c>
      <c r="AD118" s="16" t="str">
        <f t="shared" ref="AD118:AG118" si="147">D118</f>
        <v/>
      </c>
      <c r="AE118" s="16" t="str">
        <f t="shared" si="147"/>
        <v/>
      </c>
      <c r="AF118" s="16" t="str">
        <f t="shared" si="147"/>
        <v/>
      </c>
      <c r="AG118" s="16" t="str">
        <f t="shared" si="147"/>
        <v/>
      </c>
      <c r="AH118" s="63"/>
      <c r="AI118" s="19" t="str">
        <f t="shared" si="33"/>
        <v>0</v>
      </c>
      <c r="AJ118" s="19" t="str">
        <f t="shared" si="7"/>
        <v/>
      </c>
      <c r="AK118" s="19" t="str">
        <f t="shared" si="8"/>
        <v/>
      </c>
      <c r="AL118" s="19" t="str">
        <f t="shared" si="9"/>
        <v>0</v>
      </c>
      <c r="AM118" s="19" t="str">
        <f t="shared" si="10"/>
        <v/>
      </c>
      <c r="AN118" s="19" t="str">
        <f t="shared" si="11"/>
        <v/>
      </c>
      <c r="AO118" s="19" t="str">
        <f t="shared" si="12"/>
        <v>950</v>
      </c>
      <c r="AP118" s="19" t="str">
        <f t="shared" si="13"/>
        <v/>
      </c>
      <c r="AQ118" s="19" t="str">
        <f t="shared" si="14"/>
        <v/>
      </c>
      <c r="AR118" s="19" t="str">
        <f t="shared" si="15"/>
        <v>-18200</v>
      </c>
      <c r="AS118" s="19" t="str">
        <f t="shared" si="16"/>
        <v/>
      </c>
      <c r="AT118" s="19" t="str">
        <f t="shared" si="17"/>
        <v/>
      </c>
      <c r="AU118" s="37" t="str">
        <f t="shared" si="18"/>
        <v>-17300</v>
      </c>
      <c r="AV118" s="63"/>
      <c r="AW118" s="19" t="str">
        <f t="shared" si="19"/>
        <v>0</v>
      </c>
      <c r="AX118" s="19" t="str">
        <f t="shared" si="20"/>
        <v/>
      </c>
      <c r="AY118" s="19" t="str">
        <f t="shared" si="21"/>
        <v/>
      </c>
      <c r="AZ118" s="19" t="str">
        <f t="shared" si="22"/>
        <v>0</v>
      </c>
      <c r="BA118" s="19" t="str">
        <f t="shared" si="23"/>
        <v/>
      </c>
      <c r="BB118" s="19" t="str">
        <f t="shared" si="24"/>
        <v/>
      </c>
      <c r="BC118" s="19" t="str">
        <f t="shared" si="25"/>
        <v>380</v>
      </c>
      <c r="BD118" s="19" t="str">
        <f t="shared" si="26"/>
        <v/>
      </c>
      <c r="BE118" s="19" t="str">
        <f t="shared" si="27"/>
        <v/>
      </c>
      <c r="BF118" s="19" t="str">
        <f t="shared" si="28"/>
        <v>-110</v>
      </c>
      <c r="BG118" s="19" t="str">
        <f t="shared" si="29"/>
        <v/>
      </c>
      <c r="BH118" s="19" t="str">
        <f t="shared" si="30"/>
        <v/>
      </c>
      <c r="BI118" s="38" t="str">
        <f t="shared" si="31"/>
        <v>270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</row>
    <row r="119" ht="16.5" customHeight="1">
      <c r="A119" s="63"/>
      <c r="B119" s="63"/>
      <c r="C119" s="63"/>
      <c r="D119" s="63"/>
      <c r="E119" s="88"/>
      <c r="F119" s="88"/>
      <c r="G119" s="88"/>
      <c r="H119" s="63"/>
      <c r="I119" s="88"/>
      <c r="J119" s="88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16" t="str">
        <f t="shared" si="2"/>
        <v/>
      </c>
      <c r="AD119" s="16" t="str">
        <f t="shared" ref="AD119:AG119" si="148">D119</f>
        <v/>
      </c>
      <c r="AE119" s="16" t="str">
        <f t="shared" si="148"/>
        <v/>
      </c>
      <c r="AF119" s="16" t="str">
        <f t="shared" si="148"/>
        <v/>
      </c>
      <c r="AG119" s="16" t="str">
        <f t="shared" si="148"/>
        <v/>
      </c>
      <c r="AH119" s="63"/>
      <c r="AI119" s="19" t="str">
        <f t="shared" si="33"/>
        <v>0</v>
      </c>
      <c r="AJ119" s="19" t="str">
        <f t="shared" si="7"/>
        <v/>
      </c>
      <c r="AK119" s="19" t="str">
        <f t="shared" si="8"/>
        <v/>
      </c>
      <c r="AL119" s="19" t="str">
        <f t="shared" si="9"/>
        <v>0</v>
      </c>
      <c r="AM119" s="19" t="str">
        <f t="shared" si="10"/>
        <v/>
      </c>
      <c r="AN119" s="19" t="str">
        <f t="shared" si="11"/>
        <v/>
      </c>
      <c r="AO119" s="19" t="str">
        <f t="shared" si="12"/>
        <v>950</v>
      </c>
      <c r="AP119" s="19" t="str">
        <f t="shared" si="13"/>
        <v/>
      </c>
      <c r="AQ119" s="19" t="str">
        <f t="shared" si="14"/>
        <v/>
      </c>
      <c r="AR119" s="19" t="str">
        <f t="shared" si="15"/>
        <v>-18200</v>
      </c>
      <c r="AS119" s="19" t="str">
        <f t="shared" si="16"/>
        <v/>
      </c>
      <c r="AT119" s="19" t="str">
        <f t="shared" si="17"/>
        <v/>
      </c>
      <c r="AU119" s="37" t="str">
        <f t="shared" si="18"/>
        <v>-17300</v>
      </c>
      <c r="AV119" s="63"/>
      <c r="AW119" s="19" t="str">
        <f t="shared" si="19"/>
        <v>0</v>
      </c>
      <c r="AX119" s="19" t="str">
        <f t="shared" si="20"/>
        <v/>
      </c>
      <c r="AY119" s="19" t="str">
        <f t="shared" si="21"/>
        <v/>
      </c>
      <c r="AZ119" s="19" t="str">
        <f t="shared" si="22"/>
        <v>0</v>
      </c>
      <c r="BA119" s="19" t="str">
        <f t="shared" si="23"/>
        <v/>
      </c>
      <c r="BB119" s="19" t="str">
        <f t="shared" si="24"/>
        <v/>
      </c>
      <c r="BC119" s="19" t="str">
        <f t="shared" si="25"/>
        <v>380</v>
      </c>
      <c r="BD119" s="19" t="str">
        <f t="shared" si="26"/>
        <v/>
      </c>
      <c r="BE119" s="19" t="str">
        <f t="shared" si="27"/>
        <v/>
      </c>
      <c r="BF119" s="19" t="str">
        <f t="shared" si="28"/>
        <v>-110</v>
      </c>
      <c r="BG119" s="19" t="str">
        <f t="shared" si="29"/>
        <v/>
      </c>
      <c r="BH119" s="19" t="str">
        <f t="shared" si="30"/>
        <v/>
      </c>
      <c r="BI119" s="38" t="str">
        <f t="shared" si="31"/>
        <v>270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</row>
    <row r="120" ht="16.5" customHeight="1">
      <c r="A120" s="63"/>
      <c r="B120" s="63"/>
      <c r="C120" s="63"/>
      <c r="D120" s="63"/>
      <c r="E120" s="88"/>
      <c r="F120" s="88"/>
      <c r="G120" s="88"/>
      <c r="H120" s="63"/>
      <c r="I120" s="88"/>
      <c r="J120" s="88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16" t="str">
        <f t="shared" si="2"/>
        <v/>
      </c>
      <c r="AD120" s="16" t="str">
        <f t="shared" ref="AD120:AG120" si="149">D120</f>
        <v/>
      </c>
      <c r="AE120" s="16" t="str">
        <f t="shared" si="149"/>
        <v/>
      </c>
      <c r="AF120" s="16" t="str">
        <f t="shared" si="149"/>
        <v/>
      </c>
      <c r="AG120" s="16" t="str">
        <f t="shared" si="149"/>
        <v/>
      </c>
      <c r="AH120" s="63"/>
      <c r="AI120" s="19" t="str">
        <f t="shared" si="33"/>
        <v>0</v>
      </c>
      <c r="AJ120" s="19" t="str">
        <f t="shared" si="7"/>
        <v/>
      </c>
      <c r="AK120" s="19" t="str">
        <f t="shared" si="8"/>
        <v/>
      </c>
      <c r="AL120" s="19" t="str">
        <f t="shared" si="9"/>
        <v>0</v>
      </c>
      <c r="AM120" s="19" t="str">
        <f t="shared" si="10"/>
        <v/>
      </c>
      <c r="AN120" s="19" t="str">
        <f t="shared" si="11"/>
        <v/>
      </c>
      <c r="AO120" s="19" t="str">
        <f t="shared" si="12"/>
        <v>950</v>
      </c>
      <c r="AP120" s="19" t="str">
        <f t="shared" si="13"/>
        <v/>
      </c>
      <c r="AQ120" s="19" t="str">
        <f t="shared" si="14"/>
        <v/>
      </c>
      <c r="AR120" s="19" t="str">
        <f t="shared" si="15"/>
        <v>-18200</v>
      </c>
      <c r="AS120" s="19" t="str">
        <f t="shared" si="16"/>
        <v/>
      </c>
      <c r="AT120" s="19" t="str">
        <f t="shared" si="17"/>
        <v/>
      </c>
      <c r="AU120" s="37" t="str">
        <f t="shared" si="18"/>
        <v>-17300</v>
      </c>
      <c r="AV120" s="63"/>
      <c r="AW120" s="19" t="str">
        <f t="shared" si="19"/>
        <v>0</v>
      </c>
      <c r="AX120" s="19" t="str">
        <f t="shared" si="20"/>
        <v/>
      </c>
      <c r="AY120" s="19" t="str">
        <f t="shared" si="21"/>
        <v/>
      </c>
      <c r="AZ120" s="19" t="str">
        <f t="shared" si="22"/>
        <v>0</v>
      </c>
      <c r="BA120" s="19" t="str">
        <f t="shared" si="23"/>
        <v/>
      </c>
      <c r="BB120" s="19" t="str">
        <f t="shared" si="24"/>
        <v/>
      </c>
      <c r="BC120" s="19" t="str">
        <f t="shared" si="25"/>
        <v>380</v>
      </c>
      <c r="BD120" s="19" t="str">
        <f t="shared" si="26"/>
        <v/>
      </c>
      <c r="BE120" s="19" t="str">
        <f t="shared" si="27"/>
        <v/>
      </c>
      <c r="BF120" s="19" t="str">
        <f t="shared" si="28"/>
        <v>-110</v>
      </c>
      <c r="BG120" s="19" t="str">
        <f t="shared" si="29"/>
        <v/>
      </c>
      <c r="BH120" s="19" t="str">
        <f t="shared" si="30"/>
        <v/>
      </c>
      <c r="BI120" s="38" t="str">
        <f t="shared" si="31"/>
        <v>270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</row>
    <row r="121" ht="16.5" customHeight="1">
      <c r="A121" s="63"/>
      <c r="B121" s="63"/>
      <c r="C121" s="63"/>
      <c r="D121" s="63"/>
      <c r="E121" s="88"/>
      <c r="F121" s="88"/>
      <c r="G121" s="88"/>
      <c r="H121" s="63"/>
      <c r="I121" s="88"/>
      <c r="J121" s="88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16" t="str">
        <f t="shared" si="2"/>
        <v/>
      </c>
      <c r="AD121" s="16" t="str">
        <f t="shared" ref="AD121:AG121" si="150">D121</f>
        <v/>
      </c>
      <c r="AE121" s="16" t="str">
        <f t="shared" si="150"/>
        <v/>
      </c>
      <c r="AF121" s="16" t="str">
        <f t="shared" si="150"/>
        <v/>
      </c>
      <c r="AG121" s="16" t="str">
        <f t="shared" si="150"/>
        <v/>
      </c>
      <c r="AH121" s="63"/>
      <c r="AI121" s="19" t="str">
        <f t="shared" si="33"/>
        <v>0</v>
      </c>
      <c r="AJ121" s="19" t="str">
        <f t="shared" si="7"/>
        <v/>
      </c>
      <c r="AK121" s="19" t="str">
        <f t="shared" si="8"/>
        <v/>
      </c>
      <c r="AL121" s="19" t="str">
        <f t="shared" si="9"/>
        <v>0</v>
      </c>
      <c r="AM121" s="19" t="str">
        <f t="shared" si="10"/>
        <v/>
      </c>
      <c r="AN121" s="19" t="str">
        <f t="shared" si="11"/>
        <v/>
      </c>
      <c r="AO121" s="19" t="str">
        <f t="shared" si="12"/>
        <v>950</v>
      </c>
      <c r="AP121" s="19" t="str">
        <f t="shared" si="13"/>
        <v/>
      </c>
      <c r="AQ121" s="19" t="str">
        <f t="shared" si="14"/>
        <v/>
      </c>
      <c r="AR121" s="19" t="str">
        <f t="shared" si="15"/>
        <v>-18200</v>
      </c>
      <c r="AS121" s="19" t="str">
        <f t="shared" si="16"/>
        <v/>
      </c>
      <c r="AT121" s="19" t="str">
        <f t="shared" si="17"/>
        <v/>
      </c>
      <c r="AU121" s="37" t="str">
        <f t="shared" si="18"/>
        <v>-17300</v>
      </c>
      <c r="AV121" s="63"/>
      <c r="AW121" s="19" t="str">
        <f t="shared" si="19"/>
        <v>0</v>
      </c>
      <c r="AX121" s="19" t="str">
        <f t="shared" si="20"/>
        <v/>
      </c>
      <c r="AY121" s="19" t="str">
        <f t="shared" si="21"/>
        <v/>
      </c>
      <c r="AZ121" s="19" t="str">
        <f t="shared" si="22"/>
        <v>0</v>
      </c>
      <c r="BA121" s="19" t="str">
        <f t="shared" si="23"/>
        <v/>
      </c>
      <c r="BB121" s="19" t="str">
        <f t="shared" si="24"/>
        <v/>
      </c>
      <c r="BC121" s="19" t="str">
        <f t="shared" si="25"/>
        <v>380</v>
      </c>
      <c r="BD121" s="19" t="str">
        <f t="shared" si="26"/>
        <v/>
      </c>
      <c r="BE121" s="19" t="str">
        <f t="shared" si="27"/>
        <v/>
      </c>
      <c r="BF121" s="19" t="str">
        <f t="shared" si="28"/>
        <v>-110</v>
      </c>
      <c r="BG121" s="19" t="str">
        <f t="shared" si="29"/>
        <v/>
      </c>
      <c r="BH121" s="19" t="str">
        <f t="shared" si="30"/>
        <v/>
      </c>
      <c r="BI121" s="38" t="str">
        <f t="shared" si="31"/>
        <v>270</v>
      </c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</row>
    <row r="122" ht="16.5" customHeight="1">
      <c r="A122" s="63"/>
      <c r="B122" s="63"/>
      <c r="C122" s="63"/>
      <c r="D122" s="63"/>
      <c r="E122" s="88"/>
      <c r="F122" s="88"/>
      <c r="G122" s="88"/>
      <c r="H122" s="63"/>
      <c r="I122" s="88"/>
      <c r="J122" s="88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16" t="str">
        <f t="shared" si="2"/>
        <v/>
      </c>
      <c r="AD122" s="16" t="str">
        <f t="shared" ref="AD122:AG122" si="151">D122</f>
        <v/>
      </c>
      <c r="AE122" s="16" t="str">
        <f t="shared" si="151"/>
        <v/>
      </c>
      <c r="AF122" s="16" t="str">
        <f t="shared" si="151"/>
        <v/>
      </c>
      <c r="AG122" s="16" t="str">
        <f t="shared" si="151"/>
        <v/>
      </c>
      <c r="AH122" s="63"/>
      <c r="AI122" s="19" t="str">
        <f t="shared" si="33"/>
        <v>0</v>
      </c>
      <c r="AJ122" s="19" t="str">
        <f t="shared" si="7"/>
        <v/>
      </c>
      <c r="AK122" s="19" t="str">
        <f t="shared" si="8"/>
        <v/>
      </c>
      <c r="AL122" s="19" t="str">
        <f t="shared" si="9"/>
        <v>0</v>
      </c>
      <c r="AM122" s="19" t="str">
        <f t="shared" si="10"/>
        <v/>
      </c>
      <c r="AN122" s="19" t="str">
        <f t="shared" si="11"/>
        <v/>
      </c>
      <c r="AO122" s="19" t="str">
        <f t="shared" si="12"/>
        <v>950</v>
      </c>
      <c r="AP122" s="19" t="str">
        <f t="shared" si="13"/>
        <v/>
      </c>
      <c r="AQ122" s="19" t="str">
        <f t="shared" si="14"/>
        <v/>
      </c>
      <c r="AR122" s="19" t="str">
        <f t="shared" si="15"/>
        <v>-18200</v>
      </c>
      <c r="AS122" s="19" t="str">
        <f t="shared" si="16"/>
        <v/>
      </c>
      <c r="AT122" s="19" t="str">
        <f t="shared" si="17"/>
        <v/>
      </c>
      <c r="AU122" s="37" t="str">
        <f t="shared" si="18"/>
        <v>-17300</v>
      </c>
      <c r="AV122" s="63"/>
      <c r="AW122" s="19" t="str">
        <f t="shared" si="19"/>
        <v>0</v>
      </c>
      <c r="AX122" s="19" t="str">
        <f t="shared" si="20"/>
        <v/>
      </c>
      <c r="AY122" s="19" t="str">
        <f t="shared" si="21"/>
        <v/>
      </c>
      <c r="AZ122" s="19" t="str">
        <f t="shared" si="22"/>
        <v>0</v>
      </c>
      <c r="BA122" s="19" t="str">
        <f t="shared" si="23"/>
        <v/>
      </c>
      <c r="BB122" s="19" t="str">
        <f t="shared" si="24"/>
        <v/>
      </c>
      <c r="BC122" s="19" t="str">
        <f t="shared" si="25"/>
        <v>380</v>
      </c>
      <c r="BD122" s="19" t="str">
        <f t="shared" si="26"/>
        <v/>
      </c>
      <c r="BE122" s="19" t="str">
        <f t="shared" si="27"/>
        <v/>
      </c>
      <c r="BF122" s="19" t="str">
        <f t="shared" si="28"/>
        <v>-110</v>
      </c>
      <c r="BG122" s="19" t="str">
        <f t="shared" si="29"/>
        <v/>
      </c>
      <c r="BH122" s="19" t="str">
        <f t="shared" si="30"/>
        <v/>
      </c>
      <c r="BI122" s="38" t="str">
        <f t="shared" si="31"/>
        <v>270</v>
      </c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</row>
    <row r="123" ht="16.5" customHeight="1">
      <c r="A123" s="63"/>
      <c r="B123" s="63"/>
      <c r="C123" s="63"/>
      <c r="D123" s="63"/>
      <c r="E123" s="88"/>
      <c r="F123" s="88"/>
      <c r="G123" s="88"/>
      <c r="H123" s="63"/>
      <c r="I123" s="88"/>
      <c r="J123" s="88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16" t="str">
        <f t="shared" si="2"/>
        <v/>
      </c>
      <c r="AD123" s="16" t="str">
        <f t="shared" ref="AD123:AG123" si="152">D123</f>
        <v/>
      </c>
      <c r="AE123" s="16" t="str">
        <f t="shared" si="152"/>
        <v/>
      </c>
      <c r="AF123" s="16" t="str">
        <f t="shared" si="152"/>
        <v/>
      </c>
      <c r="AG123" s="16" t="str">
        <f t="shared" si="152"/>
        <v/>
      </c>
      <c r="AH123" s="63"/>
      <c r="AI123" s="19" t="str">
        <f t="shared" si="33"/>
        <v>0</v>
      </c>
      <c r="AJ123" s="19" t="str">
        <f t="shared" si="7"/>
        <v/>
      </c>
      <c r="AK123" s="19" t="str">
        <f t="shared" si="8"/>
        <v/>
      </c>
      <c r="AL123" s="19" t="str">
        <f t="shared" si="9"/>
        <v>0</v>
      </c>
      <c r="AM123" s="19" t="str">
        <f t="shared" si="10"/>
        <v/>
      </c>
      <c r="AN123" s="19" t="str">
        <f t="shared" si="11"/>
        <v/>
      </c>
      <c r="AO123" s="19" t="str">
        <f t="shared" si="12"/>
        <v>950</v>
      </c>
      <c r="AP123" s="19" t="str">
        <f t="shared" si="13"/>
        <v/>
      </c>
      <c r="AQ123" s="19" t="str">
        <f t="shared" si="14"/>
        <v/>
      </c>
      <c r="AR123" s="19" t="str">
        <f t="shared" si="15"/>
        <v>-18200</v>
      </c>
      <c r="AS123" s="19" t="str">
        <f t="shared" si="16"/>
        <v/>
      </c>
      <c r="AT123" s="19" t="str">
        <f t="shared" si="17"/>
        <v/>
      </c>
      <c r="AU123" s="37" t="str">
        <f t="shared" si="18"/>
        <v>-17300</v>
      </c>
      <c r="AV123" s="63"/>
      <c r="AW123" s="19" t="str">
        <f t="shared" si="19"/>
        <v>0</v>
      </c>
      <c r="AX123" s="19" t="str">
        <f t="shared" si="20"/>
        <v/>
      </c>
      <c r="AY123" s="19" t="str">
        <f t="shared" si="21"/>
        <v/>
      </c>
      <c r="AZ123" s="19" t="str">
        <f t="shared" si="22"/>
        <v>0</v>
      </c>
      <c r="BA123" s="19" t="str">
        <f t="shared" si="23"/>
        <v/>
      </c>
      <c r="BB123" s="19" t="str">
        <f t="shared" si="24"/>
        <v/>
      </c>
      <c r="BC123" s="19" t="str">
        <f t="shared" si="25"/>
        <v>380</v>
      </c>
      <c r="BD123" s="19" t="str">
        <f t="shared" si="26"/>
        <v/>
      </c>
      <c r="BE123" s="19" t="str">
        <f t="shared" si="27"/>
        <v/>
      </c>
      <c r="BF123" s="19" t="str">
        <f t="shared" si="28"/>
        <v>-110</v>
      </c>
      <c r="BG123" s="19" t="str">
        <f t="shared" si="29"/>
        <v/>
      </c>
      <c r="BH123" s="19" t="str">
        <f t="shared" si="30"/>
        <v/>
      </c>
      <c r="BI123" s="38" t="str">
        <f t="shared" si="31"/>
        <v>270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</row>
    <row r="124" ht="16.5" customHeight="1">
      <c r="A124" s="63"/>
      <c r="B124" s="63"/>
      <c r="C124" s="63"/>
      <c r="D124" s="63"/>
      <c r="E124" s="88"/>
      <c r="F124" s="88"/>
      <c r="G124" s="88"/>
      <c r="H124" s="63"/>
      <c r="I124" s="88"/>
      <c r="J124" s="88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16" t="str">
        <f t="shared" si="2"/>
        <v/>
      </c>
      <c r="AD124" s="16" t="str">
        <f t="shared" ref="AD124:AG124" si="153">D124</f>
        <v/>
      </c>
      <c r="AE124" s="16" t="str">
        <f t="shared" si="153"/>
        <v/>
      </c>
      <c r="AF124" s="16" t="str">
        <f t="shared" si="153"/>
        <v/>
      </c>
      <c r="AG124" s="16" t="str">
        <f t="shared" si="153"/>
        <v/>
      </c>
      <c r="AH124" s="63"/>
      <c r="AI124" s="19" t="str">
        <f t="shared" si="33"/>
        <v>0</v>
      </c>
      <c r="AJ124" s="19" t="str">
        <f t="shared" si="7"/>
        <v/>
      </c>
      <c r="AK124" s="19" t="str">
        <f t="shared" si="8"/>
        <v/>
      </c>
      <c r="AL124" s="19" t="str">
        <f t="shared" si="9"/>
        <v>0</v>
      </c>
      <c r="AM124" s="19" t="str">
        <f t="shared" si="10"/>
        <v/>
      </c>
      <c r="AN124" s="19" t="str">
        <f t="shared" si="11"/>
        <v/>
      </c>
      <c r="AO124" s="19" t="str">
        <f t="shared" si="12"/>
        <v>950</v>
      </c>
      <c r="AP124" s="19" t="str">
        <f t="shared" si="13"/>
        <v/>
      </c>
      <c r="AQ124" s="19" t="str">
        <f t="shared" si="14"/>
        <v/>
      </c>
      <c r="AR124" s="19" t="str">
        <f t="shared" si="15"/>
        <v>-18200</v>
      </c>
      <c r="AS124" s="19" t="str">
        <f t="shared" si="16"/>
        <v/>
      </c>
      <c r="AT124" s="19" t="str">
        <f t="shared" si="17"/>
        <v/>
      </c>
      <c r="AU124" s="37" t="str">
        <f t="shared" si="18"/>
        <v>-17300</v>
      </c>
      <c r="AV124" s="63"/>
      <c r="AW124" s="19" t="str">
        <f t="shared" si="19"/>
        <v>0</v>
      </c>
      <c r="AX124" s="19" t="str">
        <f t="shared" si="20"/>
        <v/>
      </c>
      <c r="AY124" s="19" t="str">
        <f t="shared" si="21"/>
        <v/>
      </c>
      <c r="AZ124" s="19" t="str">
        <f t="shared" si="22"/>
        <v>0</v>
      </c>
      <c r="BA124" s="19" t="str">
        <f t="shared" si="23"/>
        <v/>
      </c>
      <c r="BB124" s="19" t="str">
        <f t="shared" si="24"/>
        <v/>
      </c>
      <c r="BC124" s="19" t="str">
        <f t="shared" si="25"/>
        <v>380</v>
      </c>
      <c r="BD124" s="19" t="str">
        <f t="shared" si="26"/>
        <v/>
      </c>
      <c r="BE124" s="19" t="str">
        <f t="shared" si="27"/>
        <v/>
      </c>
      <c r="BF124" s="19" t="str">
        <f t="shared" si="28"/>
        <v>-110</v>
      </c>
      <c r="BG124" s="19" t="str">
        <f t="shared" si="29"/>
        <v/>
      </c>
      <c r="BH124" s="19" t="str">
        <f t="shared" si="30"/>
        <v/>
      </c>
      <c r="BI124" s="38" t="str">
        <f t="shared" si="31"/>
        <v>270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</row>
    <row r="125" ht="16.5" customHeight="1">
      <c r="A125" s="63"/>
      <c r="B125" s="63"/>
      <c r="C125" s="63"/>
      <c r="D125" s="63"/>
      <c r="E125" s="88"/>
      <c r="F125" s="88"/>
      <c r="G125" s="88"/>
      <c r="H125" s="63"/>
      <c r="I125" s="88"/>
      <c r="J125" s="88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16" t="str">
        <f t="shared" si="2"/>
        <v/>
      </c>
      <c r="AD125" s="16" t="str">
        <f t="shared" ref="AD125:AG125" si="154">D125</f>
        <v/>
      </c>
      <c r="AE125" s="16" t="str">
        <f t="shared" si="154"/>
        <v/>
      </c>
      <c r="AF125" s="16" t="str">
        <f t="shared" si="154"/>
        <v/>
      </c>
      <c r="AG125" s="16" t="str">
        <f t="shared" si="154"/>
        <v/>
      </c>
      <c r="AH125" s="63"/>
      <c r="AI125" s="19" t="str">
        <f t="shared" si="33"/>
        <v>0</v>
      </c>
      <c r="AJ125" s="19" t="str">
        <f t="shared" si="7"/>
        <v/>
      </c>
      <c r="AK125" s="19" t="str">
        <f t="shared" si="8"/>
        <v/>
      </c>
      <c r="AL125" s="19" t="str">
        <f t="shared" si="9"/>
        <v>0</v>
      </c>
      <c r="AM125" s="19" t="str">
        <f t="shared" si="10"/>
        <v/>
      </c>
      <c r="AN125" s="19" t="str">
        <f t="shared" si="11"/>
        <v/>
      </c>
      <c r="AO125" s="19" t="str">
        <f t="shared" si="12"/>
        <v>950</v>
      </c>
      <c r="AP125" s="19" t="str">
        <f t="shared" si="13"/>
        <v/>
      </c>
      <c r="AQ125" s="19" t="str">
        <f t="shared" si="14"/>
        <v/>
      </c>
      <c r="AR125" s="19" t="str">
        <f t="shared" si="15"/>
        <v>-18200</v>
      </c>
      <c r="AS125" s="19" t="str">
        <f t="shared" si="16"/>
        <v/>
      </c>
      <c r="AT125" s="19" t="str">
        <f t="shared" si="17"/>
        <v/>
      </c>
      <c r="AU125" s="37" t="str">
        <f t="shared" si="18"/>
        <v>-17300</v>
      </c>
      <c r="AV125" s="63"/>
      <c r="AW125" s="19" t="str">
        <f t="shared" si="19"/>
        <v>0</v>
      </c>
      <c r="AX125" s="19" t="str">
        <f t="shared" si="20"/>
        <v/>
      </c>
      <c r="AY125" s="19" t="str">
        <f t="shared" si="21"/>
        <v/>
      </c>
      <c r="AZ125" s="19" t="str">
        <f t="shared" si="22"/>
        <v>0</v>
      </c>
      <c r="BA125" s="19" t="str">
        <f t="shared" si="23"/>
        <v/>
      </c>
      <c r="BB125" s="19" t="str">
        <f t="shared" si="24"/>
        <v/>
      </c>
      <c r="BC125" s="19" t="str">
        <f t="shared" si="25"/>
        <v>380</v>
      </c>
      <c r="BD125" s="19" t="str">
        <f t="shared" si="26"/>
        <v/>
      </c>
      <c r="BE125" s="19" t="str">
        <f t="shared" si="27"/>
        <v/>
      </c>
      <c r="BF125" s="19" t="str">
        <f t="shared" si="28"/>
        <v>-110</v>
      </c>
      <c r="BG125" s="19" t="str">
        <f t="shared" si="29"/>
        <v/>
      </c>
      <c r="BH125" s="19" t="str">
        <f t="shared" si="30"/>
        <v/>
      </c>
      <c r="BI125" s="38" t="str">
        <f t="shared" si="31"/>
        <v>270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</row>
    <row r="126" ht="16.5" customHeight="1">
      <c r="A126" s="63"/>
      <c r="B126" s="63"/>
      <c r="C126" s="63"/>
      <c r="D126" s="63"/>
      <c r="E126" s="88"/>
      <c r="F126" s="88"/>
      <c r="G126" s="88"/>
      <c r="H126" s="63"/>
      <c r="I126" s="88"/>
      <c r="J126" s="88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16" t="str">
        <f t="shared" si="2"/>
        <v/>
      </c>
      <c r="AD126" s="16" t="str">
        <f t="shared" ref="AD126:AG126" si="155">D126</f>
        <v/>
      </c>
      <c r="AE126" s="16" t="str">
        <f t="shared" si="155"/>
        <v/>
      </c>
      <c r="AF126" s="16" t="str">
        <f t="shared" si="155"/>
        <v/>
      </c>
      <c r="AG126" s="16" t="str">
        <f t="shared" si="155"/>
        <v/>
      </c>
      <c r="AH126" s="63"/>
      <c r="AI126" s="19" t="str">
        <f t="shared" si="33"/>
        <v>0</v>
      </c>
      <c r="AJ126" s="19" t="str">
        <f t="shared" si="7"/>
        <v/>
      </c>
      <c r="AK126" s="19" t="str">
        <f t="shared" si="8"/>
        <v/>
      </c>
      <c r="AL126" s="19" t="str">
        <f t="shared" si="9"/>
        <v>0</v>
      </c>
      <c r="AM126" s="19" t="str">
        <f t="shared" si="10"/>
        <v/>
      </c>
      <c r="AN126" s="19" t="str">
        <f t="shared" si="11"/>
        <v/>
      </c>
      <c r="AO126" s="19" t="str">
        <f t="shared" si="12"/>
        <v>950</v>
      </c>
      <c r="AP126" s="19" t="str">
        <f t="shared" si="13"/>
        <v/>
      </c>
      <c r="AQ126" s="19" t="str">
        <f t="shared" si="14"/>
        <v/>
      </c>
      <c r="AR126" s="19" t="str">
        <f t="shared" si="15"/>
        <v>-18200</v>
      </c>
      <c r="AS126" s="19" t="str">
        <f t="shared" si="16"/>
        <v/>
      </c>
      <c r="AT126" s="19" t="str">
        <f t="shared" si="17"/>
        <v/>
      </c>
      <c r="AU126" s="37" t="str">
        <f t="shared" si="18"/>
        <v>-17300</v>
      </c>
      <c r="AV126" s="63"/>
      <c r="AW126" s="19" t="str">
        <f t="shared" si="19"/>
        <v>0</v>
      </c>
      <c r="AX126" s="19" t="str">
        <f t="shared" si="20"/>
        <v/>
      </c>
      <c r="AY126" s="19" t="str">
        <f t="shared" si="21"/>
        <v/>
      </c>
      <c r="AZ126" s="19" t="str">
        <f t="shared" si="22"/>
        <v>0</v>
      </c>
      <c r="BA126" s="19" t="str">
        <f t="shared" si="23"/>
        <v/>
      </c>
      <c r="BB126" s="19" t="str">
        <f t="shared" si="24"/>
        <v/>
      </c>
      <c r="BC126" s="19" t="str">
        <f t="shared" si="25"/>
        <v>380</v>
      </c>
      <c r="BD126" s="19" t="str">
        <f t="shared" si="26"/>
        <v/>
      </c>
      <c r="BE126" s="19" t="str">
        <f t="shared" si="27"/>
        <v/>
      </c>
      <c r="BF126" s="19" t="str">
        <f t="shared" si="28"/>
        <v>-110</v>
      </c>
      <c r="BG126" s="19" t="str">
        <f t="shared" si="29"/>
        <v/>
      </c>
      <c r="BH126" s="19" t="str">
        <f t="shared" si="30"/>
        <v/>
      </c>
      <c r="BI126" s="38" t="str">
        <f t="shared" si="31"/>
        <v>270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</row>
    <row r="127" ht="16.5" customHeight="1">
      <c r="A127" s="63"/>
      <c r="B127" s="63"/>
      <c r="C127" s="63"/>
      <c r="D127" s="63"/>
      <c r="E127" s="88"/>
      <c r="F127" s="88"/>
      <c r="G127" s="88"/>
      <c r="H127" s="63"/>
      <c r="I127" s="88"/>
      <c r="J127" s="88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16" t="str">
        <f t="shared" si="2"/>
        <v/>
      </c>
      <c r="AD127" s="16" t="str">
        <f t="shared" ref="AD127:AG127" si="156">D127</f>
        <v/>
      </c>
      <c r="AE127" s="16" t="str">
        <f t="shared" si="156"/>
        <v/>
      </c>
      <c r="AF127" s="16" t="str">
        <f t="shared" si="156"/>
        <v/>
      </c>
      <c r="AG127" s="16" t="str">
        <f t="shared" si="156"/>
        <v/>
      </c>
      <c r="AH127" s="63"/>
      <c r="AI127" s="19" t="str">
        <f t="shared" si="33"/>
        <v>0</v>
      </c>
      <c r="AJ127" s="19" t="str">
        <f t="shared" si="7"/>
        <v/>
      </c>
      <c r="AK127" s="19" t="str">
        <f t="shared" si="8"/>
        <v/>
      </c>
      <c r="AL127" s="19" t="str">
        <f t="shared" si="9"/>
        <v>0</v>
      </c>
      <c r="AM127" s="19" t="str">
        <f t="shared" si="10"/>
        <v/>
      </c>
      <c r="AN127" s="19" t="str">
        <f t="shared" si="11"/>
        <v/>
      </c>
      <c r="AO127" s="19" t="str">
        <f t="shared" si="12"/>
        <v>950</v>
      </c>
      <c r="AP127" s="19" t="str">
        <f t="shared" si="13"/>
        <v/>
      </c>
      <c r="AQ127" s="19" t="str">
        <f t="shared" si="14"/>
        <v/>
      </c>
      <c r="AR127" s="19" t="str">
        <f t="shared" si="15"/>
        <v>-18200</v>
      </c>
      <c r="AS127" s="19" t="str">
        <f t="shared" si="16"/>
        <v/>
      </c>
      <c r="AT127" s="19" t="str">
        <f t="shared" si="17"/>
        <v/>
      </c>
      <c r="AU127" s="37" t="str">
        <f t="shared" si="18"/>
        <v>-17300</v>
      </c>
      <c r="AV127" s="63"/>
      <c r="AW127" s="19" t="str">
        <f t="shared" si="19"/>
        <v>0</v>
      </c>
      <c r="AX127" s="19" t="str">
        <f t="shared" si="20"/>
        <v/>
      </c>
      <c r="AY127" s="19" t="str">
        <f t="shared" si="21"/>
        <v/>
      </c>
      <c r="AZ127" s="19" t="str">
        <f t="shared" si="22"/>
        <v>0</v>
      </c>
      <c r="BA127" s="19" t="str">
        <f t="shared" si="23"/>
        <v/>
      </c>
      <c r="BB127" s="19" t="str">
        <f t="shared" si="24"/>
        <v/>
      </c>
      <c r="BC127" s="19" t="str">
        <f t="shared" si="25"/>
        <v>380</v>
      </c>
      <c r="BD127" s="19" t="str">
        <f t="shared" si="26"/>
        <v/>
      </c>
      <c r="BE127" s="19" t="str">
        <f t="shared" si="27"/>
        <v/>
      </c>
      <c r="BF127" s="19" t="str">
        <f t="shared" si="28"/>
        <v>-110</v>
      </c>
      <c r="BG127" s="19" t="str">
        <f t="shared" si="29"/>
        <v/>
      </c>
      <c r="BH127" s="19" t="str">
        <f t="shared" si="30"/>
        <v/>
      </c>
      <c r="BI127" s="38" t="str">
        <f t="shared" si="31"/>
        <v>270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</row>
    <row r="128" ht="16.5" customHeight="1">
      <c r="A128" s="63"/>
      <c r="B128" s="63"/>
      <c r="C128" s="63"/>
      <c r="D128" s="63"/>
      <c r="E128" s="88"/>
      <c r="F128" s="88"/>
      <c r="G128" s="88"/>
      <c r="H128" s="63"/>
      <c r="I128" s="88"/>
      <c r="J128" s="88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16" t="str">
        <f t="shared" si="2"/>
        <v/>
      </c>
      <c r="AD128" s="16" t="str">
        <f t="shared" ref="AD128:AG128" si="157">D128</f>
        <v/>
      </c>
      <c r="AE128" s="16" t="str">
        <f t="shared" si="157"/>
        <v/>
      </c>
      <c r="AF128" s="16" t="str">
        <f t="shared" si="157"/>
        <v/>
      </c>
      <c r="AG128" s="16" t="str">
        <f t="shared" si="157"/>
        <v/>
      </c>
      <c r="AH128" s="63"/>
      <c r="AI128" s="19" t="str">
        <f t="shared" si="33"/>
        <v>0</v>
      </c>
      <c r="AJ128" s="19" t="str">
        <f t="shared" si="7"/>
        <v/>
      </c>
      <c r="AK128" s="19" t="str">
        <f t="shared" si="8"/>
        <v/>
      </c>
      <c r="AL128" s="19" t="str">
        <f t="shared" si="9"/>
        <v>0</v>
      </c>
      <c r="AM128" s="19" t="str">
        <f t="shared" si="10"/>
        <v/>
      </c>
      <c r="AN128" s="19" t="str">
        <f t="shared" si="11"/>
        <v/>
      </c>
      <c r="AO128" s="19" t="str">
        <f t="shared" si="12"/>
        <v>950</v>
      </c>
      <c r="AP128" s="19" t="str">
        <f t="shared" si="13"/>
        <v/>
      </c>
      <c r="AQ128" s="19" t="str">
        <f t="shared" si="14"/>
        <v/>
      </c>
      <c r="AR128" s="19" t="str">
        <f t="shared" si="15"/>
        <v>-18200</v>
      </c>
      <c r="AS128" s="19" t="str">
        <f t="shared" si="16"/>
        <v/>
      </c>
      <c r="AT128" s="19" t="str">
        <f t="shared" si="17"/>
        <v/>
      </c>
      <c r="AU128" s="37" t="str">
        <f t="shared" si="18"/>
        <v>-17300</v>
      </c>
      <c r="AV128" s="63"/>
      <c r="AW128" s="19" t="str">
        <f t="shared" si="19"/>
        <v>0</v>
      </c>
      <c r="AX128" s="19" t="str">
        <f t="shared" si="20"/>
        <v/>
      </c>
      <c r="AY128" s="19" t="str">
        <f t="shared" si="21"/>
        <v/>
      </c>
      <c r="AZ128" s="19" t="str">
        <f t="shared" si="22"/>
        <v>0</v>
      </c>
      <c r="BA128" s="19" t="str">
        <f t="shared" si="23"/>
        <v/>
      </c>
      <c r="BB128" s="19" t="str">
        <f t="shared" si="24"/>
        <v/>
      </c>
      <c r="BC128" s="19" t="str">
        <f t="shared" si="25"/>
        <v>380</v>
      </c>
      <c r="BD128" s="19" t="str">
        <f t="shared" si="26"/>
        <v/>
      </c>
      <c r="BE128" s="19" t="str">
        <f t="shared" si="27"/>
        <v/>
      </c>
      <c r="BF128" s="19" t="str">
        <f t="shared" si="28"/>
        <v>-110</v>
      </c>
      <c r="BG128" s="19" t="str">
        <f t="shared" si="29"/>
        <v/>
      </c>
      <c r="BH128" s="19" t="str">
        <f t="shared" si="30"/>
        <v/>
      </c>
      <c r="BI128" s="38" t="str">
        <f t="shared" si="31"/>
        <v>270</v>
      </c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</row>
    <row r="129" ht="16.5" customHeight="1">
      <c r="A129" s="63"/>
      <c r="B129" s="63"/>
      <c r="C129" s="63"/>
      <c r="D129" s="63"/>
      <c r="E129" s="88"/>
      <c r="F129" s="88"/>
      <c r="G129" s="88"/>
      <c r="H129" s="63"/>
      <c r="I129" s="88"/>
      <c r="J129" s="88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16" t="str">
        <f t="shared" si="2"/>
        <v/>
      </c>
      <c r="AD129" s="16" t="str">
        <f t="shared" ref="AD129:AG129" si="158">D129</f>
        <v/>
      </c>
      <c r="AE129" s="16" t="str">
        <f t="shared" si="158"/>
        <v/>
      </c>
      <c r="AF129" s="16" t="str">
        <f t="shared" si="158"/>
        <v/>
      </c>
      <c r="AG129" s="16" t="str">
        <f t="shared" si="158"/>
        <v/>
      </c>
      <c r="AH129" s="63"/>
      <c r="AI129" s="19" t="str">
        <f t="shared" si="33"/>
        <v>0</v>
      </c>
      <c r="AJ129" s="19" t="str">
        <f t="shared" si="7"/>
        <v/>
      </c>
      <c r="AK129" s="19" t="str">
        <f t="shared" si="8"/>
        <v/>
      </c>
      <c r="AL129" s="19" t="str">
        <f t="shared" si="9"/>
        <v>0</v>
      </c>
      <c r="AM129" s="19" t="str">
        <f t="shared" si="10"/>
        <v/>
      </c>
      <c r="AN129" s="19" t="str">
        <f t="shared" si="11"/>
        <v/>
      </c>
      <c r="AO129" s="19" t="str">
        <f t="shared" si="12"/>
        <v>950</v>
      </c>
      <c r="AP129" s="19" t="str">
        <f t="shared" si="13"/>
        <v/>
      </c>
      <c r="AQ129" s="19" t="str">
        <f t="shared" si="14"/>
        <v/>
      </c>
      <c r="AR129" s="19" t="str">
        <f t="shared" si="15"/>
        <v>-18200</v>
      </c>
      <c r="AS129" s="19" t="str">
        <f t="shared" si="16"/>
        <v/>
      </c>
      <c r="AT129" s="19" t="str">
        <f t="shared" si="17"/>
        <v/>
      </c>
      <c r="AU129" s="37" t="str">
        <f t="shared" si="18"/>
        <v>-17300</v>
      </c>
      <c r="AV129" s="63"/>
      <c r="AW129" s="19" t="str">
        <f t="shared" si="19"/>
        <v>0</v>
      </c>
      <c r="AX129" s="19" t="str">
        <f t="shared" si="20"/>
        <v/>
      </c>
      <c r="AY129" s="19" t="str">
        <f t="shared" si="21"/>
        <v/>
      </c>
      <c r="AZ129" s="19" t="str">
        <f t="shared" si="22"/>
        <v>0</v>
      </c>
      <c r="BA129" s="19" t="str">
        <f t="shared" si="23"/>
        <v/>
      </c>
      <c r="BB129" s="19" t="str">
        <f t="shared" si="24"/>
        <v/>
      </c>
      <c r="BC129" s="19" t="str">
        <f t="shared" si="25"/>
        <v>380</v>
      </c>
      <c r="BD129" s="19" t="str">
        <f t="shared" si="26"/>
        <v/>
      </c>
      <c r="BE129" s="19" t="str">
        <f t="shared" si="27"/>
        <v/>
      </c>
      <c r="BF129" s="19" t="str">
        <f t="shared" si="28"/>
        <v>-110</v>
      </c>
      <c r="BG129" s="19" t="str">
        <f t="shared" si="29"/>
        <v/>
      </c>
      <c r="BH129" s="19" t="str">
        <f t="shared" si="30"/>
        <v/>
      </c>
      <c r="BI129" s="38" t="str">
        <f t="shared" si="31"/>
        <v>270</v>
      </c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</row>
    <row r="130" ht="16.5" customHeight="1">
      <c r="A130" s="63"/>
      <c r="B130" s="63"/>
      <c r="C130" s="63"/>
      <c r="D130" s="63"/>
      <c r="E130" s="88"/>
      <c r="F130" s="88"/>
      <c r="G130" s="88"/>
      <c r="H130" s="63"/>
      <c r="I130" s="88"/>
      <c r="J130" s="88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16" t="str">
        <f t="shared" si="2"/>
        <v/>
      </c>
      <c r="AD130" s="16" t="str">
        <f t="shared" ref="AD130:AG130" si="159">D130</f>
        <v/>
      </c>
      <c r="AE130" s="16" t="str">
        <f t="shared" si="159"/>
        <v/>
      </c>
      <c r="AF130" s="16" t="str">
        <f t="shared" si="159"/>
        <v/>
      </c>
      <c r="AG130" s="16" t="str">
        <f t="shared" si="159"/>
        <v/>
      </c>
      <c r="AH130" s="63"/>
      <c r="AI130" s="19" t="str">
        <f t="shared" si="33"/>
        <v>0</v>
      </c>
      <c r="AJ130" s="19" t="str">
        <f t="shared" si="7"/>
        <v/>
      </c>
      <c r="AK130" s="19" t="str">
        <f t="shared" si="8"/>
        <v/>
      </c>
      <c r="AL130" s="19" t="str">
        <f t="shared" si="9"/>
        <v>0</v>
      </c>
      <c r="AM130" s="19" t="str">
        <f t="shared" si="10"/>
        <v/>
      </c>
      <c r="AN130" s="19" t="str">
        <f t="shared" si="11"/>
        <v/>
      </c>
      <c r="AO130" s="19" t="str">
        <f t="shared" si="12"/>
        <v>950</v>
      </c>
      <c r="AP130" s="19" t="str">
        <f t="shared" si="13"/>
        <v/>
      </c>
      <c r="AQ130" s="19" t="str">
        <f t="shared" si="14"/>
        <v/>
      </c>
      <c r="AR130" s="19" t="str">
        <f t="shared" si="15"/>
        <v>-18200</v>
      </c>
      <c r="AS130" s="19" t="str">
        <f t="shared" si="16"/>
        <v/>
      </c>
      <c r="AT130" s="19" t="str">
        <f t="shared" si="17"/>
        <v/>
      </c>
      <c r="AU130" s="37" t="str">
        <f t="shared" si="18"/>
        <v>-17300</v>
      </c>
      <c r="AV130" s="63"/>
      <c r="AW130" s="19" t="str">
        <f t="shared" si="19"/>
        <v>0</v>
      </c>
      <c r="AX130" s="19" t="str">
        <f t="shared" si="20"/>
        <v/>
      </c>
      <c r="AY130" s="19" t="str">
        <f t="shared" si="21"/>
        <v/>
      </c>
      <c r="AZ130" s="19" t="str">
        <f t="shared" si="22"/>
        <v>0</v>
      </c>
      <c r="BA130" s="19" t="str">
        <f t="shared" si="23"/>
        <v/>
      </c>
      <c r="BB130" s="19" t="str">
        <f t="shared" si="24"/>
        <v/>
      </c>
      <c r="BC130" s="19" t="str">
        <f t="shared" si="25"/>
        <v>380</v>
      </c>
      <c r="BD130" s="19" t="str">
        <f t="shared" si="26"/>
        <v/>
      </c>
      <c r="BE130" s="19" t="str">
        <f t="shared" si="27"/>
        <v/>
      </c>
      <c r="BF130" s="19" t="str">
        <f t="shared" si="28"/>
        <v>-110</v>
      </c>
      <c r="BG130" s="19" t="str">
        <f t="shared" si="29"/>
        <v/>
      </c>
      <c r="BH130" s="19" t="str">
        <f t="shared" si="30"/>
        <v/>
      </c>
      <c r="BI130" s="38" t="str">
        <f t="shared" si="31"/>
        <v>270</v>
      </c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</row>
    <row r="131" ht="16.5" customHeight="1">
      <c r="A131" s="63"/>
      <c r="B131" s="63"/>
      <c r="C131" s="63"/>
      <c r="D131" s="63"/>
      <c r="E131" s="88"/>
      <c r="F131" s="88"/>
      <c r="G131" s="88"/>
      <c r="H131" s="63"/>
      <c r="I131" s="88"/>
      <c r="J131" s="88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16" t="str">
        <f t="shared" si="2"/>
        <v/>
      </c>
      <c r="AD131" s="16" t="str">
        <f t="shared" ref="AD131:AG131" si="160">D131</f>
        <v/>
      </c>
      <c r="AE131" s="16" t="str">
        <f t="shared" si="160"/>
        <v/>
      </c>
      <c r="AF131" s="16" t="str">
        <f t="shared" si="160"/>
        <v/>
      </c>
      <c r="AG131" s="16" t="str">
        <f t="shared" si="160"/>
        <v/>
      </c>
      <c r="AH131" s="63"/>
      <c r="AI131" s="19" t="str">
        <f t="shared" si="33"/>
        <v>0</v>
      </c>
      <c r="AJ131" s="19" t="str">
        <f t="shared" si="7"/>
        <v/>
      </c>
      <c r="AK131" s="19" t="str">
        <f t="shared" si="8"/>
        <v/>
      </c>
      <c r="AL131" s="19" t="str">
        <f t="shared" si="9"/>
        <v>0</v>
      </c>
      <c r="AM131" s="19" t="str">
        <f t="shared" si="10"/>
        <v/>
      </c>
      <c r="AN131" s="19" t="str">
        <f t="shared" si="11"/>
        <v/>
      </c>
      <c r="AO131" s="19" t="str">
        <f t="shared" si="12"/>
        <v>950</v>
      </c>
      <c r="AP131" s="19" t="str">
        <f t="shared" si="13"/>
        <v/>
      </c>
      <c r="AQ131" s="19" t="str">
        <f t="shared" si="14"/>
        <v/>
      </c>
      <c r="AR131" s="19" t="str">
        <f t="shared" si="15"/>
        <v>-18200</v>
      </c>
      <c r="AS131" s="19" t="str">
        <f t="shared" si="16"/>
        <v/>
      </c>
      <c r="AT131" s="19" t="str">
        <f t="shared" si="17"/>
        <v/>
      </c>
      <c r="AU131" s="37" t="str">
        <f t="shared" si="18"/>
        <v>-17300</v>
      </c>
      <c r="AV131" s="63"/>
      <c r="AW131" s="19" t="str">
        <f t="shared" si="19"/>
        <v>0</v>
      </c>
      <c r="AX131" s="19" t="str">
        <f t="shared" si="20"/>
        <v/>
      </c>
      <c r="AY131" s="19" t="str">
        <f t="shared" si="21"/>
        <v/>
      </c>
      <c r="AZ131" s="19" t="str">
        <f t="shared" si="22"/>
        <v>0</v>
      </c>
      <c r="BA131" s="19" t="str">
        <f t="shared" si="23"/>
        <v/>
      </c>
      <c r="BB131" s="19" t="str">
        <f t="shared" si="24"/>
        <v/>
      </c>
      <c r="BC131" s="19" t="str">
        <f t="shared" si="25"/>
        <v>380</v>
      </c>
      <c r="BD131" s="19" t="str">
        <f t="shared" si="26"/>
        <v/>
      </c>
      <c r="BE131" s="19" t="str">
        <f t="shared" si="27"/>
        <v/>
      </c>
      <c r="BF131" s="19" t="str">
        <f t="shared" si="28"/>
        <v>-110</v>
      </c>
      <c r="BG131" s="19" t="str">
        <f t="shared" si="29"/>
        <v/>
      </c>
      <c r="BH131" s="19" t="str">
        <f t="shared" si="30"/>
        <v/>
      </c>
      <c r="BI131" s="38" t="str">
        <f t="shared" si="31"/>
        <v>270</v>
      </c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</row>
    <row r="132" ht="16.5" customHeight="1">
      <c r="A132" s="63"/>
      <c r="B132" s="63"/>
      <c r="C132" s="63"/>
      <c r="D132" s="63"/>
      <c r="E132" s="88"/>
      <c r="F132" s="88"/>
      <c r="G132" s="88"/>
      <c r="H132" s="63"/>
      <c r="I132" s="88"/>
      <c r="J132" s="88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16" t="str">
        <f t="shared" si="2"/>
        <v/>
      </c>
      <c r="AD132" s="16" t="str">
        <f t="shared" ref="AD132:AG132" si="161">D132</f>
        <v/>
      </c>
      <c r="AE132" s="16" t="str">
        <f t="shared" si="161"/>
        <v/>
      </c>
      <c r="AF132" s="16" t="str">
        <f t="shared" si="161"/>
        <v/>
      </c>
      <c r="AG132" s="16" t="str">
        <f t="shared" si="161"/>
        <v/>
      </c>
      <c r="AH132" s="63"/>
      <c r="AI132" s="19" t="str">
        <f t="shared" si="33"/>
        <v>0</v>
      </c>
      <c r="AJ132" s="19" t="str">
        <f t="shared" si="7"/>
        <v/>
      </c>
      <c r="AK132" s="19" t="str">
        <f t="shared" si="8"/>
        <v/>
      </c>
      <c r="AL132" s="19" t="str">
        <f t="shared" si="9"/>
        <v>0</v>
      </c>
      <c r="AM132" s="19" t="str">
        <f t="shared" si="10"/>
        <v/>
      </c>
      <c r="AN132" s="19" t="str">
        <f t="shared" si="11"/>
        <v/>
      </c>
      <c r="AO132" s="19" t="str">
        <f t="shared" si="12"/>
        <v>950</v>
      </c>
      <c r="AP132" s="19" t="str">
        <f t="shared" si="13"/>
        <v/>
      </c>
      <c r="AQ132" s="19" t="str">
        <f t="shared" si="14"/>
        <v/>
      </c>
      <c r="AR132" s="19" t="str">
        <f t="shared" si="15"/>
        <v>-18200</v>
      </c>
      <c r="AS132" s="19" t="str">
        <f t="shared" si="16"/>
        <v/>
      </c>
      <c r="AT132" s="19" t="str">
        <f t="shared" si="17"/>
        <v/>
      </c>
      <c r="AU132" s="37" t="str">
        <f t="shared" si="18"/>
        <v>-17300</v>
      </c>
      <c r="AV132" s="63"/>
      <c r="AW132" s="19" t="str">
        <f t="shared" si="19"/>
        <v>0</v>
      </c>
      <c r="AX132" s="19" t="str">
        <f t="shared" si="20"/>
        <v/>
      </c>
      <c r="AY132" s="19" t="str">
        <f t="shared" si="21"/>
        <v/>
      </c>
      <c r="AZ132" s="19" t="str">
        <f t="shared" si="22"/>
        <v>0</v>
      </c>
      <c r="BA132" s="19" t="str">
        <f t="shared" si="23"/>
        <v/>
      </c>
      <c r="BB132" s="19" t="str">
        <f t="shared" si="24"/>
        <v/>
      </c>
      <c r="BC132" s="19" t="str">
        <f t="shared" si="25"/>
        <v>380</v>
      </c>
      <c r="BD132" s="19" t="str">
        <f t="shared" si="26"/>
        <v/>
      </c>
      <c r="BE132" s="19" t="str">
        <f t="shared" si="27"/>
        <v/>
      </c>
      <c r="BF132" s="19" t="str">
        <f t="shared" si="28"/>
        <v>-110</v>
      </c>
      <c r="BG132" s="19" t="str">
        <f t="shared" si="29"/>
        <v/>
      </c>
      <c r="BH132" s="19" t="str">
        <f t="shared" si="30"/>
        <v/>
      </c>
      <c r="BI132" s="38" t="str">
        <f t="shared" si="31"/>
        <v>270</v>
      </c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</row>
    <row r="133" ht="16.5" customHeight="1">
      <c r="A133" s="63"/>
      <c r="B133" s="63"/>
      <c r="C133" s="63"/>
      <c r="D133" s="63"/>
      <c r="E133" s="88"/>
      <c r="F133" s="88"/>
      <c r="G133" s="88"/>
      <c r="H133" s="63"/>
      <c r="I133" s="88"/>
      <c r="J133" s="88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16" t="str">
        <f t="shared" si="2"/>
        <v/>
      </c>
      <c r="AD133" s="16" t="str">
        <f t="shared" ref="AD133:AG133" si="162">D133</f>
        <v/>
      </c>
      <c r="AE133" s="16" t="str">
        <f t="shared" si="162"/>
        <v/>
      </c>
      <c r="AF133" s="16" t="str">
        <f t="shared" si="162"/>
        <v/>
      </c>
      <c r="AG133" s="16" t="str">
        <f t="shared" si="162"/>
        <v/>
      </c>
      <c r="AH133" s="63"/>
      <c r="AI133" s="19" t="str">
        <f t="shared" si="33"/>
        <v>0</v>
      </c>
      <c r="AJ133" s="19" t="str">
        <f t="shared" si="7"/>
        <v/>
      </c>
      <c r="AK133" s="19" t="str">
        <f t="shared" si="8"/>
        <v/>
      </c>
      <c r="AL133" s="19" t="str">
        <f t="shared" si="9"/>
        <v>0</v>
      </c>
      <c r="AM133" s="19" t="str">
        <f t="shared" si="10"/>
        <v/>
      </c>
      <c r="AN133" s="19" t="str">
        <f t="shared" si="11"/>
        <v/>
      </c>
      <c r="AO133" s="19" t="str">
        <f t="shared" si="12"/>
        <v>950</v>
      </c>
      <c r="AP133" s="19" t="str">
        <f t="shared" si="13"/>
        <v/>
      </c>
      <c r="AQ133" s="19" t="str">
        <f t="shared" si="14"/>
        <v/>
      </c>
      <c r="AR133" s="19" t="str">
        <f t="shared" si="15"/>
        <v>-18200</v>
      </c>
      <c r="AS133" s="19" t="str">
        <f t="shared" si="16"/>
        <v/>
      </c>
      <c r="AT133" s="19" t="str">
        <f t="shared" si="17"/>
        <v/>
      </c>
      <c r="AU133" s="37" t="str">
        <f t="shared" si="18"/>
        <v>-17300</v>
      </c>
      <c r="AV133" s="63"/>
      <c r="AW133" s="19" t="str">
        <f t="shared" si="19"/>
        <v>0</v>
      </c>
      <c r="AX133" s="19" t="str">
        <f t="shared" si="20"/>
        <v/>
      </c>
      <c r="AY133" s="19" t="str">
        <f t="shared" si="21"/>
        <v/>
      </c>
      <c r="AZ133" s="19" t="str">
        <f t="shared" si="22"/>
        <v>0</v>
      </c>
      <c r="BA133" s="19" t="str">
        <f t="shared" si="23"/>
        <v/>
      </c>
      <c r="BB133" s="19" t="str">
        <f t="shared" si="24"/>
        <v/>
      </c>
      <c r="BC133" s="19" t="str">
        <f t="shared" si="25"/>
        <v>380</v>
      </c>
      <c r="BD133" s="19" t="str">
        <f t="shared" si="26"/>
        <v/>
      </c>
      <c r="BE133" s="19" t="str">
        <f t="shared" si="27"/>
        <v/>
      </c>
      <c r="BF133" s="19" t="str">
        <f t="shared" si="28"/>
        <v>-110</v>
      </c>
      <c r="BG133" s="19" t="str">
        <f t="shared" si="29"/>
        <v/>
      </c>
      <c r="BH133" s="19" t="str">
        <f t="shared" si="30"/>
        <v/>
      </c>
      <c r="BI133" s="38" t="str">
        <f t="shared" si="31"/>
        <v>270</v>
      </c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</row>
    <row r="134" ht="16.5" customHeight="1">
      <c r="A134" s="63"/>
      <c r="B134" s="63"/>
      <c r="C134" s="63"/>
      <c r="D134" s="63"/>
      <c r="E134" s="88"/>
      <c r="F134" s="88"/>
      <c r="G134" s="88"/>
      <c r="H134" s="63"/>
      <c r="I134" s="88"/>
      <c r="J134" s="88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16" t="str">
        <f t="shared" si="2"/>
        <v/>
      </c>
      <c r="AD134" s="16" t="str">
        <f t="shared" ref="AD134:AG134" si="163">D134</f>
        <v/>
      </c>
      <c r="AE134" s="16" t="str">
        <f t="shared" si="163"/>
        <v/>
      </c>
      <c r="AF134" s="16" t="str">
        <f t="shared" si="163"/>
        <v/>
      </c>
      <c r="AG134" s="16" t="str">
        <f t="shared" si="163"/>
        <v/>
      </c>
      <c r="AH134" s="63"/>
      <c r="AI134" s="19" t="str">
        <f t="shared" si="33"/>
        <v>0</v>
      </c>
      <c r="AJ134" s="19" t="str">
        <f t="shared" si="7"/>
        <v/>
      </c>
      <c r="AK134" s="19" t="str">
        <f t="shared" si="8"/>
        <v/>
      </c>
      <c r="AL134" s="19" t="str">
        <f t="shared" si="9"/>
        <v>0</v>
      </c>
      <c r="AM134" s="19" t="str">
        <f t="shared" si="10"/>
        <v/>
      </c>
      <c r="AN134" s="19" t="str">
        <f t="shared" si="11"/>
        <v/>
      </c>
      <c r="AO134" s="19" t="str">
        <f t="shared" si="12"/>
        <v>950</v>
      </c>
      <c r="AP134" s="19" t="str">
        <f t="shared" si="13"/>
        <v/>
      </c>
      <c r="AQ134" s="19" t="str">
        <f t="shared" si="14"/>
        <v/>
      </c>
      <c r="AR134" s="19" t="str">
        <f t="shared" si="15"/>
        <v>-18200</v>
      </c>
      <c r="AS134" s="19" t="str">
        <f t="shared" si="16"/>
        <v/>
      </c>
      <c r="AT134" s="19" t="str">
        <f t="shared" si="17"/>
        <v/>
      </c>
      <c r="AU134" s="37" t="str">
        <f t="shared" si="18"/>
        <v>-17300</v>
      </c>
      <c r="AV134" s="63"/>
      <c r="AW134" s="19" t="str">
        <f t="shared" si="19"/>
        <v>0</v>
      </c>
      <c r="AX134" s="19" t="str">
        <f t="shared" si="20"/>
        <v/>
      </c>
      <c r="AY134" s="19" t="str">
        <f t="shared" si="21"/>
        <v/>
      </c>
      <c r="AZ134" s="19" t="str">
        <f t="shared" si="22"/>
        <v>0</v>
      </c>
      <c r="BA134" s="19" t="str">
        <f t="shared" si="23"/>
        <v/>
      </c>
      <c r="BB134" s="19" t="str">
        <f t="shared" si="24"/>
        <v/>
      </c>
      <c r="BC134" s="19" t="str">
        <f t="shared" si="25"/>
        <v>380</v>
      </c>
      <c r="BD134" s="19" t="str">
        <f t="shared" si="26"/>
        <v/>
      </c>
      <c r="BE134" s="19" t="str">
        <f t="shared" si="27"/>
        <v/>
      </c>
      <c r="BF134" s="19" t="str">
        <f t="shared" si="28"/>
        <v>-110</v>
      </c>
      <c r="BG134" s="19" t="str">
        <f t="shared" si="29"/>
        <v/>
      </c>
      <c r="BH134" s="19" t="str">
        <f t="shared" si="30"/>
        <v/>
      </c>
      <c r="BI134" s="38" t="str">
        <f t="shared" si="31"/>
        <v>270</v>
      </c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</row>
    <row r="135" ht="16.5" customHeight="1">
      <c r="A135" s="63"/>
      <c r="B135" s="63"/>
      <c r="C135" s="63"/>
      <c r="D135" s="63"/>
      <c r="E135" s="88"/>
      <c r="F135" s="88"/>
      <c r="G135" s="88"/>
      <c r="H135" s="63"/>
      <c r="I135" s="88"/>
      <c r="J135" s="88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16" t="str">
        <f t="shared" si="2"/>
        <v/>
      </c>
      <c r="AD135" s="16" t="str">
        <f t="shared" ref="AD135:AG135" si="164">D135</f>
        <v/>
      </c>
      <c r="AE135" s="16" t="str">
        <f t="shared" si="164"/>
        <v/>
      </c>
      <c r="AF135" s="16" t="str">
        <f t="shared" si="164"/>
        <v/>
      </c>
      <c r="AG135" s="16" t="str">
        <f t="shared" si="164"/>
        <v/>
      </c>
      <c r="AH135" s="63"/>
      <c r="AI135" s="19" t="str">
        <f t="shared" si="33"/>
        <v>0</v>
      </c>
      <c r="AJ135" s="19" t="str">
        <f t="shared" si="7"/>
        <v/>
      </c>
      <c r="AK135" s="19" t="str">
        <f t="shared" si="8"/>
        <v/>
      </c>
      <c r="AL135" s="19" t="str">
        <f t="shared" si="9"/>
        <v>0</v>
      </c>
      <c r="AM135" s="19" t="str">
        <f t="shared" si="10"/>
        <v/>
      </c>
      <c r="AN135" s="19" t="str">
        <f t="shared" si="11"/>
        <v/>
      </c>
      <c r="AO135" s="19" t="str">
        <f t="shared" si="12"/>
        <v>950</v>
      </c>
      <c r="AP135" s="19" t="str">
        <f t="shared" si="13"/>
        <v/>
      </c>
      <c r="AQ135" s="19" t="str">
        <f t="shared" si="14"/>
        <v/>
      </c>
      <c r="AR135" s="19" t="str">
        <f t="shared" si="15"/>
        <v>-18200</v>
      </c>
      <c r="AS135" s="19" t="str">
        <f t="shared" si="16"/>
        <v/>
      </c>
      <c r="AT135" s="19" t="str">
        <f t="shared" si="17"/>
        <v/>
      </c>
      <c r="AU135" s="37" t="str">
        <f t="shared" si="18"/>
        <v>-17300</v>
      </c>
      <c r="AV135" s="63"/>
      <c r="AW135" s="19" t="str">
        <f t="shared" si="19"/>
        <v>0</v>
      </c>
      <c r="AX135" s="19" t="str">
        <f t="shared" si="20"/>
        <v/>
      </c>
      <c r="AY135" s="19" t="str">
        <f t="shared" si="21"/>
        <v/>
      </c>
      <c r="AZ135" s="19" t="str">
        <f t="shared" si="22"/>
        <v>0</v>
      </c>
      <c r="BA135" s="19" t="str">
        <f t="shared" si="23"/>
        <v/>
      </c>
      <c r="BB135" s="19" t="str">
        <f t="shared" si="24"/>
        <v/>
      </c>
      <c r="BC135" s="19" t="str">
        <f t="shared" si="25"/>
        <v>380</v>
      </c>
      <c r="BD135" s="19" t="str">
        <f t="shared" si="26"/>
        <v/>
      </c>
      <c r="BE135" s="19" t="str">
        <f t="shared" si="27"/>
        <v/>
      </c>
      <c r="BF135" s="19" t="str">
        <f t="shared" si="28"/>
        <v>-110</v>
      </c>
      <c r="BG135" s="19" t="str">
        <f t="shared" si="29"/>
        <v/>
      </c>
      <c r="BH135" s="19" t="str">
        <f t="shared" si="30"/>
        <v/>
      </c>
      <c r="BI135" s="38" t="str">
        <f t="shared" si="31"/>
        <v>270</v>
      </c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</row>
    <row r="136" ht="16.5" customHeight="1">
      <c r="A136" s="63"/>
      <c r="B136" s="63"/>
      <c r="C136" s="63"/>
      <c r="D136" s="63"/>
      <c r="E136" s="88"/>
      <c r="F136" s="88"/>
      <c r="G136" s="88"/>
      <c r="H136" s="63"/>
      <c r="I136" s="88"/>
      <c r="J136" s="88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16" t="str">
        <f t="shared" si="2"/>
        <v/>
      </c>
      <c r="AD136" s="16" t="str">
        <f t="shared" ref="AD136:AG136" si="165">D136</f>
        <v/>
      </c>
      <c r="AE136" s="16" t="str">
        <f t="shared" si="165"/>
        <v/>
      </c>
      <c r="AF136" s="16" t="str">
        <f t="shared" si="165"/>
        <v/>
      </c>
      <c r="AG136" s="16" t="str">
        <f t="shared" si="165"/>
        <v/>
      </c>
      <c r="AH136" s="63"/>
      <c r="AI136" s="19" t="str">
        <f t="shared" si="33"/>
        <v>0</v>
      </c>
      <c r="AJ136" s="19" t="str">
        <f t="shared" si="7"/>
        <v/>
      </c>
      <c r="AK136" s="19" t="str">
        <f t="shared" si="8"/>
        <v/>
      </c>
      <c r="AL136" s="19" t="str">
        <f t="shared" si="9"/>
        <v>0</v>
      </c>
      <c r="AM136" s="19" t="str">
        <f t="shared" si="10"/>
        <v/>
      </c>
      <c r="AN136" s="19" t="str">
        <f t="shared" si="11"/>
        <v/>
      </c>
      <c r="AO136" s="19" t="str">
        <f t="shared" si="12"/>
        <v>950</v>
      </c>
      <c r="AP136" s="19" t="str">
        <f t="shared" si="13"/>
        <v/>
      </c>
      <c r="AQ136" s="19" t="str">
        <f t="shared" si="14"/>
        <v/>
      </c>
      <c r="AR136" s="19" t="str">
        <f t="shared" si="15"/>
        <v>-18200</v>
      </c>
      <c r="AS136" s="19" t="str">
        <f t="shared" si="16"/>
        <v/>
      </c>
      <c r="AT136" s="19" t="str">
        <f t="shared" si="17"/>
        <v/>
      </c>
      <c r="AU136" s="37" t="str">
        <f t="shared" si="18"/>
        <v>-17300</v>
      </c>
      <c r="AV136" s="63"/>
      <c r="AW136" s="19" t="str">
        <f t="shared" si="19"/>
        <v>0</v>
      </c>
      <c r="AX136" s="19" t="str">
        <f t="shared" si="20"/>
        <v/>
      </c>
      <c r="AY136" s="19" t="str">
        <f t="shared" si="21"/>
        <v/>
      </c>
      <c r="AZ136" s="19" t="str">
        <f t="shared" si="22"/>
        <v>0</v>
      </c>
      <c r="BA136" s="19" t="str">
        <f t="shared" si="23"/>
        <v/>
      </c>
      <c r="BB136" s="19" t="str">
        <f t="shared" si="24"/>
        <v/>
      </c>
      <c r="BC136" s="19" t="str">
        <f t="shared" si="25"/>
        <v>380</v>
      </c>
      <c r="BD136" s="19" t="str">
        <f t="shared" si="26"/>
        <v/>
      </c>
      <c r="BE136" s="19" t="str">
        <f t="shared" si="27"/>
        <v/>
      </c>
      <c r="BF136" s="19" t="str">
        <f t="shared" si="28"/>
        <v>-110</v>
      </c>
      <c r="BG136" s="19" t="str">
        <f t="shared" si="29"/>
        <v/>
      </c>
      <c r="BH136" s="19" t="str">
        <f t="shared" si="30"/>
        <v/>
      </c>
      <c r="BI136" s="38" t="str">
        <f t="shared" si="31"/>
        <v>270</v>
      </c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</row>
    <row r="137" ht="16.5" customHeight="1">
      <c r="A137" s="63"/>
      <c r="B137" s="63"/>
      <c r="C137" s="63"/>
      <c r="D137" s="63"/>
      <c r="E137" s="88"/>
      <c r="F137" s="88"/>
      <c r="G137" s="88"/>
      <c r="H137" s="63"/>
      <c r="I137" s="88"/>
      <c r="J137" s="88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16" t="str">
        <f t="shared" si="2"/>
        <v/>
      </c>
      <c r="AD137" s="16" t="str">
        <f t="shared" ref="AD137:AG137" si="166">D137</f>
        <v/>
      </c>
      <c r="AE137" s="16" t="str">
        <f t="shared" si="166"/>
        <v/>
      </c>
      <c r="AF137" s="16" t="str">
        <f t="shared" si="166"/>
        <v/>
      </c>
      <c r="AG137" s="16" t="str">
        <f t="shared" si="166"/>
        <v/>
      </c>
      <c r="AH137" s="63"/>
      <c r="AI137" s="19" t="str">
        <f t="shared" si="33"/>
        <v>0</v>
      </c>
      <c r="AJ137" s="19" t="str">
        <f t="shared" si="7"/>
        <v/>
      </c>
      <c r="AK137" s="19" t="str">
        <f t="shared" si="8"/>
        <v/>
      </c>
      <c r="AL137" s="19" t="str">
        <f t="shared" si="9"/>
        <v>0</v>
      </c>
      <c r="AM137" s="19" t="str">
        <f t="shared" si="10"/>
        <v/>
      </c>
      <c r="AN137" s="19" t="str">
        <f t="shared" si="11"/>
        <v/>
      </c>
      <c r="AO137" s="19" t="str">
        <f t="shared" si="12"/>
        <v>950</v>
      </c>
      <c r="AP137" s="19" t="str">
        <f t="shared" si="13"/>
        <v/>
      </c>
      <c r="AQ137" s="19" t="str">
        <f t="shared" si="14"/>
        <v/>
      </c>
      <c r="AR137" s="19" t="str">
        <f t="shared" si="15"/>
        <v>-18200</v>
      </c>
      <c r="AS137" s="19" t="str">
        <f t="shared" si="16"/>
        <v/>
      </c>
      <c r="AT137" s="19" t="str">
        <f t="shared" si="17"/>
        <v/>
      </c>
      <c r="AU137" s="37" t="str">
        <f t="shared" si="18"/>
        <v>-17300</v>
      </c>
      <c r="AV137" s="63"/>
      <c r="AW137" s="19" t="str">
        <f t="shared" si="19"/>
        <v>0</v>
      </c>
      <c r="AX137" s="19" t="str">
        <f t="shared" si="20"/>
        <v/>
      </c>
      <c r="AY137" s="19" t="str">
        <f t="shared" si="21"/>
        <v/>
      </c>
      <c r="AZ137" s="19" t="str">
        <f t="shared" si="22"/>
        <v>0</v>
      </c>
      <c r="BA137" s="19" t="str">
        <f t="shared" si="23"/>
        <v/>
      </c>
      <c r="BB137" s="19" t="str">
        <f t="shared" si="24"/>
        <v/>
      </c>
      <c r="BC137" s="19" t="str">
        <f t="shared" si="25"/>
        <v>380</v>
      </c>
      <c r="BD137" s="19" t="str">
        <f t="shared" si="26"/>
        <v/>
      </c>
      <c r="BE137" s="19" t="str">
        <f t="shared" si="27"/>
        <v/>
      </c>
      <c r="BF137" s="19" t="str">
        <f t="shared" si="28"/>
        <v>-110</v>
      </c>
      <c r="BG137" s="19" t="str">
        <f t="shared" si="29"/>
        <v/>
      </c>
      <c r="BH137" s="19" t="str">
        <f t="shared" si="30"/>
        <v/>
      </c>
      <c r="BI137" s="38" t="str">
        <f t="shared" si="31"/>
        <v>270</v>
      </c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</row>
    <row r="138" ht="16.5" customHeight="1">
      <c r="A138" s="63"/>
      <c r="B138" s="63"/>
      <c r="C138" s="63"/>
      <c r="D138" s="63"/>
      <c r="E138" s="88"/>
      <c r="F138" s="88"/>
      <c r="G138" s="88"/>
      <c r="H138" s="63"/>
      <c r="I138" s="88"/>
      <c r="J138" s="88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16" t="str">
        <f t="shared" si="2"/>
        <v/>
      </c>
      <c r="AD138" s="16" t="str">
        <f t="shared" ref="AD138:AG138" si="167">D138</f>
        <v/>
      </c>
      <c r="AE138" s="16" t="str">
        <f t="shared" si="167"/>
        <v/>
      </c>
      <c r="AF138" s="16" t="str">
        <f t="shared" si="167"/>
        <v/>
      </c>
      <c r="AG138" s="16" t="str">
        <f t="shared" si="167"/>
        <v/>
      </c>
      <c r="AH138" s="63"/>
      <c r="AI138" s="19" t="str">
        <f t="shared" si="33"/>
        <v>0</v>
      </c>
      <c r="AJ138" s="19" t="str">
        <f t="shared" si="7"/>
        <v/>
      </c>
      <c r="AK138" s="19" t="str">
        <f t="shared" si="8"/>
        <v/>
      </c>
      <c r="AL138" s="19" t="str">
        <f t="shared" si="9"/>
        <v>0</v>
      </c>
      <c r="AM138" s="19" t="str">
        <f t="shared" si="10"/>
        <v/>
      </c>
      <c r="AN138" s="19" t="str">
        <f t="shared" si="11"/>
        <v/>
      </c>
      <c r="AO138" s="19" t="str">
        <f t="shared" si="12"/>
        <v>950</v>
      </c>
      <c r="AP138" s="19" t="str">
        <f t="shared" si="13"/>
        <v/>
      </c>
      <c r="AQ138" s="19" t="str">
        <f t="shared" si="14"/>
        <v/>
      </c>
      <c r="AR138" s="19" t="str">
        <f t="shared" si="15"/>
        <v>-18200</v>
      </c>
      <c r="AS138" s="19" t="str">
        <f t="shared" si="16"/>
        <v/>
      </c>
      <c r="AT138" s="19" t="str">
        <f t="shared" si="17"/>
        <v/>
      </c>
      <c r="AU138" s="37" t="str">
        <f t="shared" si="18"/>
        <v>-17300</v>
      </c>
      <c r="AV138" s="63"/>
      <c r="AW138" s="19" t="str">
        <f t="shared" si="19"/>
        <v>0</v>
      </c>
      <c r="AX138" s="19" t="str">
        <f t="shared" si="20"/>
        <v/>
      </c>
      <c r="AY138" s="19" t="str">
        <f t="shared" si="21"/>
        <v/>
      </c>
      <c r="AZ138" s="19" t="str">
        <f t="shared" si="22"/>
        <v>0</v>
      </c>
      <c r="BA138" s="19" t="str">
        <f t="shared" si="23"/>
        <v/>
      </c>
      <c r="BB138" s="19" t="str">
        <f t="shared" si="24"/>
        <v/>
      </c>
      <c r="BC138" s="19" t="str">
        <f t="shared" si="25"/>
        <v>380</v>
      </c>
      <c r="BD138" s="19" t="str">
        <f t="shared" si="26"/>
        <v/>
      </c>
      <c r="BE138" s="19" t="str">
        <f t="shared" si="27"/>
        <v/>
      </c>
      <c r="BF138" s="19" t="str">
        <f t="shared" si="28"/>
        <v>-110</v>
      </c>
      <c r="BG138" s="19" t="str">
        <f t="shared" si="29"/>
        <v/>
      </c>
      <c r="BH138" s="19" t="str">
        <f t="shared" si="30"/>
        <v/>
      </c>
      <c r="BI138" s="38" t="str">
        <f t="shared" si="31"/>
        <v>270</v>
      </c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</row>
    <row r="139" ht="16.5" customHeight="1">
      <c r="A139" s="63"/>
      <c r="B139" s="63"/>
      <c r="C139" s="63"/>
      <c r="D139" s="63"/>
      <c r="E139" s="88"/>
      <c r="F139" s="88"/>
      <c r="G139" s="88"/>
      <c r="H139" s="63"/>
      <c r="I139" s="88"/>
      <c r="J139" s="88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16" t="str">
        <f t="shared" si="2"/>
        <v/>
      </c>
      <c r="AD139" s="16" t="str">
        <f t="shared" ref="AD139:AG139" si="168">D139</f>
        <v/>
      </c>
      <c r="AE139" s="16" t="str">
        <f t="shared" si="168"/>
        <v/>
      </c>
      <c r="AF139" s="16" t="str">
        <f t="shared" si="168"/>
        <v/>
      </c>
      <c r="AG139" s="16" t="str">
        <f t="shared" si="168"/>
        <v/>
      </c>
      <c r="AH139" s="63"/>
      <c r="AI139" s="19" t="str">
        <f t="shared" si="33"/>
        <v>0</v>
      </c>
      <c r="AJ139" s="19" t="str">
        <f t="shared" si="7"/>
        <v/>
      </c>
      <c r="AK139" s="19" t="str">
        <f t="shared" si="8"/>
        <v/>
      </c>
      <c r="AL139" s="19" t="str">
        <f t="shared" si="9"/>
        <v>0</v>
      </c>
      <c r="AM139" s="19" t="str">
        <f t="shared" si="10"/>
        <v/>
      </c>
      <c r="AN139" s="19" t="str">
        <f t="shared" si="11"/>
        <v/>
      </c>
      <c r="AO139" s="19" t="str">
        <f t="shared" si="12"/>
        <v>950</v>
      </c>
      <c r="AP139" s="19" t="str">
        <f t="shared" si="13"/>
        <v/>
      </c>
      <c r="AQ139" s="19" t="str">
        <f t="shared" si="14"/>
        <v/>
      </c>
      <c r="AR139" s="19" t="str">
        <f t="shared" si="15"/>
        <v>-18200</v>
      </c>
      <c r="AS139" s="19" t="str">
        <f t="shared" si="16"/>
        <v/>
      </c>
      <c r="AT139" s="19" t="str">
        <f t="shared" si="17"/>
        <v/>
      </c>
      <c r="AU139" s="37" t="str">
        <f t="shared" si="18"/>
        <v>-17300</v>
      </c>
      <c r="AV139" s="63"/>
      <c r="AW139" s="19" t="str">
        <f t="shared" si="19"/>
        <v>0</v>
      </c>
      <c r="AX139" s="19" t="str">
        <f t="shared" si="20"/>
        <v/>
      </c>
      <c r="AY139" s="19" t="str">
        <f t="shared" si="21"/>
        <v/>
      </c>
      <c r="AZ139" s="19" t="str">
        <f t="shared" si="22"/>
        <v>0</v>
      </c>
      <c r="BA139" s="19" t="str">
        <f t="shared" si="23"/>
        <v/>
      </c>
      <c r="BB139" s="19" t="str">
        <f t="shared" si="24"/>
        <v/>
      </c>
      <c r="BC139" s="19" t="str">
        <f t="shared" si="25"/>
        <v>380</v>
      </c>
      <c r="BD139" s="19" t="str">
        <f t="shared" si="26"/>
        <v/>
      </c>
      <c r="BE139" s="19" t="str">
        <f t="shared" si="27"/>
        <v/>
      </c>
      <c r="BF139" s="19" t="str">
        <f t="shared" si="28"/>
        <v>-110</v>
      </c>
      <c r="BG139" s="19" t="str">
        <f t="shared" si="29"/>
        <v/>
      </c>
      <c r="BH139" s="19" t="str">
        <f t="shared" si="30"/>
        <v/>
      </c>
      <c r="BI139" s="38" t="str">
        <f t="shared" si="31"/>
        <v>270</v>
      </c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</row>
    <row r="140" ht="16.5" customHeight="1">
      <c r="A140" s="63"/>
      <c r="B140" s="63"/>
      <c r="C140" s="63"/>
      <c r="D140" s="63"/>
      <c r="E140" s="88"/>
      <c r="F140" s="88"/>
      <c r="G140" s="88"/>
      <c r="H140" s="63"/>
      <c r="I140" s="88"/>
      <c r="J140" s="88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16" t="str">
        <f t="shared" si="2"/>
        <v/>
      </c>
      <c r="AD140" s="16" t="str">
        <f t="shared" ref="AD140:AG140" si="169">D140</f>
        <v/>
      </c>
      <c r="AE140" s="16" t="str">
        <f t="shared" si="169"/>
        <v/>
      </c>
      <c r="AF140" s="16" t="str">
        <f t="shared" si="169"/>
        <v/>
      </c>
      <c r="AG140" s="16" t="str">
        <f t="shared" si="169"/>
        <v/>
      </c>
      <c r="AH140" s="63"/>
      <c r="AI140" s="19" t="str">
        <f t="shared" si="33"/>
        <v>0</v>
      </c>
      <c r="AJ140" s="19" t="str">
        <f t="shared" si="7"/>
        <v/>
      </c>
      <c r="AK140" s="19" t="str">
        <f t="shared" si="8"/>
        <v/>
      </c>
      <c r="AL140" s="19" t="str">
        <f t="shared" si="9"/>
        <v>0</v>
      </c>
      <c r="AM140" s="19" t="str">
        <f t="shared" si="10"/>
        <v/>
      </c>
      <c r="AN140" s="19" t="str">
        <f t="shared" si="11"/>
        <v/>
      </c>
      <c r="AO140" s="19" t="str">
        <f t="shared" si="12"/>
        <v>950</v>
      </c>
      <c r="AP140" s="19" t="str">
        <f t="shared" si="13"/>
        <v/>
      </c>
      <c r="AQ140" s="19" t="str">
        <f t="shared" si="14"/>
        <v/>
      </c>
      <c r="AR140" s="19" t="str">
        <f t="shared" si="15"/>
        <v>-18200</v>
      </c>
      <c r="AS140" s="19" t="str">
        <f t="shared" si="16"/>
        <v/>
      </c>
      <c r="AT140" s="19" t="str">
        <f t="shared" si="17"/>
        <v/>
      </c>
      <c r="AU140" s="37" t="str">
        <f t="shared" si="18"/>
        <v>-17300</v>
      </c>
      <c r="AV140" s="63"/>
      <c r="AW140" s="19" t="str">
        <f t="shared" si="19"/>
        <v>0</v>
      </c>
      <c r="AX140" s="19" t="str">
        <f t="shared" si="20"/>
        <v/>
      </c>
      <c r="AY140" s="19" t="str">
        <f t="shared" si="21"/>
        <v/>
      </c>
      <c r="AZ140" s="19" t="str">
        <f t="shared" si="22"/>
        <v>0</v>
      </c>
      <c r="BA140" s="19" t="str">
        <f t="shared" si="23"/>
        <v/>
      </c>
      <c r="BB140" s="19" t="str">
        <f t="shared" si="24"/>
        <v/>
      </c>
      <c r="BC140" s="19" t="str">
        <f t="shared" si="25"/>
        <v>380</v>
      </c>
      <c r="BD140" s="19" t="str">
        <f t="shared" si="26"/>
        <v/>
      </c>
      <c r="BE140" s="19" t="str">
        <f t="shared" si="27"/>
        <v/>
      </c>
      <c r="BF140" s="19" t="str">
        <f t="shared" si="28"/>
        <v>-110</v>
      </c>
      <c r="BG140" s="19" t="str">
        <f t="shared" si="29"/>
        <v/>
      </c>
      <c r="BH140" s="19" t="str">
        <f t="shared" si="30"/>
        <v/>
      </c>
      <c r="BI140" s="38" t="str">
        <f t="shared" si="31"/>
        <v>270</v>
      </c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</row>
    <row r="141" ht="16.5" customHeight="1">
      <c r="A141" s="63"/>
      <c r="B141" s="63"/>
      <c r="C141" s="63"/>
      <c r="D141" s="63"/>
      <c r="E141" s="88"/>
      <c r="F141" s="88"/>
      <c r="G141" s="88"/>
      <c r="H141" s="63"/>
      <c r="I141" s="88"/>
      <c r="J141" s="88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16" t="str">
        <f t="shared" si="2"/>
        <v/>
      </c>
      <c r="AD141" s="16" t="str">
        <f t="shared" ref="AD141:AG141" si="170">D141</f>
        <v/>
      </c>
      <c r="AE141" s="16" t="str">
        <f t="shared" si="170"/>
        <v/>
      </c>
      <c r="AF141" s="16" t="str">
        <f t="shared" si="170"/>
        <v/>
      </c>
      <c r="AG141" s="16" t="str">
        <f t="shared" si="170"/>
        <v/>
      </c>
      <c r="AH141" s="63"/>
      <c r="AI141" s="19" t="str">
        <f t="shared" si="33"/>
        <v>0</v>
      </c>
      <c r="AJ141" s="19" t="str">
        <f t="shared" si="7"/>
        <v/>
      </c>
      <c r="AK141" s="19" t="str">
        <f t="shared" si="8"/>
        <v/>
      </c>
      <c r="AL141" s="19" t="str">
        <f t="shared" si="9"/>
        <v>0</v>
      </c>
      <c r="AM141" s="19" t="str">
        <f t="shared" si="10"/>
        <v/>
      </c>
      <c r="AN141" s="19" t="str">
        <f t="shared" si="11"/>
        <v/>
      </c>
      <c r="AO141" s="19" t="str">
        <f t="shared" si="12"/>
        <v>950</v>
      </c>
      <c r="AP141" s="19" t="str">
        <f t="shared" si="13"/>
        <v/>
      </c>
      <c r="AQ141" s="19" t="str">
        <f t="shared" si="14"/>
        <v/>
      </c>
      <c r="AR141" s="19" t="str">
        <f t="shared" si="15"/>
        <v>-18200</v>
      </c>
      <c r="AS141" s="19" t="str">
        <f t="shared" si="16"/>
        <v/>
      </c>
      <c r="AT141" s="19" t="str">
        <f t="shared" si="17"/>
        <v/>
      </c>
      <c r="AU141" s="37" t="str">
        <f t="shared" si="18"/>
        <v>-17300</v>
      </c>
      <c r="AV141" s="63"/>
      <c r="AW141" s="19" t="str">
        <f t="shared" si="19"/>
        <v>0</v>
      </c>
      <c r="AX141" s="19" t="str">
        <f t="shared" si="20"/>
        <v/>
      </c>
      <c r="AY141" s="19" t="str">
        <f t="shared" si="21"/>
        <v/>
      </c>
      <c r="AZ141" s="19" t="str">
        <f t="shared" si="22"/>
        <v>0</v>
      </c>
      <c r="BA141" s="19" t="str">
        <f t="shared" si="23"/>
        <v/>
      </c>
      <c r="BB141" s="19" t="str">
        <f t="shared" si="24"/>
        <v/>
      </c>
      <c r="BC141" s="19" t="str">
        <f t="shared" si="25"/>
        <v>380</v>
      </c>
      <c r="BD141" s="19" t="str">
        <f t="shared" si="26"/>
        <v/>
      </c>
      <c r="BE141" s="19" t="str">
        <f t="shared" si="27"/>
        <v/>
      </c>
      <c r="BF141" s="19" t="str">
        <f t="shared" si="28"/>
        <v>-110</v>
      </c>
      <c r="BG141" s="19" t="str">
        <f t="shared" si="29"/>
        <v/>
      </c>
      <c r="BH141" s="19" t="str">
        <f t="shared" si="30"/>
        <v/>
      </c>
      <c r="BI141" s="38" t="str">
        <f t="shared" si="31"/>
        <v>270</v>
      </c>
      <c r="BJ141" s="63"/>
      <c r="BK141" s="63"/>
      <c r="BL141" s="63"/>
      <c r="BM141" s="63"/>
      <c r="BN141" s="63"/>
      <c r="BO141" s="63"/>
      <c r="BP141" s="63"/>
      <c r="BQ141" s="63"/>
      <c r="BR141" s="63"/>
      <c r="BS141" s="63"/>
    </row>
    <row r="142" ht="16.5" customHeight="1">
      <c r="A142" s="63"/>
      <c r="B142" s="63"/>
      <c r="C142" s="63"/>
      <c r="D142" s="63"/>
      <c r="E142" s="88"/>
      <c r="F142" s="88"/>
      <c r="G142" s="88"/>
      <c r="H142" s="63"/>
      <c r="I142" s="88"/>
      <c r="J142" s="88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16" t="str">
        <f t="shared" si="2"/>
        <v/>
      </c>
      <c r="AD142" s="16" t="str">
        <f t="shared" ref="AD142:AG142" si="171">D142</f>
        <v/>
      </c>
      <c r="AE142" s="16" t="str">
        <f t="shared" si="171"/>
        <v/>
      </c>
      <c r="AF142" s="16" t="str">
        <f t="shared" si="171"/>
        <v/>
      </c>
      <c r="AG142" s="16" t="str">
        <f t="shared" si="171"/>
        <v/>
      </c>
      <c r="AH142" s="63"/>
      <c r="AI142" s="19" t="str">
        <f t="shared" si="33"/>
        <v>0</v>
      </c>
      <c r="AJ142" s="19" t="str">
        <f t="shared" si="7"/>
        <v/>
      </c>
      <c r="AK142" s="19" t="str">
        <f t="shared" si="8"/>
        <v/>
      </c>
      <c r="AL142" s="19" t="str">
        <f t="shared" si="9"/>
        <v>0</v>
      </c>
      <c r="AM142" s="19" t="str">
        <f t="shared" si="10"/>
        <v/>
      </c>
      <c r="AN142" s="19" t="str">
        <f t="shared" si="11"/>
        <v/>
      </c>
      <c r="AO142" s="19" t="str">
        <f t="shared" si="12"/>
        <v>950</v>
      </c>
      <c r="AP142" s="19" t="str">
        <f t="shared" si="13"/>
        <v/>
      </c>
      <c r="AQ142" s="19" t="str">
        <f t="shared" si="14"/>
        <v/>
      </c>
      <c r="AR142" s="19" t="str">
        <f t="shared" si="15"/>
        <v>-18200</v>
      </c>
      <c r="AS142" s="19" t="str">
        <f t="shared" si="16"/>
        <v/>
      </c>
      <c r="AT142" s="19" t="str">
        <f t="shared" si="17"/>
        <v/>
      </c>
      <c r="AU142" s="37" t="str">
        <f t="shared" si="18"/>
        <v>-17300</v>
      </c>
      <c r="AV142" s="63"/>
      <c r="AW142" s="19" t="str">
        <f t="shared" si="19"/>
        <v>0</v>
      </c>
      <c r="AX142" s="19" t="str">
        <f t="shared" si="20"/>
        <v/>
      </c>
      <c r="AY142" s="19" t="str">
        <f t="shared" si="21"/>
        <v/>
      </c>
      <c r="AZ142" s="19" t="str">
        <f t="shared" si="22"/>
        <v>0</v>
      </c>
      <c r="BA142" s="19" t="str">
        <f t="shared" si="23"/>
        <v/>
      </c>
      <c r="BB142" s="19" t="str">
        <f t="shared" si="24"/>
        <v/>
      </c>
      <c r="BC142" s="19" t="str">
        <f t="shared" si="25"/>
        <v>380</v>
      </c>
      <c r="BD142" s="19" t="str">
        <f t="shared" si="26"/>
        <v/>
      </c>
      <c r="BE142" s="19" t="str">
        <f t="shared" si="27"/>
        <v/>
      </c>
      <c r="BF142" s="19" t="str">
        <f t="shared" si="28"/>
        <v>-110</v>
      </c>
      <c r="BG142" s="19" t="str">
        <f t="shared" si="29"/>
        <v/>
      </c>
      <c r="BH142" s="19" t="str">
        <f t="shared" si="30"/>
        <v/>
      </c>
      <c r="BI142" s="38" t="str">
        <f t="shared" si="31"/>
        <v>270</v>
      </c>
      <c r="BJ142" s="63"/>
      <c r="BK142" s="63"/>
      <c r="BL142" s="63"/>
      <c r="BM142" s="63"/>
      <c r="BN142" s="63"/>
      <c r="BO142" s="63"/>
      <c r="BP142" s="63"/>
      <c r="BQ142" s="63"/>
      <c r="BR142" s="63"/>
      <c r="BS142" s="63"/>
    </row>
    <row r="143" ht="16.5" customHeight="1">
      <c r="A143" s="63"/>
      <c r="B143" s="63"/>
      <c r="C143" s="63"/>
      <c r="D143" s="63"/>
      <c r="E143" s="88"/>
      <c r="F143" s="88"/>
      <c r="G143" s="88"/>
      <c r="H143" s="63"/>
      <c r="I143" s="88"/>
      <c r="J143" s="88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16" t="str">
        <f t="shared" si="2"/>
        <v/>
      </c>
      <c r="AD143" s="16" t="str">
        <f t="shared" ref="AD143:AG143" si="172">D143</f>
        <v/>
      </c>
      <c r="AE143" s="16" t="str">
        <f t="shared" si="172"/>
        <v/>
      </c>
      <c r="AF143" s="16" t="str">
        <f t="shared" si="172"/>
        <v/>
      </c>
      <c r="AG143" s="16" t="str">
        <f t="shared" si="172"/>
        <v/>
      </c>
      <c r="AH143" s="63"/>
      <c r="AI143" s="19" t="str">
        <f t="shared" si="33"/>
        <v>0</v>
      </c>
      <c r="AJ143" s="19" t="str">
        <f t="shared" si="7"/>
        <v/>
      </c>
      <c r="AK143" s="19" t="str">
        <f t="shared" si="8"/>
        <v/>
      </c>
      <c r="AL143" s="19" t="str">
        <f t="shared" si="9"/>
        <v>0</v>
      </c>
      <c r="AM143" s="19" t="str">
        <f t="shared" si="10"/>
        <v/>
      </c>
      <c r="AN143" s="19" t="str">
        <f t="shared" si="11"/>
        <v/>
      </c>
      <c r="AO143" s="19" t="str">
        <f t="shared" si="12"/>
        <v>950</v>
      </c>
      <c r="AP143" s="19" t="str">
        <f t="shared" si="13"/>
        <v/>
      </c>
      <c r="AQ143" s="19" t="str">
        <f t="shared" si="14"/>
        <v/>
      </c>
      <c r="AR143" s="19" t="str">
        <f t="shared" si="15"/>
        <v>-18200</v>
      </c>
      <c r="AS143" s="19" t="str">
        <f t="shared" si="16"/>
        <v/>
      </c>
      <c r="AT143" s="19" t="str">
        <f t="shared" si="17"/>
        <v/>
      </c>
      <c r="AU143" s="37" t="str">
        <f t="shared" si="18"/>
        <v>-17300</v>
      </c>
      <c r="AV143" s="63"/>
      <c r="AW143" s="19" t="str">
        <f t="shared" si="19"/>
        <v>0</v>
      </c>
      <c r="AX143" s="19" t="str">
        <f t="shared" si="20"/>
        <v/>
      </c>
      <c r="AY143" s="19" t="str">
        <f t="shared" si="21"/>
        <v/>
      </c>
      <c r="AZ143" s="19" t="str">
        <f t="shared" si="22"/>
        <v>0</v>
      </c>
      <c r="BA143" s="19" t="str">
        <f t="shared" si="23"/>
        <v/>
      </c>
      <c r="BB143" s="19" t="str">
        <f t="shared" si="24"/>
        <v/>
      </c>
      <c r="BC143" s="19" t="str">
        <f t="shared" si="25"/>
        <v>380</v>
      </c>
      <c r="BD143" s="19" t="str">
        <f t="shared" si="26"/>
        <v/>
      </c>
      <c r="BE143" s="19" t="str">
        <f t="shared" si="27"/>
        <v/>
      </c>
      <c r="BF143" s="19" t="str">
        <f t="shared" si="28"/>
        <v>-110</v>
      </c>
      <c r="BG143" s="19" t="str">
        <f t="shared" si="29"/>
        <v/>
      </c>
      <c r="BH143" s="19" t="str">
        <f t="shared" si="30"/>
        <v/>
      </c>
      <c r="BI143" s="38" t="str">
        <f t="shared" si="31"/>
        <v>270</v>
      </c>
      <c r="BJ143" s="63"/>
      <c r="BK143" s="63"/>
      <c r="BL143" s="63"/>
      <c r="BM143" s="63"/>
      <c r="BN143" s="63"/>
      <c r="BO143" s="63"/>
      <c r="BP143" s="63"/>
      <c r="BQ143" s="63"/>
      <c r="BR143" s="63"/>
      <c r="BS143" s="63"/>
    </row>
    <row r="144" ht="16.5" customHeight="1">
      <c r="A144" s="63"/>
      <c r="B144" s="63"/>
      <c r="C144" s="63"/>
      <c r="D144" s="63"/>
      <c r="E144" s="88"/>
      <c r="F144" s="88"/>
      <c r="G144" s="88"/>
      <c r="H144" s="63"/>
      <c r="I144" s="88"/>
      <c r="J144" s="88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16" t="str">
        <f t="shared" si="2"/>
        <v/>
      </c>
      <c r="AD144" s="16" t="str">
        <f t="shared" ref="AD144:AG144" si="173">D144</f>
        <v/>
      </c>
      <c r="AE144" s="16" t="str">
        <f t="shared" si="173"/>
        <v/>
      </c>
      <c r="AF144" s="16" t="str">
        <f t="shared" si="173"/>
        <v/>
      </c>
      <c r="AG144" s="16" t="str">
        <f t="shared" si="173"/>
        <v/>
      </c>
      <c r="AH144" s="63"/>
      <c r="AI144" s="19" t="str">
        <f t="shared" si="33"/>
        <v>0</v>
      </c>
      <c r="AJ144" s="19" t="str">
        <f t="shared" si="7"/>
        <v/>
      </c>
      <c r="AK144" s="19" t="str">
        <f t="shared" si="8"/>
        <v/>
      </c>
      <c r="AL144" s="19" t="str">
        <f t="shared" si="9"/>
        <v>0</v>
      </c>
      <c r="AM144" s="19" t="str">
        <f t="shared" si="10"/>
        <v/>
      </c>
      <c r="AN144" s="19" t="str">
        <f t="shared" si="11"/>
        <v/>
      </c>
      <c r="AO144" s="19" t="str">
        <f t="shared" si="12"/>
        <v>950</v>
      </c>
      <c r="AP144" s="19" t="str">
        <f t="shared" si="13"/>
        <v/>
      </c>
      <c r="AQ144" s="19" t="str">
        <f t="shared" si="14"/>
        <v/>
      </c>
      <c r="AR144" s="19" t="str">
        <f t="shared" si="15"/>
        <v>-18200</v>
      </c>
      <c r="AS144" s="19" t="str">
        <f t="shared" si="16"/>
        <v/>
      </c>
      <c r="AT144" s="19" t="str">
        <f t="shared" si="17"/>
        <v/>
      </c>
      <c r="AU144" s="37" t="str">
        <f t="shared" si="18"/>
        <v>-17300</v>
      </c>
      <c r="AV144" s="63"/>
      <c r="AW144" s="19" t="str">
        <f t="shared" si="19"/>
        <v>0</v>
      </c>
      <c r="AX144" s="19" t="str">
        <f t="shared" si="20"/>
        <v/>
      </c>
      <c r="AY144" s="19" t="str">
        <f t="shared" si="21"/>
        <v/>
      </c>
      <c r="AZ144" s="19" t="str">
        <f t="shared" si="22"/>
        <v>0</v>
      </c>
      <c r="BA144" s="19" t="str">
        <f t="shared" si="23"/>
        <v/>
      </c>
      <c r="BB144" s="19" t="str">
        <f t="shared" si="24"/>
        <v/>
      </c>
      <c r="BC144" s="19" t="str">
        <f t="shared" si="25"/>
        <v>380</v>
      </c>
      <c r="BD144" s="19" t="str">
        <f t="shared" si="26"/>
        <v/>
      </c>
      <c r="BE144" s="19" t="str">
        <f t="shared" si="27"/>
        <v/>
      </c>
      <c r="BF144" s="19" t="str">
        <f t="shared" si="28"/>
        <v>-110</v>
      </c>
      <c r="BG144" s="19" t="str">
        <f t="shared" si="29"/>
        <v/>
      </c>
      <c r="BH144" s="19" t="str">
        <f t="shared" si="30"/>
        <v/>
      </c>
      <c r="BI144" s="38" t="str">
        <f t="shared" si="31"/>
        <v>270</v>
      </c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</row>
    <row r="145" ht="16.5" customHeight="1">
      <c r="A145" s="63"/>
      <c r="B145" s="63"/>
      <c r="C145" s="63"/>
      <c r="D145" s="63"/>
      <c r="E145" s="88"/>
      <c r="F145" s="88"/>
      <c r="G145" s="88"/>
      <c r="H145" s="63"/>
      <c r="I145" s="88"/>
      <c r="J145" s="88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16" t="str">
        <f t="shared" si="2"/>
        <v/>
      </c>
      <c r="AD145" s="16" t="str">
        <f t="shared" ref="AD145:AG145" si="174">D145</f>
        <v/>
      </c>
      <c r="AE145" s="16" t="str">
        <f t="shared" si="174"/>
        <v/>
      </c>
      <c r="AF145" s="16" t="str">
        <f t="shared" si="174"/>
        <v/>
      </c>
      <c r="AG145" s="16" t="str">
        <f t="shared" si="174"/>
        <v/>
      </c>
      <c r="AH145" s="63"/>
      <c r="AI145" s="19" t="str">
        <f t="shared" si="33"/>
        <v>0</v>
      </c>
      <c r="AJ145" s="19" t="str">
        <f t="shared" si="7"/>
        <v/>
      </c>
      <c r="AK145" s="19" t="str">
        <f t="shared" si="8"/>
        <v/>
      </c>
      <c r="AL145" s="19" t="str">
        <f t="shared" si="9"/>
        <v>0</v>
      </c>
      <c r="AM145" s="19" t="str">
        <f t="shared" si="10"/>
        <v/>
      </c>
      <c r="AN145" s="19" t="str">
        <f t="shared" si="11"/>
        <v/>
      </c>
      <c r="AO145" s="19" t="str">
        <f t="shared" si="12"/>
        <v>950</v>
      </c>
      <c r="AP145" s="19" t="str">
        <f t="shared" si="13"/>
        <v/>
      </c>
      <c r="AQ145" s="19" t="str">
        <f t="shared" si="14"/>
        <v/>
      </c>
      <c r="AR145" s="19" t="str">
        <f t="shared" si="15"/>
        <v>-18200</v>
      </c>
      <c r="AS145" s="19" t="str">
        <f t="shared" si="16"/>
        <v/>
      </c>
      <c r="AT145" s="19" t="str">
        <f t="shared" si="17"/>
        <v/>
      </c>
      <c r="AU145" s="37" t="str">
        <f t="shared" si="18"/>
        <v>-17300</v>
      </c>
      <c r="AV145" s="63"/>
      <c r="AW145" s="19" t="str">
        <f t="shared" si="19"/>
        <v>0</v>
      </c>
      <c r="AX145" s="19" t="str">
        <f t="shared" si="20"/>
        <v/>
      </c>
      <c r="AY145" s="19" t="str">
        <f t="shared" si="21"/>
        <v/>
      </c>
      <c r="AZ145" s="19" t="str">
        <f t="shared" si="22"/>
        <v>0</v>
      </c>
      <c r="BA145" s="19" t="str">
        <f t="shared" si="23"/>
        <v/>
      </c>
      <c r="BB145" s="19" t="str">
        <f t="shared" si="24"/>
        <v/>
      </c>
      <c r="BC145" s="19" t="str">
        <f t="shared" si="25"/>
        <v>380</v>
      </c>
      <c r="BD145" s="19" t="str">
        <f t="shared" si="26"/>
        <v/>
      </c>
      <c r="BE145" s="19" t="str">
        <f t="shared" si="27"/>
        <v/>
      </c>
      <c r="BF145" s="19" t="str">
        <f t="shared" si="28"/>
        <v>-110</v>
      </c>
      <c r="BG145" s="19" t="str">
        <f t="shared" si="29"/>
        <v/>
      </c>
      <c r="BH145" s="19" t="str">
        <f t="shared" si="30"/>
        <v/>
      </c>
      <c r="BI145" s="38" t="str">
        <f t="shared" si="31"/>
        <v>270</v>
      </c>
      <c r="BJ145" s="63"/>
      <c r="BK145" s="63"/>
      <c r="BL145" s="63"/>
      <c r="BM145" s="63"/>
      <c r="BN145" s="63"/>
      <c r="BO145" s="63"/>
      <c r="BP145" s="63"/>
      <c r="BQ145" s="63"/>
      <c r="BR145" s="63"/>
      <c r="BS145" s="63"/>
    </row>
    <row r="146" ht="16.5" customHeight="1">
      <c r="A146" s="63"/>
      <c r="B146" s="63"/>
      <c r="C146" s="63"/>
      <c r="D146" s="63"/>
      <c r="E146" s="88"/>
      <c r="F146" s="88"/>
      <c r="G146" s="88"/>
      <c r="H146" s="63"/>
      <c r="I146" s="88"/>
      <c r="J146" s="88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16" t="str">
        <f t="shared" si="2"/>
        <v/>
      </c>
      <c r="AD146" s="16" t="str">
        <f t="shared" ref="AD146:AG146" si="175">D146</f>
        <v/>
      </c>
      <c r="AE146" s="16" t="str">
        <f t="shared" si="175"/>
        <v/>
      </c>
      <c r="AF146" s="16" t="str">
        <f t="shared" si="175"/>
        <v/>
      </c>
      <c r="AG146" s="16" t="str">
        <f t="shared" si="175"/>
        <v/>
      </c>
      <c r="AH146" s="63"/>
      <c r="AI146" s="19" t="str">
        <f t="shared" si="33"/>
        <v>0</v>
      </c>
      <c r="AJ146" s="19" t="str">
        <f t="shared" si="7"/>
        <v/>
      </c>
      <c r="AK146" s="19" t="str">
        <f t="shared" si="8"/>
        <v/>
      </c>
      <c r="AL146" s="19" t="str">
        <f t="shared" si="9"/>
        <v>0</v>
      </c>
      <c r="AM146" s="19" t="str">
        <f t="shared" si="10"/>
        <v/>
      </c>
      <c r="AN146" s="19" t="str">
        <f t="shared" si="11"/>
        <v/>
      </c>
      <c r="AO146" s="19" t="str">
        <f t="shared" si="12"/>
        <v>950</v>
      </c>
      <c r="AP146" s="19" t="str">
        <f t="shared" si="13"/>
        <v/>
      </c>
      <c r="AQ146" s="19" t="str">
        <f t="shared" si="14"/>
        <v/>
      </c>
      <c r="AR146" s="19" t="str">
        <f t="shared" si="15"/>
        <v>-18200</v>
      </c>
      <c r="AS146" s="19" t="str">
        <f t="shared" si="16"/>
        <v/>
      </c>
      <c r="AT146" s="19" t="str">
        <f t="shared" si="17"/>
        <v/>
      </c>
      <c r="AU146" s="37" t="str">
        <f t="shared" si="18"/>
        <v>-17300</v>
      </c>
      <c r="AV146" s="63"/>
      <c r="AW146" s="19" t="str">
        <f t="shared" si="19"/>
        <v>0</v>
      </c>
      <c r="AX146" s="19" t="str">
        <f t="shared" si="20"/>
        <v/>
      </c>
      <c r="AY146" s="19" t="str">
        <f t="shared" si="21"/>
        <v/>
      </c>
      <c r="AZ146" s="19" t="str">
        <f t="shared" si="22"/>
        <v>0</v>
      </c>
      <c r="BA146" s="19" t="str">
        <f t="shared" si="23"/>
        <v/>
      </c>
      <c r="BB146" s="19" t="str">
        <f t="shared" si="24"/>
        <v/>
      </c>
      <c r="BC146" s="19" t="str">
        <f t="shared" si="25"/>
        <v>380</v>
      </c>
      <c r="BD146" s="19" t="str">
        <f t="shared" si="26"/>
        <v/>
      </c>
      <c r="BE146" s="19" t="str">
        <f t="shared" si="27"/>
        <v/>
      </c>
      <c r="BF146" s="19" t="str">
        <f t="shared" si="28"/>
        <v>-110</v>
      </c>
      <c r="BG146" s="19" t="str">
        <f t="shared" si="29"/>
        <v/>
      </c>
      <c r="BH146" s="19" t="str">
        <f t="shared" si="30"/>
        <v/>
      </c>
      <c r="BI146" s="38" t="str">
        <f t="shared" si="31"/>
        <v>270</v>
      </c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</row>
    <row r="147" ht="16.5" customHeight="1">
      <c r="A147" s="63"/>
      <c r="B147" s="63"/>
      <c r="C147" s="63"/>
      <c r="D147" s="63"/>
      <c r="E147" s="88"/>
      <c r="F147" s="88"/>
      <c r="G147" s="88"/>
      <c r="H147" s="63"/>
      <c r="I147" s="88"/>
      <c r="J147" s="88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16" t="str">
        <f t="shared" si="2"/>
        <v/>
      </c>
      <c r="AD147" s="16" t="str">
        <f t="shared" ref="AD147:AG147" si="176">D147</f>
        <v/>
      </c>
      <c r="AE147" s="16" t="str">
        <f t="shared" si="176"/>
        <v/>
      </c>
      <c r="AF147" s="16" t="str">
        <f t="shared" si="176"/>
        <v/>
      </c>
      <c r="AG147" s="16" t="str">
        <f t="shared" si="176"/>
        <v/>
      </c>
      <c r="AH147" s="63"/>
      <c r="AI147" s="19" t="str">
        <f t="shared" si="33"/>
        <v>0</v>
      </c>
      <c r="AJ147" s="19" t="str">
        <f t="shared" si="7"/>
        <v/>
      </c>
      <c r="AK147" s="19" t="str">
        <f t="shared" si="8"/>
        <v/>
      </c>
      <c r="AL147" s="19" t="str">
        <f t="shared" si="9"/>
        <v>0</v>
      </c>
      <c r="AM147" s="19" t="str">
        <f t="shared" si="10"/>
        <v/>
      </c>
      <c r="AN147" s="19" t="str">
        <f t="shared" si="11"/>
        <v/>
      </c>
      <c r="AO147" s="19" t="str">
        <f t="shared" si="12"/>
        <v>950</v>
      </c>
      <c r="AP147" s="19" t="str">
        <f t="shared" si="13"/>
        <v/>
      </c>
      <c r="AQ147" s="19" t="str">
        <f t="shared" si="14"/>
        <v/>
      </c>
      <c r="AR147" s="19" t="str">
        <f t="shared" si="15"/>
        <v>-18200</v>
      </c>
      <c r="AS147" s="19" t="str">
        <f t="shared" si="16"/>
        <v/>
      </c>
      <c r="AT147" s="19" t="str">
        <f t="shared" si="17"/>
        <v/>
      </c>
      <c r="AU147" s="37" t="str">
        <f t="shared" si="18"/>
        <v>-17300</v>
      </c>
      <c r="AV147" s="63"/>
      <c r="AW147" s="19" t="str">
        <f t="shared" si="19"/>
        <v>0</v>
      </c>
      <c r="AX147" s="19" t="str">
        <f t="shared" si="20"/>
        <v/>
      </c>
      <c r="AY147" s="19" t="str">
        <f t="shared" si="21"/>
        <v/>
      </c>
      <c r="AZ147" s="19" t="str">
        <f t="shared" si="22"/>
        <v>0</v>
      </c>
      <c r="BA147" s="19" t="str">
        <f t="shared" si="23"/>
        <v/>
      </c>
      <c r="BB147" s="19" t="str">
        <f t="shared" si="24"/>
        <v/>
      </c>
      <c r="BC147" s="19" t="str">
        <f t="shared" si="25"/>
        <v>380</v>
      </c>
      <c r="BD147" s="19" t="str">
        <f t="shared" si="26"/>
        <v/>
      </c>
      <c r="BE147" s="19" t="str">
        <f t="shared" si="27"/>
        <v/>
      </c>
      <c r="BF147" s="19" t="str">
        <f t="shared" si="28"/>
        <v>-110</v>
      </c>
      <c r="BG147" s="19" t="str">
        <f t="shared" si="29"/>
        <v/>
      </c>
      <c r="BH147" s="19" t="str">
        <f t="shared" si="30"/>
        <v/>
      </c>
      <c r="BI147" s="38" t="str">
        <f t="shared" si="31"/>
        <v>270</v>
      </c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</row>
    <row r="148" ht="16.5" customHeight="1">
      <c r="A148" s="63"/>
      <c r="B148" s="63"/>
      <c r="C148" s="63"/>
      <c r="D148" s="63"/>
      <c r="E148" s="88"/>
      <c r="F148" s="88"/>
      <c r="G148" s="88"/>
      <c r="H148" s="63"/>
      <c r="I148" s="88"/>
      <c r="J148" s="88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16" t="str">
        <f t="shared" si="2"/>
        <v/>
      </c>
      <c r="AD148" s="16" t="str">
        <f t="shared" ref="AD148:AG148" si="177">D148</f>
        <v/>
      </c>
      <c r="AE148" s="16" t="str">
        <f t="shared" si="177"/>
        <v/>
      </c>
      <c r="AF148" s="16" t="str">
        <f t="shared" si="177"/>
        <v/>
      </c>
      <c r="AG148" s="16" t="str">
        <f t="shared" si="177"/>
        <v/>
      </c>
      <c r="AH148" s="63"/>
      <c r="AI148" s="19" t="str">
        <f t="shared" si="33"/>
        <v>0</v>
      </c>
      <c r="AJ148" s="19" t="str">
        <f t="shared" si="7"/>
        <v/>
      </c>
      <c r="AK148" s="19" t="str">
        <f t="shared" si="8"/>
        <v/>
      </c>
      <c r="AL148" s="19" t="str">
        <f t="shared" si="9"/>
        <v>0</v>
      </c>
      <c r="AM148" s="19" t="str">
        <f t="shared" si="10"/>
        <v/>
      </c>
      <c r="AN148" s="19" t="str">
        <f t="shared" si="11"/>
        <v/>
      </c>
      <c r="AO148" s="19" t="str">
        <f t="shared" si="12"/>
        <v>950</v>
      </c>
      <c r="AP148" s="19" t="str">
        <f t="shared" si="13"/>
        <v/>
      </c>
      <c r="AQ148" s="19" t="str">
        <f t="shared" si="14"/>
        <v/>
      </c>
      <c r="AR148" s="19" t="str">
        <f t="shared" si="15"/>
        <v>-18200</v>
      </c>
      <c r="AS148" s="19" t="str">
        <f t="shared" si="16"/>
        <v/>
      </c>
      <c r="AT148" s="19" t="str">
        <f t="shared" si="17"/>
        <v/>
      </c>
      <c r="AU148" s="37" t="str">
        <f t="shared" si="18"/>
        <v>-17300</v>
      </c>
      <c r="AV148" s="63"/>
      <c r="AW148" s="19" t="str">
        <f t="shared" si="19"/>
        <v>0</v>
      </c>
      <c r="AX148" s="19" t="str">
        <f t="shared" si="20"/>
        <v/>
      </c>
      <c r="AY148" s="19" t="str">
        <f t="shared" si="21"/>
        <v/>
      </c>
      <c r="AZ148" s="19" t="str">
        <f t="shared" si="22"/>
        <v>0</v>
      </c>
      <c r="BA148" s="19" t="str">
        <f t="shared" si="23"/>
        <v/>
      </c>
      <c r="BB148" s="19" t="str">
        <f t="shared" si="24"/>
        <v/>
      </c>
      <c r="BC148" s="19" t="str">
        <f t="shared" si="25"/>
        <v>380</v>
      </c>
      <c r="BD148" s="19" t="str">
        <f t="shared" si="26"/>
        <v/>
      </c>
      <c r="BE148" s="19" t="str">
        <f t="shared" si="27"/>
        <v/>
      </c>
      <c r="BF148" s="19" t="str">
        <f t="shared" si="28"/>
        <v>-110</v>
      </c>
      <c r="BG148" s="19" t="str">
        <f t="shared" si="29"/>
        <v/>
      </c>
      <c r="BH148" s="19" t="str">
        <f t="shared" si="30"/>
        <v/>
      </c>
      <c r="BI148" s="38" t="str">
        <f t="shared" si="31"/>
        <v>270</v>
      </c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</row>
    <row r="149" ht="16.5" customHeight="1">
      <c r="A149" s="63"/>
      <c r="B149" s="63"/>
      <c r="C149" s="63"/>
      <c r="D149" s="63"/>
      <c r="E149" s="88"/>
      <c r="F149" s="88"/>
      <c r="G149" s="88"/>
      <c r="H149" s="63"/>
      <c r="I149" s="88"/>
      <c r="J149" s="88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16" t="str">
        <f t="shared" si="2"/>
        <v/>
      </c>
      <c r="AD149" s="16" t="str">
        <f t="shared" ref="AD149:AG149" si="178">D149</f>
        <v/>
      </c>
      <c r="AE149" s="16" t="str">
        <f t="shared" si="178"/>
        <v/>
      </c>
      <c r="AF149" s="16" t="str">
        <f t="shared" si="178"/>
        <v/>
      </c>
      <c r="AG149" s="16" t="str">
        <f t="shared" si="178"/>
        <v/>
      </c>
      <c r="AH149" s="63"/>
      <c r="AI149" s="19" t="str">
        <f t="shared" si="33"/>
        <v>0</v>
      </c>
      <c r="AJ149" s="19" t="str">
        <f t="shared" si="7"/>
        <v/>
      </c>
      <c r="AK149" s="19" t="str">
        <f t="shared" si="8"/>
        <v/>
      </c>
      <c r="AL149" s="19" t="str">
        <f t="shared" si="9"/>
        <v>0</v>
      </c>
      <c r="AM149" s="19" t="str">
        <f t="shared" si="10"/>
        <v/>
      </c>
      <c r="AN149" s="19" t="str">
        <f t="shared" si="11"/>
        <v/>
      </c>
      <c r="AO149" s="19" t="str">
        <f t="shared" si="12"/>
        <v>950</v>
      </c>
      <c r="AP149" s="19" t="str">
        <f t="shared" si="13"/>
        <v/>
      </c>
      <c r="AQ149" s="19" t="str">
        <f t="shared" si="14"/>
        <v/>
      </c>
      <c r="AR149" s="19" t="str">
        <f t="shared" si="15"/>
        <v>-18200</v>
      </c>
      <c r="AS149" s="19" t="str">
        <f t="shared" si="16"/>
        <v/>
      </c>
      <c r="AT149" s="19" t="str">
        <f t="shared" si="17"/>
        <v/>
      </c>
      <c r="AU149" s="37" t="str">
        <f t="shared" si="18"/>
        <v>-17300</v>
      </c>
      <c r="AV149" s="63"/>
      <c r="AW149" s="19" t="str">
        <f t="shared" si="19"/>
        <v>0</v>
      </c>
      <c r="AX149" s="19" t="str">
        <f t="shared" si="20"/>
        <v/>
      </c>
      <c r="AY149" s="19" t="str">
        <f t="shared" si="21"/>
        <v/>
      </c>
      <c r="AZ149" s="19" t="str">
        <f t="shared" si="22"/>
        <v>0</v>
      </c>
      <c r="BA149" s="19" t="str">
        <f t="shared" si="23"/>
        <v/>
      </c>
      <c r="BB149" s="19" t="str">
        <f t="shared" si="24"/>
        <v/>
      </c>
      <c r="BC149" s="19" t="str">
        <f t="shared" si="25"/>
        <v>380</v>
      </c>
      <c r="BD149" s="19" t="str">
        <f t="shared" si="26"/>
        <v/>
      </c>
      <c r="BE149" s="19" t="str">
        <f t="shared" si="27"/>
        <v/>
      </c>
      <c r="BF149" s="19" t="str">
        <f t="shared" si="28"/>
        <v>-110</v>
      </c>
      <c r="BG149" s="19" t="str">
        <f t="shared" si="29"/>
        <v/>
      </c>
      <c r="BH149" s="19" t="str">
        <f t="shared" si="30"/>
        <v/>
      </c>
      <c r="BI149" s="38" t="str">
        <f t="shared" si="31"/>
        <v>270</v>
      </c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</row>
    <row r="150" ht="16.5" customHeight="1">
      <c r="A150" s="63"/>
      <c r="B150" s="63"/>
      <c r="C150" s="63"/>
      <c r="D150" s="63"/>
      <c r="E150" s="88"/>
      <c r="F150" s="88"/>
      <c r="G150" s="88"/>
      <c r="H150" s="63"/>
      <c r="I150" s="88"/>
      <c r="J150" s="88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16" t="str">
        <f t="shared" si="2"/>
        <v/>
      </c>
      <c r="AD150" s="16" t="str">
        <f t="shared" ref="AD150:AG150" si="179">D150</f>
        <v/>
      </c>
      <c r="AE150" s="16" t="str">
        <f t="shared" si="179"/>
        <v/>
      </c>
      <c r="AF150" s="16" t="str">
        <f t="shared" si="179"/>
        <v/>
      </c>
      <c r="AG150" s="16" t="str">
        <f t="shared" si="179"/>
        <v/>
      </c>
      <c r="AH150" s="63"/>
      <c r="AI150" s="19" t="str">
        <f t="shared" si="33"/>
        <v>0</v>
      </c>
      <c r="AJ150" s="19" t="str">
        <f t="shared" si="7"/>
        <v/>
      </c>
      <c r="AK150" s="19" t="str">
        <f t="shared" si="8"/>
        <v/>
      </c>
      <c r="AL150" s="19" t="str">
        <f t="shared" si="9"/>
        <v>0</v>
      </c>
      <c r="AM150" s="19" t="str">
        <f t="shared" si="10"/>
        <v/>
      </c>
      <c r="AN150" s="19" t="str">
        <f t="shared" si="11"/>
        <v/>
      </c>
      <c r="AO150" s="19" t="str">
        <f t="shared" si="12"/>
        <v>950</v>
      </c>
      <c r="AP150" s="19" t="str">
        <f t="shared" si="13"/>
        <v/>
      </c>
      <c r="AQ150" s="19" t="str">
        <f t="shared" si="14"/>
        <v/>
      </c>
      <c r="AR150" s="19" t="str">
        <f t="shared" si="15"/>
        <v>-18200</v>
      </c>
      <c r="AS150" s="19" t="str">
        <f t="shared" si="16"/>
        <v/>
      </c>
      <c r="AT150" s="19" t="str">
        <f t="shared" si="17"/>
        <v/>
      </c>
      <c r="AU150" s="37" t="str">
        <f t="shared" si="18"/>
        <v>-17300</v>
      </c>
      <c r="AV150" s="63"/>
      <c r="AW150" s="19" t="str">
        <f t="shared" si="19"/>
        <v>0</v>
      </c>
      <c r="AX150" s="19" t="str">
        <f t="shared" si="20"/>
        <v/>
      </c>
      <c r="AY150" s="19" t="str">
        <f t="shared" si="21"/>
        <v/>
      </c>
      <c r="AZ150" s="19" t="str">
        <f t="shared" si="22"/>
        <v>0</v>
      </c>
      <c r="BA150" s="19" t="str">
        <f t="shared" si="23"/>
        <v/>
      </c>
      <c r="BB150" s="19" t="str">
        <f t="shared" si="24"/>
        <v/>
      </c>
      <c r="BC150" s="19" t="str">
        <f t="shared" si="25"/>
        <v>380</v>
      </c>
      <c r="BD150" s="19" t="str">
        <f t="shared" si="26"/>
        <v/>
      </c>
      <c r="BE150" s="19" t="str">
        <f t="shared" si="27"/>
        <v/>
      </c>
      <c r="BF150" s="19" t="str">
        <f t="shared" si="28"/>
        <v>-110</v>
      </c>
      <c r="BG150" s="19" t="str">
        <f t="shared" si="29"/>
        <v/>
      </c>
      <c r="BH150" s="19" t="str">
        <f t="shared" si="30"/>
        <v/>
      </c>
      <c r="BI150" s="38" t="str">
        <f t="shared" si="31"/>
        <v>270</v>
      </c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</row>
    <row r="151" ht="16.5" customHeight="1">
      <c r="A151" s="63"/>
      <c r="B151" s="63"/>
      <c r="C151" s="63"/>
      <c r="D151" s="63"/>
      <c r="E151" s="88"/>
      <c r="F151" s="88"/>
      <c r="G151" s="88"/>
      <c r="H151" s="63"/>
      <c r="I151" s="88"/>
      <c r="J151" s="88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16" t="str">
        <f t="shared" si="2"/>
        <v/>
      </c>
      <c r="AD151" s="16" t="str">
        <f t="shared" ref="AD151:AG151" si="180">D151</f>
        <v/>
      </c>
      <c r="AE151" s="16" t="str">
        <f t="shared" si="180"/>
        <v/>
      </c>
      <c r="AF151" s="16" t="str">
        <f t="shared" si="180"/>
        <v/>
      </c>
      <c r="AG151" s="16" t="str">
        <f t="shared" si="180"/>
        <v/>
      </c>
      <c r="AH151" s="63"/>
      <c r="AI151" s="19" t="str">
        <f t="shared" si="33"/>
        <v>0</v>
      </c>
      <c r="AJ151" s="19" t="str">
        <f t="shared" si="7"/>
        <v/>
      </c>
      <c r="AK151" s="19" t="str">
        <f t="shared" si="8"/>
        <v/>
      </c>
      <c r="AL151" s="19" t="str">
        <f t="shared" si="9"/>
        <v>0</v>
      </c>
      <c r="AM151" s="19" t="str">
        <f t="shared" si="10"/>
        <v/>
      </c>
      <c r="AN151" s="19" t="str">
        <f t="shared" si="11"/>
        <v/>
      </c>
      <c r="AO151" s="19" t="str">
        <f t="shared" si="12"/>
        <v>950</v>
      </c>
      <c r="AP151" s="19" t="str">
        <f t="shared" si="13"/>
        <v/>
      </c>
      <c r="AQ151" s="19" t="str">
        <f t="shared" si="14"/>
        <v/>
      </c>
      <c r="AR151" s="19" t="str">
        <f t="shared" si="15"/>
        <v>-18200</v>
      </c>
      <c r="AS151" s="19" t="str">
        <f t="shared" si="16"/>
        <v/>
      </c>
      <c r="AT151" s="19" t="str">
        <f t="shared" si="17"/>
        <v/>
      </c>
      <c r="AU151" s="37" t="str">
        <f t="shared" si="18"/>
        <v>-17300</v>
      </c>
      <c r="AV151" s="63"/>
      <c r="AW151" s="19" t="str">
        <f t="shared" si="19"/>
        <v>0</v>
      </c>
      <c r="AX151" s="19" t="str">
        <f t="shared" si="20"/>
        <v/>
      </c>
      <c r="AY151" s="19" t="str">
        <f t="shared" si="21"/>
        <v/>
      </c>
      <c r="AZ151" s="19" t="str">
        <f t="shared" si="22"/>
        <v>0</v>
      </c>
      <c r="BA151" s="19" t="str">
        <f t="shared" si="23"/>
        <v/>
      </c>
      <c r="BB151" s="19" t="str">
        <f t="shared" si="24"/>
        <v/>
      </c>
      <c r="BC151" s="19" t="str">
        <f t="shared" si="25"/>
        <v>380</v>
      </c>
      <c r="BD151" s="19" t="str">
        <f t="shared" si="26"/>
        <v/>
      </c>
      <c r="BE151" s="19" t="str">
        <f t="shared" si="27"/>
        <v/>
      </c>
      <c r="BF151" s="19" t="str">
        <f t="shared" si="28"/>
        <v>-110</v>
      </c>
      <c r="BG151" s="19" t="str">
        <f t="shared" si="29"/>
        <v/>
      </c>
      <c r="BH151" s="19" t="str">
        <f t="shared" si="30"/>
        <v/>
      </c>
      <c r="BI151" s="38" t="str">
        <f t="shared" si="31"/>
        <v>270</v>
      </c>
      <c r="BJ151" s="63"/>
      <c r="BK151" s="63"/>
      <c r="BL151" s="63"/>
      <c r="BM151" s="63"/>
      <c r="BN151" s="63"/>
      <c r="BO151" s="63"/>
      <c r="BP151" s="63"/>
      <c r="BQ151" s="63"/>
      <c r="BR151" s="63"/>
      <c r="BS151" s="63"/>
    </row>
    <row r="152" ht="16.5" customHeight="1">
      <c r="A152" s="63"/>
      <c r="B152" s="63"/>
      <c r="C152" s="63"/>
      <c r="D152" s="63"/>
      <c r="E152" s="88"/>
      <c r="F152" s="88"/>
      <c r="G152" s="88"/>
      <c r="H152" s="63"/>
      <c r="I152" s="88"/>
      <c r="J152" s="88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16" t="str">
        <f t="shared" si="2"/>
        <v/>
      </c>
      <c r="AD152" s="16" t="str">
        <f t="shared" ref="AD152:AG152" si="181">D152</f>
        <v/>
      </c>
      <c r="AE152" s="16" t="str">
        <f t="shared" si="181"/>
        <v/>
      </c>
      <c r="AF152" s="16" t="str">
        <f t="shared" si="181"/>
        <v/>
      </c>
      <c r="AG152" s="16" t="str">
        <f t="shared" si="181"/>
        <v/>
      </c>
      <c r="AH152" s="63"/>
      <c r="AI152" s="19" t="str">
        <f t="shared" si="33"/>
        <v>0</v>
      </c>
      <c r="AJ152" s="19" t="str">
        <f t="shared" si="7"/>
        <v/>
      </c>
      <c r="AK152" s="19" t="str">
        <f t="shared" si="8"/>
        <v/>
      </c>
      <c r="AL152" s="19" t="str">
        <f t="shared" si="9"/>
        <v>0</v>
      </c>
      <c r="AM152" s="19" t="str">
        <f t="shared" si="10"/>
        <v/>
      </c>
      <c r="AN152" s="19" t="str">
        <f t="shared" si="11"/>
        <v/>
      </c>
      <c r="AO152" s="19" t="str">
        <f t="shared" si="12"/>
        <v>950</v>
      </c>
      <c r="AP152" s="19" t="str">
        <f t="shared" si="13"/>
        <v/>
      </c>
      <c r="AQ152" s="19" t="str">
        <f t="shared" si="14"/>
        <v/>
      </c>
      <c r="AR152" s="19" t="str">
        <f t="shared" si="15"/>
        <v>-18200</v>
      </c>
      <c r="AS152" s="19" t="str">
        <f t="shared" si="16"/>
        <v/>
      </c>
      <c r="AT152" s="19" t="str">
        <f t="shared" si="17"/>
        <v/>
      </c>
      <c r="AU152" s="37" t="str">
        <f t="shared" si="18"/>
        <v>-17300</v>
      </c>
      <c r="AV152" s="63"/>
      <c r="AW152" s="19" t="str">
        <f t="shared" si="19"/>
        <v>0</v>
      </c>
      <c r="AX152" s="19" t="str">
        <f t="shared" si="20"/>
        <v/>
      </c>
      <c r="AY152" s="19" t="str">
        <f t="shared" si="21"/>
        <v/>
      </c>
      <c r="AZ152" s="19" t="str">
        <f t="shared" si="22"/>
        <v>0</v>
      </c>
      <c r="BA152" s="19" t="str">
        <f t="shared" si="23"/>
        <v/>
      </c>
      <c r="BB152" s="19" t="str">
        <f t="shared" si="24"/>
        <v/>
      </c>
      <c r="BC152" s="19" t="str">
        <f t="shared" si="25"/>
        <v>380</v>
      </c>
      <c r="BD152" s="19" t="str">
        <f t="shared" si="26"/>
        <v/>
      </c>
      <c r="BE152" s="19" t="str">
        <f t="shared" si="27"/>
        <v/>
      </c>
      <c r="BF152" s="19" t="str">
        <f t="shared" si="28"/>
        <v>-110</v>
      </c>
      <c r="BG152" s="19" t="str">
        <f t="shared" si="29"/>
        <v/>
      </c>
      <c r="BH152" s="19" t="str">
        <f t="shared" si="30"/>
        <v/>
      </c>
      <c r="BI152" s="38" t="str">
        <f t="shared" si="31"/>
        <v>270</v>
      </c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</row>
    <row r="153" ht="16.5" customHeight="1">
      <c r="A153" s="63"/>
      <c r="B153" s="63"/>
      <c r="C153" s="63"/>
      <c r="D153" s="63"/>
      <c r="E153" s="88"/>
      <c r="F153" s="88"/>
      <c r="G153" s="88"/>
      <c r="H153" s="63"/>
      <c r="I153" s="88"/>
      <c r="J153" s="88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16" t="str">
        <f t="shared" si="2"/>
        <v/>
      </c>
      <c r="AD153" s="16" t="str">
        <f t="shared" ref="AD153:AG153" si="182">D153</f>
        <v/>
      </c>
      <c r="AE153" s="16" t="str">
        <f t="shared" si="182"/>
        <v/>
      </c>
      <c r="AF153" s="16" t="str">
        <f t="shared" si="182"/>
        <v/>
      </c>
      <c r="AG153" s="16" t="str">
        <f t="shared" si="182"/>
        <v/>
      </c>
      <c r="AH153" s="63"/>
      <c r="AI153" s="19" t="str">
        <f t="shared" si="33"/>
        <v>0</v>
      </c>
      <c r="AJ153" s="19" t="str">
        <f t="shared" si="7"/>
        <v/>
      </c>
      <c r="AK153" s="19" t="str">
        <f t="shared" si="8"/>
        <v/>
      </c>
      <c r="AL153" s="19" t="str">
        <f t="shared" si="9"/>
        <v>0</v>
      </c>
      <c r="AM153" s="19" t="str">
        <f t="shared" si="10"/>
        <v/>
      </c>
      <c r="AN153" s="19" t="str">
        <f t="shared" si="11"/>
        <v/>
      </c>
      <c r="AO153" s="19" t="str">
        <f t="shared" si="12"/>
        <v>950</v>
      </c>
      <c r="AP153" s="19" t="str">
        <f t="shared" si="13"/>
        <v/>
      </c>
      <c r="AQ153" s="19" t="str">
        <f t="shared" si="14"/>
        <v/>
      </c>
      <c r="AR153" s="19" t="str">
        <f t="shared" si="15"/>
        <v>-18200</v>
      </c>
      <c r="AS153" s="19" t="str">
        <f t="shared" si="16"/>
        <v/>
      </c>
      <c r="AT153" s="19" t="str">
        <f t="shared" si="17"/>
        <v/>
      </c>
      <c r="AU153" s="37" t="str">
        <f t="shared" si="18"/>
        <v>-17300</v>
      </c>
      <c r="AV153" s="63"/>
      <c r="AW153" s="19" t="str">
        <f t="shared" si="19"/>
        <v>0</v>
      </c>
      <c r="AX153" s="19" t="str">
        <f t="shared" si="20"/>
        <v/>
      </c>
      <c r="AY153" s="19" t="str">
        <f t="shared" si="21"/>
        <v/>
      </c>
      <c r="AZ153" s="19" t="str">
        <f t="shared" si="22"/>
        <v>0</v>
      </c>
      <c r="BA153" s="19" t="str">
        <f t="shared" si="23"/>
        <v/>
      </c>
      <c r="BB153" s="19" t="str">
        <f t="shared" si="24"/>
        <v/>
      </c>
      <c r="BC153" s="19" t="str">
        <f t="shared" si="25"/>
        <v>380</v>
      </c>
      <c r="BD153" s="19" t="str">
        <f t="shared" si="26"/>
        <v/>
      </c>
      <c r="BE153" s="19" t="str">
        <f t="shared" si="27"/>
        <v/>
      </c>
      <c r="BF153" s="19" t="str">
        <f t="shared" si="28"/>
        <v>-110</v>
      </c>
      <c r="BG153" s="19" t="str">
        <f t="shared" si="29"/>
        <v/>
      </c>
      <c r="BH153" s="19" t="str">
        <f t="shared" si="30"/>
        <v/>
      </c>
      <c r="BI153" s="38" t="str">
        <f t="shared" si="31"/>
        <v>270</v>
      </c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</row>
    <row r="154" ht="16.5" customHeight="1">
      <c r="A154" s="63"/>
      <c r="B154" s="63"/>
      <c r="C154" s="63"/>
      <c r="D154" s="63"/>
      <c r="E154" s="88"/>
      <c r="F154" s="88"/>
      <c r="G154" s="88"/>
      <c r="H154" s="63"/>
      <c r="I154" s="88"/>
      <c r="J154" s="88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16" t="str">
        <f t="shared" si="2"/>
        <v/>
      </c>
      <c r="AD154" s="16" t="str">
        <f t="shared" ref="AD154:AG154" si="183">D154</f>
        <v/>
      </c>
      <c r="AE154" s="16" t="str">
        <f t="shared" si="183"/>
        <v/>
      </c>
      <c r="AF154" s="16" t="str">
        <f t="shared" si="183"/>
        <v/>
      </c>
      <c r="AG154" s="16" t="str">
        <f t="shared" si="183"/>
        <v/>
      </c>
      <c r="AH154" s="63"/>
      <c r="AI154" s="19" t="str">
        <f t="shared" si="33"/>
        <v>0</v>
      </c>
      <c r="AJ154" s="19" t="str">
        <f t="shared" si="7"/>
        <v/>
      </c>
      <c r="AK154" s="19" t="str">
        <f t="shared" si="8"/>
        <v/>
      </c>
      <c r="AL154" s="19" t="str">
        <f t="shared" si="9"/>
        <v>0</v>
      </c>
      <c r="AM154" s="19" t="str">
        <f t="shared" si="10"/>
        <v/>
      </c>
      <c r="AN154" s="19" t="str">
        <f t="shared" si="11"/>
        <v/>
      </c>
      <c r="AO154" s="19" t="str">
        <f t="shared" si="12"/>
        <v>950</v>
      </c>
      <c r="AP154" s="19" t="str">
        <f t="shared" si="13"/>
        <v/>
      </c>
      <c r="AQ154" s="19" t="str">
        <f t="shared" si="14"/>
        <v/>
      </c>
      <c r="AR154" s="19" t="str">
        <f t="shared" si="15"/>
        <v>-18200</v>
      </c>
      <c r="AS154" s="19" t="str">
        <f t="shared" si="16"/>
        <v/>
      </c>
      <c r="AT154" s="19" t="str">
        <f t="shared" si="17"/>
        <v/>
      </c>
      <c r="AU154" s="37" t="str">
        <f t="shared" si="18"/>
        <v>-17300</v>
      </c>
      <c r="AV154" s="63"/>
      <c r="AW154" s="19" t="str">
        <f t="shared" si="19"/>
        <v>0</v>
      </c>
      <c r="AX154" s="19" t="str">
        <f t="shared" si="20"/>
        <v/>
      </c>
      <c r="AY154" s="19" t="str">
        <f t="shared" si="21"/>
        <v/>
      </c>
      <c r="AZ154" s="19" t="str">
        <f t="shared" si="22"/>
        <v>0</v>
      </c>
      <c r="BA154" s="19" t="str">
        <f t="shared" si="23"/>
        <v/>
      </c>
      <c r="BB154" s="19" t="str">
        <f t="shared" si="24"/>
        <v/>
      </c>
      <c r="BC154" s="19" t="str">
        <f t="shared" si="25"/>
        <v>380</v>
      </c>
      <c r="BD154" s="19" t="str">
        <f t="shared" si="26"/>
        <v/>
      </c>
      <c r="BE154" s="19" t="str">
        <f t="shared" si="27"/>
        <v/>
      </c>
      <c r="BF154" s="19" t="str">
        <f t="shared" si="28"/>
        <v>-110</v>
      </c>
      <c r="BG154" s="19" t="str">
        <f t="shared" si="29"/>
        <v/>
      </c>
      <c r="BH154" s="19" t="str">
        <f t="shared" si="30"/>
        <v/>
      </c>
      <c r="BI154" s="38" t="str">
        <f t="shared" si="31"/>
        <v>270</v>
      </c>
      <c r="BJ154" s="63"/>
      <c r="BK154" s="63"/>
      <c r="BL154" s="63"/>
      <c r="BM154" s="63"/>
      <c r="BN154" s="63"/>
      <c r="BO154" s="63"/>
      <c r="BP154" s="63"/>
      <c r="BQ154" s="63"/>
      <c r="BR154" s="63"/>
      <c r="BS154" s="63"/>
    </row>
    <row r="155" ht="16.5" customHeight="1">
      <c r="A155" s="63"/>
      <c r="B155" s="63"/>
      <c r="C155" s="63"/>
      <c r="D155" s="63"/>
      <c r="E155" s="88"/>
      <c r="F155" s="88"/>
      <c r="G155" s="88"/>
      <c r="H155" s="63"/>
      <c r="I155" s="88"/>
      <c r="J155" s="88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16" t="str">
        <f t="shared" si="2"/>
        <v/>
      </c>
      <c r="AD155" s="16" t="str">
        <f t="shared" ref="AD155:AG155" si="184">D155</f>
        <v/>
      </c>
      <c r="AE155" s="16" t="str">
        <f t="shared" si="184"/>
        <v/>
      </c>
      <c r="AF155" s="16" t="str">
        <f t="shared" si="184"/>
        <v/>
      </c>
      <c r="AG155" s="16" t="str">
        <f t="shared" si="184"/>
        <v/>
      </c>
      <c r="AH155" s="63"/>
      <c r="AI155" s="19" t="str">
        <f t="shared" si="33"/>
        <v>0</v>
      </c>
      <c r="AJ155" s="19" t="str">
        <f t="shared" si="7"/>
        <v/>
      </c>
      <c r="AK155" s="19" t="str">
        <f t="shared" si="8"/>
        <v/>
      </c>
      <c r="AL155" s="19" t="str">
        <f t="shared" si="9"/>
        <v>0</v>
      </c>
      <c r="AM155" s="19" t="str">
        <f t="shared" si="10"/>
        <v/>
      </c>
      <c r="AN155" s="19" t="str">
        <f t="shared" si="11"/>
        <v/>
      </c>
      <c r="AO155" s="19" t="str">
        <f t="shared" si="12"/>
        <v>950</v>
      </c>
      <c r="AP155" s="19" t="str">
        <f t="shared" si="13"/>
        <v/>
      </c>
      <c r="AQ155" s="19" t="str">
        <f t="shared" si="14"/>
        <v/>
      </c>
      <c r="AR155" s="19" t="str">
        <f t="shared" si="15"/>
        <v>-18200</v>
      </c>
      <c r="AS155" s="19" t="str">
        <f t="shared" si="16"/>
        <v/>
      </c>
      <c r="AT155" s="19" t="str">
        <f t="shared" si="17"/>
        <v/>
      </c>
      <c r="AU155" s="37" t="str">
        <f t="shared" si="18"/>
        <v>-17300</v>
      </c>
      <c r="AV155" s="63"/>
      <c r="AW155" s="19" t="str">
        <f t="shared" si="19"/>
        <v>0</v>
      </c>
      <c r="AX155" s="19" t="str">
        <f t="shared" si="20"/>
        <v/>
      </c>
      <c r="AY155" s="19" t="str">
        <f t="shared" si="21"/>
        <v/>
      </c>
      <c r="AZ155" s="19" t="str">
        <f t="shared" si="22"/>
        <v>0</v>
      </c>
      <c r="BA155" s="19" t="str">
        <f t="shared" si="23"/>
        <v/>
      </c>
      <c r="BB155" s="19" t="str">
        <f t="shared" si="24"/>
        <v/>
      </c>
      <c r="BC155" s="19" t="str">
        <f t="shared" si="25"/>
        <v>380</v>
      </c>
      <c r="BD155" s="19" t="str">
        <f t="shared" si="26"/>
        <v/>
      </c>
      <c r="BE155" s="19" t="str">
        <f t="shared" si="27"/>
        <v/>
      </c>
      <c r="BF155" s="19" t="str">
        <f t="shared" si="28"/>
        <v>-110</v>
      </c>
      <c r="BG155" s="19" t="str">
        <f t="shared" si="29"/>
        <v/>
      </c>
      <c r="BH155" s="19" t="str">
        <f t="shared" si="30"/>
        <v/>
      </c>
      <c r="BI155" s="38" t="str">
        <f t="shared" si="31"/>
        <v>270</v>
      </c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</row>
    <row r="156" ht="16.5" customHeight="1">
      <c r="A156" s="63"/>
      <c r="B156" s="63"/>
      <c r="C156" s="63"/>
      <c r="D156" s="63"/>
      <c r="E156" s="88"/>
      <c r="F156" s="88"/>
      <c r="G156" s="88"/>
      <c r="H156" s="63"/>
      <c r="I156" s="88"/>
      <c r="J156" s="88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16" t="str">
        <f t="shared" si="2"/>
        <v/>
      </c>
      <c r="AD156" s="16" t="str">
        <f t="shared" ref="AD156:AG156" si="185">D156</f>
        <v/>
      </c>
      <c r="AE156" s="16" t="str">
        <f t="shared" si="185"/>
        <v/>
      </c>
      <c r="AF156" s="16" t="str">
        <f t="shared" si="185"/>
        <v/>
      </c>
      <c r="AG156" s="16" t="str">
        <f t="shared" si="185"/>
        <v/>
      </c>
      <c r="AH156" s="63"/>
      <c r="AI156" s="19" t="str">
        <f t="shared" si="33"/>
        <v>0</v>
      </c>
      <c r="AJ156" s="19" t="str">
        <f t="shared" si="7"/>
        <v/>
      </c>
      <c r="AK156" s="19" t="str">
        <f t="shared" si="8"/>
        <v/>
      </c>
      <c r="AL156" s="19" t="str">
        <f t="shared" si="9"/>
        <v>0</v>
      </c>
      <c r="AM156" s="19" t="str">
        <f t="shared" si="10"/>
        <v/>
      </c>
      <c r="AN156" s="19" t="str">
        <f t="shared" si="11"/>
        <v/>
      </c>
      <c r="AO156" s="19" t="str">
        <f t="shared" si="12"/>
        <v>950</v>
      </c>
      <c r="AP156" s="19" t="str">
        <f t="shared" si="13"/>
        <v/>
      </c>
      <c r="AQ156" s="19" t="str">
        <f t="shared" si="14"/>
        <v/>
      </c>
      <c r="AR156" s="19" t="str">
        <f t="shared" si="15"/>
        <v>-18200</v>
      </c>
      <c r="AS156" s="19" t="str">
        <f t="shared" si="16"/>
        <v/>
      </c>
      <c r="AT156" s="19" t="str">
        <f t="shared" si="17"/>
        <v/>
      </c>
      <c r="AU156" s="37" t="str">
        <f t="shared" si="18"/>
        <v>-17300</v>
      </c>
      <c r="AV156" s="63"/>
      <c r="AW156" s="19" t="str">
        <f t="shared" si="19"/>
        <v>0</v>
      </c>
      <c r="AX156" s="19" t="str">
        <f t="shared" si="20"/>
        <v/>
      </c>
      <c r="AY156" s="19" t="str">
        <f t="shared" si="21"/>
        <v/>
      </c>
      <c r="AZ156" s="19" t="str">
        <f t="shared" si="22"/>
        <v>0</v>
      </c>
      <c r="BA156" s="19" t="str">
        <f t="shared" si="23"/>
        <v/>
      </c>
      <c r="BB156" s="19" t="str">
        <f t="shared" si="24"/>
        <v/>
      </c>
      <c r="BC156" s="19" t="str">
        <f t="shared" si="25"/>
        <v>380</v>
      </c>
      <c r="BD156" s="19" t="str">
        <f t="shared" si="26"/>
        <v/>
      </c>
      <c r="BE156" s="19" t="str">
        <f t="shared" si="27"/>
        <v/>
      </c>
      <c r="BF156" s="19" t="str">
        <f t="shared" si="28"/>
        <v>-110</v>
      </c>
      <c r="BG156" s="19" t="str">
        <f t="shared" si="29"/>
        <v/>
      </c>
      <c r="BH156" s="19" t="str">
        <f t="shared" si="30"/>
        <v/>
      </c>
      <c r="BI156" s="38" t="str">
        <f t="shared" si="31"/>
        <v>270</v>
      </c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</row>
    <row r="157" ht="16.5" customHeight="1">
      <c r="A157" s="63"/>
      <c r="B157" s="63"/>
      <c r="C157" s="63"/>
      <c r="D157" s="63"/>
      <c r="E157" s="88"/>
      <c r="F157" s="88"/>
      <c r="G157" s="88"/>
      <c r="H157" s="63"/>
      <c r="I157" s="88"/>
      <c r="J157" s="88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16" t="str">
        <f t="shared" si="2"/>
        <v/>
      </c>
      <c r="AD157" s="16" t="str">
        <f t="shared" ref="AD157:AG157" si="186">D157</f>
        <v/>
      </c>
      <c r="AE157" s="16" t="str">
        <f t="shared" si="186"/>
        <v/>
      </c>
      <c r="AF157" s="16" t="str">
        <f t="shared" si="186"/>
        <v/>
      </c>
      <c r="AG157" s="16" t="str">
        <f t="shared" si="186"/>
        <v/>
      </c>
      <c r="AH157" s="63"/>
      <c r="AI157" s="19" t="str">
        <f t="shared" si="33"/>
        <v>0</v>
      </c>
      <c r="AJ157" s="19" t="str">
        <f t="shared" si="7"/>
        <v/>
      </c>
      <c r="AK157" s="19" t="str">
        <f t="shared" si="8"/>
        <v/>
      </c>
      <c r="AL157" s="19" t="str">
        <f t="shared" si="9"/>
        <v>0</v>
      </c>
      <c r="AM157" s="19" t="str">
        <f t="shared" si="10"/>
        <v/>
      </c>
      <c r="AN157" s="19" t="str">
        <f t="shared" si="11"/>
        <v/>
      </c>
      <c r="AO157" s="19" t="str">
        <f t="shared" si="12"/>
        <v>950</v>
      </c>
      <c r="AP157" s="19" t="str">
        <f t="shared" si="13"/>
        <v/>
      </c>
      <c r="AQ157" s="19" t="str">
        <f t="shared" si="14"/>
        <v/>
      </c>
      <c r="AR157" s="19" t="str">
        <f t="shared" si="15"/>
        <v>-18200</v>
      </c>
      <c r="AS157" s="19" t="str">
        <f t="shared" si="16"/>
        <v/>
      </c>
      <c r="AT157" s="19" t="str">
        <f t="shared" si="17"/>
        <v/>
      </c>
      <c r="AU157" s="37" t="str">
        <f t="shared" si="18"/>
        <v>-17300</v>
      </c>
      <c r="AV157" s="63"/>
      <c r="AW157" s="19" t="str">
        <f t="shared" si="19"/>
        <v>0</v>
      </c>
      <c r="AX157" s="19" t="str">
        <f t="shared" si="20"/>
        <v/>
      </c>
      <c r="AY157" s="19" t="str">
        <f t="shared" si="21"/>
        <v/>
      </c>
      <c r="AZ157" s="19" t="str">
        <f t="shared" si="22"/>
        <v>0</v>
      </c>
      <c r="BA157" s="19" t="str">
        <f t="shared" si="23"/>
        <v/>
      </c>
      <c r="BB157" s="19" t="str">
        <f t="shared" si="24"/>
        <v/>
      </c>
      <c r="BC157" s="19" t="str">
        <f t="shared" si="25"/>
        <v>380</v>
      </c>
      <c r="BD157" s="19" t="str">
        <f t="shared" si="26"/>
        <v/>
      </c>
      <c r="BE157" s="19" t="str">
        <f t="shared" si="27"/>
        <v/>
      </c>
      <c r="BF157" s="19" t="str">
        <f t="shared" si="28"/>
        <v>-110</v>
      </c>
      <c r="BG157" s="19" t="str">
        <f t="shared" si="29"/>
        <v/>
      </c>
      <c r="BH157" s="19" t="str">
        <f t="shared" si="30"/>
        <v/>
      </c>
      <c r="BI157" s="38" t="str">
        <f t="shared" si="31"/>
        <v>270</v>
      </c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</row>
    <row r="158" ht="16.5" customHeight="1">
      <c r="A158" s="63"/>
      <c r="B158" s="63"/>
      <c r="C158" s="63"/>
      <c r="D158" s="63"/>
      <c r="E158" s="88"/>
      <c r="F158" s="88"/>
      <c r="G158" s="88"/>
      <c r="H158" s="63"/>
      <c r="I158" s="88"/>
      <c r="J158" s="88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16" t="str">
        <f t="shared" si="2"/>
        <v/>
      </c>
      <c r="AD158" s="16" t="str">
        <f t="shared" ref="AD158:AG158" si="187">D158</f>
        <v/>
      </c>
      <c r="AE158" s="16" t="str">
        <f t="shared" si="187"/>
        <v/>
      </c>
      <c r="AF158" s="16" t="str">
        <f t="shared" si="187"/>
        <v/>
      </c>
      <c r="AG158" s="16" t="str">
        <f t="shared" si="187"/>
        <v/>
      </c>
      <c r="AH158" s="63"/>
      <c r="AI158" s="19" t="str">
        <f t="shared" si="33"/>
        <v>0</v>
      </c>
      <c r="AJ158" s="19" t="str">
        <f t="shared" si="7"/>
        <v/>
      </c>
      <c r="AK158" s="19" t="str">
        <f t="shared" si="8"/>
        <v/>
      </c>
      <c r="AL158" s="19" t="str">
        <f t="shared" si="9"/>
        <v>0</v>
      </c>
      <c r="AM158" s="19" t="str">
        <f t="shared" si="10"/>
        <v/>
      </c>
      <c r="AN158" s="19" t="str">
        <f t="shared" si="11"/>
        <v/>
      </c>
      <c r="AO158" s="19" t="str">
        <f t="shared" si="12"/>
        <v>950</v>
      </c>
      <c r="AP158" s="19" t="str">
        <f t="shared" si="13"/>
        <v/>
      </c>
      <c r="AQ158" s="19" t="str">
        <f t="shared" si="14"/>
        <v/>
      </c>
      <c r="AR158" s="19" t="str">
        <f t="shared" si="15"/>
        <v>-18200</v>
      </c>
      <c r="AS158" s="19" t="str">
        <f t="shared" si="16"/>
        <v/>
      </c>
      <c r="AT158" s="19" t="str">
        <f t="shared" si="17"/>
        <v/>
      </c>
      <c r="AU158" s="37" t="str">
        <f t="shared" si="18"/>
        <v>-17300</v>
      </c>
      <c r="AV158" s="63"/>
      <c r="AW158" s="19" t="str">
        <f t="shared" si="19"/>
        <v>0</v>
      </c>
      <c r="AX158" s="19" t="str">
        <f t="shared" si="20"/>
        <v/>
      </c>
      <c r="AY158" s="19" t="str">
        <f t="shared" si="21"/>
        <v/>
      </c>
      <c r="AZ158" s="19" t="str">
        <f t="shared" si="22"/>
        <v>0</v>
      </c>
      <c r="BA158" s="19" t="str">
        <f t="shared" si="23"/>
        <v/>
      </c>
      <c r="BB158" s="19" t="str">
        <f t="shared" si="24"/>
        <v/>
      </c>
      <c r="BC158" s="19" t="str">
        <f t="shared" si="25"/>
        <v>380</v>
      </c>
      <c r="BD158" s="19" t="str">
        <f t="shared" si="26"/>
        <v/>
      </c>
      <c r="BE158" s="19" t="str">
        <f t="shared" si="27"/>
        <v/>
      </c>
      <c r="BF158" s="19" t="str">
        <f t="shared" si="28"/>
        <v>-110</v>
      </c>
      <c r="BG158" s="19" t="str">
        <f t="shared" si="29"/>
        <v/>
      </c>
      <c r="BH158" s="19" t="str">
        <f t="shared" si="30"/>
        <v/>
      </c>
      <c r="BI158" s="38" t="str">
        <f t="shared" si="31"/>
        <v>270</v>
      </c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</row>
    <row r="159" ht="16.5" customHeight="1">
      <c r="A159" s="63"/>
      <c r="B159" s="63"/>
      <c r="C159" s="63"/>
      <c r="D159" s="63"/>
      <c r="E159" s="88"/>
      <c r="F159" s="88"/>
      <c r="G159" s="88"/>
      <c r="H159" s="63"/>
      <c r="I159" s="88"/>
      <c r="J159" s="88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16" t="str">
        <f t="shared" si="2"/>
        <v/>
      </c>
      <c r="AD159" s="16" t="str">
        <f t="shared" ref="AD159:AG159" si="188">D159</f>
        <v/>
      </c>
      <c r="AE159" s="16" t="str">
        <f t="shared" si="188"/>
        <v/>
      </c>
      <c r="AF159" s="16" t="str">
        <f t="shared" si="188"/>
        <v/>
      </c>
      <c r="AG159" s="16" t="str">
        <f t="shared" si="188"/>
        <v/>
      </c>
      <c r="AH159" s="63"/>
      <c r="AI159" s="19" t="str">
        <f t="shared" si="33"/>
        <v>0</v>
      </c>
      <c r="AJ159" s="19" t="str">
        <f t="shared" si="7"/>
        <v/>
      </c>
      <c r="AK159" s="19" t="str">
        <f t="shared" si="8"/>
        <v/>
      </c>
      <c r="AL159" s="19" t="str">
        <f t="shared" si="9"/>
        <v>0</v>
      </c>
      <c r="AM159" s="19" t="str">
        <f t="shared" si="10"/>
        <v/>
      </c>
      <c r="AN159" s="19" t="str">
        <f t="shared" si="11"/>
        <v/>
      </c>
      <c r="AO159" s="19" t="str">
        <f t="shared" si="12"/>
        <v>950</v>
      </c>
      <c r="AP159" s="19" t="str">
        <f t="shared" si="13"/>
        <v/>
      </c>
      <c r="AQ159" s="19" t="str">
        <f t="shared" si="14"/>
        <v/>
      </c>
      <c r="AR159" s="19" t="str">
        <f t="shared" si="15"/>
        <v>-18200</v>
      </c>
      <c r="AS159" s="19" t="str">
        <f t="shared" si="16"/>
        <v/>
      </c>
      <c r="AT159" s="19" t="str">
        <f t="shared" si="17"/>
        <v/>
      </c>
      <c r="AU159" s="37" t="str">
        <f t="shared" si="18"/>
        <v>-17300</v>
      </c>
      <c r="AV159" s="63"/>
      <c r="AW159" s="19" t="str">
        <f t="shared" si="19"/>
        <v>0</v>
      </c>
      <c r="AX159" s="19" t="str">
        <f t="shared" si="20"/>
        <v/>
      </c>
      <c r="AY159" s="19" t="str">
        <f t="shared" si="21"/>
        <v/>
      </c>
      <c r="AZ159" s="19" t="str">
        <f t="shared" si="22"/>
        <v>0</v>
      </c>
      <c r="BA159" s="19" t="str">
        <f t="shared" si="23"/>
        <v/>
      </c>
      <c r="BB159" s="19" t="str">
        <f t="shared" si="24"/>
        <v/>
      </c>
      <c r="BC159" s="19" t="str">
        <f t="shared" si="25"/>
        <v>380</v>
      </c>
      <c r="BD159" s="19" t="str">
        <f t="shared" si="26"/>
        <v/>
      </c>
      <c r="BE159" s="19" t="str">
        <f t="shared" si="27"/>
        <v/>
      </c>
      <c r="BF159" s="19" t="str">
        <f t="shared" si="28"/>
        <v>-110</v>
      </c>
      <c r="BG159" s="19" t="str">
        <f t="shared" si="29"/>
        <v/>
      </c>
      <c r="BH159" s="19" t="str">
        <f t="shared" si="30"/>
        <v/>
      </c>
      <c r="BI159" s="38" t="str">
        <f t="shared" si="31"/>
        <v>270</v>
      </c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</row>
    <row r="160" ht="16.5" customHeight="1">
      <c r="A160" s="63"/>
      <c r="B160" s="63"/>
      <c r="C160" s="63"/>
      <c r="D160" s="63"/>
      <c r="E160" s="88"/>
      <c r="F160" s="88"/>
      <c r="G160" s="88"/>
      <c r="H160" s="63"/>
      <c r="I160" s="88"/>
      <c r="J160" s="88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16" t="str">
        <f t="shared" si="2"/>
        <v/>
      </c>
      <c r="AD160" s="16" t="str">
        <f t="shared" ref="AD160:AG160" si="189">D160</f>
        <v/>
      </c>
      <c r="AE160" s="16" t="str">
        <f t="shared" si="189"/>
        <v/>
      </c>
      <c r="AF160" s="16" t="str">
        <f t="shared" si="189"/>
        <v/>
      </c>
      <c r="AG160" s="16" t="str">
        <f t="shared" si="189"/>
        <v/>
      </c>
      <c r="AH160" s="63"/>
      <c r="AI160" s="19" t="str">
        <f t="shared" si="33"/>
        <v>0</v>
      </c>
      <c r="AJ160" s="19" t="str">
        <f t="shared" si="7"/>
        <v/>
      </c>
      <c r="AK160" s="19" t="str">
        <f t="shared" si="8"/>
        <v/>
      </c>
      <c r="AL160" s="19" t="str">
        <f t="shared" si="9"/>
        <v>0</v>
      </c>
      <c r="AM160" s="19" t="str">
        <f t="shared" si="10"/>
        <v/>
      </c>
      <c r="AN160" s="19" t="str">
        <f t="shared" si="11"/>
        <v/>
      </c>
      <c r="AO160" s="19" t="str">
        <f t="shared" si="12"/>
        <v>950</v>
      </c>
      <c r="AP160" s="19" t="str">
        <f t="shared" si="13"/>
        <v/>
      </c>
      <c r="AQ160" s="19" t="str">
        <f t="shared" si="14"/>
        <v/>
      </c>
      <c r="AR160" s="19" t="str">
        <f t="shared" si="15"/>
        <v>-18200</v>
      </c>
      <c r="AS160" s="19" t="str">
        <f t="shared" si="16"/>
        <v/>
      </c>
      <c r="AT160" s="19" t="str">
        <f t="shared" si="17"/>
        <v/>
      </c>
      <c r="AU160" s="37" t="str">
        <f t="shared" si="18"/>
        <v>-17300</v>
      </c>
      <c r="AV160" s="63"/>
      <c r="AW160" s="19" t="str">
        <f t="shared" si="19"/>
        <v>0</v>
      </c>
      <c r="AX160" s="19" t="str">
        <f t="shared" si="20"/>
        <v/>
      </c>
      <c r="AY160" s="19" t="str">
        <f t="shared" si="21"/>
        <v/>
      </c>
      <c r="AZ160" s="19" t="str">
        <f t="shared" si="22"/>
        <v>0</v>
      </c>
      <c r="BA160" s="19" t="str">
        <f t="shared" si="23"/>
        <v/>
      </c>
      <c r="BB160" s="19" t="str">
        <f t="shared" si="24"/>
        <v/>
      </c>
      <c r="BC160" s="19" t="str">
        <f t="shared" si="25"/>
        <v>380</v>
      </c>
      <c r="BD160" s="19" t="str">
        <f t="shared" si="26"/>
        <v/>
      </c>
      <c r="BE160" s="19" t="str">
        <f t="shared" si="27"/>
        <v/>
      </c>
      <c r="BF160" s="19" t="str">
        <f t="shared" si="28"/>
        <v>-110</v>
      </c>
      <c r="BG160" s="19" t="str">
        <f t="shared" si="29"/>
        <v/>
      </c>
      <c r="BH160" s="19" t="str">
        <f t="shared" si="30"/>
        <v/>
      </c>
      <c r="BI160" s="38" t="str">
        <f t="shared" si="31"/>
        <v>270</v>
      </c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</row>
    <row r="161" ht="16.5" customHeight="1">
      <c r="A161" s="63"/>
      <c r="B161" s="63"/>
      <c r="C161" s="63"/>
      <c r="D161" s="63"/>
      <c r="E161" s="88"/>
      <c r="F161" s="88"/>
      <c r="G161" s="88"/>
      <c r="H161" s="63"/>
      <c r="I161" s="88"/>
      <c r="J161" s="88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16" t="str">
        <f t="shared" si="2"/>
        <v/>
      </c>
      <c r="AD161" s="16" t="str">
        <f t="shared" ref="AD161:AG161" si="190">D161</f>
        <v/>
      </c>
      <c r="AE161" s="16" t="str">
        <f t="shared" si="190"/>
        <v/>
      </c>
      <c r="AF161" s="16" t="str">
        <f t="shared" si="190"/>
        <v/>
      </c>
      <c r="AG161" s="16" t="str">
        <f t="shared" si="190"/>
        <v/>
      </c>
      <c r="AH161" s="63"/>
      <c r="AI161" s="19" t="str">
        <f t="shared" si="33"/>
        <v>0</v>
      </c>
      <c r="AJ161" s="19" t="str">
        <f t="shared" si="7"/>
        <v/>
      </c>
      <c r="AK161" s="19" t="str">
        <f t="shared" si="8"/>
        <v/>
      </c>
      <c r="AL161" s="19" t="str">
        <f t="shared" si="9"/>
        <v>0</v>
      </c>
      <c r="AM161" s="19" t="str">
        <f t="shared" si="10"/>
        <v/>
      </c>
      <c r="AN161" s="19" t="str">
        <f t="shared" si="11"/>
        <v/>
      </c>
      <c r="AO161" s="19" t="str">
        <f t="shared" si="12"/>
        <v>950</v>
      </c>
      <c r="AP161" s="19" t="str">
        <f t="shared" si="13"/>
        <v/>
      </c>
      <c r="AQ161" s="19" t="str">
        <f t="shared" si="14"/>
        <v/>
      </c>
      <c r="AR161" s="19" t="str">
        <f t="shared" si="15"/>
        <v>-18200</v>
      </c>
      <c r="AS161" s="19" t="str">
        <f t="shared" si="16"/>
        <v/>
      </c>
      <c r="AT161" s="19" t="str">
        <f t="shared" si="17"/>
        <v/>
      </c>
      <c r="AU161" s="37" t="str">
        <f t="shared" si="18"/>
        <v>-17300</v>
      </c>
      <c r="AV161" s="63"/>
      <c r="AW161" s="19" t="str">
        <f t="shared" si="19"/>
        <v>0</v>
      </c>
      <c r="AX161" s="19" t="str">
        <f t="shared" si="20"/>
        <v/>
      </c>
      <c r="AY161" s="19" t="str">
        <f t="shared" si="21"/>
        <v/>
      </c>
      <c r="AZ161" s="19" t="str">
        <f t="shared" si="22"/>
        <v>0</v>
      </c>
      <c r="BA161" s="19" t="str">
        <f t="shared" si="23"/>
        <v/>
      </c>
      <c r="BB161" s="19" t="str">
        <f t="shared" si="24"/>
        <v/>
      </c>
      <c r="BC161" s="19" t="str">
        <f t="shared" si="25"/>
        <v>380</v>
      </c>
      <c r="BD161" s="19" t="str">
        <f t="shared" si="26"/>
        <v/>
      </c>
      <c r="BE161" s="19" t="str">
        <f t="shared" si="27"/>
        <v/>
      </c>
      <c r="BF161" s="19" t="str">
        <f t="shared" si="28"/>
        <v>-110</v>
      </c>
      <c r="BG161" s="19" t="str">
        <f t="shared" si="29"/>
        <v/>
      </c>
      <c r="BH161" s="19" t="str">
        <f t="shared" si="30"/>
        <v/>
      </c>
      <c r="BI161" s="38" t="str">
        <f t="shared" si="31"/>
        <v>270</v>
      </c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</row>
    <row r="162" ht="16.5" customHeight="1">
      <c r="A162" s="63"/>
      <c r="B162" s="63"/>
      <c r="C162" s="63"/>
      <c r="D162" s="63"/>
      <c r="E162" s="88"/>
      <c r="F162" s="88"/>
      <c r="G162" s="88"/>
      <c r="H162" s="63"/>
      <c r="I162" s="88"/>
      <c r="J162" s="88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16" t="str">
        <f t="shared" si="2"/>
        <v/>
      </c>
      <c r="AD162" s="16" t="str">
        <f t="shared" ref="AD162:AG162" si="191">D162</f>
        <v/>
      </c>
      <c r="AE162" s="16" t="str">
        <f t="shared" si="191"/>
        <v/>
      </c>
      <c r="AF162" s="16" t="str">
        <f t="shared" si="191"/>
        <v/>
      </c>
      <c r="AG162" s="16" t="str">
        <f t="shared" si="191"/>
        <v/>
      </c>
      <c r="AH162" s="63"/>
      <c r="AI162" s="19" t="str">
        <f t="shared" si="33"/>
        <v>0</v>
      </c>
      <c r="AJ162" s="19" t="str">
        <f t="shared" si="7"/>
        <v/>
      </c>
      <c r="AK162" s="19" t="str">
        <f t="shared" si="8"/>
        <v/>
      </c>
      <c r="AL162" s="19" t="str">
        <f t="shared" si="9"/>
        <v>0</v>
      </c>
      <c r="AM162" s="19" t="str">
        <f t="shared" si="10"/>
        <v/>
      </c>
      <c r="AN162" s="19" t="str">
        <f t="shared" si="11"/>
        <v/>
      </c>
      <c r="AO162" s="19" t="str">
        <f t="shared" si="12"/>
        <v>950</v>
      </c>
      <c r="AP162" s="19" t="str">
        <f t="shared" si="13"/>
        <v/>
      </c>
      <c r="AQ162" s="19" t="str">
        <f t="shared" si="14"/>
        <v/>
      </c>
      <c r="AR162" s="19" t="str">
        <f t="shared" si="15"/>
        <v>-18200</v>
      </c>
      <c r="AS162" s="19" t="str">
        <f t="shared" si="16"/>
        <v/>
      </c>
      <c r="AT162" s="19" t="str">
        <f t="shared" si="17"/>
        <v/>
      </c>
      <c r="AU162" s="37" t="str">
        <f t="shared" si="18"/>
        <v>-17300</v>
      </c>
      <c r="AV162" s="63"/>
      <c r="AW162" s="19" t="str">
        <f t="shared" si="19"/>
        <v>0</v>
      </c>
      <c r="AX162" s="19" t="str">
        <f t="shared" si="20"/>
        <v/>
      </c>
      <c r="AY162" s="19" t="str">
        <f t="shared" si="21"/>
        <v/>
      </c>
      <c r="AZ162" s="19" t="str">
        <f t="shared" si="22"/>
        <v>0</v>
      </c>
      <c r="BA162" s="19" t="str">
        <f t="shared" si="23"/>
        <v/>
      </c>
      <c r="BB162" s="19" t="str">
        <f t="shared" si="24"/>
        <v/>
      </c>
      <c r="BC162" s="19" t="str">
        <f t="shared" si="25"/>
        <v>380</v>
      </c>
      <c r="BD162" s="19" t="str">
        <f t="shared" si="26"/>
        <v/>
      </c>
      <c r="BE162" s="19" t="str">
        <f t="shared" si="27"/>
        <v/>
      </c>
      <c r="BF162" s="19" t="str">
        <f t="shared" si="28"/>
        <v>-110</v>
      </c>
      <c r="BG162" s="19" t="str">
        <f t="shared" si="29"/>
        <v/>
      </c>
      <c r="BH162" s="19" t="str">
        <f t="shared" si="30"/>
        <v/>
      </c>
      <c r="BI162" s="38" t="str">
        <f t="shared" si="31"/>
        <v>270</v>
      </c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</row>
    <row r="163" ht="16.5" customHeight="1">
      <c r="A163" s="63"/>
      <c r="B163" s="63"/>
      <c r="C163" s="63"/>
      <c r="D163" s="63"/>
      <c r="E163" s="88"/>
      <c r="F163" s="88"/>
      <c r="G163" s="88"/>
      <c r="H163" s="63"/>
      <c r="I163" s="88"/>
      <c r="J163" s="88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16" t="str">
        <f t="shared" si="2"/>
        <v/>
      </c>
      <c r="AD163" s="16" t="str">
        <f t="shared" ref="AD163:AG163" si="192">D163</f>
        <v/>
      </c>
      <c r="AE163" s="16" t="str">
        <f t="shared" si="192"/>
        <v/>
      </c>
      <c r="AF163" s="16" t="str">
        <f t="shared" si="192"/>
        <v/>
      </c>
      <c r="AG163" s="16" t="str">
        <f t="shared" si="192"/>
        <v/>
      </c>
      <c r="AH163" s="63"/>
      <c r="AI163" s="19" t="str">
        <f t="shared" si="33"/>
        <v>0</v>
      </c>
      <c r="AJ163" s="19" t="str">
        <f t="shared" si="7"/>
        <v/>
      </c>
      <c r="AK163" s="19" t="str">
        <f t="shared" si="8"/>
        <v/>
      </c>
      <c r="AL163" s="19" t="str">
        <f t="shared" si="9"/>
        <v>0</v>
      </c>
      <c r="AM163" s="19" t="str">
        <f t="shared" si="10"/>
        <v/>
      </c>
      <c r="AN163" s="19" t="str">
        <f t="shared" si="11"/>
        <v/>
      </c>
      <c r="AO163" s="19" t="str">
        <f t="shared" si="12"/>
        <v>950</v>
      </c>
      <c r="AP163" s="19" t="str">
        <f t="shared" si="13"/>
        <v/>
      </c>
      <c r="AQ163" s="19" t="str">
        <f t="shared" si="14"/>
        <v/>
      </c>
      <c r="AR163" s="19" t="str">
        <f t="shared" si="15"/>
        <v>-18200</v>
      </c>
      <c r="AS163" s="19" t="str">
        <f t="shared" si="16"/>
        <v/>
      </c>
      <c r="AT163" s="19" t="str">
        <f t="shared" si="17"/>
        <v/>
      </c>
      <c r="AU163" s="37" t="str">
        <f t="shared" si="18"/>
        <v>-17300</v>
      </c>
      <c r="AV163" s="63"/>
      <c r="AW163" s="19" t="str">
        <f t="shared" si="19"/>
        <v>0</v>
      </c>
      <c r="AX163" s="19" t="str">
        <f t="shared" si="20"/>
        <v/>
      </c>
      <c r="AY163" s="19" t="str">
        <f t="shared" si="21"/>
        <v/>
      </c>
      <c r="AZ163" s="19" t="str">
        <f t="shared" si="22"/>
        <v>0</v>
      </c>
      <c r="BA163" s="19" t="str">
        <f t="shared" si="23"/>
        <v/>
      </c>
      <c r="BB163" s="19" t="str">
        <f t="shared" si="24"/>
        <v/>
      </c>
      <c r="BC163" s="19" t="str">
        <f t="shared" si="25"/>
        <v>380</v>
      </c>
      <c r="BD163" s="19" t="str">
        <f t="shared" si="26"/>
        <v/>
      </c>
      <c r="BE163" s="19" t="str">
        <f t="shared" si="27"/>
        <v/>
      </c>
      <c r="BF163" s="19" t="str">
        <f t="shared" si="28"/>
        <v>-110</v>
      </c>
      <c r="BG163" s="19" t="str">
        <f t="shared" si="29"/>
        <v/>
      </c>
      <c r="BH163" s="19" t="str">
        <f t="shared" si="30"/>
        <v/>
      </c>
      <c r="BI163" s="38" t="str">
        <f t="shared" si="31"/>
        <v>270</v>
      </c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</row>
    <row r="164" ht="16.5" customHeight="1">
      <c r="A164" s="63"/>
      <c r="B164" s="63"/>
      <c r="C164" s="63"/>
      <c r="D164" s="63"/>
      <c r="E164" s="88"/>
      <c r="F164" s="88"/>
      <c r="G164" s="88"/>
      <c r="H164" s="63"/>
      <c r="I164" s="88"/>
      <c r="J164" s="88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16" t="str">
        <f t="shared" si="2"/>
        <v/>
      </c>
      <c r="AD164" s="16" t="str">
        <f t="shared" ref="AD164:AG164" si="193">D164</f>
        <v/>
      </c>
      <c r="AE164" s="16" t="str">
        <f t="shared" si="193"/>
        <v/>
      </c>
      <c r="AF164" s="16" t="str">
        <f t="shared" si="193"/>
        <v/>
      </c>
      <c r="AG164" s="16" t="str">
        <f t="shared" si="193"/>
        <v/>
      </c>
      <c r="AH164" s="63"/>
      <c r="AI164" s="19" t="str">
        <f t="shared" si="33"/>
        <v>0</v>
      </c>
      <c r="AJ164" s="19" t="str">
        <f t="shared" si="7"/>
        <v/>
      </c>
      <c r="AK164" s="19" t="str">
        <f t="shared" si="8"/>
        <v/>
      </c>
      <c r="AL164" s="19" t="str">
        <f t="shared" si="9"/>
        <v>0</v>
      </c>
      <c r="AM164" s="19" t="str">
        <f t="shared" si="10"/>
        <v/>
      </c>
      <c r="AN164" s="19" t="str">
        <f t="shared" si="11"/>
        <v/>
      </c>
      <c r="AO164" s="19" t="str">
        <f t="shared" si="12"/>
        <v>950</v>
      </c>
      <c r="AP164" s="19" t="str">
        <f t="shared" si="13"/>
        <v/>
      </c>
      <c r="AQ164" s="19" t="str">
        <f t="shared" si="14"/>
        <v/>
      </c>
      <c r="AR164" s="19" t="str">
        <f t="shared" si="15"/>
        <v>-18200</v>
      </c>
      <c r="AS164" s="19" t="str">
        <f t="shared" si="16"/>
        <v/>
      </c>
      <c r="AT164" s="19" t="str">
        <f t="shared" si="17"/>
        <v/>
      </c>
      <c r="AU164" s="37" t="str">
        <f t="shared" si="18"/>
        <v>-17300</v>
      </c>
      <c r="AV164" s="63"/>
      <c r="AW164" s="19" t="str">
        <f t="shared" si="19"/>
        <v>0</v>
      </c>
      <c r="AX164" s="19" t="str">
        <f t="shared" si="20"/>
        <v/>
      </c>
      <c r="AY164" s="19" t="str">
        <f t="shared" si="21"/>
        <v/>
      </c>
      <c r="AZ164" s="19" t="str">
        <f t="shared" si="22"/>
        <v>0</v>
      </c>
      <c r="BA164" s="19" t="str">
        <f t="shared" si="23"/>
        <v/>
      </c>
      <c r="BB164" s="19" t="str">
        <f t="shared" si="24"/>
        <v/>
      </c>
      <c r="BC164" s="19" t="str">
        <f t="shared" si="25"/>
        <v>380</v>
      </c>
      <c r="BD164" s="19" t="str">
        <f t="shared" si="26"/>
        <v/>
      </c>
      <c r="BE164" s="19" t="str">
        <f t="shared" si="27"/>
        <v/>
      </c>
      <c r="BF164" s="19" t="str">
        <f t="shared" si="28"/>
        <v>-110</v>
      </c>
      <c r="BG164" s="19" t="str">
        <f t="shared" si="29"/>
        <v/>
      </c>
      <c r="BH164" s="19" t="str">
        <f t="shared" si="30"/>
        <v/>
      </c>
      <c r="BI164" s="38" t="str">
        <f t="shared" si="31"/>
        <v>270</v>
      </c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</row>
    <row r="165" ht="16.5" customHeight="1">
      <c r="A165" s="63"/>
      <c r="B165" s="63"/>
      <c r="C165" s="63"/>
      <c r="D165" s="63"/>
      <c r="E165" s="88"/>
      <c r="F165" s="88"/>
      <c r="G165" s="88"/>
      <c r="H165" s="63"/>
      <c r="I165" s="88"/>
      <c r="J165" s="88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16" t="str">
        <f t="shared" si="2"/>
        <v/>
      </c>
      <c r="AD165" s="16" t="str">
        <f t="shared" ref="AD165:AG165" si="194">D165</f>
        <v/>
      </c>
      <c r="AE165" s="16" t="str">
        <f t="shared" si="194"/>
        <v/>
      </c>
      <c r="AF165" s="16" t="str">
        <f t="shared" si="194"/>
        <v/>
      </c>
      <c r="AG165" s="16" t="str">
        <f t="shared" si="194"/>
        <v/>
      </c>
      <c r="AH165" s="63"/>
      <c r="AI165" s="19" t="str">
        <f t="shared" si="33"/>
        <v>0</v>
      </c>
      <c r="AJ165" s="19" t="str">
        <f t="shared" si="7"/>
        <v/>
      </c>
      <c r="AK165" s="19" t="str">
        <f t="shared" si="8"/>
        <v/>
      </c>
      <c r="AL165" s="19" t="str">
        <f t="shared" si="9"/>
        <v>0</v>
      </c>
      <c r="AM165" s="19" t="str">
        <f t="shared" si="10"/>
        <v/>
      </c>
      <c r="AN165" s="19" t="str">
        <f t="shared" si="11"/>
        <v/>
      </c>
      <c r="AO165" s="19" t="str">
        <f t="shared" si="12"/>
        <v>950</v>
      </c>
      <c r="AP165" s="19" t="str">
        <f t="shared" si="13"/>
        <v/>
      </c>
      <c r="AQ165" s="19" t="str">
        <f t="shared" si="14"/>
        <v/>
      </c>
      <c r="AR165" s="19" t="str">
        <f t="shared" si="15"/>
        <v>-18200</v>
      </c>
      <c r="AS165" s="19" t="str">
        <f t="shared" si="16"/>
        <v/>
      </c>
      <c r="AT165" s="19" t="str">
        <f t="shared" si="17"/>
        <v/>
      </c>
      <c r="AU165" s="37" t="str">
        <f t="shared" si="18"/>
        <v>-17300</v>
      </c>
      <c r="AV165" s="63"/>
      <c r="AW165" s="19" t="str">
        <f t="shared" si="19"/>
        <v>0</v>
      </c>
      <c r="AX165" s="19" t="str">
        <f t="shared" si="20"/>
        <v/>
      </c>
      <c r="AY165" s="19" t="str">
        <f t="shared" si="21"/>
        <v/>
      </c>
      <c r="AZ165" s="19" t="str">
        <f t="shared" si="22"/>
        <v>0</v>
      </c>
      <c r="BA165" s="19" t="str">
        <f t="shared" si="23"/>
        <v/>
      </c>
      <c r="BB165" s="19" t="str">
        <f t="shared" si="24"/>
        <v/>
      </c>
      <c r="BC165" s="19" t="str">
        <f t="shared" si="25"/>
        <v>380</v>
      </c>
      <c r="BD165" s="19" t="str">
        <f t="shared" si="26"/>
        <v/>
      </c>
      <c r="BE165" s="19" t="str">
        <f t="shared" si="27"/>
        <v/>
      </c>
      <c r="BF165" s="19" t="str">
        <f t="shared" si="28"/>
        <v>-110</v>
      </c>
      <c r="BG165" s="19" t="str">
        <f t="shared" si="29"/>
        <v/>
      </c>
      <c r="BH165" s="19" t="str">
        <f t="shared" si="30"/>
        <v/>
      </c>
      <c r="BI165" s="38" t="str">
        <f t="shared" si="31"/>
        <v>270</v>
      </c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</row>
    <row r="166" ht="16.5" customHeight="1">
      <c r="A166" s="63"/>
      <c r="B166" s="63"/>
      <c r="C166" s="63"/>
      <c r="D166" s="63"/>
      <c r="E166" s="88"/>
      <c r="F166" s="88"/>
      <c r="G166" s="88"/>
      <c r="H166" s="63"/>
      <c r="I166" s="88"/>
      <c r="J166" s="88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16" t="str">
        <f t="shared" si="2"/>
        <v/>
      </c>
      <c r="AD166" s="16" t="str">
        <f t="shared" ref="AD166:AG166" si="195">D166</f>
        <v/>
      </c>
      <c r="AE166" s="16" t="str">
        <f t="shared" si="195"/>
        <v/>
      </c>
      <c r="AF166" s="16" t="str">
        <f t="shared" si="195"/>
        <v/>
      </c>
      <c r="AG166" s="16" t="str">
        <f t="shared" si="195"/>
        <v/>
      </c>
      <c r="AH166" s="63"/>
      <c r="AI166" s="19" t="str">
        <f t="shared" si="33"/>
        <v>0</v>
      </c>
      <c r="AJ166" s="19" t="str">
        <f t="shared" si="7"/>
        <v/>
      </c>
      <c r="AK166" s="19" t="str">
        <f t="shared" si="8"/>
        <v/>
      </c>
      <c r="AL166" s="19" t="str">
        <f t="shared" si="9"/>
        <v>0</v>
      </c>
      <c r="AM166" s="19" t="str">
        <f t="shared" si="10"/>
        <v/>
      </c>
      <c r="AN166" s="19" t="str">
        <f t="shared" si="11"/>
        <v/>
      </c>
      <c r="AO166" s="19" t="str">
        <f t="shared" si="12"/>
        <v>950</v>
      </c>
      <c r="AP166" s="19" t="str">
        <f t="shared" si="13"/>
        <v/>
      </c>
      <c r="AQ166" s="19" t="str">
        <f t="shared" si="14"/>
        <v/>
      </c>
      <c r="AR166" s="19" t="str">
        <f t="shared" si="15"/>
        <v>-18200</v>
      </c>
      <c r="AS166" s="19" t="str">
        <f t="shared" si="16"/>
        <v/>
      </c>
      <c r="AT166" s="19" t="str">
        <f t="shared" si="17"/>
        <v/>
      </c>
      <c r="AU166" s="37" t="str">
        <f t="shared" si="18"/>
        <v>-17300</v>
      </c>
      <c r="AV166" s="63"/>
      <c r="AW166" s="19" t="str">
        <f t="shared" si="19"/>
        <v>0</v>
      </c>
      <c r="AX166" s="19" t="str">
        <f t="shared" si="20"/>
        <v/>
      </c>
      <c r="AY166" s="19" t="str">
        <f t="shared" si="21"/>
        <v/>
      </c>
      <c r="AZ166" s="19" t="str">
        <f t="shared" si="22"/>
        <v>0</v>
      </c>
      <c r="BA166" s="19" t="str">
        <f t="shared" si="23"/>
        <v/>
      </c>
      <c r="BB166" s="19" t="str">
        <f t="shared" si="24"/>
        <v/>
      </c>
      <c r="BC166" s="19" t="str">
        <f t="shared" si="25"/>
        <v>380</v>
      </c>
      <c r="BD166" s="19" t="str">
        <f t="shared" si="26"/>
        <v/>
      </c>
      <c r="BE166" s="19" t="str">
        <f t="shared" si="27"/>
        <v/>
      </c>
      <c r="BF166" s="19" t="str">
        <f t="shared" si="28"/>
        <v>-110</v>
      </c>
      <c r="BG166" s="19" t="str">
        <f t="shared" si="29"/>
        <v/>
      </c>
      <c r="BH166" s="19" t="str">
        <f t="shared" si="30"/>
        <v/>
      </c>
      <c r="BI166" s="38" t="str">
        <f t="shared" si="31"/>
        <v>270</v>
      </c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</row>
    <row r="167" ht="16.5" customHeight="1">
      <c r="A167" s="63"/>
      <c r="B167" s="63"/>
      <c r="C167" s="63"/>
      <c r="D167" s="63"/>
      <c r="E167" s="88"/>
      <c r="F167" s="88"/>
      <c r="G167" s="88"/>
      <c r="H167" s="63"/>
      <c r="I167" s="88"/>
      <c r="J167" s="88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16" t="str">
        <f t="shared" si="2"/>
        <v/>
      </c>
      <c r="AD167" s="16" t="str">
        <f t="shared" ref="AD167:AG167" si="196">D167</f>
        <v/>
      </c>
      <c r="AE167" s="16" t="str">
        <f t="shared" si="196"/>
        <v/>
      </c>
      <c r="AF167" s="16" t="str">
        <f t="shared" si="196"/>
        <v/>
      </c>
      <c r="AG167" s="16" t="str">
        <f t="shared" si="196"/>
        <v/>
      </c>
      <c r="AH167" s="63"/>
      <c r="AI167" s="19" t="str">
        <f t="shared" si="33"/>
        <v>0</v>
      </c>
      <c r="AJ167" s="19" t="str">
        <f t="shared" si="7"/>
        <v/>
      </c>
      <c r="AK167" s="19" t="str">
        <f t="shared" si="8"/>
        <v/>
      </c>
      <c r="AL167" s="19" t="str">
        <f t="shared" si="9"/>
        <v>0</v>
      </c>
      <c r="AM167" s="19" t="str">
        <f t="shared" si="10"/>
        <v/>
      </c>
      <c r="AN167" s="19" t="str">
        <f t="shared" si="11"/>
        <v/>
      </c>
      <c r="AO167" s="19" t="str">
        <f t="shared" si="12"/>
        <v>950</v>
      </c>
      <c r="AP167" s="19" t="str">
        <f t="shared" si="13"/>
        <v/>
      </c>
      <c r="AQ167" s="19" t="str">
        <f t="shared" si="14"/>
        <v/>
      </c>
      <c r="AR167" s="19" t="str">
        <f t="shared" si="15"/>
        <v>-18200</v>
      </c>
      <c r="AS167" s="19" t="str">
        <f t="shared" si="16"/>
        <v/>
      </c>
      <c r="AT167" s="19" t="str">
        <f t="shared" si="17"/>
        <v/>
      </c>
      <c r="AU167" s="37" t="str">
        <f t="shared" si="18"/>
        <v>-17300</v>
      </c>
      <c r="AV167" s="63"/>
      <c r="AW167" s="19" t="str">
        <f t="shared" si="19"/>
        <v>0</v>
      </c>
      <c r="AX167" s="19" t="str">
        <f t="shared" si="20"/>
        <v/>
      </c>
      <c r="AY167" s="19" t="str">
        <f t="shared" si="21"/>
        <v/>
      </c>
      <c r="AZ167" s="19" t="str">
        <f t="shared" si="22"/>
        <v>0</v>
      </c>
      <c r="BA167" s="19" t="str">
        <f t="shared" si="23"/>
        <v/>
      </c>
      <c r="BB167" s="19" t="str">
        <f t="shared" si="24"/>
        <v/>
      </c>
      <c r="BC167" s="19" t="str">
        <f t="shared" si="25"/>
        <v>380</v>
      </c>
      <c r="BD167" s="19" t="str">
        <f t="shared" si="26"/>
        <v/>
      </c>
      <c r="BE167" s="19" t="str">
        <f t="shared" si="27"/>
        <v/>
      </c>
      <c r="BF167" s="19" t="str">
        <f t="shared" si="28"/>
        <v>-110</v>
      </c>
      <c r="BG167" s="19" t="str">
        <f t="shared" si="29"/>
        <v/>
      </c>
      <c r="BH167" s="19" t="str">
        <f t="shared" si="30"/>
        <v/>
      </c>
      <c r="BI167" s="38" t="str">
        <f t="shared" si="31"/>
        <v>270</v>
      </c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</row>
    <row r="168" ht="16.5" customHeight="1">
      <c r="A168" s="63"/>
      <c r="B168" s="63"/>
      <c r="C168" s="63"/>
      <c r="D168" s="63"/>
      <c r="E168" s="88"/>
      <c r="F168" s="88"/>
      <c r="G168" s="88"/>
      <c r="H168" s="63"/>
      <c r="I168" s="88"/>
      <c r="J168" s="88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16" t="str">
        <f t="shared" si="2"/>
        <v/>
      </c>
      <c r="AD168" s="16" t="str">
        <f t="shared" ref="AD168:AG168" si="197">D168</f>
        <v/>
      </c>
      <c r="AE168" s="16" t="str">
        <f t="shared" si="197"/>
        <v/>
      </c>
      <c r="AF168" s="16" t="str">
        <f t="shared" si="197"/>
        <v/>
      </c>
      <c r="AG168" s="16" t="str">
        <f t="shared" si="197"/>
        <v/>
      </c>
      <c r="AH168" s="63"/>
      <c r="AI168" s="19" t="str">
        <f t="shared" si="33"/>
        <v>0</v>
      </c>
      <c r="AJ168" s="19" t="str">
        <f t="shared" si="7"/>
        <v/>
      </c>
      <c r="AK168" s="19" t="str">
        <f t="shared" si="8"/>
        <v/>
      </c>
      <c r="AL168" s="19" t="str">
        <f t="shared" si="9"/>
        <v>0</v>
      </c>
      <c r="AM168" s="19" t="str">
        <f t="shared" si="10"/>
        <v/>
      </c>
      <c r="AN168" s="19" t="str">
        <f t="shared" si="11"/>
        <v/>
      </c>
      <c r="AO168" s="19" t="str">
        <f t="shared" si="12"/>
        <v>950</v>
      </c>
      <c r="AP168" s="19" t="str">
        <f t="shared" si="13"/>
        <v/>
      </c>
      <c r="AQ168" s="19" t="str">
        <f t="shared" si="14"/>
        <v/>
      </c>
      <c r="AR168" s="19" t="str">
        <f t="shared" si="15"/>
        <v>-18200</v>
      </c>
      <c r="AS168" s="19" t="str">
        <f t="shared" si="16"/>
        <v/>
      </c>
      <c r="AT168" s="19" t="str">
        <f t="shared" si="17"/>
        <v/>
      </c>
      <c r="AU168" s="37" t="str">
        <f t="shared" si="18"/>
        <v>-17300</v>
      </c>
      <c r="AV168" s="63"/>
      <c r="AW168" s="19" t="str">
        <f t="shared" si="19"/>
        <v>0</v>
      </c>
      <c r="AX168" s="19" t="str">
        <f t="shared" si="20"/>
        <v/>
      </c>
      <c r="AY168" s="19" t="str">
        <f t="shared" si="21"/>
        <v/>
      </c>
      <c r="AZ168" s="19" t="str">
        <f t="shared" si="22"/>
        <v>0</v>
      </c>
      <c r="BA168" s="19" t="str">
        <f t="shared" si="23"/>
        <v/>
      </c>
      <c r="BB168" s="19" t="str">
        <f t="shared" si="24"/>
        <v/>
      </c>
      <c r="BC168" s="19" t="str">
        <f t="shared" si="25"/>
        <v>380</v>
      </c>
      <c r="BD168" s="19" t="str">
        <f t="shared" si="26"/>
        <v/>
      </c>
      <c r="BE168" s="19" t="str">
        <f t="shared" si="27"/>
        <v/>
      </c>
      <c r="BF168" s="19" t="str">
        <f t="shared" si="28"/>
        <v>-110</v>
      </c>
      <c r="BG168" s="19" t="str">
        <f t="shared" si="29"/>
        <v/>
      </c>
      <c r="BH168" s="19" t="str">
        <f t="shared" si="30"/>
        <v/>
      </c>
      <c r="BI168" s="38" t="str">
        <f t="shared" si="31"/>
        <v>270</v>
      </c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</row>
    <row r="169" ht="16.5" customHeight="1">
      <c r="A169" s="63"/>
      <c r="B169" s="63"/>
      <c r="C169" s="63"/>
      <c r="D169" s="63"/>
      <c r="E169" s="88"/>
      <c r="F169" s="88"/>
      <c r="G169" s="88"/>
      <c r="H169" s="63"/>
      <c r="I169" s="88"/>
      <c r="J169" s="88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16" t="str">
        <f t="shared" si="2"/>
        <v/>
      </c>
      <c r="AD169" s="16" t="str">
        <f t="shared" ref="AD169:AG169" si="198">D169</f>
        <v/>
      </c>
      <c r="AE169" s="16" t="str">
        <f t="shared" si="198"/>
        <v/>
      </c>
      <c r="AF169" s="16" t="str">
        <f t="shared" si="198"/>
        <v/>
      </c>
      <c r="AG169" s="16" t="str">
        <f t="shared" si="198"/>
        <v/>
      </c>
      <c r="AH169" s="63"/>
      <c r="AI169" s="19" t="str">
        <f t="shared" si="33"/>
        <v>0</v>
      </c>
      <c r="AJ169" s="19" t="str">
        <f t="shared" si="7"/>
        <v/>
      </c>
      <c r="AK169" s="19" t="str">
        <f t="shared" si="8"/>
        <v/>
      </c>
      <c r="AL169" s="19" t="str">
        <f t="shared" si="9"/>
        <v>0</v>
      </c>
      <c r="AM169" s="19" t="str">
        <f t="shared" si="10"/>
        <v/>
      </c>
      <c r="AN169" s="19" t="str">
        <f t="shared" si="11"/>
        <v/>
      </c>
      <c r="AO169" s="19" t="str">
        <f t="shared" si="12"/>
        <v>950</v>
      </c>
      <c r="AP169" s="19" t="str">
        <f t="shared" si="13"/>
        <v/>
      </c>
      <c r="AQ169" s="19" t="str">
        <f t="shared" si="14"/>
        <v/>
      </c>
      <c r="AR169" s="19" t="str">
        <f t="shared" si="15"/>
        <v>-18200</v>
      </c>
      <c r="AS169" s="19" t="str">
        <f t="shared" si="16"/>
        <v/>
      </c>
      <c r="AT169" s="19" t="str">
        <f t="shared" si="17"/>
        <v/>
      </c>
      <c r="AU169" s="37" t="str">
        <f t="shared" si="18"/>
        <v>-17300</v>
      </c>
      <c r="AV169" s="63"/>
      <c r="AW169" s="19" t="str">
        <f t="shared" si="19"/>
        <v>0</v>
      </c>
      <c r="AX169" s="19" t="str">
        <f t="shared" si="20"/>
        <v/>
      </c>
      <c r="AY169" s="19" t="str">
        <f t="shared" si="21"/>
        <v/>
      </c>
      <c r="AZ169" s="19" t="str">
        <f t="shared" si="22"/>
        <v>0</v>
      </c>
      <c r="BA169" s="19" t="str">
        <f t="shared" si="23"/>
        <v/>
      </c>
      <c r="BB169" s="19" t="str">
        <f t="shared" si="24"/>
        <v/>
      </c>
      <c r="BC169" s="19" t="str">
        <f t="shared" si="25"/>
        <v>380</v>
      </c>
      <c r="BD169" s="19" t="str">
        <f t="shared" si="26"/>
        <v/>
      </c>
      <c r="BE169" s="19" t="str">
        <f t="shared" si="27"/>
        <v/>
      </c>
      <c r="BF169" s="19" t="str">
        <f t="shared" si="28"/>
        <v>-110</v>
      </c>
      <c r="BG169" s="19" t="str">
        <f t="shared" si="29"/>
        <v/>
      </c>
      <c r="BH169" s="19" t="str">
        <f t="shared" si="30"/>
        <v/>
      </c>
      <c r="BI169" s="38" t="str">
        <f t="shared" si="31"/>
        <v>270</v>
      </c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</row>
    <row r="170" ht="16.5" customHeight="1">
      <c r="A170" s="63"/>
      <c r="B170" s="63"/>
      <c r="C170" s="63"/>
      <c r="D170" s="63"/>
      <c r="E170" s="88"/>
      <c r="F170" s="88"/>
      <c r="G170" s="88"/>
      <c r="H170" s="63"/>
      <c r="I170" s="88"/>
      <c r="J170" s="88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16" t="str">
        <f t="shared" si="2"/>
        <v/>
      </c>
      <c r="AD170" s="16" t="str">
        <f t="shared" ref="AD170:AG170" si="199">D170</f>
        <v/>
      </c>
      <c r="AE170" s="16" t="str">
        <f t="shared" si="199"/>
        <v/>
      </c>
      <c r="AF170" s="16" t="str">
        <f t="shared" si="199"/>
        <v/>
      </c>
      <c r="AG170" s="16" t="str">
        <f t="shared" si="199"/>
        <v/>
      </c>
      <c r="AH170" s="63"/>
      <c r="AI170" s="19" t="str">
        <f t="shared" si="33"/>
        <v>0</v>
      </c>
      <c r="AJ170" s="19" t="str">
        <f t="shared" si="7"/>
        <v/>
      </c>
      <c r="AK170" s="19" t="str">
        <f t="shared" si="8"/>
        <v/>
      </c>
      <c r="AL170" s="19" t="str">
        <f t="shared" si="9"/>
        <v>0</v>
      </c>
      <c r="AM170" s="19" t="str">
        <f t="shared" si="10"/>
        <v/>
      </c>
      <c r="AN170" s="19" t="str">
        <f t="shared" si="11"/>
        <v/>
      </c>
      <c r="AO170" s="19" t="str">
        <f t="shared" si="12"/>
        <v>950</v>
      </c>
      <c r="AP170" s="19" t="str">
        <f t="shared" si="13"/>
        <v/>
      </c>
      <c r="AQ170" s="19" t="str">
        <f t="shared" si="14"/>
        <v/>
      </c>
      <c r="AR170" s="19" t="str">
        <f t="shared" si="15"/>
        <v>-18200</v>
      </c>
      <c r="AS170" s="19" t="str">
        <f t="shared" si="16"/>
        <v/>
      </c>
      <c r="AT170" s="19" t="str">
        <f t="shared" si="17"/>
        <v/>
      </c>
      <c r="AU170" s="37" t="str">
        <f t="shared" si="18"/>
        <v>-17300</v>
      </c>
      <c r="AV170" s="63"/>
      <c r="AW170" s="19" t="str">
        <f t="shared" si="19"/>
        <v>0</v>
      </c>
      <c r="AX170" s="19" t="str">
        <f t="shared" si="20"/>
        <v/>
      </c>
      <c r="AY170" s="19" t="str">
        <f t="shared" si="21"/>
        <v/>
      </c>
      <c r="AZ170" s="19" t="str">
        <f t="shared" si="22"/>
        <v>0</v>
      </c>
      <c r="BA170" s="19" t="str">
        <f t="shared" si="23"/>
        <v/>
      </c>
      <c r="BB170" s="19" t="str">
        <f t="shared" si="24"/>
        <v/>
      </c>
      <c r="BC170" s="19" t="str">
        <f t="shared" si="25"/>
        <v>380</v>
      </c>
      <c r="BD170" s="19" t="str">
        <f t="shared" si="26"/>
        <v/>
      </c>
      <c r="BE170" s="19" t="str">
        <f t="shared" si="27"/>
        <v/>
      </c>
      <c r="BF170" s="19" t="str">
        <f t="shared" si="28"/>
        <v>-110</v>
      </c>
      <c r="BG170" s="19" t="str">
        <f t="shared" si="29"/>
        <v/>
      </c>
      <c r="BH170" s="19" t="str">
        <f t="shared" si="30"/>
        <v/>
      </c>
      <c r="BI170" s="38" t="str">
        <f t="shared" si="31"/>
        <v>270</v>
      </c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</row>
    <row r="171" ht="16.5" customHeight="1">
      <c r="A171" s="63"/>
      <c r="B171" s="63"/>
      <c r="C171" s="63"/>
      <c r="D171" s="63"/>
      <c r="E171" s="88"/>
      <c r="F171" s="88"/>
      <c r="G171" s="88"/>
      <c r="H171" s="63"/>
      <c r="I171" s="88"/>
      <c r="J171" s="88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16" t="str">
        <f t="shared" si="2"/>
        <v/>
      </c>
      <c r="AD171" s="16" t="str">
        <f t="shared" ref="AD171:AG171" si="200">D171</f>
        <v/>
      </c>
      <c r="AE171" s="16" t="str">
        <f t="shared" si="200"/>
        <v/>
      </c>
      <c r="AF171" s="16" t="str">
        <f t="shared" si="200"/>
        <v/>
      </c>
      <c r="AG171" s="16" t="str">
        <f t="shared" si="200"/>
        <v/>
      </c>
      <c r="AH171" s="63"/>
      <c r="AI171" s="19" t="str">
        <f t="shared" si="33"/>
        <v>0</v>
      </c>
      <c r="AJ171" s="19" t="str">
        <f t="shared" si="7"/>
        <v/>
      </c>
      <c r="AK171" s="19" t="str">
        <f t="shared" si="8"/>
        <v/>
      </c>
      <c r="AL171" s="19" t="str">
        <f t="shared" si="9"/>
        <v>0</v>
      </c>
      <c r="AM171" s="19" t="str">
        <f t="shared" si="10"/>
        <v/>
      </c>
      <c r="AN171" s="19" t="str">
        <f t="shared" si="11"/>
        <v/>
      </c>
      <c r="AO171" s="19" t="str">
        <f t="shared" si="12"/>
        <v>950</v>
      </c>
      <c r="AP171" s="19" t="str">
        <f t="shared" si="13"/>
        <v/>
      </c>
      <c r="AQ171" s="19" t="str">
        <f t="shared" si="14"/>
        <v/>
      </c>
      <c r="AR171" s="19" t="str">
        <f t="shared" si="15"/>
        <v>-18200</v>
      </c>
      <c r="AS171" s="19" t="str">
        <f t="shared" si="16"/>
        <v/>
      </c>
      <c r="AT171" s="19" t="str">
        <f t="shared" si="17"/>
        <v/>
      </c>
      <c r="AU171" s="37" t="str">
        <f t="shared" si="18"/>
        <v>-17300</v>
      </c>
      <c r="AV171" s="63"/>
      <c r="AW171" s="19" t="str">
        <f t="shared" si="19"/>
        <v>0</v>
      </c>
      <c r="AX171" s="19" t="str">
        <f t="shared" si="20"/>
        <v/>
      </c>
      <c r="AY171" s="19" t="str">
        <f t="shared" si="21"/>
        <v/>
      </c>
      <c r="AZ171" s="19" t="str">
        <f t="shared" si="22"/>
        <v>0</v>
      </c>
      <c r="BA171" s="19" t="str">
        <f t="shared" si="23"/>
        <v/>
      </c>
      <c r="BB171" s="19" t="str">
        <f t="shared" si="24"/>
        <v/>
      </c>
      <c r="BC171" s="19" t="str">
        <f t="shared" si="25"/>
        <v>380</v>
      </c>
      <c r="BD171" s="19" t="str">
        <f t="shared" si="26"/>
        <v/>
      </c>
      <c r="BE171" s="19" t="str">
        <f t="shared" si="27"/>
        <v/>
      </c>
      <c r="BF171" s="19" t="str">
        <f t="shared" si="28"/>
        <v>-110</v>
      </c>
      <c r="BG171" s="19" t="str">
        <f t="shared" si="29"/>
        <v/>
      </c>
      <c r="BH171" s="19" t="str">
        <f t="shared" si="30"/>
        <v/>
      </c>
      <c r="BI171" s="38" t="str">
        <f t="shared" si="31"/>
        <v>270</v>
      </c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</row>
    <row r="172" ht="16.5" customHeight="1">
      <c r="A172" s="63"/>
      <c r="B172" s="63"/>
      <c r="C172" s="63"/>
      <c r="D172" s="63"/>
      <c r="E172" s="88"/>
      <c r="F172" s="88"/>
      <c r="G172" s="88"/>
      <c r="H172" s="63"/>
      <c r="I172" s="88"/>
      <c r="J172" s="88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16" t="str">
        <f t="shared" si="2"/>
        <v/>
      </c>
      <c r="AD172" s="16" t="str">
        <f t="shared" ref="AD172:AG172" si="201">D172</f>
        <v/>
      </c>
      <c r="AE172" s="16" t="str">
        <f t="shared" si="201"/>
        <v/>
      </c>
      <c r="AF172" s="16" t="str">
        <f t="shared" si="201"/>
        <v/>
      </c>
      <c r="AG172" s="16" t="str">
        <f t="shared" si="201"/>
        <v/>
      </c>
      <c r="AH172" s="63"/>
      <c r="AI172" s="19" t="str">
        <f t="shared" si="33"/>
        <v>0</v>
      </c>
      <c r="AJ172" s="19" t="str">
        <f t="shared" si="7"/>
        <v/>
      </c>
      <c r="AK172" s="19" t="str">
        <f t="shared" si="8"/>
        <v/>
      </c>
      <c r="AL172" s="19" t="str">
        <f t="shared" si="9"/>
        <v>0</v>
      </c>
      <c r="AM172" s="19" t="str">
        <f t="shared" si="10"/>
        <v/>
      </c>
      <c r="AN172" s="19" t="str">
        <f t="shared" si="11"/>
        <v/>
      </c>
      <c r="AO172" s="19" t="str">
        <f t="shared" si="12"/>
        <v>950</v>
      </c>
      <c r="AP172" s="19" t="str">
        <f t="shared" si="13"/>
        <v/>
      </c>
      <c r="AQ172" s="19" t="str">
        <f t="shared" si="14"/>
        <v/>
      </c>
      <c r="AR172" s="19" t="str">
        <f t="shared" si="15"/>
        <v>-18200</v>
      </c>
      <c r="AS172" s="19" t="str">
        <f t="shared" si="16"/>
        <v/>
      </c>
      <c r="AT172" s="19" t="str">
        <f t="shared" si="17"/>
        <v/>
      </c>
      <c r="AU172" s="37" t="str">
        <f t="shared" si="18"/>
        <v>-17300</v>
      </c>
      <c r="AV172" s="63"/>
      <c r="AW172" s="19" t="str">
        <f t="shared" si="19"/>
        <v>0</v>
      </c>
      <c r="AX172" s="19" t="str">
        <f t="shared" si="20"/>
        <v/>
      </c>
      <c r="AY172" s="19" t="str">
        <f t="shared" si="21"/>
        <v/>
      </c>
      <c r="AZ172" s="19" t="str">
        <f t="shared" si="22"/>
        <v>0</v>
      </c>
      <c r="BA172" s="19" t="str">
        <f t="shared" si="23"/>
        <v/>
      </c>
      <c r="BB172" s="19" t="str">
        <f t="shared" si="24"/>
        <v/>
      </c>
      <c r="BC172" s="19" t="str">
        <f t="shared" si="25"/>
        <v>380</v>
      </c>
      <c r="BD172" s="19" t="str">
        <f t="shared" si="26"/>
        <v/>
      </c>
      <c r="BE172" s="19" t="str">
        <f t="shared" si="27"/>
        <v/>
      </c>
      <c r="BF172" s="19" t="str">
        <f t="shared" si="28"/>
        <v>-110</v>
      </c>
      <c r="BG172" s="19" t="str">
        <f t="shared" si="29"/>
        <v/>
      </c>
      <c r="BH172" s="19" t="str">
        <f t="shared" si="30"/>
        <v/>
      </c>
      <c r="BI172" s="38" t="str">
        <f t="shared" si="31"/>
        <v>270</v>
      </c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</row>
    <row r="173" ht="16.5" customHeight="1">
      <c r="A173" s="63"/>
      <c r="B173" s="63"/>
      <c r="C173" s="63"/>
      <c r="D173" s="63"/>
      <c r="E173" s="88"/>
      <c r="F173" s="88"/>
      <c r="G173" s="88"/>
      <c r="H173" s="63"/>
      <c r="I173" s="88"/>
      <c r="J173" s="88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16" t="str">
        <f t="shared" si="2"/>
        <v/>
      </c>
      <c r="AD173" s="16" t="str">
        <f t="shared" ref="AD173:AG173" si="202">D173</f>
        <v/>
      </c>
      <c r="AE173" s="16" t="str">
        <f t="shared" si="202"/>
        <v/>
      </c>
      <c r="AF173" s="16" t="str">
        <f t="shared" si="202"/>
        <v/>
      </c>
      <c r="AG173" s="16" t="str">
        <f t="shared" si="202"/>
        <v/>
      </c>
      <c r="AH173" s="63"/>
      <c r="AI173" s="19" t="str">
        <f t="shared" si="33"/>
        <v>0</v>
      </c>
      <c r="AJ173" s="19" t="str">
        <f t="shared" si="7"/>
        <v/>
      </c>
      <c r="AK173" s="19" t="str">
        <f t="shared" si="8"/>
        <v/>
      </c>
      <c r="AL173" s="19" t="str">
        <f t="shared" si="9"/>
        <v>0</v>
      </c>
      <c r="AM173" s="19" t="str">
        <f t="shared" si="10"/>
        <v/>
      </c>
      <c r="AN173" s="19" t="str">
        <f t="shared" si="11"/>
        <v/>
      </c>
      <c r="AO173" s="19" t="str">
        <f t="shared" si="12"/>
        <v>950</v>
      </c>
      <c r="AP173" s="19" t="str">
        <f t="shared" si="13"/>
        <v/>
      </c>
      <c r="AQ173" s="19" t="str">
        <f t="shared" si="14"/>
        <v/>
      </c>
      <c r="AR173" s="19" t="str">
        <f t="shared" si="15"/>
        <v>-18200</v>
      </c>
      <c r="AS173" s="19" t="str">
        <f t="shared" si="16"/>
        <v/>
      </c>
      <c r="AT173" s="19" t="str">
        <f t="shared" si="17"/>
        <v/>
      </c>
      <c r="AU173" s="37" t="str">
        <f t="shared" si="18"/>
        <v>-17300</v>
      </c>
      <c r="AV173" s="63"/>
      <c r="AW173" s="19" t="str">
        <f t="shared" si="19"/>
        <v>0</v>
      </c>
      <c r="AX173" s="19" t="str">
        <f t="shared" si="20"/>
        <v/>
      </c>
      <c r="AY173" s="19" t="str">
        <f t="shared" si="21"/>
        <v/>
      </c>
      <c r="AZ173" s="19" t="str">
        <f t="shared" si="22"/>
        <v>0</v>
      </c>
      <c r="BA173" s="19" t="str">
        <f t="shared" si="23"/>
        <v/>
      </c>
      <c r="BB173" s="19" t="str">
        <f t="shared" si="24"/>
        <v/>
      </c>
      <c r="BC173" s="19" t="str">
        <f t="shared" si="25"/>
        <v>380</v>
      </c>
      <c r="BD173" s="19" t="str">
        <f t="shared" si="26"/>
        <v/>
      </c>
      <c r="BE173" s="19" t="str">
        <f t="shared" si="27"/>
        <v/>
      </c>
      <c r="BF173" s="19" t="str">
        <f t="shared" si="28"/>
        <v>-110</v>
      </c>
      <c r="BG173" s="19" t="str">
        <f t="shared" si="29"/>
        <v/>
      </c>
      <c r="BH173" s="19" t="str">
        <f t="shared" si="30"/>
        <v/>
      </c>
      <c r="BI173" s="38" t="str">
        <f t="shared" si="31"/>
        <v>270</v>
      </c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</row>
    <row r="174" ht="16.5" customHeight="1">
      <c r="A174" s="63"/>
      <c r="B174" s="63"/>
      <c r="C174" s="63"/>
      <c r="D174" s="63"/>
      <c r="E174" s="88"/>
      <c r="F174" s="88"/>
      <c r="G174" s="88"/>
      <c r="H174" s="63"/>
      <c r="I174" s="88"/>
      <c r="J174" s="88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16" t="str">
        <f t="shared" si="2"/>
        <v/>
      </c>
      <c r="AD174" s="16" t="str">
        <f t="shared" ref="AD174:AG174" si="203">D174</f>
        <v/>
      </c>
      <c r="AE174" s="16" t="str">
        <f t="shared" si="203"/>
        <v/>
      </c>
      <c r="AF174" s="16" t="str">
        <f t="shared" si="203"/>
        <v/>
      </c>
      <c r="AG174" s="16" t="str">
        <f t="shared" si="203"/>
        <v/>
      </c>
      <c r="AH174" s="63"/>
      <c r="AI174" s="19" t="str">
        <f t="shared" si="33"/>
        <v>0</v>
      </c>
      <c r="AJ174" s="19" t="str">
        <f t="shared" si="7"/>
        <v/>
      </c>
      <c r="AK174" s="19" t="str">
        <f t="shared" si="8"/>
        <v/>
      </c>
      <c r="AL174" s="19" t="str">
        <f t="shared" si="9"/>
        <v>0</v>
      </c>
      <c r="AM174" s="19" t="str">
        <f t="shared" si="10"/>
        <v/>
      </c>
      <c r="AN174" s="19" t="str">
        <f t="shared" si="11"/>
        <v/>
      </c>
      <c r="AO174" s="19" t="str">
        <f t="shared" si="12"/>
        <v>950</v>
      </c>
      <c r="AP174" s="19" t="str">
        <f t="shared" si="13"/>
        <v/>
      </c>
      <c r="AQ174" s="19" t="str">
        <f t="shared" si="14"/>
        <v/>
      </c>
      <c r="AR174" s="19" t="str">
        <f t="shared" si="15"/>
        <v>-18200</v>
      </c>
      <c r="AS174" s="19" t="str">
        <f t="shared" si="16"/>
        <v/>
      </c>
      <c r="AT174" s="19" t="str">
        <f t="shared" si="17"/>
        <v/>
      </c>
      <c r="AU174" s="37" t="str">
        <f t="shared" si="18"/>
        <v>-17300</v>
      </c>
      <c r="AV174" s="63"/>
      <c r="AW174" s="19" t="str">
        <f t="shared" si="19"/>
        <v>0</v>
      </c>
      <c r="AX174" s="19" t="str">
        <f t="shared" si="20"/>
        <v/>
      </c>
      <c r="AY174" s="19" t="str">
        <f t="shared" si="21"/>
        <v/>
      </c>
      <c r="AZ174" s="19" t="str">
        <f t="shared" si="22"/>
        <v>0</v>
      </c>
      <c r="BA174" s="19" t="str">
        <f t="shared" si="23"/>
        <v/>
      </c>
      <c r="BB174" s="19" t="str">
        <f t="shared" si="24"/>
        <v/>
      </c>
      <c r="BC174" s="19" t="str">
        <f t="shared" si="25"/>
        <v>380</v>
      </c>
      <c r="BD174" s="19" t="str">
        <f t="shared" si="26"/>
        <v/>
      </c>
      <c r="BE174" s="19" t="str">
        <f t="shared" si="27"/>
        <v/>
      </c>
      <c r="BF174" s="19" t="str">
        <f t="shared" si="28"/>
        <v>-110</v>
      </c>
      <c r="BG174" s="19" t="str">
        <f t="shared" si="29"/>
        <v/>
      </c>
      <c r="BH174" s="19" t="str">
        <f t="shared" si="30"/>
        <v/>
      </c>
      <c r="BI174" s="38" t="str">
        <f t="shared" si="31"/>
        <v>270</v>
      </c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</row>
    <row r="175" ht="16.5" customHeight="1">
      <c r="A175" s="63"/>
      <c r="B175" s="63"/>
      <c r="C175" s="63"/>
      <c r="D175" s="63"/>
      <c r="E175" s="88"/>
      <c r="F175" s="88"/>
      <c r="G175" s="88"/>
      <c r="H175" s="63"/>
      <c r="I175" s="88"/>
      <c r="J175" s="88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16" t="str">
        <f t="shared" si="2"/>
        <v/>
      </c>
      <c r="AD175" s="16" t="str">
        <f t="shared" ref="AD175:AG175" si="204">D175</f>
        <v/>
      </c>
      <c r="AE175" s="16" t="str">
        <f t="shared" si="204"/>
        <v/>
      </c>
      <c r="AF175" s="16" t="str">
        <f t="shared" si="204"/>
        <v/>
      </c>
      <c r="AG175" s="16" t="str">
        <f t="shared" si="204"/>
        <v/>
      </c>
      <c r="AH175" s="63"/>
      <c r="AI175" s="19" t="str">
        <f t="shared" si="33"/>
        <v>0</v>
      </c>
      <c r="AJ175" s="19" t="str">
        <f t="shared" si="7"/>
        <v/>
      </c>
      <c r="AK175" s="19" t="str">
        <f t="shared" si="8"/>
        <v/>
      </c>
      <c r="AL175" s="19" t="str">
        <f t="shared" si="9"/>
        <v>0</v>
      </c>
      <c r="AM175" s="19" t="str">
        <f t="shared" si="10"/>
        <v/>
      </c>
      <c r="AN175" s="19" t="str">
        <f t="shared" si="11"/>
        <v/>
      </c>
      <c r="AO175" s="19" t="str">
        <f t="shared" si="12"/>
        <v>950</v>
      </c>
      <c r="AP175" s="19" t="str">
        <f t="shared" si="13"/>
        <v/>
      </c>
      <c r="AQ175" s="19" t="str">
        <f t="shared" si="14"/>
        <v/>
      </c>
      <c r="AR175" s="19" t="str">
        <f t="shared" si="15"/>
        <v>-18200</v>
      </c>
      <c r="AS175" s="19" t="str">
        <f t="shared" si="16"/>
        <v/>
      </c>
      <c r="AT175" s="19" t="str">
        <f t="shared" si="17"/>
        <v/>
      </c>
      <c r="AU175" s="37" t="str">
        <f t="shared" si="18"/>
        <v>-17300</v>
      </c>
      <c r="AV175" s="63"/>
      <c r="AW175" s="19" t="str">
        <f t="shared" si="19"/>
        <v>0</v>
      </c>
      <c r="AX175" s="19" t="str">
        <f t="shared" si="20"/>
        <v/>
      </c>
      <c r="AY175" s="19" t="str">
        <f t="shared" si="21"/>
        <v/>
      </c>
      <c r="AZ175" s="19" t="str">
        <f t="shared" si="22"/>
        <v>0</v>
      </c>
      <c r="BA175" s="19" t="str">
        <f t="shared" si="23"/>
        <v/>
      </c>
      <c r="BB175" s="19" t="str">
        <f t="shared" si="24"/>
        <v/>
      </c>
      <c r="BC175" s="19" t="str">
        <f t="shared" si="25"/>
        <v>380</v>
      </c>
      <c r="BD175" s="19" t="str">
        <f t="shared" si="26"/>
        <v/>
      </c>
      <c r="BE175" s="19" t="str">
        <f t="shared" si="27"/>
        <v/>
      </c>
      <c r="BF175" s="19" t="str">
        <f t="shared" si="28"/>
        <v>-110</v>
      </c>
      <c r="BG175" s="19" t="str">
        <f t="shared" si="29"/>
        <v/>
      </c>
      <c r="BH175" s="19" t="str">
        <f t="shared" si="30"/>
        <v/>
      </c>
      <c r="BI175" s="38" t="str">
        <f t="shared" si="31"/>
        <v>270</v>
      </c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</row>
    <row r="176" ht="16.5" customHeight="1">
      <c r="A176" s="63"/>
      <c r="B176" s="63"/>
      <c r="C176" s="63"/>
      <c r="D176" s="63"/>
      <c r="E176" s="88"/>
      <c r="F176" s="88"/>
      <c r="G176" s="88"/>
      <c r="H176" s="63"/>
      <c r="I176" s="88"/>
      <c r="J176" s="88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16" t="str">
        <f t="shared" si="2"/>
        <v/>
      </c>
      <c r="AD176" s="16" t="str">
        <f t="shared" ref="AD176:AG176" si="205">D176</f>
        <v/>
      </c>
      <c r="AE176" s="16" t="str">
        <f t="shared" si="205"/>
        <v/>
      </c>
      <c r="AF176" s="16" t="str">
        <f t="shared" si="205"/>
        <v/>
      </c>
      <c r="AG176" s="16" t="str">
        <f t="shared" si="205"/>
        <v/>
      </c>
      <c r="AH176" s="63"/>
      <c r="AI176" s="19" t="str">
        <f t="shared" si="33"/>
        <v>0</v>
      </c>
      <c r="AJ176" s="19" t="str">
        <f t="shared" si="7"/>
        <v/>
      </c>
      <c r="AK176" s="19" t="str">
        <f t="shared" si="8"/>
        <v/>
      </c>
      <c r="AL176" s="19" t="str">
        <f t="shared" si="9"/>
        <v>0</v>
      </c>
      <c r="AM176" s="19" t="str">
        <f t="shared" si="10"/>
        <v/>
      </c>
      <c r="AN176" s="19" t="str">
        <f t="shared" si="11"/>
        <v/>
      </c>
      <c r="AO176" s="19" t="str">
        <f t="shared" si="12"/>
        <v>950</v>
      </c>
      <c r="AP176" s="19" t="str">
        <f t="shared" si="13"/>
        <v/>
      </c>
      <c r="AQ176" s="19" t="str">
        <f t="shared" si="14"/>
        <v/>
      </c>
      <c r="AR176" s="19" t="str">
        <f t="shared" si="15"/>
        <v>-18200</v>
      </c>
      <c r="AS176" s="19" t="str">
        <f t="shared" si="16"/>
        <v/>
      </c>
      <c r="AT176" s="19" t="str">
        <f t="shared" si="17"/>
        <v/>
      </c>
      <c r="AU176" s="37" t="str">
        <f t="shared" si="18"/>
        <v>-17300</v>
      </c>
      <c r="AV176" s="63"/>
      <c r="AW176" s="19" t="str">
        <f t="shared" si="19"/>
        <v>0</v>
      </c>
      <c r="AX176" s="19" t="str">
        <f t="shared" si="20"/>
        <v/>
      </c>
      <c r="AY176" s="19" t="str">
        <f t="shared" si="21"/>
        <v/>
      </c>
      <c r="AZ176" s="19" t="str">
        <f t="shared" si="22"/>
        <v>0</v>
      </c>
      <c r="BA176" s="19" t="str">
        <f t="shared" si="23"/>
        <v/>
      </c>
      <c r="BB176" s="19" t="str">
        <f t="shared" si="24"/>
        <v/>
      </c>
      <c r="BC176" s="19" t="str">
        <f t="shared" si="25"/>
        <v>380</v>
      </c>
      <c r="BD176" s="19" t="str">
        <f t="shared" si="26"/>
        <v/>
      </c>
      <c r="BE176" s="19" t="str">
        <f t="shared" si="27"/>
        <v/>
      </c>
      <c r="BF176" s="19" t="str">
        <f t="shared" si="28"/>
        <v>-110</v>
      </c>
      <c r="BG176" s="19" t="str">
        <f t="shared" si="29"/>
        <v/>
      </c>
      <c r="BH176" s="19" t="str">
        <f t="shared" si="30"/>
        <v/>
      </c>
      <c r="BI176" s="38" t="str">
        <f t="shared" si="31"/>
        <v>270</v>
      </c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</row>
    <row r="177" ht="16.5" customHeight="1">
      <c r="A177" s="63"/>
      <c r="B177" s="63"/>
      <c r="C177" s="63"/>
      <c r="D177" s="63"/>
      <c r="E177" s="88"/>
      <c r="F177" s="88"/>
      <c r="G177" s="88"/>
      <c r="H177" s="63"/>
      <c r="I177" s="88"/>
      <c r="J177" s="88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16" t="str">
        <f t="shared" si="2"/>
        <v/>
      </c>
      <c r="AD177" s="16" t="str">
        <f t="shared" ref="AD177:AG177" si="206">D177</f>
        <v/>
      </c>
      <c r="AE177" s="16" t="str">
        <f t="shared" si="206"/>
        <v/>
      </c>
      <c r="AF177" s="16" t="str">
        <f t="shared" si="206"/>
        <v/>
      </c>
      <c r="AG177" s="16" t="str">
        <f t="shared" si="206"/>
        <v/>
      </c>
      <c r="AH177" s="63"/>
      <c r="AI177" s="19" t="str">
        <f t="shared" si="33"/>
        <v>0</v>
      </c>
      <c r="AJ177" s="19" t="str">
        <f t="shared" si="7"/>
        <v/>
      </c>
      <c r="AK177" s="19" t="str">
        <f t="shared" si="8"/>
        <v/>
      </c>
      <c r="AL177" s="19" t="str">
        <f t="shared" si="9"/>
        <v>0</v>
      </c>
      <c r="AM177" s="19" t="str">
        <f t="shared" si="10"/>
        <v/>
      </c>
      <c r="AN177" s="19" t="str">
        <f t="shared" si="11"/>
        <v/>
      </c>
      <c r="AO177" s="19" t="str">
        <f t="shared" si="12"/>
        <v>950</v>
      </c>
      <c r="AP177" s="19" t="str">
        <f t="shared" si="13"/>
        <v/>
      </c>
      <c r="AQ177" s="19" t="str">
        <f t="shared" si="14"/>
        <v/>
      </c>
      <c r="AR177" s="19" t="str">
        <f t="shared" si="15"/>
        <v>-18200</v>
      </c>
      <c r="AS177" s="19" t="str">
        <f t="shared" si="16"/>
        <v/>
      </c>
      <c r="AT177" s="19" t="str">
        <f t="shared" si="17"/>
        <v/>
      </c>
      <c r="AU177" s="37" t="str">
        <f t="shared" si="18"/>
        <v>-17300</v>
      </c>
      <c r="AV177" s="63"/>
      <c r="AW177" s="19" t="str">
        <f t="shared" si="19"/>
        <v>0</v>
      </c>
      <c r="AX177" s="19" t="str">
        <f t="shared" si="20"/>
        <v/>
      </c>
      <c r="AY177" s="19" t="str">
        <f t="shared" si="21"/>
        <v/>
      </c>
      <c r="AZ177" s="19" t="str">
        <f t="shared" si="22"/>
        <v>0</v>
      </c>
      <c r="BA177" s="19" t="str">
        <f t="shared" si="23"/>
        <v/>
      </c>
      <c r="BB177" s="19" t="str">
        <f t="shared" si="24"/>
        <v/>
      </c>
      <c r="BC177" s="19" t="str">
        <f t="shared" si="25"/>
        <v>380</v>
      </c>
      <c r="BD177" s="19" t="str">
        <f t="shared" si="26"/>
        <v/>
      </c>
      <c r="BE177" s="19" t="str">
        <f t="shared" si="27"/>
        <v/>
      </c>
      <c r="BF177" s="19" t="str">
        <f t="shared" si="28"/>
        <v>-110</v>
      </c>
      <c r="BG177" s="19" t="str">
        <f t="shared" si="29"/>
        <v/>
      </c>
      <c r="BH177" s="19" t="str">
        <f t="shared" si="30"/>
        <v/>
      </c>
      <c r="BI177" s="38" t="str">
        <f t="shared" si="31"/>
        <v>270</v>
      </c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</row>
    <row r="178" ht="16.5" customHeight="1">
      <c r="A178" s="63"/>
      <c r="B178" s="63"/>
      <c r="C178" s="63"/>
      <c r="D178" s="63"/>
      <c r="E178" s="88"/>
      <c r="F178" s="88"/>
      <c r="G178" s="88"/>
      <c r="H178" s="63"/>
      <c r="I178" s="88"/>
      <c r="J178" s="88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16" t="str">
        <f t="shared" si="2"/>
        <v/>
      </c>
      <c r="AD178" s="16" t="str">
        <f t="shared" ref="AD178:AG178" si="207">D178</f>
        <v/>
      </c>
      <c r="AE178" s="16" t="str">
        <f t="shared" si="207"/>
        <v/>
      </c>
      <c r="AF178" s="16" t="str">
        <f t="shared" si="207"/>
        <v/>
      </c>
      <c r="AG178" s="16" t="str">
        <f t="shared" si="207"/>
        <v/>
      </c>
      <c r="AH178" s="63"/>
      <c r="AI178" s="19" t="str">
        <f t="shared" si="33"/>
        <v>0</v>
      </c>
      <c r="AJ178" s="19" t="str">
        <f t="shared" si="7"/>
        <v/>
      </c>
      <c r="AK178" s="19" t="str">
        <f t="shared" si="8"/>
        <v/>
      </c>
      <c r="AL178" s="19" t="str">
        <f t="shared" si="9"/>
        <v>0</v>
      </c>
      <c r="AM178" s="19" t="str">
        <f t="shared" si="10"/>
        <v/>
      </c>
      <c r="AN178" s="19" t="str">
        <f t="shared" si="11"/>
        <v/>
      </c>
      <c r="AO178" s="19" t="str">
        <f t="shared" si="12"/>
        <v>950</v>
      </c>
      <c r="AP178" s="19" t="str">
        <f t="shared" si="13"/>
        <v/>
      </c>
      <c r="AQ178" s="19" t="str">
        <f t="shared" si="14"/>
        <v/>
      </c>
      <c r="AR178" s="19" t="str">
        <f t="shared" si="15"/>
        <v>-18200</v>
      </c>
      <c r="AS178" s="19" t="str">
        <f t="shared" si="16"/>
        <v/>
      </c>
      <c r="AT178" s="19" t="str">
        <f t="shared" si="17"/>
        <v/>
      </c>
      <c r="AU178" s="37" t="str">
        <f t="shared" si="18"/>
        <v>-17300</v>
      </c>
      <c r="AV178" s="63"/>
      <c r="AW178" s="19" t="str">
        <f t="shared" si="19"/>
        <v>0</v>
      </c>
      <c r="AX178" s="19" t="str">
        <f t="shared" si="20"/>
        <v/>
      </c>
      <c r="AY178" s="19" t="str">
        <f t="shared" si="21"/>
        <v/>
      </c>
      <c r="AZ178" s="19" t="str">
        <f t="shared" si="22"/>
        <v>0</v>
      </c>
      <c r="BA178" s="19" t="str">
        <f t="shared" si="23"/>
        <v/>
      </c>
      <c r="BB178" s="19" t="str">
        <f t="shared" si="24"/>
        <v/>
      </c>
      <c r="BC178" s="19" t="str">
        <f t="shared" si="25"/>
        <v>380</v>
      </c>
      <c r="BD178" s="19" t="str">
        <f t="shared" si="26"/>
        <v/>
      </c>
      <c r="BE178" s="19" t="str">
        <f t="shared" si="27"/>
        <v/>
      </c>
      <c r="BF178" s="19" t="str">
        <f t="shared" si="28"/>
        <v>-110</v>
      </c>
      <c r="BG178" s="19" t="str">
        <f t="shared" si="29"/>
        <v/>
      </c>
      <c r="BH178" s="19" t="str">
        <f t="shared" si="30"/>
        <v/>
      </c>
      <c r="BI178" s="38" t="str">
        <f t="shared" si="31"/>
        <v>270</v>
      </c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</row>
    <row r="179" ht="16.5" customHeight="1">
      <c r="A179" s="63"/>
      <c r="B179" s="63"/>
      <c r="C179" s="63"/>
      <c r="D179" s="63"/>
      <c r="E179" s="88"/>
      <c r="F179" s="88"/>
      <c r="G179" s="88"/>
      <c r="H179" s="63"/>
      <c r="I179" s="88"/>
      <c r="J179" s="88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16" t="str">
        <f t="shared" si="2"/>
        <v/>
      </c>
      <c r="AD179" s="16" t="str">
        <f t="shared" ref="AD179:AG179" si="208">D179</f>
        <v/>
      </c>
      <c r="AE179" s="16" t="str">
        <f t="shared" si="208"/>
        <v/>
      </c>
      <c r="AF179" s="16" t="str">
        <f t="shared" si="208"/>
        <v/>
      </c>
      <c r="AG179" s="16" t="str">
        <f t="shared" si="208"/>
        <v/>
      </c>
      <c r="AH179" s="63"/>
      <c r="AI179" s="19" t="str">
        <f t="shared" si="33"/>
        <v>0</v>
      </c>
      <c r="AJ179" s="19" t="str">
        <f t="shared" si="7"/>
        <v/>
      </c>
      <c r="AK179" s="19" t="str">
        <f t="shared" si="8"/>
        <v/>
      </c>
      <c r="AL179" s="19" t="str">
        <f t="shared" si="9"/>
        <v>0</v>
      </c>
      <c r="AM179" s="19" t="str">
        <f t="shared" si="10"/>
        <v/>
      </c>
      <c r="AN179" s="19" t="str">
        <f t="shared" si="11"/>
        <v/>
      </c>
      <c r="AO179" s="19" t="str">
        <f t="shared" si="12"/>
        <v>950</v>
      </c>
      <c r="AP179" s="19" t="str">
        <f t="shared" si="13"/>
        <v/>
      </c>
      <c r="AQ179" s="19" t="str">
        <f t="shared" si="14"/>
        <v/>
      </c>
      <c r="AR179" s="19" t="str">
        <f t="shared" si="15"/>
        <v>-18200</v>
      </c>
      <c r="AS179" s="19" t="str">
        <f t="shared" si="16"/>
        <v/>
      </c>
      <c r="AT179" s="19" t="str">
        <f t="shared" si="17"/>
        <v/>
      </c>
      <c r="AU179" s="37" t="str">
        <f t="shared" si="18"/>
        <v>-17300</v>
      </c>
      <c r="AV179" s="63"/>
      <c r="AW179" s="19" t="str">
        <f t="shared" si="19"/>
        <v>0</v>
      </c>
      <c r="AX179" s="19" t="str">
        <f t="shared" si="20"/>
        <v/>
      </c>
      <c r="AY179" s="19" t="str">
        <f t="shared" si="21"/>
        <v/>
      </c>
      <c r="AZ179" s="19" t="str">
        <f t="shared" si="22"/>
        <v>0</v>
      </c>
      <c r="BA179" s="19" t="str">
        <f t="shared" si="23"/>
        <v/>
      </c>
      <c r="BB179" s="19" t="str">
        <f t="shared" si="24"/>
        <v/>
      </c>
      <c r="BC179" s="19" t="str">
        <f t="shared" si="25"/>
        <v>380</v>
      </c>
      <c r="BD179" s="19" t="str">
        <f t="shared" si="26"/>
        <v/>
      </c>
      <c r="BE179" s="19" t="str">
        <f t="shared" si="27"/>
        <v/>
      </c>
      <c r="BF179" s="19" t="str">
        <f t="shared" si="28"/>
        <v>-110</v>
      </c>
      <c r="BG179" s="19" t="str">
        <f t="shared" si="29"/>
        <v/>
      </c>
      <c r="BH179" s="19" t="str">
        <f t="shared" si="30"/>
        <v/>
      </c>
      <c r="BI179" s="38" t="str">
        <f t="shared" si="31"/>
        <v>270</v>
      </c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</row>
    <row r="180" ht="16.5" customHeight="1">
      <c r="A180" s="63"/>
      <c r="B180" s="63"/>
      <c r="C180" s="63"/>
      <c r="D180" s="63"/>
      <c r="E180" s="88"/>
      <c r="F180" s="88"/>
      <c r="G180" s="88"/>
      <c r="H180" s="63"/>
      <c r="I180" s="88"/>
      <c r="J180" s="88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16" t="str">
        <f t="shared" si="2"/>
        <v/>
      </c>
      <c r="AD180" s="16" t="str">
        <f t="shared" ref="AD180:AG180" si="209">D180</f>
        <v/>
      </c>
      <c r="AE180" s="16" t="str">
        <f t="shared" si="209"/>
        <v/>
      </c>
      <c r="AF180" s="16" t="str">
        <f t="shared" si="209"/>
        <v/>
      </c>
      <c r="AG180" s="16" t="str">
        <f t="shared" si="209"/>
        <v/>
      </c>
      <c r="AH180" s="63"/>
      <c r="AI180" s="19" t="str">
        <f t="shared" si="33"/>
        <v>0</v>
      </c>
      <c r="AJ180" s="19" t="str">
        <f t="shared" si="7"/>
        <v/>
      </c>
      <c r="AK180" s="19" t="str">
        <f t="shared" si="8"/>
        <v/>
      </c>
      <c r="AL180" s="19" t="str">
        <f t="shared" si="9"/>
        <v>0</v>
      </c>
      <c r="AM180" s="19" t="str">
        <f t="shared" si="10"/>
        <v/>
      </c>
      <c r="AN180" s="19" t="str">
        <f t="shared" si="11"/>
        <v/>
      </c>
      <c r="AO180" s="19" t="str">
        <f t="shared" si="12"/>
        <v>950</v>
      </c>
      <c r="AP180" s="19" t="str">
        <f t="shared" si="13"/>
        <v/>
      </c>
      <c r="AQ180" s="19" t="str">
        <f t="shared" si="14"/>
        <v/>
      </c>
      <c r="AR180" s="19" t="str">
        <f t="shared" si="15"/>
        <v>-18200</v>
      </c>
      <c r="AS180" s="19" t="str">
        <f t="shared" si="16"/>
        <v/>
      </c>
      <c r="AT180" s="19" t="str">
        <f t="shared" si="17"/>
        <v/>
      </c>
      <c r="AU180" s="37" t="str">
        <f t="shared" si="18"/>
        <v>-17300</v>
      </c>
      <c r="AV180" s="63"/>
      <c r="AW180" s="19" t="str">
        <f t="shared" si="19"/>
        <v>0</v>
      </c>
      <c r="AX180" s="19" t="str">
        <f t="shared" si="20"/>
        <v/>
      </c>
      <c r="AY180" s="19" t="str">
        <f t="shared" si="21"/>
        <v/>
      </c>
      <c r="AZ180" s="19" t="str">
        <f t="shared" si="22"/>
        <v>0</v>
      </c>
      <c r="BA180" s="19" t="str">
        <f t="shared" si="23"/>
        <v/>
      </c>
      <c r="BB180" s="19" t="str">
        <f t="shared" si="24"/>
        <v/>
      </c>
      <c r="BC180" s="19" t="str">
        <f t="shared" si="25"/>
        <v>380</v>
      </c>
      <c r="BD180" s="19" t="str">
        <f t="shared" si="26"/>
        <v/>
      </c>
      <c r="BE180" s="19" t="str">
        <f t="shared" si="27"/>
        <v/>
      </c>
      <c r="BF180" s="19" t="str">
        <f t="shared" si="28"/>
        <v>-110</v>
      </c>
      <c r="BG180" s="19" t="str">
        <f t="shared" si="29"/>
        <v/>
      </c>
      <c r="BH180" s="19" t="str">
        <f t="shared" si="30"/>
        <v/>
      </c>
      <c r="BI180" s="38" t="str">
        <f t="shared" si="31"/>
        <v>270</v>
      </c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</row>
    <row r="181" ht="16.5" customHeight="1">
      <c r="A181" s="63"/>
      <c r="B181" s="63"/>
      <c r="C181" s="63"/>
      <c r="D181" s="63"/>
      <c r="E181" s="88"/>
      <c r="F181" s="88"/>
      <c r="G181" s="88"/>
      <c r="H181" s="63"/>
      <c r="I181" s="88"/>
      <c r="J181" s="88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16" t="str">
        <f t="shared" si="2"/>
        <v/>
      </c>
      <c r="AD181" s="16" t="str">
        <f t="shared" ref="AD181:AG181" si="210">D181</f>
        <v/>
      </c>
      <c r="AE181" s="16" t="str">
        <f t="shared" si="210"/>
        <v/>
      </c>
      <c r="AF181" s="16" t="str">
        <f t="shared" si="210"/>
        <v/>
      </c>
      <c r="AG181" s="16" t="str">
        <f t="shared" si="210"/>
        <v/>
      </c>
      <c r="AH181" s="63"/>
      <c r="AI181" s="19" t="str">
        <f t="shared" si="33"/>
        <v>0</v>
      </c>
      <c r="AJ181" s="19" t="str">
        <f t="shared" si="7"/>
        <v/>
      </c>
      <c r="AK181" s="19" t="str">
        <f t="shared" si="8"/>
        <v/>
      </c>
      <c r="AL181" s="19" t="str">
        <f t="shared" si="9"/>
        <v>0</v>
      </c>
      <c r="AM181" s="19" t="str">
        <f t="shared" si="10"/>
        <v/>
      </c>
      <c r="AN181" s="19" t="str">
        <f t="shared" si="11"/>
        <v/>
      </c>
      <c r="AO181" s="19" t="str">
        <f t="shared" si="12"/>
        <v>950</v>
      </c>
      <c r="AP181" s="19" t="str">
        <f t="shared" si="13"/>
        <v/>
      </c>
      <c r="AQ181" s="19" t="str">
        <f t="shared" si="14"/>
        <v/>
      </c>
      <c r="AR181" s="19" t="str">
        <f t="shared" si="15"/>
        <v>-18200</v>
      </c>
      <c r="AS181" s="19" t="str">
        <f t="shared" si="16"/>
        <v/>
      </c>
      <c r="AT181" s="19" t="str">
        <f t="shared" si="17"/>
        <v/>
      </c>
      <c r="AU181" s="37" t="str">
        <f t="shared" si="18"/>
        <v>-17300</v>
      </c>
      <c r="AV181" s="63"/>
      <c r="AW181" s="19" t="str">
        <f t="shared" si="19"/>
        <v>0</v>
      </c>
      <c r="AX181" s="19" t="str">
        <f t="shared" si="20"/>
        <v/>
      </c>
      <c r="AY181" s="19" t="str">
        <f t="shared" si="21"/>
        <v/>
      </c>
      <c r="AZ181" s="19" t="str">
        <f t="shared" si="22"/>
        <v>0</v>
      </c>
      <c r="BA181" s="19" t="str">
        <f t="shared" si="23"/>
        <v/>
      </c>
      <c r="BB181" s="19" t="str">
        <f t="shared" si="24"/>
        <v/>
      </c>
      <c r="BC181" s="19" t="str">
        <f t="shared" si="25"/>
        <v>380</v>
      </c>
      <c r="BD181" s="19" t="str">
        <f t="shared" si="26"/>
        <v/>
      </c>
      <c r="BE181" s="19" t="str">
        <f t="shared" si="27"/>
        <v/>
      </c>
      <c r="BF181" s="19" t="str">
        <f t="shared" si="28"/>
        <v>-110</v>
      </c>
      <c r="BG181" s="19" t="str">
        <f t="shared" si="29"/>
        <v/>
      </c>
      <c r="BH181" s="19" t="str">
        <f t="shared" si="30"/>
        <v/>
      </c>
      <c r="BI181" s="38" t="str">
        <f t="shared" si="31"/>
        <v>270</v>
      </c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</row>
    <row r="182" ht="16.5" customHeight="1">
      <c r="A182" s="63"/>
      <c r="B182" s="63"/>
      <c r="C182" s="63"/>
      <c r="D182" s="63"/>
      <c r="E182" s="88"/>
      <c r="F182" s="88"/>
      <c r="G182" s="88"/>
      <c r="H182" s="63"/>
      <c r="I182" s="88"/>
      <c r="J182" s="88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16" t="str">
        <f t="shared" si="2"/>
        <v/>
      </c>
      <c r="AD182" s="16" t="str">
        <f t="shared" ref="AD182:AG182" si="211">D182</f>
        <v/>
      </c>
      <c r="AE182" s="16" t="str">
        <f t="shared" si="211"/>
        <v/>
      </c>
      <c r="AF182" s="16" t="str">
        <f t="shared" si="211"/>
        <v/>
      </c>
      <c r="AG182" s="16" t="str">
        <f t="shared" si="211"/>
        <v/>
      </c>
      <c r="AH182" s="63"/>
      <c r="AI182" s="19" t="str">
        <f t="shared" si="33"/>
        <v>0</v>
      </c>
      <c r="AJ182" s="19" t="str">
        <f t="shared" si="7"/>
        <v/>
      </c>
      <c r="AK182" s="19" t="str">
        <f t="shared" si="8"/>
        <v/>
      </c>
      <c r="AL182" s="19" t="str">
        <f t="shared" si="9"/>
        <v>0</v>
      </c>
      <c r="AM182" s="19" t="str">
        <f t="shared" si="10"/>
        <v/>
      </c>
      <c r="AN182" s="19" t="str">
        <f t="shared" si="11"/>
        <v/>
      </c>
      <c r="AO182" s="19" t="str">
        <f t="shared" si="12"/>
        <v>950</v>
      </c>
      <c r="AP182" s="19" t="str">
        <f t="shared" si="13"/>
        <v/>
      </c>
      <c r="AQ182" s="19" t="str">
        <f t="shared" si="14"/>
        <v/>
      </c>
      <c r="AR182" s="19" t="str">
        <f t="shared" si="15"/>
        <v>-18200</v>
      </c>
      <c r="AS182" s="19" t="str">
        <f t="shared" si="16"/>
        <v/>
      </c>
      <c r="AT182" s="19" t="str">
        <f t="shared" si="17"/>
        <v/>
      </c>
      <c r="AU182" s="37" t="str">
        <f t="shared" si="18"/>
        <v>-17300</v>
      </c>
      <c r="AV182" s="63"/>
      <c r="AW182" s="19" t="str">
        <f t="shared" si="19"/>
        <v>0</v>
      </c>
      <c r="AX182" s="19" t="str">
        <f t="shared" si="20"/>
        <v/>
      </c>
      <c r="AY182" s="19" t="str">
        <f t="shared" si="21"/>
        <v/>
      </c>
      <c r="AZ182" s="19" t="str">
        <f t="shared" si="22"/>
        <v>0</v>
      </c>
      <c r="BA182" s="19" t="str">
        <f t="shared" si="23"/>
        <v/>
      </c>
      <c r="BB182" s="19" t="str">
        <f t="shared" si="24"/>
        <v/>
      </c>
      <c r="BC182" s="19" t="str">
        <f t="shared" si="25"/>
        <v>380</v>
      </c>
      <c r="BD182" s="19" t="str">
        <f t="shared" si="26"/>
        <v/>
      </c>
      <c r="BE182" s="19" t="str">
        <f t="shared" si="27"/>
        <v/>
      </c>
      <c r="BF182" s="19" t="str">
        <f t="shared" si="28"/>
        <v>-110</v>
      </c>
      <c r="BG182" s="19" t="str">
        <f t="shared" si="29"/>
        <v/>
      </c>
      <c r="BH182" s="19" t="str">
        <f t="shared" si="30"/>
        <v/>
      </c>
      <c r="BI182" s="38" t="str">
        <f t="shared" si="31"/>
        <v>270</v>
      </c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</row>
    <row r="183" ht="16.5" customHeight="1">
      <c r="A183" s="63"/>
      <c r="B183" s="63"/>
      <c r="C183" s="63"/>
      <c r="D183" s="63"/>
      <c r="E183" s="88"/>
      <c r="F183" s="88"/>
      <c r="G183" s="88"/>
      <c r="H183" s="63"/>
      <c r="I183" s="88"/>
      <c r="J183" s="88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16" t="str">
        <f t="shared" si="2"/>
        <v/>
      </c>
      <c r="AD183" s="16" t="str">
        <f t="shared" ref="AD183:AG183" si="212">D183</f>
        <v/>
      </c>
      <c r="AE183" s="16" t="str">
        <f t="shared" si="212"/>
        <v/>
      </c>
      <c r="AF183" s="16" t="str">
        <f t="shared" si="212"/>
        <v/>
      </c>
      <c r="AG183" s="16" t="str">
        <f t="shared" si="212"/>
        <v/>
      </c>
      <c r="AH183" s="63"/>
      <c r="AI183" s="19" t="str">
        <f t="shared" si="33"/>
        <v>0</v>
      </c>
      <c r="AJ183" s="19" t="str">
        <f t="shared" si="7"/>
        <v/>
      </c>
      <c r="AK183" s="19" t="str">
        <f t="shared" si="8"/>
        <v/>
      </c>
      <c r="AL183" s="19" t="str">
        <f t="shared" si="9"/>
        <v>0</v>
      </c>
      <c r="AM183" s="19" t="str">
        <f t="shared" si="10"/>
        <v/>
      </c>
      <c r="AN183" s="19" t="str">
        <f t="shared" si="11"/>
        <v/>
      </c>
      <c r="AO183" s="19" t="str">
        <f t="shared" si="12"/>
        <v>950</v>
      </c>
      <c r="AP183" s="19" t="str">
        <f t="shared" si="13"/>
        <v/>
      </c>
      <c r="AQ183" s="19" t="str">
        <f t="shared" si="14"/>
        <v/>
      </c>
      <c r="AR183" s="19" t="str">
        <f t="shared" si="15"/>
        <v>-18200</v>
      </c>
      <c r="AS183" s="19" t="str">
        <f t="shared" si="16"/>
        <v/>
      </c>
      <c r="AT183" s="19" t="str">
        <f t="shared" si="17"/>
        <v/>
      </c>
      <c r="AU183" s="37" t="str">
        <f t="shared" si="18"/>
        <v>-17300</v>
      </c>
      <c r="AV183" s="63"/>
      <c r="AW183" s="19" t="str">
        <f t="shared" si="19"/>
        <v>0</v>
      </c>
      <c r="AX183" s="19" t="str">
        <f t="shared" si="20"/>
        <v/>
      </c>
      <c r="AY183" s="19" t="str">
        <f t="shared" si="21"/>
        <v/>
      </c>
      <c r="AZ183" s="19" t="str">
        <f t="shared" si="22"/>
        <v>0</v>
      </c>
      <c r="BA183" s="19" t="str">
        <f t="shared" si="23"/>
        <v/>
      </c>
      <c r="BB183" s="19" t="str">
        <f t="shared" si="24"/>
        <v/>
      </c>
      <c r="BC183" s="19" t="str">
        <f t="shared" si="25"/>
        <v>380</v>
      </c>
      <c r="BD183" s="19" t="str">
        <f t="shared" si="26"/>
        <v/>
      </c>
      <c r="BE183" s="19" t="str">
        <f t="shared" si="27"/>
        <v/>
      </c>
      <c r="BF183" s="19" t="str">
        <f t="shared" si="28"/>
        <v>-110</v>
      </c>
      <c r="BG183" s="19" t="str">
        <f t="shared" si="29"/>
        <v/>
      </c>
      <c r="BH183" s="19" t="str">
        <f t="shared" si="30"/>
        <v/>
      </c>
      <c r="BI183" s="38" t="str">
        <f t="shared" si="31"/>
        <v>270</v>
      </c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</row>
    <row r="184" ht="16.5" customHeight="1">
      <c r="A184" s="63"/>
      <c r="B184" s="63"/>
      <c r="C184" s="63"/>
      <c r="D184" s="63"/>
      <c r="E184" s="88"/>
      <c r="F184" s="88"/>
      <c r="G184" s="88"/>
      <c r="H184" s="63"/>
      <c r="I184" s="88"/>
      <c r="J184" s="88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16" t="str">
        <f t="shared" si="2"/>
        <v/>
      </c>
      <c r="AD184" s="16" t="str">
        <f t="shared" ref="AD184:AG184" si="213">D184</f>
        <v/>
      </c>
      <c r="AE184" s="16" t="str">
        <f t="shared" si="213"/>
        <v/>
      </c>
      <c r="AF184" s="16" t="str">
        <f t="shared" si="213"/>
        <v/>
      </c>
      <c r="AG184" s="16" t="str">
        <f t="shared" si="213"/>
        <v/>
      </c>
      <c r="AH184" s="63"/>
      <c r="AI184" s="19" t="str">
        <f t="shared" si="33"/>
        <v>0</v>
      </c>
      <c r="AJ184" s="19" t="str">
        <f t="shared" si="7"/>
        <v/>
      </c>
      <c r="AK184" s="19" t="str">
        <f t="shared" si="8"/>
        <v/>
      </c>
      <c r="AL184" s="19" t="str">
        <f t="shared" si="9"/>
        <v>0</v>
      </c>
      <c r="AM184" s="19" t="str">
        <f t="shared" si="10"/>
        <v/>
      </c>
      <c r="AN184" s="19" t="str">
        <f t="shared" si="11"/>
        <v/>
      </c>
      <c r="AO184" s="19" t="str">
        <f t="shared" si="12"/>
        <v>950</v>
      </c>
      <c r="AP184" s="19" t="str">
        <f t="shared" si="13"/>
        <v/>
      </c>
      <c r="AQ184" s="19" t="str">
        <f t="shared" si="14"/>
        <v/>
      </c>
      <c r="AR184" s="19" t="str">
        <f t="shared" si="15"/>
        <v>-18200</v>
      </c>
      <c r="AS184" s="19" t="str">
        <f t="shared" si="16"/>
        <v/>
      </c>
      <c r="AT184" s="19" t="str">
        <f t="shared" si="17"/>
        <v/>
      </c>
      <c r="AU184" s="37" t="str">
        <f t="shared" si="18"/>
        <v>-17300</v>
      </c>
      <c r="AV184" s="63"/>
      <c r="AW184" s="19" t="str">
        <f t="shared" si="19"/>
        <v>0</v>
      </c>
      <c r="AX184" s="19" t="str">
        <f t="shared" si="20"/>
        <v/>
      </c>
      <c r="AY184" s="19" t="str">
        <f t="shared" si="21"/>
        <v/>
      </c>
      <c r="AZ184" s="19" t="str">
        <f t="shared" si="22"/>
        <v>0</v>
      </c>
      <c r="BA184" s="19" t="str">
        <f t="shared" si="23"/>
        <v/>
      </c>
      <c r="BB184" s="19" t="str">
        <f t="shared" si="24"/>
        <v/>
      </c>
      <c r="BC184" s="19" t="str">
        <f t="shared" si="25"/>
        <v>380</v>
      </c>
      <c r="BD184" s="19" t="str">
        <f t="shared" si="26"/>
        <v/>
      </c>
      <c r="BE184" s="19" t="str">
        <f t="shared" si="27"/>
        <v/>
      </c>
      <c r="BF184" s="19" t="str">
        <f t="shared" si="28"/>
        <v>-110</v>
      </c>
      <c r="BG184" s="19" t="str">
        <f t="shared" si="29"/>
        <v/>
      </c>
      <c r="BH184" s="19" t="str">
        <f t="shared" si="30"/>
        <v/>
      </c>
      <c r="BI184" s="38" t="str">
        <f t="shared" si="31"/>
        <v>270</v>
      </c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</row>
    <row r="185" ht="16.5" customHeight="1">
      <c r="A185" s="63"/>
      <c r="B185" s="63"/>
      <c r="C185" s="63"/>
      <c r="D185" s="63"/>
      <c r="E185" s="88"/>
      <c r="F185" s="88"/>
      <c r="G185" s="88"/>
      <c r="H185" s="63"/>
      <c r="I185" s="88"/>
      <c r="J185" s="88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16" t="str">
        <f t="shared" si="2"/>
        <v/>
      </c>
      <c r="AD185" s="16" t="str">
        <f t="shared" ref="AD185:AG185" si="214">D185</f>
        <v/>
      </c>
      <c r="AE185" s="16" t="str">
        <f t="shared" si="214"/>
        <v/>
      </c>
      <c r="AF185" s="16" t="str">
        <f t="shared" si="214"/>
        <v/>
      </c>
      <c r="AG185" s="16" t="str">
        <f t="shared" si="214"/>
        <v/>
      </c>
      <c r="AH185" s="63"/>
      <c r="AI185" s="19" t="str">
        <f t="shared" si="33"/>
        <v>0</v>
      </c>
      <c r="AJ185" s="19" t="str">
        <f t="shared" si="7"/>
        <v/>
      </c>
      <c r="AK185" s="19" t="str">
        <f t="shared" si="8"/>
        <v/>
      </c>
      <c r="AL185" s="19" t="str">
        <f t="shared" si="9"/>
        <v>0</v>
      </c>
      <c r="AM185" s="19" t="str">
        <f t="shared" si="10"/>
        <v/>
      </c>
      <c r="AN185" s="19" t="str">
        <f t="shared" si="11"/>
        <v/>
      </c>
      <c r="AO185" s="19" t="str">
        <f t="shared" si="12"/>
        <v>950</v>
      </c>
      <c r="AP185" s="19" t="str">
        <f t="shared" si="13"/>
        <v/>
      </c>
      <c r="AQ185" s="19" t="str">
        <f t="shared" si="14"/>
        <v/>
      </c>
      <c r="AR185" s="19" t="str">
        <f t="shared" si="15"/>
        <v>-18200</v>
      </c>
      <c r="AS185" s="19" t="str">
        <f t="shared" si="16"/>
        <v/>
      </c>
      <c r="AT185" s="19" t="str">
        <f t="shared" si="17"/>
        <v/>
      </c>
      <c r="AU185" s="37" t="str">
        <f t="shared" si="18"/>
        <v>-17300</v>
      </c>
      <c r="AV185" s="63"/>
      <c r="AW185" s="19" t="str">
        <f t="shared" si="19"/>
        <v>0</v>
      </c>
      <c r="AX185" s="19" t="str">
        <f t="shared" si="20"/>
        <v/>
      </c>
      <c r="AY185" s="19" t="str">
        <f t="shared" si="21"/>
        <v/>
      </c>
      <c r="AZ185" s="19" t="str">
        <f t="shared" si="22"/>
        <v>0</v>
      </c>
      <c r="BA185" s="19" t="str">
        <f t="shared" si="23"/>
        <v/>
      </c>
      <c r="BB185" s="19" t="str">
        <f t="shared" si="24"/>
        <v/>
      </c>
      <c r="BC185" s="19" t="str">
        <f t="shared" si="25"/>
        <v>380</v>
      </c>
      <c r="BD185" s="19" t="str">
        <f t="shared" si="26"/>
        <v/>
      </c>
      <c r="BE185" s="19" t="str">
        <f t="shared" si="27"/>
        <v/>
      </c>
      <c r="BF185" s="19" t="str">
        <f t="shared" si="28"/>
        <v>-110</v>
      </c>
      <c r="BG185" s="19" t="str">
        <f t="shared" si="29"/>
        <v/>
      </c>
      <c r="BH185" s="19" t="str">
        <f t="shared" si="30"/>
        <v/>
      </c>
      <c r="BI185" s="38" t="str">
        <f t="shared" si="31"/>
        <v>270</v>
      </c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</row>
    <row r="186" ht="16.5" customHeight="1">
      <c r="A186" s="63"/>
      <c r="B186" s="63"/>
      <c r="C186" s="63"/>
      <c r="D186" s="63"/>
      <c r="E186" s="88"/>
      <c r="F186" s="88"/>
      <c r="G186" s="88"/>
      <c r="H186" s="63"/>
      <c r="I186" s="88"/>
      <c r="J186" s="88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16" t="str">
        <f t="shared" si="2"/>
        <v/>
      </c>
      <c r="AD186" s="16" t="str">
        <f t="shared" ref="AD186:AG186" si="215">D186</f>
        <v/>
      </c>
      <c r="AE186" s="16" t="str">
        <f t="shared" si="215"/>
        <v/>
      </c>
      <c r="AF186" s="16" t="str">
        <f t="shared" si="215"/>
        <v/>
      </c>
      <c r="AG186" s="16" t="str">
        <f t="shared" si="215"/>
        <v/>
      </c>
      <c r="AH186" s="63"/>
      <c r="AI186" s="19" t="str">
        <f t="shared" si="33"/>
        <v>0</v>
      </c>
      <c r="AJ186" s="19" t="str">
        <f t="shared" si="7"/>
        <v/>
      </c>
      <c r="AK186" s="19" t="str">
        <f t="shared" si="8"/>
        <v/>
      </c>
      <c r="AL186" s="19" t="str">
        <f t="shared" si="9"/>
        <v>0</v>
      </c>
      <c r="AM186" s="19" t="str">
        <f t="shared" si="10"/>
        <v/>
      </c>
      <c r="AN186" s="19" t="str">
        <f t="shared" si="11"/>
        <v/>
      </c>
      <c r="AO186" s="19" t="str">
        <f t="shared" si="12"/>
        <v>950</v>
      </c>
      <c r="AP186" s="19" t="str">
        <f t="shared" si="13"/>
        <v/>
      </c>
      <c r="AQ186" s="19" t="str">
        <f t="shared" si="14"/>
        <v/>
      </c>
      <c r="AR186" s="19" t="str">
        <f t="shared" si="15"/>
        <v>-18200</v>
      </c>
      <c r="AS186" s="19" t="str">
        <f t="shared" si="16"/>
        <v/>
      </c>
      <c r="AT186" s="19" t="str">
        <f t="shared" si="17"/>
        <v/>
      </c>
      <c r="AU186" s="37" t="str">
        <f t="shared" si="18"/>
        <v>-17300</v>
      </c>
      <c r="AV186" s="63"/>
      <c r="AW186" s="19" t="str">
        <f t="shared" si="19"/>
        <v>0</v>
      </c>
      <c r="AX186" s="19" t="str">
        <f t="shared" si="20"/>
        <v/>
      </c>
      <c r="AY186" s="19" t="str">
        <f t="shared" si="21"/>
        <v/>
      </c>
      <c r="AZ186" s="19" t="str">
        <f t="shared" si="22"/>
        <v>0</v>
      </c>
      <c r="BA186" s="19" t="str">
        <f t="shared" si="23"/>
        <v/>
      </c>
      <c r="BB186" s="19" t="str">
        <f t="shared" si="24"/>
        <v/>
      </c>
      <c r="BC186" s="19" t="str">
        <f t="shared" si="25"/>
        <v>380</v>
      </c>
      <c r="BD186" s="19" t="str">
        <f t="shared" si="26"/>
        <v/>
      </c>
      <c r="BE186" s="19" t="str">
        <f t="shared" si="27"/>
        <v/>
      </c>
      <c r="BF186" s="19" t="str">
        <f t="shared" si="28"/>
        <v>-110</v>
      </c>
      <c r="BG186" s="19" t="str">
        <f t="shared" si="29"/>
        <v/>
      </c>
      <c r="BH186" s="19" t="str">
        <f t="shared" si="30"/>
        <v/>
      </c>
      <c r="BI186" s="38" t="str">
        <f t="shared" si="31"/>
        <v>270</v>
      </c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</row>
    <row r="187" ht="16.5" customHeight="1">
      <c r="A187" s="63"/>
      <c r="B187" s="63"/>
      <c r="C187" s="63"/>
      <c r="D187" s="63"/>
      <c r="E187" s="88"/>
      <c r="F187" s="88"/>
      <c r="G187" s="88"/>
      <c r="H187" s="63"/>
      <c r="I187" s="88"/>
      <c r="J187" s="88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16" t="str">
        <f t="shared" si="2"/>
        <v/>
      </c>
      <c r="AD187" s="16" t="str">
        <f t="shared" ref="AD187:AG187" si="216">D187</f>
        <v/>
      </c>
      <c r="AE187" s="16" t="str">
        <f t="shared" si="216"/>
        <v/>
      </c>
      <c r="AF187" s="16" t="str">
        <f t="shared" si="216"/>
        <v/>
      </c>
      <c r="AG187" s="16" t="str">
        <f t="shared" si="216"/>
        <v/>
      </c>
      <c r="AH187" s="63"/>
      <c r="AI187" s="19" t="str">
        <f t="shared" si="33"/>
        <v>0</v>
      </c>
      <c r="AJ187" s="19" t="str">
        <f t="shared" si="7"/>
        <v/>
      </c>
      <c r="AK187" s="19" t="str">
        <f t="shared" si="8"/>
        <v/>
      </c>
      <c r="AL187" s="19" t="str">
        <f t="shared" si="9"/>
        <v>0</v>
      </c>
      <c r="AM187" s="19" t="str">
        <f t="shared" si="10"/>
        <v/>
      </c>
      <c r="AN187" s="19" t="str">
        <f t="shared" si="11"/>
        <v/>
      </c>
      <c r="AO187" s="19" t="str">
        <f t="shared" si="12"/>
        <v>950</v>
      </c>
      <c r="AP187" s="19" t="str">
        <f t="shared" si="13"/>
        <v/>
      </c>
      <c r="AQ187" s="19" t="str">
        <f t="shared" si="14"/>
        <v/>
      </c>
      <c r="AR187" s="19" t="str">
        <f t="shared" si="15"/>
        <v>-18200</v>
      </c>
      <c r="AS187" s="19" t="str">
        <f t="shared" si="16"/>
        <v/>
      </c>
      <c r="AT187" s="19" t="str">
        <f t="shared" si="17"/>
        <v/>
      </c>
      <c r="AU187" s="37" t="str">
        <f t="shared" si="18"/>
        <v>-17300</v>
      </c>
      <c r="AV187" s="63"/>
      <c r="AW187" s="19" t="str">
        <f t="shared" si="19"/>
        <v>0</v>
      </c>
      <c r="AX187" s="19" t="str">
        <f t="shared" si="20"/>
        <v/>
      </c>
      <c r="AY187" s="19" t="str">
        <f t="shared" si="21"/>
        <v/>
      </c>
      <c r="AZ187" s="19" t="str">
        <f t="shared" si="22"/>
        <v>0</v>
      </c>
      <c r="BA187" s="19" t="str">
        <f t="shared" si="23"/>
        <v/>
      </c>
      <c r="BB187" s="19" t="str">
        <f t="shared" si="24"/>
        <v/>
      </c>
      <c r="BC187" s="19" t="str">
        <f t="shared" si="25"/>
        <v>380</v>
      </c>
      <c r="BD187" s="19" t="str">
        <f t="shared" si="26"/>
        <v/>
      </c>
      <c r="BE187" s="19" t="str">
        <f t="shared" si="27"/>
        <v/>
      </c>
      <c r="BF187" s="19" t="str">
        <f t="shared" si="28"/>
        <v>-110</v>
      </c>
      <c r="BG187" s="19" t="str">
        <f t="shared" si="29"/>
        <v/>
      </c>
      <c r="BH187" s="19" t="str">
        <f t="shared" si="30"/>
        <v/>
      </c>
      <c r="BI187" s="38" t="str">
        <f t="shared" si="31"/>
        <v>270</v>
      </c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</row>
    <row r="188" ht="16.5" customHeight="1">
      <c r="A188" s="63"/>
      <c r="B188" s="63"/>
      <c r="C188" s="63"/>
      <c r="D188" s="63"/>
      <c r="E188" s="88"/>
      <c r="F188" s="88"/>
      <c r="G188" s="88"/>
      <c r="H188" s="63"/>
      <c r="I188" s="88"/>
      <c r="J188" s="88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16" t="str">
        <f t="shared" si="2"/>
        <v/>
      </c>
      <c r="AD188" s="16" t="str">
        <f t="shared" ref="AD188:AG188" si="217">D188</f>
        <v/>
      </c>
      <c r="AE188" s="16" t="str">
        <f t="shared" si="217"/>
        <v/>
      </c>
      <c r="AF188" s="16" t="str">
        <f t="shared" si="217"/>
        <v/>
      </c>
      <c r="AG188" s="16" t="str">
        <f t="shared" si="217"/>
        <v/>
      </c>
      <c r="AH188" s="63"/>
      <c r="AI188" s="19" t="str">
        <f t="shared" si="33"/>
        <v>0</v>
      </c>
      <c r="AJ188" s="19" t="str">
        <f t="shared" si="7"/>
        <v/>
      </c>
      <c r="AK188" s="19" t="str">
        <f t="shared" si="8"/>
        <v/>
      </c>
      <c r="AL188" s="19" t="str">
        <f t="shared" si="9"/>
        <v>0</v>
      </c>
      <c r="AM188" s="19" t="str">
        <f t="shared" si="10"/>
        <v/>
      </c>
      <c r="AN188" s="19" t="str">
        <f t="shared" si="11"/>
        <v/>
      </c>
      <c r="AO188" s="19" t="str">
        <f t="shared" si="12"/>
        <v>950</v>
      </c>
      <c r="AP188" s="19" t="str">
        <f t="shared" si="13"/>
        <v/>
      </c>
      <c r="AQ188" s="19" t="str">
        <f t="shared" si="14"/>
        <v/>
      </c>
      <c r="AR188" s="19" t="str">
        <f t="shared" si="15"/>
        <v>-18200</v>
      </c>
      <c r="AS188" s="19" t="str">
        <f t="shared" si="16"/>
        <v/>
      </c>
      <c r="AT188" s="19" t="str">
        <f t="shared" si="17"/>
        <v/>
      </c>
      <c r="AU188" s="37" t="str">
        <f t="shared" si="18"/>
        <v>-17300</v>
      </c>
      <c r="AV188" s="63"/>
      <c r="AW188" s="19" t="str">
        <f t="shared" si="19"/>
        <v>0</v>
      </c>
      <c r="AX188" s="19" t="str">
        <f t="shared" si="20"/>
        <v/>
      </c>
      <c r="AY188" s="19" t="str">
        <f t="shared" si="21"/>
        <v/>
      </c>
      <c r="AZ188" s="19" t="str">
        <f t="shared" si="22"/>
        <v>0</v>
      </c>
      <c r="BA188" s="19" t="str">
        <f t="shared" si="23"/>
        <v/>
      </c>
      <c r="BB188" s="19" t="str">
        <f t="shared" si="24"/>
        <v/>
      </c>
      <c r="BC188" s="19" t="str">
        <f t="shared" si="25"/>
        <v>380</v>
      </c>
      <c r="BD188" s="19" t="str">
        <f t="shared" si="26"/>
        <v/>
      </c>
      <c r="BE188" s="19" t="str">
        <f t="shared" si="27"/>
        <v/>
      </c>
      <c r="BF188" s="19" t="str">
        <f t="shared" si="28"/>
        <v>-110</v>
      </c>
      <c r="BG188" s="19" t="str">
        <f t="shared" si="29"/>
        <v/>
      </c>
      <c r="BH188" s="19" t="str">
        <f t="shared" si="30"/>
        <v/>
      </c>
      <c r="BI188" s="38" t="str">
        <f t="shared" si="31"/>
        <v>270</v>
      </c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</row>
    <row r="189" ht="16.5" customHeight="1">
      <c r="A189" s="63"/>
      <c r="B189" s="63"/>
      <c r="C189" s="63"/>
      <c r="D189" s="63"/>
      <c r="E189" s="88"/>
      <c r="F189" s="88"/>
      <c r="G189" s="88"/>
      <c r="H189" s="63"/>
      <c r="I189" s="88"/>
      <c r="J189" s="88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16" t="str">
        <f t="shared" si="2"/>
        <v/>
      </c>
      <c r="AD189" s="16" t="str">
        <f t="shared" ref="AD189:AG189" si="218">D189</f>
        <v/>
      </c>
      <c r="AE189" s="16" t="str">
        <f t="shared" si="218"/>
        <v/>
      </c>
      <c r="AF189" s="16" t="str">
        <f t="shared" si="218"/>
        <v/>
      </c>
      <c r="AG189" s="16" t="str">
        <f t="shared" si="218"/>
        <v/>
      </c>
      <c r="AH189" s="63"/>
      <c r="AI189" s="19" t="str">
        <f t="shared" si="33"/>
        <v>0</v>
      </c>
      <c r="AJ189" s="19" t="str">
        <f t="shared" si="7"/>
        <v/>
      </c>
      <c r="AK189" s="19" t="str">
        <f t="shared" si="8"/>
        <v/>
      </c>
      <c r="AL189" s="19" t="str">
        <f t="shared" si="9"/>
        <v>0</v>
      </c>
      <c r="AM189" s="19" t="str">
        <f t="shared" si="10"/>
        <v/>
      </c>
      <c r="AN189" s="19" t="str">
        <f t="shared" si="11"/>
        <v/>
      </c>
      <c r="AO189" s="19" t="str">
        <f t="shared" si="12"/>
        <v>950</v>
      </c>
      <c r="AP189" s="19" t="str">
        <f t="shared" si="13"/>
        <v/>
      </c>
      <c r="AQ189" s="19" t="str">
        <f t="shared" si="14"/>
        <v/>
      </c>
      <c r="AR189" s="19" t="str">
        <f t="shared" si="15"/>
        <v>-18200</v>
      </c>
      <c r="AS189" s="19" t="str">
        <f t="shared" si="16"/>
        <v/>
      </c>
      <c r="AT189" s="19" t="str">
        <f t="shared" si="17"/>
        <v/>
      </c>
      <c r="AU189" s="37" t="str">
        <f t="shared" si="18"/>
        <v>-17300</v>
      </c>
      <c r="AV189" s="63"/>
      <c r="AW189" s="19" t="str">
        <f t="shared" si="19"/>
        <v>0</v>
      </c>
      <c r="AX189" s="19" t="str">
        <f t="shared" si="20"/>
        <v/>
      </c>
      <c r="AY189" s="19" t="str">
        <f t="shared" si="21"/>
        <v/>
      </c>
      <c r="AZ189" s="19" t="str">
        <f t="shared" si="22"/>
        <v>0</v>
      </c>
      <c r="BA189" s="19" t="str">
        <f t="shared" si="23"/>
        <v/>
      </c>
      <c r="BB189" s="19" t="str">
        <f t="shared" si="24"/>
        <v/>
      </c>
      <c r="BC189" s="19" t="str">
        <f t="shared" si="25"/>
        <v>380</v>
      </c>
      <c r="BD189" s="19" t="str">
        <f t="shared" si="26"/>
        <v/>
      </c>
      <c r="BE189" s="19" t="str">
        <f t="shared" si="27"/>
        <v/>
      </c>
      <c r="BF189" s="19" t="str">
        <f t="shared" si="28"/>
        <v>-110</v>
      </c>
      <c r="BG189" s="19" t="str">
        <f t="shared" si="29"/>
        <v/>
      </c>
      <c r="BH189" s="19" t="str">
        <f t="shared" si="30"/>
        <v/>
      </c>
      <c r="BI189" s="38" t="str">
        <f t="shared" si="31"/>
        <v>270</v>
      </c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</row>
    <row r="190" ht="16.5" customHeight="1">
      <c r="A190" s="63"/>
      <c r="B190" s="63"/>
      <c r="C190" s="63"/>
      <c r="D190" s="63"/>
      <c r="E190" s="88"/>
      <c r="F190" s="88"/>
      <c r="G190" s="88"/>
      <c r="H190" s="63"/>
      <c r="I190" s="88"/>
      <c r="J190" s="88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16" t="str">
        <f t="shared" si="2"/>
        <v/>
      </c>
      <c r="AD190" s="16" t="str">
        <f t="shared" ref="AD190:AG190" si="219">D190</f>
        <v/>
      </c>
      <c r="AE190" s="16" t="str">
        <f t="shared" si="219"/>
        <v/>
      </c>
      <c r="AF190" s="16" t="str">
        <f t="shared" si="219"/>
        <v/>
      </c>
      <c r="AG190" s="16" t="str">
        <f t="shared" si="219"/>
        <v/>
      </c>
      <c r="AH190" s="63"/>
      <c r="AI190" s="19" t="str">
        <f t="shared" si="33"/>
        <v>0</v>
      </c>
      <c r="AJ190" s="19" t="str">
        <f t="shared" si="7"/>
        <v/>
      </c>
      <c r="AK190" s="19" t="str">
        <f t="shared" si="8"/>
        <v/>
      </c>
      <c r="AL190" s="19" t="str">
        <f t="shared" si="9"/>
        <v>0</v>
      </c>
      <c r="AM190" s="19" t="str">
        <f t="shared" si="10"/>
        <v/>
      </c>
      <c r="AN190" s="19" t="str">
        <f t="shared" si="11"/>
        <v/>
      </c>
      <c r="AO190" s="19" t="str">
        <f t="shared" si="12"/>
        <v>950</v>
      </c>
      <c r="AP190" s="19" t="str">
        <f t="shared" si="13"/>
        <v/>
      </c>
      <c r="AQ190" s="19" t="str">
        <f t="shared" si="14"/>
        <v/>
      </c>
      <c r="AR190" s="19" t="str">
        <f t="shared" si="15"/>
        <v>-18200</v>
      </c>
      <c r="AS190" s="19" t="str">
        <f t="shared" si="16"/>
        <v/>
      </c>
      <c r="AT190" s="19" t="str">
        <f t="shared" si="17"/>
        <v/>
      </c>
      <c r="AU190" s="37" t="str">
        <f t="shared" si="18"/>
        <v>-17300</v>
      </c>
      <c r="AV190" s="63"/>
      <c r="AW190" s="19" t="str">
        <f t="shared" si="19"/>
        <v>0</v>
      </c>
      <c r="AX190" s="19" t="str">
        <f t="shared" si="20"/>
        <v/>
      </c>
      <c r="AY190" s="19" t="str">
        <f t="shared" si="21"/>
        <v/>
      </c>
      <c r="AZ190" s="19" t="str">
        <f t="shared" si="22"/>
        <v>0</v>
      </c>
      <c r="BA190" s="19" t="str">
        <f t="shared" si="23"/>
        <v/>
      </c>
      <c r="BB190" s="19" t="str">
        <f t="shared" si="24"/>
        <v/>
      </c>
      <c r="BC190" s="19" t="str">
        <f t="shared" si="25"/>
        <v>380</v>
      </c>
      <c r="BD190" s="19" t="str">
        <f t="shared" si="26"/>
        <v/>
      </c>
      <c r="BE190" s="19" t="str">
        <f t="shared" si="27"/>
        <v/>
      </c>
      <c r="BF190" s="19" t="str">
        <f t="shared" si="28"/>
        <v>-110</v>
      </c>
      <c r="BG190" s="19" t="str">
        <f t="shared" si="29"/>
        <v/>
      </c>
      <c r="BH190" s="19" t="str">
        <f t="shared" si="30"/>
        <v/>
      </c>
      <c r="BI190" s="38" t="str">
        <f t="shared" si="31"/>
        <v>270</v>
      </c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</row>
    <row r="191" ht="16.5" customHeight="1">
      <c r="A191" s="63"/>
      <c r="B191" s="63"/>
      <c r="C191" s="63"/>
      <c r="D191" s="63"/>
      <c r="E191" s="88"/>
      <c r="F191" s="88"/>
      <c r="G191" s="88"/>
      <c r="H191" s="63"/>
      <c r="I191" s="88"/>
      <c r="J191" s="88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16" t="str">
        <f t="shared" si="2"/>
        <v/>
      </c>
      <c r="AD191" s="16" t="str">
        <f t="shared" ref="AD191:AG191" si="220">D191</f>
        <v/>
      </c>
      <c r="AE191" s="16" t="str">
        <f t="shared" si="220"/>
        <v/>
      </c>
      <c r="AF191" s="16" t="str">
        <f t="shared" si="220"/>
        <v/>
      </c>
      <c r="AG191" s="16" t="str">
        <f t="shared" si="220"/>
        <v/>
      </c>
      <c r="AH191" s="63"/>
      <c r="AI191" s="19" t="str">
        <f t="shared" si="33"/>
        <v>0</v>
      </c>
      <c r="AJ191" s="19" t="str">
        <f t="shared" si="7"/>
        <v/>
      </c>
      <c r="AK191" s="19" t="str">
        <f t="shared" si="8"/>
        <v/>
      </c>
      <c r="AL191" s="19" t="str">
        <f t="shared" si="9"/>
        <v>0</v>
      </c>
      <c r="AM191" s="19" t="str">
        <f t="shared" si="10"/>
        <v/>
      </c>
      <c r="AN191" s="19" t="str">
        <f t="shared" si="11"/>
        <v/>
      </c>
      <c r="AO191" s="19" t="str">
        <f t="shared" si="12"/>
        <v>950</v>
      </c>
      <c r="AP191" s="19" t="str">
        <f t="shared" si="13"/>
        <v/>
      </c>
      <c r="AQ191" s="19" t="str">
        <f t="shared" si="14"/>
        <v/>
      </c>
      <c r="AR191" s="19" t="str">
        <f t="shared" si="15"/>
        <v>-18200</v>
      </c>
      <c r="AS191" s="19" t="str">
        <f t="shared" si="16"/>
        <v/>
      </c>
      <c r="AT191" s="19" t="str">
        <f t="shared" si="17"/>
        <v/>
      </c>
      <c r="AU191" s="37" t="str">
        <f t="shared" si="18"/>
        <v>-17300</v>
      </c>
      <c r="AV191" s="63"/>
      <c r="AW191" s="19" t="str">
        <f t="shared" si="19"/>
        <v>0</v>
      </c>
      <c r="AX191" s="19" t="str">
        <f t="shared" si="20"/>
        <v/>
      </c>
      <c r="AY191" s="19" t="str">
        <f t="shared" si="21"/>
        <v/>
      </c>
      <c r="AZ191" s="19" t="str">
        <f t="shared" si="22"/>
        <v>0</v>
      </c>
      <c r="BA191" s="19" t="str">
        <f t="shared" si="23"/>
        <v/>
      </c>
      <c r="BB191" s="19" t="str">
        <f t="shared" si="24"/>
        <v/>
      </c>
      <c r="BC191" s="19" t="str">
        <f t="shared" si="25"/>
        <v>380</v>
      </c>
      <c r="BD191" s="19" t="str">
        <f t="shared" si="26"/>
        <v/>
      </c>
      <c r="BE191" s="19" t="str">
        <f t="shared" si="27"/>
        <v/>
      </c>
      <c r="BF191" s="19" t="str">
        <f t="shared" si="28"/>
        <v>-110</v>
      </c>
      <c r="BG191" s="19" t="str">
        <f t="shared" si="29"/>
        <v/>
      </c>
      <c r="BH191" s="19" t="str">
        <f t="shared" si="30"/>
        <v/>
      </c>
      <c r="BI191" s="38" t="str">
        <f t="shared" si="31"/>
        <v>270</v>
      </c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</row>
    <row r="192" ht="16.5" customHeight="1">
      <c r="A192" s="63"/>
      <c r="B192" s="63"/>
      <c r="C192" s="63"/>
      <c r="D192" s="63"/>
      <c r="E192" s="88"/>
      <c r="F192" s="88"/>
      <c r="G192" s="88"/>
      <c r="H192" s="63"/>
      <c r="I192" s="88"/>
      <c r="J192" s="88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16" t="str">
        <f t="shared" si="2"/>
        <v/>
      </c>
      <c r="AD192" s="16" t="str">
        <f t="shared" ref="AD192:AG192" si="221">D192</f>
        <v/>
      </c>
      <c r="AE192" s="16" t="str">
        <f t="shared" si="221"/>
        <v/>
      </c>
      <c r="AF192" s="16" t="str">
        <f t="shared" si="221"/>
        <v/>
      </c>
      <c r="AG192" s="16" t="str">
        <f t="shared" si="221"/>
        <v/>
      </c>
      <c r="AH192" s="63"/>
      <c r="AI192" s="19" t="str">
        <f t="shared" si="33"/>
        <v>0</v>
      </c>
      <c r="AJ192" s="19" t="str">
        <f t="shared" si="7"/>
        <v/>
      </c>
      <c r="AK192" s="19" t="str">
        <f t="shared" si="8"/>
        <v/>
      </c>
      <c r="AL192" s="19" t="str">
        <f t="shared" si="9"/>
        <v>0</v>
      </c>
      <c r="AM192" s="19" t="str">
        <f t="shared" si="10"/>
        <v/>
      </c>
      <c r="AN192" s="19" t="str">
        <f t="shared" si="11"/>
        <v/>
      </c>
      <c r="AO192" s="19" t="str">
        <f t="shared" si="12"/>
        <v>950</v>
      </c>
      <c r="AP192" s="19" t="str">
        <f t="shared" si="13"/>
        <v/>
      </c>
      <c r="AQ192" s="19" t="str">
        <f t="shared" si="14"/>
        <v/>
      </c>
      <c r="AR192" s="19" t="str">
        <f t="shared" si="15"/>
        <v>-18200</v>
      </c>
      <c r="AS192" s="19" t="str">
        <f t="shared" si="16"/>
        <v/>
      </c>
      <c r="AT192" s="19" t="str">
        <f t="shared" si="17"/>
        <v/>
      </c>
      <c r="AU192" s="37" t="str">
        <f t="shared" si="18"/>
        <v>-17300</v>
      </c>
      <c r="AV192" s="63"/>
      <c r="AW192" s="19" t="str">
        <f t="shared" si="19"/>
        <v>0</v>
      </c>
      <c r="AX192" s="19" t="str">
        <f t="shared" si="20"/>
        <v/>
      </c>
      <c r="AY192" s="19" t="str">
        <f t="shared" si="21"/>
        <v/>
      </c>
      <c r="AZ192" s="19" t="str">
        <f t="shared" si="22"/>
        <v>0</v>
      </c>
      <c r="BA192" s="19" t="str">
        <f t="shared" si="23"/>
        <v/>
      </c>
      <c r="BB192" s="19" t="str">
        <f t="shared" si="24"/>
        <v/>
      </c>
      <c r="BC192" s="19" t="str">
        <f t="shared" si="25"/>
        <v>380</v>
      </c>
      <c r="BD192" s="19" t="str">
        <f t="shared" si="26"/>
        <v/>
      </c>
      <c r="BE192" s="19" t="str">
        <f t="shared" si="27"/>
        <v/>
      </c>
      <c r="BF192" s="19" t="str">
        <f t="shared" si="28"/>
        <v>-110</v>
      </c>
      <c r="BG192" s="19" t="str">
        <f t="shared" si="29"/>
        <v/>
      </c>
      <c r="BH192" s="19" t="str">
        <f t="shared" si="30"/>
        <v/>
      </c>
      <c r="BI192" s="38" t="str">
        <f t="shared" si="31"/>
        <v>270</v>
      </c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</row>
    <row r="193" ht="16.5" customHeight="1">
      <c r="A193" s="63"/>
      <c r="B193" s="63"/>
      <c r="C193" s="63"/>
      <c r="D193" s="63"/>
      <c r="E193" s="88"/>
      <c r="F193" s="88"/>
      <c r="G193" s="88"/>
      <c r="H193" s="63"/>
      <c r="I193" s="88"/>
      <c r="J193" s="88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16" t="str">
        <f t="shared" si="2"/>
        <v/>
      </c>
      <c r="AD193" s="16" t="str">
        <f t="shared" ref="AD193:AG193" si="222">D193</f>
        <v/>
      </c>
      <c r="AE193" s="16" t="str">
        <f t="shared" si="222"/>
        <v/>
      </c>
      <c r="AF193" s="16" t="str">
        <f t="shared" si="222"/>
        <v/>
      </c>
      <c r="AG193" s="16" t="str">
        <f t="shared" si="222"/>
        <v/>
      </c>
      <c r="AH193" s="63"/>
      <c r="AI193" s="19" t="str">
        <f t="shared" si="33"/>
        <v>0</v>
      </c>
      <c r="AJ193" s="19" t="str">
        <f t="shared" si="7"/>
        <v/>
      </c>
      <c r="AK193" s="19" t="str">
        <f t="shared" si="8"/>
        <v/>
      </c>
      <c r="AL193" s="19" t="str">
        <f t="shared" si="9"/>
        <v>0</v>
      </c>
      <c r="AM193" s="19" t="str">
        <f t="shared" si="10"/>
        <v/>
      </c>
      <c r="AN193" s="19" t="str">
        <f t="shared" si="11"/>
        <v/>
      </c>
      <c r="AO193" s="19" t="str">
        <f t="shared" si="12"/>
        <v>950</v>
      </c>
      <c r="AP193" s="19" t="str">
        <f t="shared" si="13"/>
        <v/>
      </c>
      <c r="AQ193" s="19" t="str">
        <f t="shared" si="14"/>
        <v/>
      </c>
      <c r="AR193" s="19" t="str">
        <f t="shared" si="15"/>
        <v>-18200</v>
      </c>
      <c r="AS193" s="19" t="str">
        <f t="shared" si="16"/>
        <v/>
      </c>
      <c r="AT193" s="19" t="str">
        <f t="shared" si="17"/>
        <v/>
      </c>
      <c r="AU193" s="37" t="str">
        <f t="shared" si="18"/>
        <v>-17300</v>
      </c>
      <c r="AV193" s="63"/>
      <c r="AW193" s="19" t="str">
        <f t="shared" si="19"/>
        <v>0</v>
      </c>
      <c r="AX193" s="19" t="str">
        <f t="shared" si="20"/>
        <v/>
      </c>
      <c r="AY193" s="19" t="str">
        <f t="shared" si="21"/>
        <v/>
      </c>
      <c r="AZ193" s="19" t="str">
        <f t="shared" si="22"/>
        <v>0</v>
      </c>
      <c r="BA193" s="19" t="str">
        <f t="shared" si="23"/>
        <v/>
      </c>
      <c r="BB193" s="19" t="str">
        <f t="shared" si="24"/>
        <v/>
      </c>
      <c r="BC193" s="19" t="str">
        <f t="shared" si="25"/>
        <v>380</v>
      </c>
      <c r="BD193" s="19" t="str">
        <f t="shared" si="26"/>
        <v/>
      </c>
      <c r="BE193" s="19" t="str">
        <f t="shared" si="27"/>
        <v/>
      </c>
      <c r="BF193" s="19" t="str">
        <f t="shared" si="28"/>
        <v>-110</v>
      </c>
      <c r="BG193" s="19" t="str">
        <f t="shared" si="29"/>
        <v/>
      </c>
      <c r="BH193" s="19" t="str">
        <f t="shared" si="30"/>
        <v/>
      </c>
      <c r="BI193" s="38" t="str">
        <f t="shared" si="31"/>
        <v>270</v>
      </c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</row>
    <row r="194" ht="16.5" customHeight="1">
      <c r="A194" s="63"/>
      <c r="B194" s="63"/>
      <c r="C194" s="63"/>
      <c r="D194" s="63"/>
      <c r="E194" s="88"/>
      <c r="F194" s="88"/>
      <c r="G194" s="88"/>
      <c r="H194" s="63"/>
      <c r="I194" s="88"/>
      <c r="J194" s="88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16" t="str">
        <f t="shared" si="2"/>
        <v/>
      </c>
      <c r="AD194" s="16" t="str">
        <f t="shared" ref="AD194:AG194" si="223">D194</f>
        <v/>
      </c>
      <c r="AE194" s="16" t="str">
        <f t="shared" si="223"/>
        <v/>
      </c>
      <c r="AF194" s="16" t="str">
        <f t="shared" si="223"/>
        <v/>
      </c>
      <c r="AG194" s="16" t="str">
        <f t="shared" si="223"/>
        <v/>
      </c>
      <c r="AH194" s="63"/>
      <c r="AI194" s="19" t="str">
        <f t="shared" si="33"/>
        <v>0</v>
      </c>
      <c r="AJ194" s="19" t="str">
        <f t="shared" si="7"/>
        <v/>
      </c>
      <c r="AK194" s="19" t="str">
        <f t="shared" si="8"/>
        <v/>
      </c>
      <c r="AL194" s="19" t="str">
        <f t="shared" si="9"/>
        <v>0</v>
      </c>
      <c r="AM194" s="19" t="str">
        <f t="shared" si="10"/>
        <v/>
      </c>
      <c r="AN194" s="19" t="str">
        <f t="shared" si="11"/>
        <v/>
      </c>
      <c r="AO194" s="19" t="str">
        <f t="shared" si="12"/>
        <v>950</v>
      </c>
      <c r="AP194" s="19" t="str">
        <f t="shared" si="13"/>
        <v/>
      </c>
      <c r="AQ194" s="19" t="str">
        <f t="shared" si="14"/>
        <v/>
      </c>
      <c r="AR194" s="19" t="str">
        <f t="shared" si="15"/>
        <v>-18200</v>
      </c>
      <c r="AS194" s="19" t="str">
        <f t="shared" si="16"/>
        <v/>
      </c>
      <c r="AT194" s="19" t="str">
        <f t="shared" si="17"/>
        <v/>
      </c>
      <c r="AU194" s="37" t="str">
        <f t="shared" si="18"/>
        <v>-17300</v>
      </c>
      <c r="AV194" s="63"/>
      <c r="AW194" s="19" t="str">
        <f t="shared" si="19"/>
        <v>0</v>
      </c>
      <c r="AX194" s="19" t="str">
        <f t="shared" si="20"/>
        <v/>
      </c>
      <c r="AY194" s="19" t="str">
        <f t="shared" si="21"/>
        <v/>
      </c>
      <c r="AZ194" s="19" t="str">
        <f t="shared" si="22"/>
        <v>0</v>
      </c>
      <c r="BA194" s="19" t="str">
        <f t="shared" si="23"/>
        <v/>
      </c>
      <c r="BB194" s="19" t="str">
        <f t="shared" si="24"/>
        <v/>
      </c>
      <c r="BC194" s="19" t="str">
        <f t="shared" si="25"/>
        <v>380</v>
      </c>
      <c r="BD194" s="19" t="str">
        <f t="shared" si="26"/>
        <v/>
      </c>
      <c r="BE194" s="19" t="str">
        <f t="shared" si="27"/>
        <v/>
      </c>
      <c r="BF194" s="19" t="str">
        <f t="shared" si="28"/>
        <v>-110</v>
      </c>
      <c r="BG194" s="19" t="str">
        <f t="shared" si="29"/>
        <v/>
      </c>
      <c r="BH194" s="19" t="str">
        <f t="shared" si="30"/>
        <v/>
      </c>
      <c r="BI194" s="38" t="str">
        <f t="shared" si="31"/>
        <v>270</v>
      </c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</row>
    <row r="195" ht="16.5" customHeight="1">
      <c r="A195" s="63"/>
      <c r="B195" s="63"/>
      <c r="C195" s="63"/>
      <c r="D195" s="63"/>
      <c r="E195" s="88"/>
      <c r="F195" s="88"/>
      <c r="G195" s="88"/>
      <c r="H195" s="63"/>
      <c r="I195" s="88"/>
      <c r="J195" s="88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16" t="str">
        <f t="shared" si="2"/>
        <v/>
      </c>
      <c r="AD195" s="16" t="str">
        <f t="shared" ref="AD195:AG195" si="224">D195</f>
        <v/>
      </c>
      <c r="AE195" s="16" t="str">
        <f t="shared" si="224"/>
        <v/>
      </c>
      <c r="AF195" s="16" t="str">
        <f t="shared" si="224"/>
        <v/>
      </c>
      <c r="AG195" s="16" t="str">
        <f t="shared" si="224"/>
        <v/>
      </c>
      <c r="AH195" s="63"/>
      <c r="AI195" s="19" t="str">
        <f t="shared" si="33"/>
        <v>0</v>
      </c>
      <c r="AJ195" s="19" t="str">
        <f t="shared" si="7"/>
        <v/>
      </c>
      <c r="AK195" s="19" t="str">
        <f t="shared" si="8"/>
        <v/>
      </c>
      <c r="AL195" s="19" t="str">
        <f t="shared" si="9"/>
        <v>0</v>
      </c>
      <c r="AM195" s="19" t="str">
        <f t="shared" si="10"/>
        <v/>
      </c>
      <c r="AN195" s="19" t="str">
        <f t="shared" si="11"/>
        <v/>
      </c>
      <c r="AO195" s="19" t="str">
        <f t="shared" si="12"/>
        <v>950</v>
      </c>
      <c r="AP195" s="19" t="str">
        <f t="shared" si="13"/>
        <v/>
      </c>
      <c r="AQ195" s="19" t="str">
        <f t="shared" si="14"/>
        <v/>
      </c>
      <c r="AR195" s="19" t="str">
        <f t="shared" si="15"/>
        <v>-18200</v>
      </c>
      <c r="AS195" s="19" t="str">
        <f t="shared" si="16"/>
        <v/>
      </c>
      <c r="AT195" s="19" t="str">
        <f t="shared" si="17"/>
        <v/>
      </c>
      <c r="AU195" s="37" t="str">
        <f t="shared" si="18"/>
        <v>-17300</v>
      </c>
      <c r="AV195" s="63"/>
      <c r="AW195" s="19" t="str">
        <f t="shared" si="19"/>
        <v>0</v>
      </c>
      <c r="AX195" s="19" t="str">
        <f t="shared" si="20"/>
        <v/>
      </c>
      <c r="AY195" s="19" t="str">
        <f t="shared" si="21"/>
        <v/>
      </c>
      <c r="AZ195" s="19" t="str">
        <f t="shared" si="22"/>
        <v>0</v>
      </c>
      <c r="BA195" s="19" t="str">
        <f t="shared" si="23"/>
        <v/>
      </c>
      <c r="BB195" s="19" t="str">
        <f t="shared" si="24"/>
        <v/>
      </c>
      <c r="BC195" s="19" t="str">
        <f t="shared" si="25"/>
        <v>380</v>
      </c>
      <c r="BD195" s="19" t="str">
        <f t="shared" si="26"/>
        <v/>
      </c>
      <c r="BE195" s="19" t="str">
        <f t="shared" si="27"/>
        <v/>
      </c>
      <c r="BF195" s="19" t="str">
        <f t="shared" si="28"/>
        <v>-110</v>
      </c>
      <c r="BG195" s="19" t="str">
        <f t="shared" si="29"/>
        <v/>
      </c>
      <c r="BH195" s="19" t="str">
        <f t="shared" si="30"/>
        <v/>
      </c>
      <c r="BI195" s="38" t="str">
        <f t="shared" si="31"/>
        <v>270</v>
      </c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</row>
    <row r="196" ht="16.5" customHeight="1">
      <c r="A196" s="63"/>
      <c r="B196" s="63"/>
      <c r="C196" s="63"/>
      <c r="D196" s="63"/>
      <c r="E196" s="88"/>
      <c r="F196" s="88"/>
      <c r="G196" s="88"/>
      <c r="H196" s="63"/>
      <c r="I196" s="88"/>
      <c r="J196" s="88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16" t="str">
        <f t="shared" si="2"/>
        <v/>
      </c>
      <c r="AD196" s="16" t="str">
        <f t="shared" ref="AD196:AG196" si="225">D196</f>
        <v/>
      </c>
      <c r="AE196" s="16" t="str">
        <f t="shared" si="225"/>
        <v/>
      </c>
      <c r="AF196" s="16" t="str">
        <f t="shared" si="225"/>
        <v/>
      </c>
      <c r="AG196" s="16" t="str">
        <f t="shared" si="225"/>
        <v/>
      </c>
      <c r="AH196" s="63"/>
      <c r="AI196" s="19" t="str">
        <f t="shared" si="33"/>
        <v>0</v>
      </c>
      <c r="AJ196" s="19" t="str">
        <f t="shared" si="7"/>
        <v/>
      </c>
      <c r="AK196" s="19" t="str">
        <f t="shared" si="8"/>
        <v/>
      </c>
      <c r="AL196" s="19" t="str">
        <f t="shared" si="9"/>
        <v>0</v>
      </c>
      <c r="AM196" s="19" t="str">
        <f t="shared" si="10"/>
        <v/>
      </c>
      <c r="AN196" s="19" t="str">
        <f t="shared" si="11"/>
        <v/>
      </c>
      <c r="AO196" s="19" t="str">
        <f t="shared" si="12"/>
        <v>950</v>
      </c>
      <c r="AP196" s="19" t="str">
        <f t="shared" si="13"/>
        <v/>
      </c>
      <c r="AQ196" s="19" t="str">
        <f t="shared" si="14"/>
        <v/>
      </c>
      <c r="AR196" s="19" t="str">
        <f t="shared" si="15"/>
        <v>-18200</v>
      </c>
      <c r="AS196" s="19" t="str">
        <f t="shared" si="16"/>
        <v/>
      </c>
      <c r="AT196" s="19" t="str">
        <f t="shared" si="17"/>
        <v/>
      </c>
      <c r="AU196" s="37" t="str">
        <f t="shared" si="18"/>
        <v>-17300</v>
      </c>
      <c r="AV196" s="63"/>
      <c r="AW196" s="19" t="str">
        <f t="shared" si="19"/>
        <v>0</v>
      </c>
      <c r="AX196" s="19" t="str">
        <f t="shared" si="20"/>
        <v/>
      </c>
      <c r="AY196" s="19" t="str">
        <f t="shared" si="21"/>
        <v/>
      </c>
      <c r="AZ196" s="19" t="str">
        <f t="shared" si="22"/>
        <v>0</v>
      </c>
      <c r="BA196" s="19" t="str">
        <f t="shared" si="23"/>
        <v/>
      </c>
      <c r="BB196" s="19" t="str">
        <f t="shared" si="24"/>
        <v/>
      </c>
      <c r="BC196" s="19" t="str">
        <f t="shared" si="25"/>
        <v>380</v>
      </c>
      <c r="BD196" s="19" t="str">
        <f t="shared" si="26"/>
        <v/>
      </c>
      <c r="BE196" s="19" t="str">
        <f t="shared" si="27"/>
        <v/>
      </c>
      <c r="BF196" s="19" t="str">
        <f t="shared" si="28"/>
        <v>-110</v>
      </c>
      <c r="BG196" s="19" t="str">
        <f t="shared" si="29"/>
        <v/>
      </c>
      <c r="BH196" s="19" t="str">
        <f t="shared" si="30"/>
        <v/>
      </c>
      <c r="BI196" s="38" t="str">
        <f t="shared" si="31"/>
        <v>270</v>
      </c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</row>
    <row r="197" ht="16.5" customHeight="1">
      <c r="A197" s="63"/>
      <c r="B197" s="63"/>
      <c r="C197" s="63"/>
      <c r="D197" s="63"/>
      <c r="E197" s="88"/>
      <c r="F197" s="88"/>
      <c r="G197" s="88"/>
      <c r="H197" s="63"/>
      <c r="I197" s="88"/>
      <c r="J197" s="88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16" t="str">
        <f t="shared" si="2"/>
        <v/>
      </c>
      <c r="AD197" s="16" t="str">
        <f t="shared" ref="AD197:AG197" si="226">D197</f>
        <v/>
      </c>
      <c r="AE197" s="16" t="str">
        <f t="shared" si="226"/>
        <v/>
      </c>
      <c r="AF197" s="16" t="str">
        <f t="shared" si="226"/>
        <v/>
      </c>
      <c r="AG197" s="16" t="str">
        <f t="shared" si="226"/>
        <v/>
      </c>
      <c r="AH197" s="63"/>
      <c r="AI197" s="19" t="str">
        <f t="shared" si="33"/>
        <v>0</v>
      </c>
      <c r="AJ197" s="19" t="str">
        <f t="shared" si="7"/>
        <v/>
      </c>
      <c r="AK197" s="19" t="str">
        <f t="shared" si="8"/>
        <v/>
      </c>
      <c r="AL197" s="19" t="str">
        <f t="shared" si="9"/>
        <v>0</v>
      </c>
      <c r="AM197" s="19" t="str">
        <f t="shared" si="10"/>
        <v/>
      </c>
      <c r="AN197" s="19" t="str">
        <f t="shared" si="11"/>
        <v/>
      </c>
      <c r="AO197" s="19" t="str">
        <f t="shared" si="12"/>
        <v>950</v>
      </c>
      <c r="AP197" s="19" t="str">
        <f t="shared" si="13"/>
        <v/>
      </c>
      <c r="AQ197" s="19" t="str">
        <f t="shared" si="14"/>
        <v/>
      </c>
      <c r="AR197" s="19" t="str">
        <f t="shared" si="15"/>
        <v>-18200</v>
      </c>
      <c r="AS197" s="19" t="str">
        <f t="shared" si="16"/>
        <v/>
      </c>
      <c r="AT197" s="19" t="str">
        <f t="shared" si="17"/>
        <v/>
      </c>
      <c r="AU197" s="37" t="str">
        <f t="shared" si="18"/>
        <v>-17300</v>
      </c>
      <c r="AV197" s="63"/>
      <c r="AW197" s="19" t="str">
        <f t="shared" si="19"/>
        <v>0</v>
      </c>
      <c r="AX197" s="19" t="str">
        <f t="shared" si="20"/>
        <v/>
      </c>
      <c r="AY197" s="19" t="str">
        <f t="shared" si="21"/>
        <v/>
      </c>
      <c r="AZ197" s="19" t="str">
        <f t="shared" si="22"/>
        <v>0</v>
      </c>
      <c r="BA197" s="19" t="str">
        <f t="shared" si="23"/>
        <v/>
      </c>
      <c r="BB197" s="19" t="str">
        <f t="shared" si="24"/>
        <v/>
      </c>
      <c r="BC197" s="19" t="str">
        <f t="shared" si="25"/>
        <v>380</v>
      </c>
      <c r="BD197" s="19" t="str">
        <f t="shared" si="26"/>
        <v/>
      </c>
      <c r="BE197" s="19" t="str">
        <f t="shared" si="27"/>
        <v/>
      </c>
      <c r="BF197" s="19" t="str">
        <f t="shared" si="28"/>
        <v>-110</v>
      </c>
      <c r="BG197" s="19" t="str">
        <f t="shared" si="29"/>
        <v/>
      </c>
      <c r="BH197" s="19" t="str">
        <f t="shared" si="30"/>
        <v/>
      </c>
      <c r="BI197" s="38" t="str">
        <f t="shared" si="31"/>
        <v>270</v>
      </c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</row>
    <row r="198" ht="16.5" customHeight="1">
      <c r="A198" s="63"/>
      <c r="B198" s="63"/>
      <c r="C198" s="63"/>
      <c r="D198" s="63"/>
      <c r="E198" s="88"/>
      <c r="F198" s="88"/>
      <c r="G198" s="88"/>
      <c r="H198" s="63"/>
      <c r="I198" s="88"/>
      <c r="J198" s="88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16" t="str">
        <f t="shared" si="2"/>
        <v/>
      </c>
      <c r="AD198" s="16" t="str">
        <f t="shared" ref="AD198:AG198" si="227">D198</f>
        <v/>
      </c>
      <c r="AE198" s="16" t="str">
        <f t="shared" si="227"/>
        <v/>
      </c>
      <c r="AF198" s="16" t="str">
        <f t="shared" si="227"/>
        <v/>
      </c>
      <c r="AG198" s="16" t="str">
        <f t="shared" si="227"/>
        <v/>
      </c>
      <c r="AH198" s="63"/>
      <c r="AI198" s="19" t="str">
        <f t="shared" si="33"/>
        <v>0</v>
      </c>
      <c r="AJ198" s="19" t="str">
        <f t="shared" si="7"/>
        <v/>
      </c>
      <c r="AK198" s="19" t="str">
        <f t="shared" si="8"/>
        <v/>
      </c>
      <c r="AL198" s="19" t="str">
        <f t="shared" si="9"/>
        <v>0</v>
      </c>
      <c r="AM198" s="19" t="str">
        <f t="shared" si="10"/>
        <v/>
      </c>
      <c r="AN198" s="19" t="str">
        <f t="shared" si="11"/>
        <v/>
      </c>
      <c r="AO198" s="19" t="str">
        <f t="shared" si="12"/>
        <v>950</v>
      </c>
      <c r="AP198" s="19" t="str">
        <f t="shared" si="13"/>
        <v/>
      </c>
      <c r="AQ198" s="19" t="str">
        <f t="shared" si="14"/>
        <v/>
      </c>
      <c r="AR198" s="19" t="str">
        <f t="shared" si="15"/>
        <v>-18200</v>
      </c>
      <c r="AS198" s="19" t="str">
        <f t="shared" si="16"/>
        <v/>
      </c>
      <c r="AT198" s="19" t="str">
        <f t="shared" si="17"/>
        <v/>
      </c>
      <c r="AU198" s="37" t="str">
        <f t="shared" si="18"/>
        <v>-17300</v>
      </c>
      <c r="AV198" s="63"/>
      <c r="AW198" s="19" t="str">
        <f t="shared" si="19"/>
        <v>0</v>
      </c>
      <c r="AX198" s="19" t="str">
        <f t="shared" si="20"/>
        <v/>
      </c>
      <c r="AY198" s="19" t="str">
        <f t="shared" si="21"/>
        <v/>
      </c>
      <c r="AZ198" s="19" t="str">
        <f t="shared" si="22"/>
        <v>0</v>
      </c>
      <c r="BA198" s="19" t="str">
        <f t="shared" si="23"/>
        <v/>
      </c>
      <c r="BB198" s="19" t="str">
        <f t="shared" si="24"/>
        <v/>
      </c>
      <c r="BC198" s="19" t="str">
        <f t="shared" si="25"/>
        <v>380</v>
      </c>
      <c r="BD198" s="19" t="str">
        <f t="shared" si="26"/>
        <v/>
      </c>
      <c r="BE198" s="19" t="str">
        <f t="shared" si="27"/>
        <v/>
      </c>
      <c r="BF198" s="19" t="str">
        <f t="shared" si="28"/>
        <v>-110</v>
      </c>
      <c r="BG198" s="19" t="str">
        <f t="shared" si="29"/>
        <v/>
      </c>
      <c r="BH198" s="19" t="str">
        <f t="shared" si="30"/>
        <v/>
      </c>
      <c r="BI198" s="38" t="str">
        <f t="shared" si="31"/>
        <v>270</v>
      </c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</row>
    <row r="199" ht="16.5" customHeight="1">
      <c r="A199" s="63"/>
      <c r="B199" s="63"/>
      <c r="C199" s="63"/>
      <c r="D199" s="63"/>
      <c r="E199" s="88"/>
      <c r="F199" s="88"/>
      <c r="G199" s="88"/>
      <c r="H199" s="63"/>
      <c r="I199" s="88"/>
      <c r="J199" s="88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16" t="str">
        <f t="shared" si="2"/>
        <v/>
      </c>
      <c r="AD199" s="16" t="str">
        <f t="shared" ref="AD199:AG199" si="228">D199</f>
        <v/>
      </c>
      <c r="AE199" s="16" t="str">
        <f t="shared" si="228"/>
        <v/>
      </c>
      <c r="AF199" s="16" t="str">
        <f t="shared" si="228"/>
        <v/>
      </c>
      <c r="AG199" s="16" t="str">
        <f t="shared" si="228"/>
        <v/>
      </c>
      <c r="AH199" s="63"/>
      <c r="AI199" s="19" t="str">
        <f t="shared" si="33"/>
        <v>0</v>
      </c>
      <c r="AJ199" s="19" t="str">
        <f t="shared" si="7"/>
        <v/>
      </c>
      <c r="AK199" s="19" t="str">
        <f t="shared" si="8"/>
        <v/>
      </c>
      <c r="AL199" s="19" t="str">
        <f t="shared" si="9"/>
        <v>0</v>
      </c>
      <c r="AM199" s="19" t="str">
        <f t="shared" si="10"/>
        <v/>
      </c>
      <c r="AN199" s="19" t="str">
        <f t="shared" si="11"/>
        <v/>
      </c>
      <c r="AO199" s="19" t="str">
        <f t="shared" si="12"/>
        <v>950</v>
      </c>
      <c r="AP199" s="19" t="str">
        <f t="shared" si="13"/>
        <v/>
      </c>
      <c r="AQ199" s="19" t="str">
        <f t="shared" si="14"/>
        <v/>
      </c>
      <c r="AR199" s="19" t="str">
        <f t="shared" si="15"/>
        <v>-18200</v>
      </c>
      <c r="AS199" s="19" t="str">
        <f t="shared" si="16"/>
        <v/>
      </c>
      <c r="AT199" s="19" t="str">
        <f t="shared" si="17"/>
        <v/>
      </c>
      <c r="AU199" s="37" t="str">
        <f t="shared" si="18"/>
        <v>-17300</v>
      </c>
      <c r="AV199" s="63"/>
      <c r="AW199" s="19" t="str">
        <f t="shared" si="19"/>
        <v>0</v>
      </c>
      <c r="AX199" s="19" t="str">
        <f t="shared" si="20"/>
        <v/>
      </c>
      <c r="AY199" s="19" t="str">
        <f t="shared" si="21"/>
        <v/>
      </c>
      <c r="AZ199" s="19" t="str">
        <f t="shared" si="22"/>
        <v>0</v>
      </c>
      <c r="BA199" s="19" t="str">
        <f t="shared" si="23"/>
        <v/>
      </c>
      <c r="BB199" s="19" t="str">
        <f t="shared" si="24"/>
        <v/>
      </c>
      <c r="BC199" s="19" t="str">
        <f t="shared" si="25"/>
        <v>380</v>
      </c>
      <c r="BD199" s="19" t="str">
        <f t="shared" si="26"/>
        <v/>
      </c>
      <c r="BE199" s="19" t="str">
        <f t="shared" si="27"/>
        <v/>
      </c>
      <c r="BF199" s="19" t="str">
        <f t="shared" si="28"/>
        <v>-110</v>
      </c>
      <c r="BG199" s="19" t="str">
        <f t="shared" si="29"/>
        <v/>
      </c>
      <c r="BH199" s="19" t="str">
        <f t="shared" si="30"/>
        <v/>
      </c>
      <c r="BI199" s="38" t="str">
        <f t="shared" si="31"/>
        <v>270</v>
      </c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</row>
    <row r="200" ht="16.5" customHeight="1">
      <c r="A200" s="63"/>
      <c r="B200" s="63"/>
      <c r="C200" s="63"/>
      <c r="D200" s="63"/>
      <c r="E200" s="88"/>
      <c r="F200" s="88"/>
      <c r="G200" s="88"/>
      <c r="H200" s="63"/>
      <c r="I200" s="88"/>
      <c r="J200" s="88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16" t="str">
        <f t="shared" si="2"/>
        <v/>
      </c>
      <c r="AD200" s="16" t="str">
        <f t="shared" ref="AD200:AG200" si="229">D200</f>
        <v/>
      </c>
      <c r="AE200" s="16" t="str">
        <f t="shared" si="229"/>
        <v/>
      </c>
      <c r="AF200" s="16" t="str">
        <f t="shared" si="229"/>
        <v/>
      </c>
      <c r="AG200" s="16" t="str">
        <f t="shared" si="229"/>
        <v/>
      </c>
      <c r="AH200" s="63"/>
      <c r="AI200" s="19" t="str">
        <f t="shared" si="33"/>
        <v>0</v>
      </c>
      <c r="AJ200" s="19" t="str">
        <f t="shared" si="7"/>
        <v/>
      </c>
      <c r="AK200" s="19" t="str">
        <f t="shared" si="8"/>
        <v/>
      </c>
      <c r="AL200" s="19" t="str">
        <f t="shared" si="9"/>
        <v>0</v>
      </c>
      <c r="AM200" s="19" t="str">
        <f t="shared" si="10"/>
        <v/>
      </c>
      <c r="AN200" s="19" t="str">
        <f t="shared" si="11"/>
        <v/>
      </c>
      <c r="AO200" s="19" t="str">
        <f t="shared" si="12"/>
        <v>950</v>
      </c>
      <c r="AP200" s="19" t="str">
        <f t="shared" si="13"/>
        <v/>
      </c>
      <c r="AQ200" s="19" t="str">
        <f t="shared" si="14"/>
        <v/>
      </c>
      <c r="AR200" s="19" t="str">
        <f t="shared" si="15"/>
        <v>-18200</v>
      </c>
      <c r="AS200" s="19" t="str">
        <f t="shared" si="16"/>
        <v/>
      </c>
      <c r="AT200" s="19" t="str">
        <f t="shared" si="17"/>
        <v/>
      </c>
      <c r="AU200" s="37" t="str">
        <f t="shared" si="18"/>
        <v>-17300</v>
      </c>
      <c r="AV200" s="63"/>
      <c r="AW200" s="19" t="str">
        <f t="shared" si="19"/>
        <v>0</v>
      </c>
      <c r="AX200" s="19" t="str">
        <f t="shared" si="20"/>
        <v/>
      </c>
      <c r="AY200" s="19" t="str">
        <f t="shared" si="21"/>
        <v/>
      </c>
      <c r="AZ200" s="19" t="str">
        <f t="shared" si="22"/>
        <v>0</v>
      </c>
      <c r="BA200" s="19" t="str">
        <f t="shared" si="23"/>
        <v/>
      </c>
      <c r="BB200" s="19" t="str">
        <f t="shared" si="24"/>
        <v/>
      </c>
      <c r="BC200" s="19" t="str">
        <f t="shared" si="25"/>
        <v>380</v>
      </c>
      <c r="BD200" s="19" t="str">
        <f t="shared" si="26"/>
        <v/>
      </c>
      <c r="BE200" s="19" t="str">
        <f t="shared" si="27"/>
        <v/>
      </c>
      <c r="BF200" s="19" t="str">
        <f t="shared" si="28"/>
        <v>-110</v>
      </c>
      <c r="BG200" s="19" t="str">
        <f t="shared" si="29"/>
        <v/>
      </c>
      <c r="BH200" s="19" t="str">
        <f t="shared" si="30"/>
        <v/>
      </c>
      <c r="BI200" s="38" t="str">
        <f t="shared" si="31"/>
        <v>270</v>
      </c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</row>
    <row r="201" ht="16.5" customHeight="1">
      <c r="A201" s="63"/>
      <c r="B201" s="63"/>
      <c r="C201" s="63"/>
      <c r="D201" s="63"/>
      <c r="E201" s="88"/>
      <c r="F201" s="88"/>
      <c r="G201" s="88"/>
      <c r="H201" s="63"/>
      <c r="I201" s="88"/>
      <c r="J201" s="88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16" t="str">
        <f t="shared" si="2"/>
        <v/>
      </c>
      <c r="AD201" s="16" t="str">
        <f t="shared" ref="AD201:AG201" si="230">D201</f>
        <v/>
      </c>
      <c r="AE201" s="16" t="str">
        <f t="shared" si="230"/>
        <v/>
      </c>
      <c r="AF201" s="16" t="str">
        <f t="shared" si="230"/>
        <v/>
      </c>
      <c r="AG201" s="16" t="str">
        <f t="shared" si="230"/>
        <v/>
      </c>
      <c r="AH201" s="63"/>
      <c r="AI201" s="19" t="str">
        <f t="shared" si="33"/>
        <v>0</v>
      </c>
      <c r="AJ201" s="19" t="str">
        <f t="shared" si="7"/>
        <v/>
      </c>
      <c r="AK201" s="19" t="str">
        <f t="shared" si="8"/>
        <v/>
      </c>
      <c r="AL201" s="19" t="str">
        <f t="shared" si="9"/>
        <v>0</v>
      </c>
      <c r="AM201" s="19" t="str">
        <f t="shared" si="10"/>
        <v/>
      </c>
      <c r="AN201" s="19" t="str">
        <f t="shared" si="11"/>
        <v/>
      </c>
      <c r="AO201" s="19" t="str">
        <f t="shared" si="12"/>
        <v>950</v>
      </c>
      <c r="AP201" s="19" t="str">
        <f t="shared" si="13"/>
        <v/>
      </c>
      <c r="AQ201" s="19" t="str">
        <f t="shared" si="14"/>
        <v/>
      </c>
      <c r="AR201" s="19" t="str">
        <f t="shared" si="15"/>
        <v>-18200</v>
      </c>
      <c r="AS201" s="19" t="str">
        <f t="shared" si="16"/>
        <v/>
      </c>
      <c r="AT201" s="19" t="str">
        <f t="shared" si="17"/>
        <v/>
      </c>
      <c r="AU201" s="37" t="str">
        <f t="shared" si="18"/>
        <v>-17300</v>
      </c>
      <c r="AV201" s="63"/>
      <c r="AW201" s="19" t="str">
        <f t="shared" si="19"/>
        <v>0</v>
      </c>
      <c r="AX201" s="19" t="str">
        <f t="shared" si="20"/>
        <v/>
      </c>
      <c r="AY201" s="19" t="str">
        <f t="shared" si="21"/>
        <v/>
      </c>
      <c r="AZ201" s="19" t="str">
        <f t="shared" si="22"/>
        <v>0</v>
      </c>
      <c r="BA201" s="19" t="str">
        <f t="shared" si="23"/>
        <v/>
      </c>
      <c r="BB201" s="19" t="str">
        <f t="shared" si="24"/>
        <v/>
      </c>
      <c r="BC201" s="19" t="str">
        <f t="shared" si="25"/>
        <v>380</v>
      </c>
      <c r="BD201" s="19" t="str">
        <f t="shared" si="26"/>
        <v/>
      </c>
      <c r="BE201" s="19" t="str">
        <f t="shared" si="27"/>
        <v/>
      </c>
      <c r="BF201" s="19" t="str">
        <f t="shared" si="28"/>
        <v>-110</v>
      </c>
      <c r="BG201" s="19" t="str">
        <f t="shared" si="29"/>
        <v/>
      </c>
      <c r="BH201" s="19" t="str">
        <f t="shared" si="30"/>
        <v/>
      </c>
      <c r="BI201" s="38" t="str">
        <f t="shared" si="31"/>
        <v>270</v>
      </c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</row>
    <row r="202" ht="16.5" customHeight="1">
      <c r="A202" s="63"/>
      <c r="B202" s="63"/>
      <c r="C202" s="63"/>
      <c r="D202" s="63"/>
      <c r="E202" s="88"/>
      <c r="F202" s="88"/>
      <c r="G202" s="88"/>
      <c r="H202" s="63"/>
      <c r="I202" s="88"/>
      <c r="J202" s="88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16" t="str">
        <f t="shared" si="2"/>
        <v/>
      </c>
      <c r="AD202" s="16" t="str">
        <f t="shared" ref="AD202:AG202" si="231">D202</f>
        <v/>
      </c>
      <c r="AE202" s="16" t="str">
        <f t="shared" si="231"/>
        <v/>
      </c>
      <c r="AF202" s="16" t="str">
        <f t="shared" si="231"/>
        <v/>
      </c>
      <c r="AG202" s="16" t="str">
        <f t="shared" si="231"/>
        <v/>
      </c>
      <c r="AH202" s="63"/>
      <c r="AI202" s="19" t="str">
        <f t="shared" si="33"/>
        <v>0</v>
      </c>
      <c r="AJ202" s="19" t="str">
        <f t="shared" si="7"/>
        <v/>
      </c>
      <c r="AK202" s="19" t="str">
        <f t="shared" si="8"/>
        <v/>
      </c>
      <c r="AL202" s="19" t="str">
        <f t="shared" si="9"/>
        <v>0</v>
      </c>
      <c r="AM202" s="19" t="str">
        <f t="shared" si="10"/>
        <v/>
      </c>
      <c r="AN202" s="19" t="str">
        <f t="shared" si="11"/>
        <v/>
      </c>
      <c r="AO202" s="19" t="str">
        <f t="shared" si="12"/>
        <v>950</v>
      </c>
      <c r="AP202" s="19" t="str">
        <f t="shared" si="13"/>
        <v/>
      </c>
      <c r="AQ202" s="19" t="str">
        <f t="shared" si="14"/>
        <v/>
      </c>
      <c r="AR202" s="19" t="str">
        <f t="shared" si="15"/>
        <v>-18200</v>
      </c>
      <c r="AS202" s="19" t="str">
        <f t="shared" si="16"/>
        <v/>
      </c>
      <c r="AT202" s="19" t="str">
        <f t="shared" si="17"/>
        <v/>
      </c>
      <c r="AU202" s="37" t="str">
        <f t="shared" si="18"/>
        <v>-17300</v>
      </c>
      <c r="AV202" s="63"/>
      <c r="AW202" s="19" t="str">
        <f t="shared" si="19"/>
        <v>0</v>
      </c>
      <c r="AX202" s="19" t="str">
        <f t="shared" si="20"/>
        <v/>
      </c>
      <c r="AY202" s="19" t="str">
        <f t="shared" si="21"/>
        <v/>
      </c>
      <c r="AZ202" s="19" t="str">
        <f t="shared" si="22"/>
        <v>0</v>
      </c>
      <c r="BA202" s="19" t="str">
        <f t="shared" si="23"/>
        <v/>
      </c>
      <c r="BB202" s="19" t="str">
        <f t="shared" si="24"/>
        <v/>
      </c>
      <c r="BC202" s="19" t="str">
        <f t="shared" si="25"/>
        <v>380</v>
      </c>
      <c r="BD202" s="19" t="str">
        <f t="shared" si="26"/>
        <v/>
      </c>
      <c r="BE202" s="19" t="str">
        <f t="shared" si="27"/>
        <v/>
      </c>
      <c r="BF202" s="19" t="str">
        <f t="shared" si="28"/>
        <v>-110</v>
      </c>
      <c r="BG202" s="19" t="str">
        <f t="shared" si="29"/>
        <v/>
      </c>
      <c r="BH202" s="19" t="str">
        <f t="shared" si="30"/>
        <v/>
      </c>
      <c r="BI202" s="38" t="str">
        <f t="shared" si="31"/>
        <v>270</v>
      </c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</row>
    <row r="203" ht="16.5" customHeight="1">
      <c r="A203" s="63"/>
      <c r="B203" s="63"/>
      <c r="C203" s="63"/>
      <c r="D203" s="63"/>
      <c r="E203" s="88"/>
      <c r="F203" s="88"/>
      <c r="G203" s="88"/>
      <c r="H203" s="63"/>
      <c r="I203" s="88"/>
      <c r="J203" s="88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16" t="str">
        <f t="shared" si="2"/>
        <v/>
      </c>
      <c r="AD203" s="16" t="str">
        <f t="shared" ref="AD203:AG203" si="232">D203</f>
        <v/>
      </c>
      <c r="AE203" s="16" t="str">
        <f t="shared" si="232"/>
        <v/>
      </c>
      <c r="AF203" s="16" t="str">
        <f t="shared" si="232"/>
        <v/>
      </c>
      <c r="AG203" s="16" t="str">
        <f t="shared" si="232"/>
        <v/>
      </c>
      <c r="AH203" s="63"/>
      <c r="AI203" s="19" t="str">
        <f t="shared" si="33"/>
        <v>0</v>
      </c>
      <c r="AJ203" s="19" t="str">
        <f t="shared" si="7"/>
        <v/>
      </c>
      <c r="AK203" s="19" t="str">
        <f t="shared" si="8"/>
        <v/>
      </c>
      <c r="AL203" s="19" t="str">
        <f t="shared" si="9"/>
        <v>0</v>
      </c>
      <c r="AM203" s="19" t="str">
        <f t="shared" si="10"/>
        <v/>
      </c>
      <c r="AN203" s="19" t="str">
        <f t="shared" si="11"/>
        <v/>
      </c>
      <c r="AO203" s="19" t="str">
        <f t="shared" si="12"/>
        <v>950</v>
      </c>
      <c r="AP203" s="19" t="str">
        <f t="shared" si="13"/>
        <v/>
      </c>
      <c r="AQ203" s="19" t="str">
        <f t="shared" si="14"/>
        <v/>
      </c>
      <c r="AR203" s="19" t="str">
        <f t="shared" si="15"/>
        <v>-18200</v>
      </c>
      <c r="AS203" s="19" t="str">
        <f t="shared" si="16"/>
        <v/>
      </c>
      <c r="AT203" s="19" t="str">
        <f t="shared" si="17"/>
        <v/>
      </c>
      <c r="AU203" s="37" t="str">
        <f t="shared" si="18"/>
        <v>-17300</v>
      </c>
      <c r="AV203" s="63"/>
      <c r="AW203" s="19" t="str">
        <f t="shared" si="19"/>
        <v>0</v>
      </c>
      <c r="AX203" s="19" t="str">
        <f t="shared" si="20"/>
        <v/>
      </c>
      <c r="AY203" s="19" t="str">
        <f t="shared" si="21"/>
        <v/>
      </c>
      <c r="AZ203" s="19" t="str">
        <f t="shared" si="22"/>
        <v>0</v>
      </c>
      <c r="BA203" s="19" t="str">
        <f t="shared" si="23"/>
        <v/>
      </c>
      <c r="BB203" s="19" t="str">
        <f t="shared" si="24"/>
        <v/>
      </c>
      <c r="BC203" s="19" t="str">
        <f t="shared" si="25"/>
        <v>380</v>
      </c>
      <c r="BD203" s="19" t="str">
        <f t="shared" si="26"/>
        <v/>
      </c>
      <c r="BE203" s="19" t="str">
        <f t="shared" si="27"/>
        <v/>
      </c>
      <c r="BF203" s="19" t="str">
        <f t="shared" si="28"/>
        <v>-110</v>
      </c>
      <c r="BG203" s="19" t="str">
        <f t="shared" si="29"/>
        <v/>
      </c>
      <c r="BH203" s="19" t="str">
        <f t="shared" si="30"/>
        <v/>
      </c>
      <c r="BI203" s="38" t="str">
        <f t="shared" si="31"/>
        <v>270</v>
      </c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</row>
    <row r="204" ht="16.5" customHeight="1">
      <c r="A204" s="63"/>
      <c r="B204" s="63"/>
      <c r="C204" s="63"/>
      <c r="D204" s="63"/>
      <c r="E204" s="88"/>
      <c r="F204" s="88"/>
      <c r="G204" s="88"/>
      <c r="H204" s="63"/>
      <c r="I204" s="88"/>
      <c r="J204" s="88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16" t="str">
        <f t="shared" si="2"/>
        <v/>
      </c>
      <c r="AD204" s="16" t="str">
        <f t="shared" ref="AD204:AG204" si="233">D204</f>
        <v/>
      </c>
      <c r="AE204" s="16" t="str">
        <f t="shared" si="233"/>
        <v/>
      </c>
      <c r="AF204" s="16" t="str">
        <f t="shared" si="233"/>
        <v/>
      </c>
      <c r="AG204" s="16" t="str">
        <f t="shared" si="233"/>
        <v/>
      </c>
      <c r="AH204" s="63"/>
      <c r="AI204" s="19" t="str">
        <f t="shared" si="33"/>
        <v>0</v>
      </c>
      <c r="AJ204" s="19" t="str">
        <f t="shared" si="7"/>
        <v/>
      </c>
      <c r="AK204" s="19" t="str">
        <f t="shared" si="8"/>
        <v/>
      </c>
      <c r="AL204" s="19" t="str">
        <f t="shared" si="9"/>
        <v>0</v>
      </c>
      <c r="AM204" s="19" t="str">
        <f t="shared" si="10"/>
        <v/>
      </c>
      <c r="AN204" s="19" t="str">
        <f t="shared" si="11"/>
        <v/>
      </c>
      <c r="AO204" s="19" t="str">
        <f t="shared" si="12"/>
        <v>950</v>
      </c>
      <c r="AP204" s="19" t="str">
        <f t="shared" si="13"/>
        <v/>
      </c>
      <c r="AQ204" s="19" t="str">
        <f t="shared" si="14"/>
        <v/>
      </c>
      <c r="AR204" s="19" t="str">
        <f t="shared" si="15"/>
        <v>-18200</v>
      </c>
      <c r="AS204" s="19" t="str">
        <f t="shared" si="16"/>
        <v/>
      </c>
      <c r="AT204" s="19" t="str">
        <f t="shared" si="17"/>
        <v/>
      </c>
      <c r="AU204" s="37" t="str">
        <f t="shared" si="18"/>
        <v>-17300</v>
      </c>
      <c r="AV204" s="63"/>
      <c r="AW204" s="19" t="str">
        <f t="shared" si="19"/>
        <v>0</v>
      </c>
      <c r="AX204" s="19" t="str">
        <f t="shared" si="20"/>
        <v/>
      </c>
      <c r="AY204" s="19" t="str">
        <f t="shared" si="21"/>
        <v/>
      </c>
      <c r="AZ204" s="19" t="str">
        <f t="shared" si="22"/>
        <v>0</v>
      </c>
      <c r="BA204" s="19" t="str">
        <f t="shared" si="23"/>
        <v/>
      </c>
      <c r="BB204" s="19" t="str">
        <f t="shared" si="24"/>
        <v/>
      </c>
      <c r="BC204" s="19" t="str">
        <f t="shared" si="25"/>
        <v>380</v>
      </c>
      <c r="BD204" s="19" t="str">
        <f t="shared" si="26"/>
        <v/>
      </c>
      <c r="BE204" s="19" t="str">
        <f t="shared" si="27"/>
        <v/>
      </c>
      <c r="BF204" s="19" t="str">
        <f t="shared" si="28"/>
        <v>-110</v>
      </c>
      <c r="BG204" s="19" t="str">
        <f t="shared" si="29"/>
        <v/>
      </c>
      <c r="BH204" s="19" t="str">
        <f t="shared" si="30"/>
        <v/>
      </c>
      <c r="BI204" s="38" t="str">
        <f t="shared" si="31"/>
        <v>270</v>
      </c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</row>
    <row r="205" ht="16.5" customHeight="1">
      <c r="A205" s="63"/>
      <c r="B205" s="63"/>
      <c r="C205" s="63"/>
      <c r="D205" s="63"/>
      <c r="E205" s="88"/>
      <c r="F205" s="88"/>
      <c r="G205" s="88"/>
      <c r="H205" s="63"/>
      <c r="I205" s="88"/>
      <c r="J205" s="88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16" t="str">
        <f t="shared" si="2"/>
        <v/>
      </c>
      <c r="AD205" s="16" t="str">
        <f t="shared" ref="AD205:AG205" si="234">D205</f>
        <v/>
      </c>
      <c r="AE205" s="16" t="str">
        <f t="shared" si="234"/>
        <v/>
      </c>
      <c r="AF205" s="16" t="str">
        <f t="shared" si="234"/>
        <v/>
      </c>
      <c r="AG205" s="16" t="str">
        <f t="shared" si="234"/>
        <v/>
      </c>
      <c r="AH205" s="63"/>
      <c r="AI205" s="19" t="str">
        <f t="shared" si="33"/>
        <v>0</v>
      </c>
      <c r="AJ205" s="19" t="str">
        <f t="shared" si="7"/>
        <v/>
      </c>
      <c r="AK205" s="19" t="str">
        <f t="shared" si="8"/>
        <v/>
      </c>
      <c r="AL205" s="19" t="str">
        <f t="shared" si="9"/>
        <v>0</v>
      </c>
      <c r="AM205" s="19" t="str">
        <f t="shared" si="10"/>
        <v/>
      </c>
      <c r="AN205" s="19" t="str">
        <f t="shared" si="11"/>
        <v/>
      </c>
      <c r="AO205" s="19" t="str">
        <f t="shared" si="12"/>
        <v>950</v>
      </c>
      <c r="AP205" s="19" t="str">
        <f t="shared" si="13"/>
        <v/>
      </c>
      <c r="AQ205" s="19" t="str">
        <f t="shared" si="14"/>
        <v/>
      </c>
      <c r="AR205" s="19" t="str">
        <f t="shared" si="15"/>
        <v>-18200</v>
      </c>
      <c r="AS205" s="19" t="str">
        <f t="shared" si="16"/>
        <v/>
      </c>
      <c r="AT205" s="19" t="str">
        <f t="shared" si="17"/>
        <v/>
      </c>
      <c r="AU205" s="37" t="str">
        <f t="shared" si="18"/>
        <v>-17300</v>
      </c>
      <c r="AV205" s="63"/>
      <c r="AW205" s="19" t="str">
        <f t="shared" si="19"/>
        <v>0</v>
      </c>
      <c r="AX205" s="19" t="str">
        <f t="shared" si="20"/>
        <v/>
      </c>
      <c r="AY205" s="19" t="str">
        <f t="shared" si="21"/>
        <v/>
      </c>
      <c r="AZ205" s="19" t="str">
        <f t="shared" si="22"/>
        <v>0</v>
      </c>
      <c r="BA205" s="19" t="str">
        <f t="shared" si="23"/>
        <v/>
      </c>
      <c r="BB205" s="19" t="str">
        <f t="shared" si="24"/>
        <v/>
      </c>
      <c r="BC205" s="19" t="str">
        <f t="shared" si="25"/>
        <v>380</v>
      </c>
      <c r="BD205" s="19" t="str">
        <f t="shared" si="26"/>
        <v/>
      </c>
      <c r="BE205" s="19" t="str">
        <f t="shared" si="27"/>
        <v/>
      </c>
      <c r="BF205" s="19" t="str">
        <f t="shared" si="28"/>
        <v>-110</v>
      </c>
      <c r="BG205" s="19" t="str">
        <f t="shared" si="29"/>
        <v/>
      </c>
      <c r="BH205" s="19" t="str">
        <f t="shared" si="30"/>
        <v/>
      </c>
      <c r="BI205" s="38" t="str">
        <f t="shared" si="31"/>
        <v>270</v>
      </c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</row>
    <row r="206" ht="16.5" customHeight="1">
      <c r="A206" s="63"/>
      <c r="B206" s="63"/>
      <c r="C206" s="63"/>
      <c r="D206" s="63"/>
      <c r="E206" s="88"/>
      <c r="F206" s="88"/>
      <c r="G206" s="88"/>
      <c r="H206" s="63"/>
      <c r="I206" s="88"/>
      <c r="J206" s="88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16" t="str">
        <f t="shared" si="2"/>
        <v/>
      </c>
      <c r="AD206" s="16" t="str">
        <f t="shared" ref="AD206:AG206" si="235">D206</f>
        <v/>
      </c>
      <c r="AE206" s="16" t="str">
        <f t="shared" si="235"/>
        <v/>
      </c>
      <c r="AF206" s="16" t="str">
        <f t="shared" si="235"/>
        <v/>
      </c>
      <c r="AG206" s="16" t="str">
        <f t="shared" si="235"/>
        <v/>
      </c>
      <c r="AH206" s="63"/>
      <c r="AI206" s="19" t="str">
        <f t="shared" si="33"/>
        <v>0</v>
      </c>
      <c r="AJ206" s="19" t="str">
        <f t="shared" si="7"/>
        <v/>
      </c>
      <c r="AK206" s="19" t="str">
        <f t="shared" si="8"/>
        <v/>
      </c>
      <c r="AL206" s="19" t="str">
        <f t="shared" si="9"/>
        <v>0</v>
      </c>
      <c r="AM206" s="19" t="str">
        <f t="shared" si="10"/>
        <v/>
      </c>
      <c r="AN206" s="19" t="str">
        <f t="shared" si="11"/>
        <v/>
      </c>
      <c r="AO206" s="19" t="str">
        <f t="shared" si="12"/>
        <v>950</v>
      </c>
      <c r="AP206" s="19" t="str">
        <f t="shared" si="13"/>
        <v/>
      </c>
      <c r="AQ206" s="19" t="str">
        <f t="shared" si="14"/>
        <v/>
      </c>
      <c r="AR206" s="19" t="str">
        <f t="shared" si="15"/>
        <v>-18200</v>
      </c>
      <c r="AS206" s="19" t="str">
        <f t="shared" si="16"/>
        <v/>
      </c>
      <c r="AT206" s="19" t="str">
        <f t="shared" si="17"/>
        <v/>
      </c>
      <c r="AU206" s="37" t="str">
        <f t="shared" si="18"/>
        <v>-17300</v>
      </c>
      <c r="AV206" s="63"/>
      <c r="AW206" s="19" t="str">
        <f t="shared" si="19"/>
        <v>0</v>
      </c>
      <c r="AX206" s="19" t="str">
        <f t="shared" si="20"/>
        <v/>
      </c>
      <c r="AY206" s="19" t="str">
        <f t="shared" si="21"/>
        <v/>
      </c>
      <c r="AZ206" s="19" t="str">
        <f t="shared" si="22"/>
        <v>0</v>
      </c>
      <c r="BA206" s="19" t="str">
        <f t="shared" si="23"/>
        <v/>
      </c>
      <c r="BB206" s="19" t="str">
        <f t="shared" si="24"/>
        <v/>
      </c>
      <c r="BC206" s="19" t="str">
        <f t="shared" si="25"/>
        <v>380</v>
      </c>
      <c r="BD206" s="19" t="str">
        <f t="shared" si="26"/>
        <v/>
      </c>
      <c r="BE206" s="19" t="str">
        <f t="shared" si="27"/>
        <v/>
      </c>
      <c r="BF206" s="19" t="str">
        <f t="shared" si="28"/>
        <v>-110</v>
      </c>
      <c r="BG206" s="19" t="str">
        <f t="shared" si="29"/>
        <v/>
      </c>
      <c r="BH206" s="19" t="str">
        <f t="shared" si="30"/>
        <v/>
      </c>
      <c r="BI206" s="38" t="str">
        <f t="shared" si="31"/>
        <v>270</v>
      </c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</row>
    <row r="207" ht="16.5" customHeight="1">
      <c r="A207" s="63"/>
      <c r="B207" s="63"/>
      <c r="C207" s="63"/>
      <c r="D207" s="63"/>
      <c r="E207" s="88"/>
      <c r="F207" s="88"/>
      <c r="G207" s="88"/>
      <c r="H207" s="63"/>
      <c r="I207" s="88"/>
      <c r="J207" s="88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16" t="str">
        <f t="shared" si="2"/>
        <v/>
      </c>
      <c r="AD207" s="16" t="str">
        <f t="shared" ref="AD207:AG207" si="236">D207</f>
        <v/>
      </c>
      <c r="AE207" s="16" t="str">
        <f t="shared" si="236"/>
        <v/>
      </c>
      <c r="AF207" s="16" t="str">
        <f t="shared" si="236"/>
        <v/>
      </c>
      <c r="AG207" s="16" t="str">
        <f t="shared" si="236"/>
        <v/>
      </c>
      <c r="AH207" s="63"/>
      <c r="AI207" s="19" t="str">
        <f t="shared" si="33"/>
        <v>0</v>
      </c>
      <c r="AJ207" s="19" t="str">
        <f t="shared" si="7"/>
        <v/>
      </c>
      <c r="AK207" s="19" t="str">
        <f t="shared" si="8"/>
        <v/>
      </c>
      <c r="AL207" s="19" t="str">
        <f t="shared" si="9"/>
        <v>0</v>
      </c>
      <c r="AM207" s="19" t="str">
        <f t="shared" si="10"/>
        <v/>
      </c>
      <c r="AN207" s="19" t="str">
        <f t="shared" si="11"/>
        <v/>
      </c>
      <c r="AO207" s="19" t="str">
        <f t="shared" si="12"/>
        <v>950</v>
      </c>
      <c r="AP207" s="19" t="str">
        <f t="shared" si="13"/>
        <v/>
      </c>
      <c r="AQ207" s="19" t="str">
        <f t="shared" si="14"/>
        <v/>
      </c>
      <c r="AR207" s="19" t="str">
        <f t="shared" si="15"/>
        <v>-18200</v>
      </c>
      <c r="AS207" s="19" t="str">
        <f t="shared" si="16"/>
        <v/>
      </c>
      <c r="AT207" s="19" t="str">
        <f t="shared" si="17"/>
        <v/>
      </c>
      <c r="AU207" s="37" t="str">
        <f t="shared" si="18"/>
        <v>-17300</v>
      </c>
      <c r="AV207" s="63"/>
      <c r="AW207" s="19" t="str">
        <f t="shared" si="19"/>
        <v>0</v>
      </c>
      <c r="AX207" s="19" t="str">
        <f t="shared" si="20"/>
        <v/>
      </c>
      <c r="AY207" s="19" t="str">
        <f t="shared" si="21"/>
        <v/>
      </c>
      <c r="AZ207" s="19" t="str">
        <f t="shared" si="22"/>
        <v>0</v>
      </c>
      <c r="BA207" s="19" t="str">
        <f t="shared" si="23"/>
        <v/>
      </c>
      <c r="BB207" s="19" t="str">
        <f t="shared" si="24"/>
        <v/>
      </c>
      <c r="BC207" s="19" t="str">
        <f t="shared" si="25"/>
        <v>380</v>
      </c>
      <c r="BD207" s="19" t="str">
        <f t="shared" si="26"/>
        <v/>
      </c>
      <c r="BE207" s="19" t="str">
        <f t="shared" si="27"/>
        <v/>
      </c>
      <c r="BF207" s="19" t="str">
        <f t="shared" si="28"/>
        <v>-110</v>
      </c>
      <c r="BG207" s="19" t="str">
        <f t="shared" si="29"/>
        <v/>
      </c>
      <c r="BH207" s="19" t="str">
        <f t="shared" si="30"/>
        <v/>
      </c>
      <c r="BI207" s="38" t="str">
        <f t="shared" si="31"/>
        <v>270</v>
      </c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</row>
    <row r="208" ht="16.5" customHeight="1">
      <c r="A208" s="63"/>
      <c r="B208" s="63"/>
      <c r="C208" s="63"/>
      <c r="D208" s="63"/>
      <c r="E208" s="88"/>
      <c r="F208" s="88"/>
      <c r="G208" s="88"/>
      <c r="H208" s="63"/>
      <c r="I208" s="88"/>
      <c r="J208" s="88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16" t="str">
        <f t="shared" si="2"/>
        <v/>
      </c>
      <c r="AD208" s="16" t="str">
        <f t="shared" ref="AD208:AG208" si="237">D208</f>
        <v/>
      </c>
      <c r="AE208" s="16" t="str">
        <f t="shared" si="237"/>
        <v/>
      </c>
      <c r="AF208" s="16" t="str">
        <f t="shared" si="237"/>
        <v/>
      </c>
      <c r="AG208" s="16" t="str">
        <f t="shared" si="237"/>
        <v/>
      </c>
      <c r="AH208" s="63"/>
      <c r="AI208" s="19" t="str">
        <f t="shared" si="33"/>
        <v>0</v>
      </c>
      <c r="AJ208" s="19" t="str">
        <f t="shared" si="7"/>
        <v/>
      </c>
      <c r="AK208" s="19" t="str">
        <f t="shared" si="8"/>
        <v/>
      </c>
      <c r="AL208" s="19" t="str">
        <f t="shared" si="9"/>
        <v>0</v>
      </c>
      <c r="AM208" s="19" t="str">
        <f t="shared" si="10"/>
        <v/>
      </c>
      <c r="AN208" s="19" t="str">
        <f t="shared" si="11"/>
        <v/>
      </c>
      <c r="AO208" s="19" t="str">
        <f t="shared" si="12"/>
        <v>950</v>
      </c>
      <c r="AP208" s="19" t="str">
        <f t="shared" si="13"/>
        <v/>
      </c>
      <c r="AQ208" s="19" t="str">
        <f t="shared" si="14"/>
        <v/>
      </c>
      <c r="AR208" s="19" t="str">
        <f t="shared" si="15"/>
        <v>-18200</v>
      </c>
      <c r="AS208" s="19" t="str">
        <f t="shared" si="16"/>
        <v/>
      </c>
      <c r="AT208" s="19" t="str">
        <f t="shared" si="17"/>
        <v/>
      </c>
      <c r="AU208" s="37" t="str">
        <f t="shared" si="18"/>
        <v>-17300</v>
      </c>
      <c r="AV208" s="63"/>
      <c r="AW208" s="19" t="str">
        <f t="shared" si="19"/>
        <v>0</v>
      </c>
      <c r="AX208" s="19" t="str">
        <f t="shared" si="20"/>
        <v/>
      </c>
      <c r="AY208" s="19" t="str">
        <f t="shared" si="21"/>
        <v/>
      </c>
      <c r="AZ208" s="19" t="str">
        <f t="shared" si="22"/>
        <v>0</v>
      </c>
      <c r="BA208" s="19" t="str">
        <f t="shared" si="23"/>
        <v/>
      </c>
      <c r="BB208" s="19" t="str">
        <f t="shared" si="24"/>
        <v/>
      </c>
      <c r="BC208" s="19" t="str">
        <f t="shared" si="25"/>
        <v>380</v>
      </c>
      <c r="BD208" s="19" t="str">
        <f t="shared" si="26"/>
        <v/>
      </c>
      <c r="BE208" s="19" t="str">
        <f t="shared" si="27"/>
        <v/>
      </c>
      <c r="BF208" s="19" t="str">
        <f t="shared" si="28"/>
        <v>-110</v>
      </c>
      <c r="BG208" s="19" t="str">
        <f t="shared" si="29"/>
        <v/>
      </c>
      <c r="BH208" s="19" t="str">
        <f t="shared" si="30"/>
        <v/>
      </c>
      <c r="BI208" s="38" t="str">
        <f t="shared" si="31"/>
        <v>270</v>
      </c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</row>
    <row r="209" ht="16.5" customHeight="1">
      <c r="A209" s="63"/>
      <c r="B209" s="63"/>
      <c r="C209" s="63"/>
      <c r="D209" s="63"/>
      <c r="E209" s="88"/>
      <c r="F209" s="88"/>
      <c r="G209" s="88"/>
      <c r="H209" s="63"/>
      <c r="I209" s="88"/>
      <c r="J209" s="88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16" t="str">
        <f t="shared" si="2"/>
        <v/>
      </c>
      <c r="AD209" s="16" t="str">
        <f t="shared" ref="AD209:AG209" si="238">D209</f>
        <v/>
      </c>
      <c r="AE209" s="16" t="str">
        <f t="shared" si="238"/>
        <v/>
      </c>
      <c r="AF209" s="16" t="str">
        <f t="shared" si="238"/>
        <v/>
      </c>
      <c r="AG209" s="16" t="str">
        <f t="shared" si="238"/>
        <v/>
      </c>
      <c r="AH209" s="63"/>
      <c r="AI209" s="19" t="str">
        <f t="shared" si="33"/>
        <v>0</v>
      </c>
      <c r="AJ209" s="19" t="str">
        <f t="shared" si="7"/>
        <v/>
      </c>
      <c r="AK209" s="19" t="str">
        <f t="shared" si="8"/>
        <v/>
      </c>
      <c r="AL209" s="19" t="str">
        <f t="shared" si="9"/>
        <v>0</v>
      </c>
      <c r="AM209" s="19" t="str">
        <f t="shared" si="10"/>
        <v/>
      </c>
      <c r="AN209" s="19" t="str">
        <f t="shared" si="11"/>
        <v/>
      </c>
      <c r="AO209" s="19" t="str">
        <f t="shared" si="12"/>
        <v>950</v>
      </c>
      <c r="AP209" s="19" t="str">
        <f t="shared" si="13"/>
        <v/>
      </c>
      <c r="AQ209" s="19" t="str">
        <f t="shared" si="14"/>
        <v/>
      </c>
      <c r="AR209" s="19" t="str">
        <f t="shared" si="15"/>
        <v>-18200</v>
      </c>
      <c r="AS209" s="19" t="str">
        <f t="shared" si="16"/>
        <v/>
      </c>
      <c r="AT209" s="19" t="str">
        <f t="shared" si="17"/>
        <v/>
      </c>
      <c r="AU209" s="37" t="str">
        <f t="shared" si="18"/>
        <v>-17300</v>
      </c>
      <c r="AV209" s="63"/>
      <c r="AW209" s="19" t="str">
        <f t="shared" si="19"/>
        <v>0</v>
      </c>
      <c r="AX209" s="19" t="str">
        <f t="shared" si="20"/>
        <v/>
      </c>
      <c r="AY209" s="19" t="str">
        <f t="shared" si="21"/>
        <v/>
      </c>
      <c r="AZ209" s="19" t="str">
        <f t="shared" si="22"/>
        <v>0</v>
      </c>
      <c r="BA209" s="19" t="str">
        <f t="shared" si="23"/>
        <v/>
      </c>
      <c r="BB209" s="19" t="str">
        <f t="shared" si="24"/>
        <v/>
      </c>
      <c r="BC209" s="19" t="str">
        <f t="shared" si="25"/>
        <v>380</v>
      </c>
      <c r="BD209" s="19" t="str">
        <f t="shared" si="26"/>
        <v/>
      </c>
      <c r="BE209" s="19" t="str">
        <f t="shared" si="27"/>
        <v/>
      </c>
      <c r="BF209" s="19" t="str">
        <f t="shared" si="28"/>
        <v>-110</v>
      </c>
      <c r="BG209" s="19" t="str">
        <f t="shared" si="29"/>
        <v/>
      </c>
      <c r="BH209" s="19" t="str">
        <f t="shared" si="30"/>
        <v/>
      </c>
      <c r="BI209" s="38" t="str">
        <f t="shared" si="31"/>
        <v>270</v>
      </c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</row>
    <row r="210" ht="16.5" customHeight="1">
      <c r="A210" s="63"/>
      <c r="B210" s="63"/>
      <c r="C210" s="63"/>
      <c r="D210" s="63"/>
      <c r="E210" s="88"/>
      <c r="F210" s="88"/>
      <c r="G210" s="88"/>
      <c r="H210" s="63"/>
      <c r="I210" s="88"/>
      <c r="J210" s="88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16" t="str">
        <f t="shared" si="2"/>
        <v/>
      </c>
      <c r="AD210" s="16" t="str">
        <f t="shared" ref="AD210:AG210" si="239">D210</f>
        <v/>
      </c>
      <c r="AE210" s="16" t="str">
        <f t="shared" si="239"/>
        <v/>
      </c>
      <c r="AF210" s="16" t="str">
        <f t="shared" si="239"/>
        <v/>
      </c>
      <c r="AG210" s="16" t="str">
        <f t="shared" si="239"/>
        <v/>
      </c>
      <c r="AH210" s="63"/>
      <c r="AI210" s="19" t="str">
        <f t="shared" si="33"/>
        <v>0</v>
      </c>
      <c r="AJ210" s="19" t="str">
        <f t="shared" si="7"/>
        <v/>
      </c>
      <c r="AK210" s="19" t="str">
        <f t="shared" si="8"/>
        <v/>
      </c>
      <c r="AL210" s="19" t="str">
        <f t="shared" si="9"/>
        <v>0</v>
      </c>
      <c r="AM210" s="19" t="str">
        <f t="shared" si="10"/>
        <v/>
      </c>
      <c r="AN210" s="19" t="str">
        <f t="shared" si="11"/>
        <v/>
      </c>
      <c r="AO210" s="19" t="str">
        <f t="shared" si="12"/>
        <v>950</v>
      </c>
      <c r="AP210" s="19" t="str">
        <f t="shared" si="13"/>
        <v/>
      </c>
      <c r="AQ210" s="19" t="str">
        <f t="shared" si="14"/>
        <v/>
      </c>
      <c r="AR210" s="19" t="str">
        <f t="shared" si="15"/>
        <v>-18200</v>
      </c>
      <c r="AS210" s="19" t="str">
        <f t="shared" si="16"/>
        <v/>
      </c>
      <c r="AT210" s="19" t="str">
        <f t="shared" si="17"/>
        <v/>
      </c>
      <c r="AU210" s="37" t="str">
        <f t="shared" si="18"/>
        <v>-17300</v>
      </c>
      <c r="AV210" s="63"/>
      <c r="AW210" s="19" t="str">
        <f t="shared" si="19"/>
        <v>0</v>
      </c>
      <c r="AX210" s="19" t="str">
        <f t="shared" si="20"/>
        <v/>
      </c>
      <c r="AY210" s="19" t="str">
        <f t="shared" si="21"/>
        <v/>
      </c>
      <c r="AZ210" s="19" t="str">
        <f t="shared" si="22"/>
        <v>0</v>
      </c>
      <c r="BA210" s="19" t="str">
        <f t="shared" si="23"/>
        <v/>
      </c>
      <c r="BB210" s="19" t="str">
        <f t="shared" si="24"/>
        <v/>
      </c>
      <c r="BC210" s="19" t="str">
        <f t="shared" si="25"/>
        <v>380</v>
      </c>
      <c r="BD210" s="19" t="str">
        <f t="shared" si="26"/>
        <v/>
      </c>
      <c r="BE210" s="19" t="str">
        <f t="shared" si="27"/>
        <v/>
      </c>
      <c r="BF210" s="19" t="str">
        <f t="shared" si="28"/>
        <v>-110</v>
      </c>
      <c r="BG210" s="19" t="str">
        <f t="shared" si="29"/>
        <v/>
      </c>
      <c r="BH210" s="19" t="str">
        <f t="shared" si="30"/>
        <v/>
      </c>
      <c r="BI210" s="38" t="str">
        <f t="shared" si="31"/>
        <v>270</v>
      </c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</row>
    <row r="211" ht="16.5" customHeight="1">
      <c r="A211" s="63"/>
      <c r="B211" s="63"/>
      <c r="C211" s="63"/>
      <c r="D211" s="63"/>
      <c r="E211" s="88"/>
      <c r="F211" s="88"/>
      <c r="G211" s="88"/>
      <c r="H211" s="63"/>
      <c r="I211" s="88"/>
      <c r="J211" s="88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16" t="str">
        <f t="shared" si="2"/>
        <v/>
      </c>
      <c r="AD211" s="16" t="str">
        <f t="shared" ref="AD211:AG211" si="240">D211</f>
        <v/>
      </c>
      <c r="AE211" s="16" t="str">
        <f t="shared" si="240"/>
        <v/>
      </c>
      <c r="AF211" s="16" t="str">
        <f t="shared" si="240"/>
        <v/>
      </c>
      <c r="AG211" s="16" t="str">
        <f t="shared" si="240"/>
        <v/>
      </c>
      <c r="AH211" s="63"/>
      <c r="AI211" s="19" t="str">
        <f t="shared" si="33"/>
        <v>0</v>
      </c>
      <c r="AJ211" s="19" t="str">
        <f t="shared" si="7"/>
        <v/>
      </c>
      <c r="AK211" s="19" t="str">
        <f t="shared" si="8"/>
        <v/>
      </c>
      <c r="AL211" s="19" t="str">
        <f t="shared" si="9"/>
        <v>0</v>
      </c>
      <c r="AM211" s="19" t="str">
        <f t="shared" si="10"/>
        <v/>
      </c>
      <c r="AN211" s="19" t="str">
        <f t="shared" si="11"/>
        <v/>
      </c>
      <c r="AO211" s="19" t="str">
        <f t="shared" si="12"/>
        <v>950</v>
      </c>
      <c r="AP211" s="19" t="str">
        <f t="shared" si="13"/>
        <v/>
      </c>
      <c r="AQ211" s="19" t="str">
        <f t="shared" si="14"/>
        <v/>
      </c>
      <c r="AR211" s="19" t="str">
        <f t="shared" si="15"/>
        <v>-18200</v>
      </c>
      <c r="AS211" s="19" t="str">
        <f t="shared" si="16"/>
        <v/>
      </c>
      <c r="AT211" s="19" t="str">
        <f t="shared" si="17"/>
        <v/>
      </c>
      <c r="AU211" s="37" t="str">
        <f t="shared" si="18"/>
        <v>-17300</v>
      </c>
      <c r="AV211" s="63"/>
      <c r="AW211" s="19" t="str">
        <f t="shared" si="19"/>
        <v>0</v>
      </c>
      <c r="AX211" s="19" t="str">
        <f t="shared" si="20"/>
        <v/>
      </c>
      <c r="AY211" s="19" t="str">
        <f t="shared" si="21"/>
        <v/>
      </c>
      <c r="AZ211" s="19" t="str">
        <f t="shared" si="22"/>
        <v>0</v>
      </c>
      <c r="BA211" s="19" t="str">
        <f t="shared" si="23"/>
        <v/>
      </c>
      <c r="BB211" s="19" t="str">
        <f t="shared" si="24"/>
        <v/>
      </c>
      <c r="BC211" s="19" t="str">
        <f t="shared" si="25"/>
        <v>380</v>
      </c>
      <c r="BD211" s="19" t="str">
        <f t="shared" si="26"/>
        <v/>
      </c>
      <c r="BE211" s="19" t="str">
        <f t="shared" si="27"/>
        <v/>
      </c>
      <c r="BF211" s="19" t="str">
        <f t="shared" si="28"/>
        <v>-110</v>
      </c>
      <c r="BG211" s="19" t="str">
        <f t="shared" si="29"/>
        <v/>
      </c>
      <c r="BH211" s="19" t="str">
        <f t="shared" si="30"/>
        <v/>
      </c>
      <c r="BI211" s="38" t="str">
        <f t="shared" si="31"/>
        <v>270</v>
      </c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</row>
    <row r="212" ht="16.5" customHeight="1">
      <c r="A212" s="63"/>
      <c r="B212" s="63"/>
      <c r="C212" s="63"/>
      <c r="D212" s="63"/>
      <c r="E212" s="88"/>
      <c r="F212" s="88"/>
      <c r="G212" s="88"/>
      <c r="H212" s="63"/>
      <c r="I212" s="88"/>
      <c r="J212" s="88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16" t="str">
        <f t="shared" si="2"/>
        <v/>
      </c>
      <c r="AD212" s="16" t="str">
        <f t="shared" ref="AD212:AG212" si="241">D212</f>
        <v/>
      </c>
      <c r="AE212" s="16" t="str">
        <f t="shared" si="241"/>
        <v/>
      </c>
      <c r="AF212" s="16" t="str">
        <f t="shared" si="241"/>
        <v/>
      </c>
      <c r="AG212" s="16" t="str">
        <f t="shared" si="241"/>
        <v/>
      </c>
      <c r="AH212" s="63"/>
      <c r="AI212" s="19" t="str">
        <f t="shared" si="33"/>
        <v>0</v>
      </c>
      <c r="AJ212" s="19" t="str">
        <f t="shared" si="7"/>
        <v/>
      </c>
      <c r="AK212" s="19" t="str">
        <f t="shared" si="8"/>
        <v/>
      </c>
      <c r="AL212" s="19" t="str">
        <f t="shared" si="9"/>
        <v>0</v>
      </c>
      <c r="AM212" s="19" t="str">
        <f t="shared" si="10"/>
        <v/>
      </c>
      <c r="AN212" s="19" t="str">
        <f t="shared" si="11"/>
        <v/>
      </c>
      <c r="AO212" s="19" t="str">
        <f t="shared" si="12"/>
        <v>950</v>
      </c>
      <c r="AP212" s="19" t="str">
        <f t="shared" si="13"/>
        <v/>
      </c>
      <c r="AQ212" s="19" t="str">
        <f t="shared" si="14"/>
        <v/>
      </c>
      <c r="AR212" s="19" t="str">
        <f t="shared" si="15"/>
        <v>-18200</v>
      </c>
      <c r="AS212" s="19" t="str">
        <f t="shared" si="16"/>
        <v/>
      </c>
      <c r="AT212" s="19" t="str">
        <f t="shared" si="17"/>
        <v/>
      </c>
      <c r="AU212" s="37" t="str">
        <f t="shared" si="18"/>
        <v>-17300</v>
      </c>
      <c r="AV212" s="63"/>
      <c r="AW212" s="19" t="str">
        <f t="shared" si="19"/>
        <v>0</v>
      </c>
      <c r="AX212" s="19" t="str">
        <f t="shared" si="20"/>
        <v/>
      </c>
      <c r="AY212" s="19" t="str">
        <f t="shared" si="21"/>
        <v/>
      </c>
      <c r="AZ212" s="19" t="str">
        <f t="shared" si="22"/>
        <v>0</v>
      </c>
      <c r="BA212" s="19" t="str">
        <f t="shared" si="23"/>
        <v/>
      </c>
      <c r="BB212" s="19" t="str">
        <f t="shared" si="24"/>
        <v/>
      </c>
      <c r="BC212" s="19" t="str">
        <f t="shared" si="25"/>
        <v>380</v>
      </c>
      <c r="BD212" s="19" t="str">
        <f t="shared" si="26"/>
        <v/>
      </c>
      <c r="BE212" s="19" t="str">
        <f t="shared" si="27"/>
        <v/>
      </c>
      <c r="BF212" s="19" t="str">
        <f t="shared" si="28"/>
        <v>-110</v>
      </c>
      <c r="BG212" s="19" t="str">
        <f t="shared" si="29"/>
        <v/>
      </c>
      <c r="BH212" s="19" t="str">
        <f t="shared" si="30"/>
        <v/>
      </c>
      <c r="BI212" s="38" t="str">
        <f t="shared" si="31"/>
        <v>270</v>
      </c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</row>
    <row r="213" ht="16.5" customHeight="1">
      <c r="A213" s="63"/>
      <c r="B213" s="63"/>
      <c r="C213" s="63"/>
      <c r="D213" s="63"/>
      <c r="E213" s="88"/>
      <c r="F213" s="88"/>
      <c r="G213" s="88"/>
      <c r="H213" s="63"/>
      <c r="I213" s="88"/>
      <c r="J213" s="88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16" t="str">
        <f t="shared" si="2"/>
        <v/>
      </c>
      <c r="AD213" s="16" t="str">
        <f t="shared" ref="AD213:AG213" si="242">D213</f>
        <v/>
      </c>
      <c r="AE213" s="16" t="str">
        <f t="shared" si="242"/>
        <v/>
      </c>
      <c r="AF213" s="16" t="str">
        <f t="shared" si="242"/>
        <v/>
      </c>
      <c r="AG213" s="16" t="str">
        <f t="shared" si="242"/>
        <v/>
      </c>
      <c r="AH213" s="63"/>
      <c r="AI213" s="19" t="str">
        <f t="shared" si="33"/>
        <v>0</v>
      </c>
      <c r="AJ213" s="19" t="str">
        <f t="shared" si="7"/>
        <v/>
      </c>
      <c r="AK213" s="19" t="str">
        <f t="shared" si="8"/>
        <v/>
      </c>
      <c r="AL213" s="19" t="str">
        <f t="shared" si="9"/>
        <v>0</v>
      </c>
      <c r="AM213" s="19" t="str">
        <f t="shared" si="10"/>
        <v/>
      </c>
      <c r="AN213" s="19" t="str">
        <f t="shared" si="11"/>
        <v/>
      </c>
      <c r="AO213" s="19" t="str">
        <f t="shared" si="12"/>
        <v>950</v>
      </c>
      <c r="AP213" s="19" t="str">
        <f t="shared" si="13"/>
        <v/>
      </c>
      <c r="AQ213" s="19" t="str">
        <f t="shared" si="14"/>
        <v/>
      </c>
      <c r="AR213" s="19" t="str">
        <f t="shared" si="15"/>
        <v>-18200</v>
      </c>
      <c r="AS213" s="19" t="str">
        <f t="shared" si="16"/>
        <v/>
      </c>
      <c r="AT213" s="19" t="str">
        <f t="shared" si="17"/>
        <v/>
      </c>
      <c r="AU213" s="37" t="str">
        <f t="shared" si="18"/>
        <v>-17300</v>
      </c>
      <c r="AV213" s="63"/>
      <c r="AW213" s="19" t="str">
        <f t="shared" si="19"/>
        <v>0</v>
      </c>
      <c r="AX213" s="19" t="str">
        <f t="shared" si="20"/>
        <v/>
      </c>
      <c r="AY213" s="19" t="str">
        <f t="shared" si="21"/>
        <v/>
      </c>
      <c r="AZ213" s="19" t="str">
        <f t="shared" si="22"/>
        <v>0</v>
      </c>
      <c r="BA213" s="19" t="str">
        <f t="shared" si="23"/>
        <v/>
      </c>
      <c r="BB213" s="19" t="str">
        <f t="shared" si="24"/>
        <v/>
      </c>
      <c r="BC213" s="19" t="str">
        <f t="shared" si="25"/>
        <v>380</v>
      </c>
      <c r="BD213" s="19" t="str">
        <f t="shared" si="26"/>
        <v/>
      </c>
      <c r="BE213" s="19" t="str">
        <f t="shared" si="27"/>
        <v/>
      </c>
      <c r="BF213" s="19" t="str">
        <f t="shared" si="28"/>
        <v>-110</v>
      </c>
      <c r="BG213" s="19" t="str">
        <f t="shared" si="29"/>
        <v/>
      </c>
      <c r="BH213" s="19" t="str">
        <f t="shared" si="30"/>
        <v/>
      </c>
      <c r="BI213" s="38" t="str">
        <f t="shared" si="31"/>
        <v>270</v>
      </c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</row>
    <row r="214" ht="16.5" customHeight="1">
      <c r="A214" s="63"/>
      <c r="B214" s="63"/>
      <c r="C214" s="63"/>
      <c r="D214" s="63"/>
      <c r="E214" s="88"/>
      <c r="F214" s="88"/>
      <c r="G214" s="88"/>
      <c r="H214" s="63"/>
      <c r="I214" s="88"/>
      <c r="J214" s="88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16" t="str">
        <f t="shared" si="2"/>
        <v/>
      </c>
      <c r="AD214" s="16" t="str">
        <f t="shared" ref="AD214:AG214" si="243">D214</f>
        <v/>
      </c>
      <c r="AE214" s="16" t="str">
        <f t="shared" si="243"/>
        <v/>
      </c>
      <c r="AF214" s="16" t="str">
        <f t="shared" si="243"/>
        <v/>
      </c>
      <c r="AG214" s="16" t="str">
        <f t="shared" si="243"/>
        <v/>
      </c>
      <c r="AH214" s="63"/>
      <c r="AI214" s="19" t="str">
        <f t="shared" si="33"/>
        <v>0</v>
      </c>
      <c r="AJ214" s="19" t="str">
        <f t="shared" si="7"/>
        <v/>
      </c>
      <c r="AK214" s="19" t="str">
        <f t="shared" si="8"/>
        <v/>
      </c>
      <c r="AL214" s="19" t="str">
        <f t="shared" si="9"/>
        <v>0</v>
      </c>
      <c r="AM214" s="19" t="str">
        <f t="shared" si="10"/>
        <v/>
      </c>
      <c r="AN214" s="19" t="str">
        <f t="shared" si="11"/>
        <v/>
      </c>
      <c r="AO214" s="19" t="str">
        <f t="shared" si="12"/>
        <v>950</v>
      </c>
      <c r="AP214" s="19" t="str">
        <f t="shared" si="13"/>
        <v/>
      </c>
      <c r="AQ214" s="19" t="str">
        <f t="shared" si="14"/>
        <v/>
      </c>
      <c r="AR214" s="19" t="str">
        <f t="shared" si="15"/>
        <v>-18200</v>
      </c>
      <c r="AS214" s="19" t="str">
        <f t="shared" si="16"/>
        <v/>
      </c>
      <c r="AT214" s="19" t="str">
        <f t="shared" si="17"/>
        <v/>
      </c>
      <c r="AU214" s="37" t="str">
        <f t="shared" si="18"/>
        <v>-17300</v>
      </c>
      <c r="AV214" s="63"/>
      <c r="AW214" s="19" t="str">
        <f t="shared" si="19"/>
        <v>0</v>
      </c>
      <c r="AX214" s="19" t="str">
        <f t="shared" si="20"/>
        <v/>
      </c>
      <c r="AY214" s="19" t="str">
        <f t="shared" si="21"/>
        <v/>
      </c>
      <c r="AZ214" s="19" t="str">
        <f t="shared" si="22"/>
        <v>0</v>
      </c>
      <c r="BA214" s="19" t="str">
        <f t="shared" si="23"/>
        <v/>
      </c>
      <c r="BB214" s="19" t="str">
        <f t="shared" si="24"/>
        <v/>
      </c>
      <c r="BC214" s="19" t="str">
        <f t="shared" si="25"/>
        <v>380</v>
      </c>
      <c r="BD214" s="19" t="str">
        <f t="shared" si="26"/>
        <v/>
      </c>
      <c r="BE214" s="19" t="str">
        <f t="shared" si="27"/>
        <v/>
      </c>
      <c r="BF214" s="19" t="str">
        <f t="shared" si="28"/>
        <v>-110</v>
      </c>
      <c r="BG214" s="19" t="str">
        <f t="shared" si="29"/>
        <v/>
      </c>
      <c r="BH214" s="19" t="str">
        <f t="shared" si="30"/>
        <v/>
      </c>
      <c r="BI214" s="38" t="str">
        <f t="shared" si="31"/>
        <v>270</v>
      </c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</row>
    <row r="215" ht="16.5" customHeight="1">
      <c r="A215" s="63"/>
      <c r="B215" s="63"/>
      <c r="C215" s="63"/>
      <c r="D215" s="63"/>
      <c r="E215" s="88"/>
      <c r="F215" s="88"/>
      <c r="G215" s="88"/>
      <c r="H215" s="63"/>
      <c r="I215" s="88"/>
      <c r="J215" s="88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16" t="str">
        <f t="shared" si="2"/>
        <v/>
      </c>
      <c r="AD215" s="16" t="str">
        <f t="shared" ref="AD215:AG215" si="244">D215</f>
        <v/>
      </c>
      <c r="AE215" s="16" t="str">
        <f t="shared" si="244"/>
        <v/>
      </c>
      <c r="AF215" s="16" t="str">
        <f t="shared" si="244"/>
        <v/>
      </c>
      <c r="AG215" s="16" t="str">
        <f t="shared" si="244"/>
        <v/>
      </c>
      <c r="AH215" s="63"/>
      <c r="AI215" s="19" t="str">
        <f t="shared" si="33"/>
        <v>0</v>
      </c>
      <c r="AJ215" s="19" t="str">
        <f t="shared" si="7"/>
        <v/>
      </c>
      <c r="AK215" s="19" t="str">
        <f t="shared" si="8"/>
        <v/>
      </c>
      <c r="AL215" s="19" t="str">
        <f t="shared" si="9"/>
        <v>0</v>
      </c>
      <c r="AM215" s="19" t="str">
        <f t="shared" si="10"/>
        <v/>
      </c>
      <c r="AN215" s="19" t="str">
        <f t="shared" si="11"/>
        <v/>
      </c>
      <c r="AO215" s="19" t="str">
        <f t="shared" si="12"/>
        <v>950</v>
      </c>
      <c r="AP215" s="19" t="str">
        <f t="shared" si="13"/>
        <v/>
      </c>
      <c r="AQ215" s="19" t="str">
        <f t="shared" si="14"/>
        <v/>
      </c>
      <c r="AR215" s="19" t="str">
        <f t="shared" si="15"/>
        <v>-18200</v>
      </c>
      <c r="AS215" s="19" t="str">
        <f t="shared" si="16"/>
        <v/>
      </c>
      <c r="AT215" s="19" t="str">
        <f t="shared" si="17"/>
        <v/>
      </c>
      <c r="AU215" s="37" t="str">
        <f t="shared" si="18"/>
        <v>-17300</v>
      </c>
      <c r="AV215" s="63"/>
      <c r="AW215" s="19" t="str">
        <f t="shared" si="19"/>
        <v>0</v>
      </c>
      <c r="AX215" s="19" t="str">
        <f t="shared" si="20"/>
        <v/>
      </c>
      <c r="AY215" s="19" t="str">
        <f t="shared" si="21"/>
        <v/>
      </c>
      <c r="AZ215" s="19" t="str">
        <f t="shared" si="22"/>
        <v>0</v>
      </c>
      <c r="BA215" s="19" t="str">
        <f t="shared" si="23"/>
        <v/>
      </c>
      <c r="BB215" s="19" t="str">
        <f t="shared" si="24"/>
        <v/>
      </c>
      <c r="BC215" s="19" t="str">
        <f t="shared" si="25"/>
        <v>380</v>
      </c>
      <c r="BD215" s="19" t="str">
        <f t="shared" si="26"/>
        <v/>
      </c>
      <c r="BE215" s="19" t="str">
        <f t="shared" si="27"/>
        <v/>
      </c>
      <c r="BF215" s="19" t="str">
        <f t="shared" si="28"/>
        <v>-110</v>
      </c>
      <c r="BG215" s="19" t="str">
        <f t="shared" si="29"/>
        <v/>
      </c>
      <c r="BH215" s="19" t="str">
        <f t="shared" si="30"/>
        <v/>
      </c>
      <c r="BI215" s="38" t="str">
        <f t="shared" si="31"/>
        <v>270</v>
      </c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</row>
    <row r="216" ht="16.5" customHeight="1">
      <c r="A216" s="63"/>
      <c r="B216" s="63"/>
      <c r="C216" s="63"/>
      <c r="D216" s="63"/>
      <c r="E216" s="88"/>
      <c r="F216" s="88"/>
      <c r="G216" s="88"/>
      <c r="H216" s="63"/>
      <c r="I216" s="88"/>
      <c r="J216" s="88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16" t="str">
        <f t="shared" si="2"/>
        <v/>
      </c>
      <c r="AD216" s="16" t="str">
        <f t="shared" ref="AD216:AG216" si="245">D216</f>
        <v/>
      </c>
      <c r="AE216" s="16" t="str">
        <f t="shared" si="245"/>
        <v/>
      </c>
      <c r="AF216" s="16" t="str">
        <f t="shared" si="245"/>
        <v/>
      </c>
      <c r="AG216" s="16" t="str">
        <f t="shared" si="245"/>
        <v/>
      </c>
      <c r="AH216" s="63"/>
      <c r="AI216" s="19" t="str">
        <f t="shared" si="33"/>
        <v>0</v>
      </c>
      <c r="AJ216" s="19" t="str">
        <f t="shared" si="7"/>
        <v/>
      </c>
      <c r="AK216" s="19" t="str">
        <f t="shared" si="8"/>
        <v/>
      </c>
      <c r="AL216" s="19" t="str">
        <f t="shared" si="9"/>
        <v>0</v>
      </c>
      <c r="AM216" s="19" t="str">
        <f t="shared" si="10"/>
        <v/>
      </c>
      <c r="AN216" s="19" t="str">
        <f t="shared" si="11"/>
        <v/>
      </c>
      <c r="AO216" s="19" t="str">
        <f t="shared" si="12"/>
        <v>950</v>
      </c>
      <c r="AP216" s="19" t="str">
        <f t="shared" si="13"/>
        <v/>
      </c>
      <c r="AQ216" s="19" t="str">
        <f t="shared" si="14"/>
        <v/>
      </c>
      <c r="AR216" s="19" t="str">
        <f t="shared" si="15"/>
        <v>-18200</v>
      </c>
      <c r="AS216" s="19" t="str">
        <f t="shared" si="16"/>
        <v/>
      </c>
      <c r="AT216" s="19" t="str">
        <f t="shared" si="17"/>
        <v/>
      </c>
      <c r="AU216" s="37" t="str">
        <f t="shared" si="18"/>
        <v>-17300</v>
      </c>
      <c r="AV216" s="63"/>
      <c r="AW216" s="19" t="str">
        <f t="shared" si="19"/>
        <v>0</v>
      </c>
      <c r="AX216" s="19" t="str">
        <f t="shared" si="20"/>
        <v/>
      </c>
      <c r="AY216" s="19" t="str">
        <f t="shared" si="21"/>
        <v/>
      </c>
      <c r="AZ216" s="19" t="str">
        <f t="shared" si="22"/>
        <v>0</v>
      </c>
      <c r="BA216" s="19" t="str">
        <f t="shared" si="23"/>
        <v/>
      </c>
      <c r="BB216" s="19" t="str">
        <f t="shared" si="24"/>
        <v/>
      </c>
      <c r="BC216" s="19" t="str">
        <f t="shared" si="25"/>
        <v>380</v>
      </c>
      <c r="BD216" s="19" t="str">
        <f t="shared" si="26"/>
        <v/>
      </c>
      <c r="BE216" s="19" t="str">
        <f t="shared" si="27"/>
        <v/>
      </c>
      <c r="BF216" s="19" t="str">
        <f t="shared" si="28"/>
        <v>-110</v>
      </c>
      <c r="BG216" s="19" t="str">
        <f t="shared" si="29"/>
        <v/>
      </c>
      <c r="BH216" s="19" t="str">
        <f t="shared" si="30"/>
        <v/>
      </c>
      <c r="BI216" s="38" t="str">
        <f t="shared" si="31"/>
        <v>270</v>
      </c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</row>
    <row r="217" ht="16.5" customHeight="1">
      <c r="A217" s="63"/>
      <c r="B217" s="63"/>
      <c r="C217" s="63"/>
      <c r="D217" s="63"/>
      <c r="E217" s="88"/>
      <c r="F217" s="88"/>
      <c r="G217" s="88"/>
      <c r="H217" s="63"/>
      <c r="I217" s="88"/>
      <c r="J217" s="88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16" t="str">
        <f t="shared" si="2"/>
        <v/>
      </c>
      <c r="AD217" s="16" t="str">
        <f t="shared" ref="AD217:AG217" si="246">D217</f>
        <v/>
      </c>
      <c r="AE217" s="16" t="str">
        <f t="shared" si="246"/>
        <v/>
      </c>
      <c r="AF217" s="16" t="str">
        <f t="shared" si="246"/>
        <v/>
      </c>
      <c r="AG217" s="16" t="str">
        <f t="shared" si="246"/>
        <v/>
      </c>
      <c r="AH217" s="63"/>
      <c r="AI217" s="19" t="str">
        <f t="shared" si="33"/>
        <v>0</v>
      </c>
      <c r="AJ217" s="19" t="str">
        <f t="shared" si="7"/>
        <v/>
      </c>
      <c r="AK217" s="19" t="str">
        <f t="shared" si="8"/>
        <v/>
      </c>
      <c r="AL217" s="19" t="str">
        <f t="shared" si="9"/>
        <v>0</v>
      </c>
      <c r="AM217" s="19" t="str">
        <f t="shared" si="10"/>
        <v/>
      </c>
      <c r="AN217" s="19" t="str">
        <f t="shared" si="11"/>
        <v/>
      </c>
      <c r="AO217" s="19" t="str">
        <f t="shared" si="12"/>
        <v>950</v>
      </c>
      <c r="AP217" s="19" t="str">
        <f t="shared" si="13"/>
        <v/>
      </c>
      <c r="AQ217" s="19" t="str">
        <f t="shared" si="14"/>
        <v/>
      </c>
      <c r="AR217" s="19" t="str">
        <f t="shared" si="15"/>
        <v>-18200</v>
      </c>
      <c r="AS217" s="19" t="str">
        <f t="shared" si="16"/>
        <v/>
      </c>
      <c r="AT217" s="19" t="str">
        <f t="shared" si="17"/>
        <v/>
      </c>
      <c r="AU217" s="37" t="str">
        <f t="shared" si="18"/>
        <v>-17300</v>
      </c>
      <c r="AV217" s="63"/>
      <c r="AW217" s="19" t="str">
        <f t="shared" si="19"/>
        <v>0</v>
      </c>
      <c r="AX217" s="19" t="str">
        <f t="shared" si="20"/>
        <v/>
      </c>
      <c r="AY217" s="19" t="str">
        <f t="shared" si="21"/>
        <v/>
      </c>
      <c r="AZ217" s="19" t="str">
        <f t="shared" si="22"/>
        <v>0</v>
      </c>
      <c r="BA217" s="19" t="str">
        <f t="shared" si="23"/>
        <v/>
      </c>
      <c r="BB217" s="19" t="str">
        <f t="shared" si="24"/>
        <v/>
      </c>
      <c r="BC217" s="19" t="str">
        <f t="shared" si="25"/>
        <v>380</v>
      </c>
      <c r="BD217" s="19" t="str">
        <f t="shared" si="26"/>
        <v/>
      </c>
      <c r="BE217" s="19" t="str">
        <f t="shared" si="27"/>
        <v/>
      </c>
      <c r="BF217" s="19" t="str">
        <f t="shared" si="28"/>
        <v>-110</v>
      </c>
      <c r="BG217" s="19" t="str">
        <f t="shared" si="29"/>
        <v/>
      </c>
      <c r="BH217" s="19" t="str">
        <f t="shared" si="30"/>
        <v/>
      </c>
      <c r="BI217" s="38" t="str">
        <f t="shared" si="31"/>
        <v>270</v>
      </c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</row>
    <row r="218" ht="16.5" customHeight="1">
      <c r="A218" s="63"/>
      <c r="B218" s="63"/>
      <c r="C218" s="63"/>
      <c r="D218" s="63"/>
      <c r="E218" s="88"/>
      <c r="F218" s="88"/>
      <c r="G218" s="88"/>
      <c r="H218" s="63"/>
      <c r="I218" s="88"/>
      <c r="J218" s="88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16" t="str">
        <f t="shared" si="2"/>
        <v/>
      </c>
      <c r="AD218" s="16" t="str">
        <f t="shared" ref="AD218:AG218" si="247">D218</f>
        <v/>
      </c>
      <c r="AE218" s="16" t="str">
        <f t="shared" si="247"/>
        <v/>
      </c>
      <c r="AF218" s="16" t="str">
        <f t="shared" si="247"/>
        <v/>
      </c>
      <c r="AG218" s="16" t="str">
        <f t="shared" si="247"/>
        <v/>
      </c>
      <c r="AH218" s="63"/>
      <c r="AI218" s="19" t="str">
        <f t="shared" si="33"/>
        <v>0</v>
      </c>
      <c r="AJ218" s="19" t="str">
        <f t="shared" si="7"/>
        <v/>
      </c>
      <c r="AK218" s="19" t="str">
        <f t="shared" si="8"/>
        <v/>
      </c>
      <c r="AL218" s="19" t="str">
        <f t="shared" si="9"/>
        <v>0</v>
      </c>
      <c r="AM218" s="19" t="str">
        <f t="shared" si="10"/>
        <v/>
      </c>
      <c r="AN218" s="19" t="str">
        <f t="shared" si="11"/>
        <v/>
      </c>
      <c r="AO218" s="19" t="str">
        <f t="shared" si="12"/>
        <v>950</v>
      </c>
      <c r="AP218" s="19" t="str">
        <f t="shared" si="13"/>
        <v/>
      </c>
      <c r="AQ218" s="19" t="str">
        <f t="shared" si="14"/>
        <v/>
      </c>
      <c r="AR218" s="19" t="str">
        <f t="shared" si="15"/>
        <v>-18200</v>
      </c>
      <c r="AS218" s="19" t="str">
        <f t="shared" si="16"/>
        <v/>
      </c>
      <c r="AT218" s="19" t="str">
        <f t="shared" si="17"/>
        <v/>
      </c>
      <c r="AU218" s="37" t="str">
        <f t="shared" si="18"/>
        <v>-17300</v>
      </c>
      <c r="AV218" s="63"/>
      <c r="AW218" s="19" t="str">
        <f t="shared" si="19"/>
        <v>0</v>
      </c>
      <c r="AX218" s="19" t="str">
        <f t="shared" si="20"/>
        <v/>
      </c>
      <c r="AY218" s="19" t="str">
        <f t="shared" si="21"/>
        <v/>
      </c>
      <c r="AZ218" s="19" t="str">
        <f t="shared" si="22"/>
        <v>0</v>
      </c>
      <c r="BA218" s="19" t="str">
        <f t="shared" si="23"/>
        <v/>
      </c>
      <c r="BB218" s="19" t="str">
        <f t="shared" si="24"/>
        <v/>
      </c>
      <c r="BC218" s="19" t="str">
        <f t="shared" si="25"/>
        <v>380</v>
      </c>
      <c r="BD218" s="19" t="str">
        <f t="shared" si="26"/>
        <v/>
      </c>
      <c r="BE218" s="19" t="str">
        <f t="shared" si="27"/>
        <v/>
      </c>
      <c r="BF218" s="19" t="str">
        <f t="shared" si="28"/>
        <v>-110</v>
      </c>
      <c r="BG218" s="19" t="str">
        <f t="shared" si="29"/>
        <v/>
      </c>
      <c r="BH218" s="19" t="str">
        <f t="shared" si="30"/>
        <v/>
      </c>
      <c r="BI218" s="38" t="str">
        <f t="shared" si="31"/>
        <v>270</v>
      </c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</row>
    <row r="219" ht="16.5" customHeight="1">
      <c r="A219" s="63"/>
      <c r="B219" s="63"/>
      <c r="C219" s="63"/>
      <c r="D219" s="63"/>
      <c r="E219" s="88"/>
      <c r="F219" s="88"/>
      <c r="G219" s="88"/>
      <c r="H219" s="63"/>
      <c r="I219" s="88"/>
      <c r="J219" s="88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16" t="str">
        <f t="shared" si="2"/>
        <v/>
      </c>
      <c r="AD219" s="16" t="str">
        <f t="shared" ref="AD219:AG219" si="248">D219</f>
        <v/>
      </c>
      <c r="AE219" s="16" t="str">
        <f t="shared" si="248"/>
        <v/>
      </c>
      <c r="AF219" s="16" t="str">
        <f t="shared" si="248"/>
        <v/>
      </c>
      <c r="AG219" s="16" t="str">
        <f t="shared" si="248"/>
        <v/>
      </c>
      <c r="AH219" s="63"/>
      <c r="AI219" s="19" t="str">
        <f t="shared" si="33"/>
        <v>0</v>
      </c>
      <c r="AJ219" s="19" t="str">
        <f t="shared" si="7"/>
        <v/>
      </c>
      <c r="AK219" s="19" t="str">
        <f t="shared" si="8"/>
        <v/>
      </c>
      <c r="AL219" s="19" t="str">
        <f t="shared" si="9"/>
        <v>0</v>
      </c>
      <c r="AM219" s="19" t="str">
        <f t="shared" si="10"/>
        <v/>
      </c>
      <c r="AN219" s="19" t="str">
        <f t="shared" si="11"/>
        <v/>
      </c>
      <c r="AO219" s="19" t="str">
        <f t="shared" si="12"/>
        <v>950</v>
      </c>
      <c r="AP219" s="19" t="str">
        <f t="shared" si="13"/>
        <v/>
      </c>
      <c r="AQ219" s="19" t="str">
        <f t="shared" si="14"/>
        <v/>
      </c>
      <c r="AR219" s="19" t="str">
        <f t="shared" si="15"/>
        <v>-18200</v>
      </c>
      <c r="AS219" s="19" t="str">
        <f t="shared" si="16"/>
        <v/>
      </c>
      <c r="AT219" s="19" t="str">
        <f t="shared" si="17"/>
        <v/>
      </c>
      <c r="AU219" s="37" t="str">
        <f t="shared" si="18"/>
        <v>-17300</v>
      </c>
      <c r="AV219" s="63"/>
      <c r="AW219" s="19" t="str">
        <f t="shared" si="19"/>
        <v>0</v>
      </c>
      <c r="AX219" s="19" t="str">
        <f t="shared" si="20"/>
        <v/>
      </c>
      <c r="AY219" s="19" t="str">
        <f t="shared" si="21"/>
        <v/>
      </c>
      <c r="AZ219" s="19" t="str">
        <f t="shared" si="22"/>
        <v>0</v>
      </c>
      <c r="BA219" s="19" t="str">
        <f t="shared" si="23"/>
        <v/>
      </c>
      <c r="BB219" s="19" t="str">
        <f t="shared" si="24"/>
        <v/>
      </c>
      <c r="BC219" s="19" t="str">
        <f t="shared" si="25"/>
        <v>380</v>
      </c>
      <c r="BD219" s="19" t="str">
        <f t="shared" si="26"/>
        <v/>
      </c>
      <c r="BE219" s="19" t="str">
        <f t="shared" si="27"/>
        <v/>
      </c>
      <c r="BF219" s="19" t="str">
        <f t="shared" si="28"/>
        <v>-110</v>
      </c>
      <c r="BG219" s="19" t="str">
        <f t="shared" si="29"/>
        <v/>
      </c>
      <c r="BH219" s="19" t="str">
        <f t="shared" si="30"/>
        <v/>
      </c>
      <c r="BI219" s="38" t="str">
        <f t="shared" si="31"/>
        <v>270</v>
      </c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</row>
    <row r="220" ht="16.5" customHeight="1">
      <c r="A220" s="63"/>
      <c r="B220" s="63"/>
      <c r="C220" s="63"/>
      <c r="D220" s="63"/>
      <c r="E220" s="88"/>
      <c r="F220" s="88"/>
      <c r="G220" s="88"/>
      <c r="H220" s="63"/>
      <c r="I220" s="88"/>
      <c r="J220" s="88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16" t="str">
        <f t="shared" si="2"/>
        <v/>
      </c>
      <c r="AD220" s="16" t="str">
        <f t="shared" ref="AD220:AG220" si="249">D220</f>
        <v/>
      </c>
      <c r="AE220" s="16" t="str">
        <f t="shared" si="249"/>
        <v/>
      </c>
      <c r="AF220" s="16" t="str">
        <f t="shared" si="249"/>
        <v/>
      </c>
      <c r="AG220" s="16" t="str">
        <f t="shared" si="249"/>
        <v/>
      </c>
      <c r="AH220" s="63"/>
      <c r="AI220" s="19" t="str">
        <f t="shared" si="33"/>
        <v>0</v>
      </c>
      <c r="AJ220" s="19" t="str">
        <f t="shared" si="7"/>
        <v/>
      </c>
      <c r="AK220" s="19" t="str">
        <f t="shared" si="8"/>
        <v/>
      </c>
      <c r="AL220" s="19" t="str">
        <f t="shared" si="9"/>
        <v>0</v>
      </c>
      <c r="AM220" s="19" t="str">
        <f t="shared" si="10"/>
        <v/>
      </c>
      <c r="AN220" s="19" t="str">
        <f t="shared" si="11"/>
        <v/>
      </c>
      <c r="AO220" s="19" t="str">
        <f t="shared" si="12"/>
        <v>950</v>
      </c>
      <c r="AP220" s="19" t="str">
        <f t="shared" si="13"/>
        <v/>
      </c>
      <c r="AQ220" s="19" t="str">
        <f t="shared" si="14"/>
        <v/>
      </c>
      <c r="AR220" s="19" t="str">
        <f t="shared" si="15"/>
        <v>-18200</v>
      </c>
      <c r="AS220" s="19" t="str">
        <f t="shared" si="16"/>
        <v/>
      </c>
      <c r="AT220" s="19" t="str">
        <f t="shared" si="17"/>
        <v/>
      </c>
      <c r="AU220" s="37" t="str">
        <f t="shared" si="18"/>
        <v>-17300</v>
      </c>
      <c r="AV220" s="63"/>
      <c r="AW220" s="19" t="str">
        <f t="shared" si="19"/>
        <v>0</v>
      </c>
      <c r="AX220" s="19" t="str">
        <f t="shared" si="20"/>
        <v/>
      </c>
      <c r="AY220" s="19" t="str">
        <f t="shared" si="21"/>
        <v/>
      </c>
      <c r="AZ220" s="19" t="str">
        <f t="shared" si="22"/>
        <v>0</v>
      </c>
      <c r="BA220" s="19" t="str">
        <f t="shared" si="23"/>
        <v/>
      </c>
      <c r="BB220" s="19" t="str">
        <f t="shared" si="24"/>
        <v/>
      </c>
      <c r="BC220" s="19" t="str">
        <f t="shared" si="25"/>
        <v>380</v>
      </c>
      <c r="BD220" s="19" t="str">
        <f t="shared" si="26"/>
        <v/>
      </c>
      <c r="BE220" s="19" t="str">
        <f t="shared" si="27"/>
        <v/>
      </c>
      <c r="BF220" s="19" t="str">
        <f t="shared" si="28"/>
        <v>-110</v>
      </c>
      <c r="BG220" s="19" t="str">
        <f t="shared" si="29"/>
        <v/>
      </c>
      <c r="BH220" s="19" t="str">
        <f t="shared" si="30"/>
        <v/>
      </c>
      <c r="BI220" s="38" t="str">
        <f t="shared" si="31"/>
        <v>270</v>
      </c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</row>
    <row r="221" ht="16.5" customHeight="1">
      <c r="A221" s="63"/>
      <c r="B221" s="63"/>
      <c r="C221" s="63"/>
      <c r="D221" s="63"/>
      <c r="E221" s="88"/>
      <c r="F221" s="88"/>
      <c r="G221" s="88"/>
      <c r="H221" s="63"/>
      <c r="I221" s="88"/>
      <c r="J221" s="88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16" t="str">
        <f t="shared" si="2"/>
        <v/>
      </c>
      <c r="AD221" s="16" t="str">
        <f t="shared" ref="AD221:AG221" si="250">D221</f>
        <v/>
      </c>
      <c r="AE221" s="16" t="str">
        <f t="shared" si="250"/>
        <v/>
      </c>
      <c r="AF221" s="16" t="str">
        <f t="shared" si="250"/>
        <v/>
      </c>
      <c r="AG221" s="16" t="str">
        <f t="shared" si="250"/>
        <v/>
      </c>
      <c r="AH221" s="63"/>
      <c r="AI221" s="19" t="str">
        <f t="shared" si="33"/>
        <v>0</v>
      </c>
      <c r="AJ221" s="19" t="str">
        <f t="shared" si="7"/>
        <v/>
      </c>
      <c r="AK221" s="19" t="str">
        <f t="shared" si="8"/>
        <v/>
      </c>
      <c r="AL221" s="19" t="str">
        <f t="shared" si="9"/>
        <v>0</v>
      </c>
      <c r="AM221" s="19" t="str">
        <f t="shared" si="10"/>
        <v/>
      </c>
      <c r="AN221" s="19" t="str">
        <f t="shared" si="11"/>
        <v/>
      </c>
      <c r="AO221" s="19" t="str">
        <f t="shared" si="12"/>
        <v>950</v>
      </c>
      <c r="AP221" s="19" t="str">
        <f t="shared" si="13"/>
        <v/>
      </c>
      <c r="AQ221" s="19" t="str">
        <f t="shared" si="14"/>
        <v/>
      </c>
      <c r="AR221" s="19" t="str">
        <f t="shared" si="15"/>
        <v>-18200</v>
      </c>
      <c r="AS221" s="19" t="str">
        <f t="shared" si="16"/>
        <v/>
      </c>
      <c r="AT221" s="19" t="str">
        <f t="shared" si="17"/>
        <v/>
      </c>
      <c r="AU221" s="37" t="str">
        <f t="shared" si="18"/>
        <v>-17300</v>
      </c>
      <c r="AV221" s="63"/>
      <c r="AW221" s="19" t="str">
        <f t="shared" si="19"/>
        <v>0</v>
      </c>
      <c r="AX221" s="19" t="str">
        <f t="shared" si="20"/>
        <v/>
      </c>
      <c r="AY221" s="19" t="str">
        <f t="shared" si="21"/>
        <v/>
      </c>
      <c r="AZ221" s="19" t="str">
        <f t="shared" si="22"/>
        <v>0</v>
      </c>
      <c r="BA221" s="19" t="str">
        <f t="shared" si="23"/>
        <v/>
      </c>
      <c r="BB221" s="19" t="str">
        <f t="shared" si="24"/>
        <v/>
      </c>
      <c r="BC221" s="19" t="str">
        <f t="shared" si="25"/>
        <v>380</v>
      </c>
      <c r="BD221" s="19" t="str">
        <f t="shared" si="26"/>
        <v/>
      </c>
      <c r="BE221" s="19" t="str">
        <f t="shared" si="27"/>
        <v/>
      </c>
      <c r="BF221" s="19" t="str">
        <f t="shared" si="28"/>
        <v>-110</v>
      </c>
      <c r="BG221" s="19" t="str">
        <f t="shared" si="29"/>
        <v/>
      </c>
      <c r="BH221" s="19" t="str">
        <f t="shared" si="30"/>
        <v/>
      </c>
      <c r="BI221" s="38" t="str">
        <f t="shared" si="31"/>
        <v>270</v>
      </c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</row>
    <row r="222" ht="16.5" customHeight="1">
      <c r="A222" s="63"/>
      <c r="B222" s="63"/>
      <c r="C222" s="63"/>
      <c r="D222" s="63"/>
      <c r="E222" s="88"/>
      <c r="F222" s="88"/>
      <c r="G222" s="88"/>
      <c r="H222" s="63"/>
      <c r="I222" s="88"/>
      <c r="J222" s="88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16" t="str">
        <f t="shared" si="2"/>
        <v/>
      </c>
      <c r="AD222" s="16" t="str">
        <f t="shared" ref="AD222:AG222" si="251">D222</f>
        <v/>
      </c>
      <c r="AE222" s="16" t="str">
        <f t="shared" si="251"/>
        <v/>
      </c>
      <c r="AF222" s="16" t="str">
        <f t="shared" si="251"/>
        <v/>
      </c>
      <c r="AG222" s="16" t="str">
        <f t="shared" si="251"/>
        <v/>
      </c>
      <c r="AH222" s="63"/>
      <c r="AI222" s="19" t="str">
        <f t="shared" si="33"/>
        <v>0</v>
      </c>
      <c r="AJ222" s="19" t="str">
        <f t="shared" si="7"/>
        <v/>
      </c>
      <c r="AK222" s="19" t="str">
        <f t="shared" si="8"/>
        <v/>
      </c>
      <c r="AL222" s="19" t="str">
        <f t="shared" si="9"/>
        <v>0</v>
      </c>
      <c r="AM222" s="19" t="str">
        <f t="shared" si="10"/>
        <v/>
      </c>
      <c r="AN222" s="19" t="str">
        <f t="shared" si="11"/>
        <v/>
      </c>
      <c r="AO222" s="19" t="str">
        <f t="shared" si="12"/>
        <v>950</v>
      </c>
      <c r="AP222" s="19" t="str">
        <f t="shared" si="13"/>
        <v/>
      </c>
      <c r="AQ222" s="19" t="str">
        <f t="shared" si="14"/>
        <v/>
      </c>
      <c r="AR222" s="19" t="str">
        <f t="shared" si="15"/>
        <v>-18200</v>
      </c>
      <c r="AS222" s="19" t="str">
        <f t="shared" si="16"/>
        <v/>
      </c>
      <c r="AT222" s="19" t="str">
        <f t="shared" si="17"/>
        <v/>
      </c>
      <c r="AU222" s="37" t="str">
        <f t="shared" si="18"/>
        <v>-17300</v>
      </c>
      <c r="AV222" s="63"/>
      <c r="AW222" s="19" t="str">
        <f t="shared" si="19"/>
        <v>0</v>
      </c>
      <c r="AX222" s="19" t="str">
        <f t="shared" si="20"/>
        <v/>
      </c>
      <c r="AY222" s="19" t="str">
        <f t="shared" si="21"/>
        <v/>
      </c>
      <c r="AZ222" s="19" t="str">
        <f t="shared" si="22"/>
        <v>0</v>
      </c>
      <c r="BA222" s="19" t="str">
        <f t="shared" si="23"/>
        <v/>
      </c>
      <c r="BB222" s="19" t="str">
        <f t="shared" si="24"/>
        <v/>
      </c>
      <c r="BC222" s="19" t="str">
        <f t="shared" si="25"/>
        <v>380</v>
      </c>
      <c r="BD222" s="19" t="str">
        <f t="shared" si="26"/>
        <v/>
      </c>
      <c r="BE222" s="19" t="str">
        <f t="shared" si="27"/>
        <v/>
      </c>
      <c r="BF222" s="19" t="str">
        <f t="shared" si="28"/>
        <v>-110</v>
      </c>
      <c r="BG222" s="19" t="str">
        <f t="shared" si="29"/>
        <v/>
      </c>
      <c r="BH222" s="19" t="str">
        <f t="shared" si="30"/>
        <v/>
      </c>
      <c r="BI222" s="38" t="str">
        <f t="shared" si="31"/>
        <v>270</v>
      </c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</row>
    <row r="223" ht="16.5" customHeight="1">
      <c r="A223" s="63"/>
      <c r="B223" s="63"/>
      <c r="C223" s="63"/>
      <c r="D223" s="63"/>
      <c r="E223" s="88"/>
      <c r="F223" s="88"/>
      <c r="G223" s="88"/>
      <c r="H223" s="63"/>
      <c r="I223" s="88"/>
      <c r="J223" s="88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16" t="str">
        <f t="shared" si="2"/>
        <v/>
      </c>
      <c r="AD223" s="16" t="str">
        <f t="shared" ref="AD223:AG223" si="252">D223</f>
        <v/>
      </c>
      <c r="AE223" s="16" t="str">
        <f t="shared" si="252"/>
        <v/>
      </c>
      <c r="AF223" s="16" t="str">
        <f t="shared" si="252"/>
        <v/>
      </c>
      <c r="AG223" s="16" t="str">
        <f t="shared" si="252"/>
        <v/>
      </c>
      <c r="AH223" s="63"/>
      <c r="AI223" s="19" t="str">
        <f t="shared" si="33"/>
        <v>0</v>
      </c>
      <c r="AJ223" s="19" t="str">
        <f t="shared" si="7"/>
        <v/>
      </c>
      <c r="AK223" s="19" t="str">
        <f t="shared" si="8"/>
        <v/>
      </c>
      <c r="AL223" s="19" t="str">
        <f t="shared" si="9"/>
        <v>0</v>
      </c>
      <c r="AM223" s="19" t="str">
        <f t="shared" si="10"/>
        <v/>
      </c>
      <c r="AN223" s="19" t="str">
        <f t="shared" si="11"/>
        <v/>
      </c>
      <c r="AO223" s="19" t="str">
        <f t="shared" si="12"/>
        <v>950</v>
      </c>
      <c r="AP223" s="19" t="str">
        <f t="shared" si="13"/>
        <v/>
      </c>
      <c r="AQ223" s="19" t="str">
        <f t="shared" si="14"/>
        <v/>
      </c>
      <c r="AR223" s="19" t="str">
        <f t="shared" si="15"/>
        <v>-18200</v>
      </c>
      <c r="AS223" s="19" t="str">
        <f t="shared" si="16"/>
        <v/>
      </c>
      <c r="AT223" s="19" t="str">
        <f t="shared" si="17"/>
        <v/>
      </c>
      <c r="AU223" s="37" t="str">
        <f t="shared" si="18"/>
        <v>-17300</v>
      </c>
      <c r="AV223" s="63"/>
      <c r="AW223" s="19" t="str">
        <f t="shared" si="19"/>
        <v>0</v>
      </c>
      <c r="AX223" s="19" t="str">
        <f t="shared" si="20"/>
        <v/>
      </c>
      <c r="AY223" s="19" t="str">
        <f t="shared" si="21"/>
        <v/>
      </c>
      <c r="AZ223" s="19" t="str">
        <f t="shared" si="22"/>
        <v>0</v>
      </c>
      <c r="BA223" s="19" t="str">
        <f t="shared" si="23"/>
        <v/>
      </c>
      <c r="BB223" s="19" t="str">
        <f t="shared" si="24"/>
        <v/>
      </c>
      <c r="BC223" s="19" t="str">
        <f t="shared" si="25"/>
        <v>380</v>
      </c>
      <c r="BD223" s="19" t="str">
        <f t="shared" si="26"/>
        <v/>
      </c>
      <c r="BE223" s="19" t="str">
        <f t="shared" si="27"/>
        <v/>
      </c>
      <c r="BF223" s="19" t="str">
        <f t="shared" si="28"/>
        <v>-110</v>
      </c>
      <c r="BG223" s="19" t="str">
        <f t="shared" si="29"/>
        <v/>
      </c>
      <c r="BH223" s="19" t="str">
        <f t="shared" si="30"/>
        <v/>
      </c>
      <c r="BI223" s="38" t="str">
        <f t="shared" si="31"/>
        <v>270</v>
      </c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</row>
    <row r="224" ht="16.5" customHeight="1">
      <c r="A224" s="63"/>
      <c r="B224" s="63"/>
      <c r="C224" s="63"/>
      <c r="D224" s="63"/>
      <c r="E224" s="88"/>
      <c r="F224" s="88"/>
      <c r="G224" s="88"/>
      <c r="H224" s="63"/>
      <c r="I224" s="88"/>
      <c r="J224" s="88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16" t="str">
        <f t="shared" si="2"/>
        <v/>
      </c>
      <c r="AD224" s="16" t="str">
        <f t="shared" ref="AD224:AG224" si="253">D224</f>
        <v/>
      </c>
      <c r="AE224" s="16" t="str">
        <f t="shared" si="253"/>
        <v/>
      </c>
      <c r="AF224" s="16" t="str">
        <f t="shared" si="253"/>
        <v/>
      </c>
      <c r="AG224" s="16" t="str">
        <f t="shared" si="253"/>
        <v/>
      </c>
      <c r="AH224" s="63"/>
      <c r="AI224" s="19" t="str">
        <f t="shared" si="33"/>
        <v>0</v>
      </c>
      <c r="AJ224" s="19" t="str">
        <f t="shared" si="7"/>
        <v/>
      </c>
      <c r="AK224" s="19" t="str">
        <f t="shared" si="8"/>
        <v/>
      </c>
      <c r="AL224" s="19" t="str">
        <f t="shared" si="9"/>
        <v>0</v>
      </c>
      <c r="AM224" s="19" t="str">
        <f t="shared" si="10"/>
        <v/>
      </c>
      <c r="AN224" s="19" t="str">
        <f t="shared" si="11"/>
        <v/>
      </c>
      <c r="AO224" s="19" t="str">
        <f t="shared" si="12"/>
        <v>950</v>
      </c>
      <c r="AP224" s="19" t="str">
        <f t="shared" si="13"/>
        <v/>
      </c>
      <c r="AQ224" s="19" t="str">
        <f t="shared" si="14"/>
        <v/>
      </c>
      <c r="AR224" s="19" t="str">
        <f t="shared" si="15"/>
        <v>-18200</v>
      </c>
      <c r="AS224" s="19" t="str">
        <f t="shared" si="16"/>
        <v/>
      </c>
      <c r="AT224" s="19" t="str">
        <f t="shared" si="17"/>
        <v/>
      </c>
      <c r="AU224" s="37" t="str">
        <f t="shared" si="18"/>
        <v>-17300</v>
      </c>
      <c r="AV224" s="63"/>
      <c r="AW224" s="19" t="str">
        <f t="shared" si="19"/>
        <v>0</v>
      </c>
      <c r="AX224" s="19" t="str">
        <f t="shared" si="20"/>
        <v/>
      </c>
      <c r="AY224" s="19" t="str">
        <f t="shared" si="21"/>
        <v/>
      </c>
      <c r="AZ224" s="19" t="str">
        <f t="shared" si="22"/>
        <v>0</v>
      </c>
      <c r="BA224" s="19" t="str">
        <f t="shared" si="23"/>
        <v/>
      </c>
      <c r="BB224" s="19" t="str">
        <f t="shared" si="24"/>
        <v/>
      </c>
      <c r="BC224" s="19" t="str">
        <f t="shared" si="25"/>
        <v>380</v>
      </c>
      <c r="BD224" s="19" t="str">
        <f t="shared" si="26"/>
        <v/>
      </c>
      <c r="BE224" s="19" t="str">
        <f t="shared" si="27"/>
        <v/>
      </c>
      <c r="BF224" s="19" t="str">
        <f t="shared" si="28"/>
        <v>-110</v>
      </c>
      <c r="BG224" s="19" t="str">
        <f t="shared" si="29"/>
        <v/>
      </c>
      <c r="BH224" s="19" t="str">
        <f t="shared" si="30"/>
        <v/>
      </c>
      <c r="BI224" s="38" t="str">
        <f t="shared" si="31"/>
        <v>270</v>
      </c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</row>
    <row r="225" ht="16.5" customHeight="1">
      <c r="A225" s="63"/>
      <c r="B225" s="63"/>
      <c r="C225" s="63"/>
      <c r="D225" s="63"/>
      <c r="E225" s="88"/>
      <c r="F225" s="88"/>
      <c r="G225" s="88"/>
      <c r="H225" s="63"/>
      <c r="I225" s="88"/>
      <c r="J225" s="88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16" t="str">
        <f t="shared" si="2"/>
        <v/>
      </c>
      <c r="AD225" s="16" t="str">
        <f t="shared" ref="AD225:AG225" si="254">D225</f>
        <v/>
      </c>
      <c r="AE225" s="16" t="str">
        <f t="shared" si="254"/>
        <v/>
      </c>
      <c r="AF225" s="16" t="str">
        <f t="shared" si="254"/>
        <v/>
      </c>
      <c r="AG225" s="16" t="str">
        <f t="shared" si="254"/>
        <v/>
      </c>
      <c r="AH225" s="63"/>
      <c r="AI225" s="19" t="str">
        <f t="shared" si="33"/>
        <v>0</v>
      </c>
      <c r="AJ225" s="19" t="str">
        <f t="shared" si="7"/>
        <v/>
      </c>
      <c r="AK225" s="19" t="str">
        <f t="shared" si="8"/>
        <v/>
      </c>
      <c r="AL225" s="19" t="str">
        <f t="shared" si="9"/>
        <v>0</v>
      </c>
      <c r="AM225" s="19" t="str">
        <f t="shared" si="10"/>
        <v/>
      </c>
      <c r="AN225" s="19" t="str">
        <f t="shared" si="11"/>
        <v/>
      </c>
      <c r="AO225" s="19" t="str">
        <f t="shared" si="12"/>
        <v>950</v>
      </c>
      <c r="AP225" s="19" t="str">
        <f t="shared" si="13"/>
        <v/>
      </c>
      <c r="AQ225" s="19" t="str">
        <f t="shared" si="14"/>
        <v/>
      </c>
      <c r="AR225" s="19" t="str">
        <f t="shared" si="15"/>
        <v>-18200</v>
      </c>
      <c r="AS225" s="19" t="str">
        <f t="shared" si="16"/>
        <v/>
      </c>
      <c r="AT225" s="19" t="str">
        <f t="shared" si="17"/>
        <v/>
      </c>
      <c r="AU225" s="37" t="str">
        <f t="shared" si="18"/>
        <v>-17300</v>
      </c>
      <c r="AV225" s="63"/>
      <c r="AW225" s="19" t="str">
        <f t="shared" si="19"/>
        <v>0</v>
      </c>
      <c r="AX225" s="19" t="str">
        <f t="shared" si="20"/>
        <v/>
      </c>
      <c r="AY225" s="19" t="str">
        <f t="shared" si="21"/>
        <v/>
      </c>
      <c r="AZ225" s="19" t="str">
        <f t="shared" si="22"/>
        <v>0</v>
      </c>
      <c r="BA225" s="19" t="str">
        <f t="shared" si="23"/>
        <v/>
      </c>
      <c r="BB225" s="19" t="str">
        <f t="shared" si="24"/>
        <v/>
      </c>
      <c r="BC225" s="19" t="str">
        <f t="shared" si="25"/>
        <v>380</v>
      </c>
      <c r="BD225" s="19" t="str">
        <f t="shared" si="26"/>
        <v/>
      </c>
      <c r="BE225" s="19" t="str">
        <f t="shared" si="27"/>
        <v/>
      </c>
      <c r="BF225" s="19" t="str">
        <f t="shared" si="28"/>
        <v>-110</v>
      </c>
      <c r="BG225" s="19" t="str">
        <f t="shared" si="29"/>
        <v/>
      </c>
      <c r="BH225" s="19" t="str">
        <f t="shared" si="30"/>
        <v/>
      </c>
      <c r="BI225" s="38" t="str">
        <f t="shared" si="31"/>
        <v>270</v>
      </c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</row>
    <row r="226" ht="16.5" customHeight="1">
      <c r="A226" s="63"/>
      <c r="B226" s="63"/>
      <c r="C226" s="63"/>
      <c r="D226" s="63"/>
      <c r="E226" s="88"/>
      <c r="F226" s="88"/>
      <c r="G226" s="88"/>
      <c r="H226" s="63"/>
      <c r="I226" s="88"/>
      <c r="J226" s="88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16" t="str">
        <f t="shared" si="2"/>
        <v/>
      </c>
      <c r="AD226" s="16" t="str">
        <f t="shared" ref="AD226:AG226" si="255">D226</f>
        <v/>
      </c>
      <c r="AE226" s="16" t="str">
        <f t="shared" si="255"/>
        <v/>
      </c>
      <c r="AF226" s="16" t="str">
        <f t="shared" si="255"/>
        <v/>
      </c>
      <c r="AG226" s="16" t="str">
        <f t="shared" si="255"/>
        <v/>
      </c>
      <c r="AH226" s="63"/>
      <c r="AI226" s="19" t="str">
        <f t="shared" si="33"/>
        <v>0</v>
      </c>
      <c r="AJ226" s="19" t="str">
        <f t="shared" si="7"/>
        <v/>
      </c>
      <c r="AK226" s="19" t="str">
        <f t="shared" si="8"/>
        <v/>
      </c>
      <c r="AL226" s="19" t="str">
        <f t="shared" si="9"/>
        <v>0</v>
      </c>
      <c r="AM226" s="19" t="str">
        <f t="shared" si="10"/>
        <v/>
      </c>
      <c r="AN226" s="19" t="str">
        <f t="shared" si="11"/>
        <v/>
      </c>
      <c r="AO226" s="19" t="str">
        <f t="shared" si="12"/>
        <v>950</v>
      </c>
      <c r="AP226" s="19" t="str">
        <f t="shared" si="13"/>
        <v/>
      </c>
      <c r="AQ226" s="19" t="str">
        <f t="shared" si="14"/>
        <v/>
      </c>
      <c r="AR226" s="19" t="str">
        <f t="shared" si="15"/>
        <v>-18200</v>
      </c>
      <c r="AS226" s="19" t="str">
        <f t="shared" si="16"/>
        <v/>
      </c>
      <c r="AT226" s="19" t="str">
        <f t="shared" si="17"/>
        <v/>
      </c>
      <c r="AU226" s="37" t="str">
        <f t="shared" si="18"/>
        <v>-17300</v>
      </c>
      <c r="AV226" s="63"/>
      <c r="AW226" s="19" t="str">
        <f t="shared" si="19"/>
        <v>0</v>
      </c>
      <c r="AX226" s="19" t="str">
        <f t="shared" si="20"/>
        <v/>
      </c>
      <c r="AY226" s="19" t="str">
        <f t="shared" si="21"/>
        <v/>
      </c>
      <c r="AZ226" s="19" t="str">
        <f t="shared" si="22"/>
        <v>0</v>
      </c>
      <c r="BA226" s="19" t="str">
        <f t="shared" si="23"/>
        <v/>
      </c>
      <c r="BB226" s="19" t="str">
        <f t="shared" si="24"/>
        <v/>
      </c>
      <c r="BC226" s="19" t="str">
        <f t="shared" si="25"/>
        <v>380</v>
      </c>
      <c r="BD226" s="19" t="str">
        <f t="shared" si="26"/>
        <v/>
      </c>
      <c r="BE226" s="19" t="str">
        <f t="shared" si="27"/>
        <v/>
      </c>
      <c r="BF226" s="19" t="str">
        <f t="shared" si="28"/>
        <v>-110</v>
      </c>
      <c r="BG226" s="19" t="str">
        <f t="shared" si="29"/>
        <v/>
      </c>
      <c r="BH226" s="19" t="str">
        <f t="shared" si="30"/>
        <v/>
      </c>
      <c r="BI226" s="38" t="str">
        <f t="shared" si="31"/>
        <v>270</v>
      </c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</row>
    <row r="227" ht="16.5" customHeight="1">
      <c r="A227" s="63"/>
      <c r="B227" s="63"/>
      <c r="C227" s="63"/>
      <c r="D227" s="63"/>
      <c r="E227" s="88"/>
      <c r="F227" s="88"/>
      <c r="G227" s="88"/>
      <c r="H227" s="63"/>
      <c r="I227" s="88"/>
      <c r="J227" s="88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16" t="str">
        <f t="shared" si="2"/>
        <v/>
      </c>
      <c r="AD227" s="16" t="str">
        <f t="shared" ref="AD227:AG227" si="256">D227</f>
        <v/>
      </c>
      <c r="AE227" s="16" t="str">
        <f t="shared" si="256"/>
        <v/>
      </c>
      <c r="AF227" s="16" t="str">
        <f t="shared" si="256"/>
        <v/>
      </c>
      <c r="AG227" s="16" t="str">
        <f t="shared" si="256"/>
        <v/>
      </c>
      <c r="AH227" s="63"/>
      <c r="AI227" s="19" t="str">
        <f t="shared" si="33"/>
        <v>0</v>
      </c>
      <c r="AJ227" s="19" t="str">
        <f t="shared" si="7"/>
        <v/>
      </c>
      <c r="AK227" s="19" t="str">
        <f t="shared" si="8"/>
        <v/>
      </c>
      <c r="AL227" s="19" t="str">
        <f t="shared" si="9"/>
        <v>0</v>
      </c>
      <c r="AM227" s="19" t="str">
        <f t="shared" si="10"/>
        <v/>
      </c>
      <c r="AN227" s="19" t="str">
        <f t="shared" si="11"/>
        <v/>
      </c>
      <c r="AO227" s="19" t="str">
        <f t="shared" si="12"/>
        <v>950</v>
      </c>
      <c r="AP227" s="19" t="str">
        <f t="shared" si="13"/>
        <v/>
      </c>
      <c r="AQ227" s="19" t="str">
        <f t="shared" si="14"/>
        <v/>
      </c>
      <c r="AR227" s="19" t="str">
        <f t="shared" si="15"/>
        <v>-18200</v>
      </c>
      <c r="AS227" s="19" t="str">
        <f t="shared" si="16"/>
        <v/>
      </c>
      <c r="AT227" s="19" t="str">
        <f t="shared" si="17"/>
        <v/>
      </c>
      <c r="AU227" s="37" t="str">
        <f t="shared" si="18"/>
        <v>-17300</v>
      </c>
      <c r="AV227" s="63"/>
      <c r="AW227" s="19" t="str">
        <f t="shared" si="19"/>
        <v>0</v>
      </c>
      <c r="AX227" s="19" t="str">
        <f t="shared" si="20"/>
        <v/>
      </c>
      <c r="AY227" s="19" t="str">
        <f t="shared" si="21"/>
        <v/>
      </c>
      <c r="AZ227" s="19" t="str">
        <f t="shared" si="22"/>
        <v>0</v>
      </c>
      <c r="BA227" s="19" t="str">
        <f t="shared" si="23"/>
        <v/>
      </c>
      <c r="BB227" s="19" t="str">
        <f t="shared" si="24"/>
        <v/>
      </c>
      <c r="BC227" s="19" t="str">
        <f t="shared" si="25"/>
        <v>380</v>
      </c>
      <c r="BD227" s="19" t="str">
        <f t="shared" si="26"/>
        <v/>
      </c>
      <c r="BE227" s="19" t="str">
        <f t="shared" si="27"/>
        <v/>
      </c>
      <c r="BF227" s="19" t="str">
        <f t="shared" si="28"/>
        <v>-110</v>
      </c>
      <c r="BG227" s="19" t="str">
        <f t="shared" si="29"/>
        <v/>
      </c>
      <c r="BH227" s="19" t="str">
        <f t="shared" si="30"/>
        <v/>
      </c>
      <c r="BI227" s="38" t="str">
        <f t="shared" si="31"/>
        <v>270</v>
      </c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</row>
    <row r="228" ht="16.5" customHeight="1">
      <c r="A228" s="63"/>
      <c r="B228" s="63"/>
      <c r="C228" s="63"/>
      <c r="D228" s="63"/>
      <c r="E228" s="88"/>
      <c r="F228" s="88"/>
      <c r="G228" s="88"/>
      <c r="H228" s="63"/>
      <c r="I228" s="88"/>
      <c r="J228" s="88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16" t="str">
        <f t="shared" si="2"/>
        <v/>
      </c>
      <c r="AD228" s="16" t="str">
        <f t="shared" ref="AD228:AG228" si="257">D228</f>
        <v/>
      </c>
      <c r="AE228" s="16" t="str">
        <f t="shared" si="257"/>
        <v/>
      </c>
      <c r="AF228" s="16" t="str">
        <f t="shared" si="257"/>
        <v/>
      </c>
      <c r="AG228" s="16" t="str">
        <f t="shared" si="257"/>
        <v/>
      </c>
      <c r="AH228" s="63"/>
      <c r="AI228" s="19" t="str">
        <f t="shared" si="33"/>
        <v>0</v>
      </c>
      <c r="AJ228" s="19" t="str">
        <f t="shared" si="7"/>
        <v/>
      </c>
      <c r="AK228" s="19" t="str">
        <f t="shared" si="8"/>
        <v/>
      </c>
      <c r="AL228" s="19" t="str">
        <f t="shared" si="9"/>
        <v>0</v>
      </c>
      <c r="AM228" s="19" t="str">
        <f t="shared" si="10"/>
        <v/>
      </c>
      <c r="AN228" s="19" t="str">
        <f t="shared" si="11"/>
        <v/>
      </c>
      <c r="AO228" s="19" t="str">
        <f t="shared" si="12"/>
        <v>950</v>
      </c>
      <c r="AP228" s="19" t="str">
        <f t="shared" si="13"/>
        <v/>
      </c>
      <c r="AQ228" s="19" t="str">
        <f t="shared" si="14"/>
        <v/>
      </c>
      <c r="AR228" s="19" t="str">
        <f t="shared" si="15"/>
        <v>-18200</v>
      </c>
      <c r="AS228" s="19" t="str">
        <f t="shared" si="16"/>
        <v/>
      </c>
      <c r="AT228" s="19" t="str">
        <f t="shared" si="17"/>
        <v/>
      </c>
      <c r="AU228" s="37" t="str">
        <f t="shared" si="18"/>
        <v>-17300</v>
      </c>
      <c r="AV228" s="63"/>
      <c r="AW228" s="19" t="str">
        <f t="shared" si="19"/>
        <v>0</v>
      </c>
      <c r="AX228" s="19" t="str">
        <f t="shared" si="20"/>
        <v/>
      </c>
      <c r="AY228" s="19" t="str">
        <f t="shared" si="21"/>
        <v/>
      </c>
      <c r="AZ228" s="19" t="str">
        <f t="shared" si="22"/>
        <v>0</v>
      </c>
      <c r="BA228" s="19" t="str">
        <f t="shared" si="23"/>
        <v/>
      </c>
      <c r="BB228" s="19" t="str">
        <f t="shared" si="24"/>
        <v/>
      </c>
      <c r="BC228" s="19" t="str">
        <f t="shared" si="25"/>
        <v>380</v>
      </c>
      <c r="BD228" s="19" t="str">
        <f t="shared" si="26"/>
        <v/>
      </c>
      <c r="BE228" s="19" t="str">
        <f t="shared" si="27"/>
        <v/>
      </c>
      <c r="BF228" s="19" t="str">
        <f t="shared" si="28"/>
        <v>-110</v>
      </c>
      <c r="BG228" s="19" t="str">
        <f t="shared" si="29"/>
        <v/>
      </c>
      <c r="BH228" s="19" t="str">
        <f t="shared" si="30"/>
        <v/>
      </c>
      <c r="BI228" s="38" t="str">
        <f t="shared" si="31"/>
        <v>270</v>
      </c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</row>
    <row r="229" ht="16.5" customHeight="1">
      <c r="A229" s="63"/>
      <c r="B229" s="63"/>
      <c r="C229" s="63"/>
      <c r="D229" s="63"/>
      <c r="E229" s="88"/>
      <c r="F229" s="88"/>
      <c r="G229" s="88"/>
      <c r="H229" s="63"/>
      <c r="I229" s="88"/>
      <c r="J229" s="88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16" t="str">
        <f t="shared" si="2"/>
        <v/>
      </c>
      <c r="AD229" s="16" t="str">
        <f t="shared" ref="AD229:AG229" si="258">D229</f>
        <v/>
      </c>
      <c r="AE229" s="16" t="str">
        <f t="shared" si="258"/>
        <v/>
      </c>
      <c r="AF229" s="16" t="str">
        <f t="shared" si="258"/>
        <v/>
      </c>
      <c r="AG229" s="16" t="str">
        <f t="shared" si="258"/>
        <v/>
      </c>
      <c r="AH229" s="63"/>
      <c r="AI229" s="19" t="str">
        <f t="shared" si="33"/>
        <v>0</v>
      </c>
      <c r="AJ229" s="19" t="str">
        <f t="shared" si="7"/>
        <v/>
      </c>
      <c r="AK229" s="19" t="str">
        <f t="shared" si="8"/>
        <v/>
      </c>
      <c r="AL229" s="19" t="str">
        <f t="shared" si="9"/>
        <v>0</v>
      </c>
      <c r="AM229" s="19" t="str">
        <f t="shared" si="10"/>
        <v/>
      </c>
      <c r="AN229" s="19" t="str">
        <f t="shared" si="11"/>
        <v/>
      </c>
      <c r="AO229" s="19" t="str">
        <f t="shared" si="12"/>
        <v>950</v>
      </c>
      <c r="AP229" s="19" t="str">
        <f t="shared" si="13"/>
        <v/>
      </c>
      <c r="AQ229" s="19" t="str">
        <f t="shared" si="14"/>
        <v/>
      </c>
      <c r="AR229" s="19" t="str">
        <f t="shared" si="15"/>
        <v>-18200</v>
      </c>
      <c r="AS229" s="19" t="str">
        <f t="shared" si="16"/>
        <v/>
      </c>
      <c r="AT229" s="19" t="str">
        <f t="shared" si="17"/>
        <v/>
      </c>
      <c r="AU229" s="37" t="str">
        <f t="shared" si="18"/>
        <v>-17300</v>
      </c>
      <c r="AV229" s="63"/>
      <c r="AW229" s="19" t="str">
        <f t="shared" si="19"/>
        <v>0</v>
      </c>
      <c r="AX229" s="19" t="str">
        <f t="shared" si="20"/>
        <v/>
      </c>
      <c r="AY229" s="19" t="str">
        <f t="shared" si="21"/>
        <v/>
      </c>
      <c r="AZ229" s="19" t="str">
        <f t="shared" si="22"/>
        <v>0</v>
      </c>
      <c r="BA229" s="19" t="str">
        <f t="shared" si="23"/>
        <v/>
      </c>
      <c r="BB229" s="19" t="str">
        <f t="shared" si="24"/>
        <v/>
      </c>
      <c r="BC229" s="19" t="str">
        <f t="shared" si="25"/>
        <v>380</v>
      </c>
      <c r="BD229" s="19" t="str">
        <f t="shared" si="26"/>
        <v/>
      </c>
      <c r="BE229" s="19" t="str">
        <f t="shared" si="27"/>
        <v/>
      </c>
      <c r="BF229" s="19" t="str">
        <f t="shared" si="28"/>
        <v>-110</v>
      </c>
      <c r="BG229" s="19" t="str">
        <f t="shared" si="29"/>
        <v/>
      </c>
      <c r="BH229" s="19" t="str">
        <f t="shared" si="30"/>
        <v/>
      </c>
      <c r="BI229" s="38" t="str">
        <f t="shared" si="31"/>
        <v>270</v>
      </c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</row>
    <row r="230" ht="16.5" customHeight="1">
      <c r="A230" s="63"/>
      <c r="B230" s="63"/>
      <c r="C230" s="63"/>
      <c r="D230" s="63"/>
      <c r="E230" s="88"/>
      <c r="F230" s="88"/>
      <c r="G230" s="88"/>
      <c r="H230" s="63"/>
      <c r="I230" s="88"/>
      <c r="J230" s="88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16" t="str">
        <f t="shared" si="2"/>
        <v/>
      </c>
      <c r="AD230" s="16" t="str">
        <f t="shared" ref="AD230:AG230" si="259">D230</f>
        <v/>
      </c>
      <c r="AE230" s="16" t="str">
        <f t="shared" si="259"/>
        <v/>
      </c>
      <c r="AF230" s="16" t="str">
        <f t="shared" si="259"/>
        <v/>
      </c>
      <c r="AG230" s="16" t="str">
        <f t="shared" si="259"/>
        <v/>
      </c>
      <c r="AH230" s="63"/>
      <c r="AI230" s="19" t="str">
        <f t="shared" si="33"/>
        <v>0</v>
      </c>
      <c r="AJ230" s="19" t="str">
        <f t="shared" si="7"/>
        <v/>
      </c>
      <c r="AK230" s="19" t="str">
        <f t="shared" si="8"/>
        <v/>
      </c>
      <c r="AL230" s="19" t="str">
        <f t="shared" si="9"/>
        <v>0</v>
      </c>
      <c r="AM230" s="19" t="str">
        <f t="shared" si="10"/>
        <v/>
      </c>
      <c r="AN230" s="19" t="str">
        <f t="shared" si="11"/>
        <v/>
      </c>
      <c r="AO230" s="19" t="str">
        <f t="shared" si="12"/>
        <v>950</v>
      </c>
      <c r="AP230" s="19" t="str">
        <f t="shared" si="13"/>
        <v/>
      </c>
      <c r="AQ230" s="19" t="str">
        <f t="shared" si="14"/>
        <v/>
      </c>
      <c r="AR230" s="19" t="str">
        <f t="shared" si="15"/>
        <v>-18200</v>
      </c>
      <c r="AS230" s="19" t="str">
        <f t="shared" si="16"/>
        <v/>
      </c>
      <c r="AT230" s="19" t="str">
        <f t="shared" si="17"/>
        <v/>
      </c>
      <c r="AU230" s="37" t="str">
        <f t="shared" si="18"/>
        <v>-17300</v>
      </c>
      <c r="AV230" s="63"/>
      <c r="AW230" s="19" t="str">
        <f t="shared" si="19"/>
        <v>0</v>
      </c>
      <c r="AX230" s="19" t="str">
        <f t="shared" si="20"/>
        <v/>
      </c>
      <c r="AY230" s="19" t="str">
        <f t="shared" si="21"/>
        <v/>
      </c>
      <c r="AZ230" s="19" t="str">
        <f t="shared" si="22"/>
        <v>0</v>
      </c>
      <c r="BA230" s="19" t="str">
        <f t="shared" si="23"/>
        <v/>
      </c>
      <c r="BB230" s="19" t="str">
        <f t="shared" si="24"/>
        <v/>
      </c>
      <c r="BC230" s="19" t="str">
        <f t="shared" si="25"/>
        <v>380</v>
      </c>
      <c r="BD230" s="19" t="str">
        <f t="shared" si="26"/>
        <v/>
      </c>
      <c r="BE230" s="19" t="str">
        <f t="shared" si="27"/>
        <v/>
      </c>
      <c r="BF230" s="19" t="str">
        <f t="shared" si="28"/>
        <v>-110</v>
      </c>
      <c r="BG230" s="19" t="str">
        <f t="shared" si="29"/>
        <v/>
      </c>
      <c r="BH230" s="19" t="str">
        <f t="shared" si="30"/>
        <v/>
      </c>
      <c r="BI230" s="38" t="str">
        <f t="shared" si="31"/>
        <v>270</v>
      </c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</row>
    <row r="231" ht="16.5" customHeight="1">
      <c r="A231" s="63"/>
      <c r="B231" s="63"/>
      <c r="C231" s="63"/>
      <c r="D231" s="63"/>
      <c r="E231" s="88"/>
      <c r="F231" s="88"/>
      <c r="G231" s="88"/>
      <c r="H231" s="63"/>
      <c r="I231" s="88"/>
      <c r="J231" s="88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16" t="str">
        <f t="shared" si="2"/>
        <v/>
      </c>
      <c r="AD231" s="16" t="str">
        <f t="shared" ref="AD231:AG231" si="260">D231</f>
        <v/>
      </c>
      <c r="AE231" s="16" t="str">
        <f t="shared" si="260"/>
        <v/>
      </c>
      <c r="AF231" s="16" t="str">
        <f t="shared" si="260"/>
        <v/>
      </c>
      <c r="AG231" s="16" t="str">
        <f t="shared" si="260"/>
        <v/>
      </c>
      <c r="AH231" s="63"/>
      <c r="AI231" s="19" t="str">
        <f t="shared" si="33"/>
        <v>0</v>
      </c>
      <c r="AJ231" s="19" t="str">
        <f t="shared" si="7"/>
        <v/>
      </c>
      <c r="AK231" s="19" t="str">
        <f t="shared" si="8"/>
        <v/>
      </c>
      <c r="AL231" s="19" t="str">
        <f t="shared" si="9"/>
        <v>0</v>
      </c>
      <c r="AM231" s="19" t="str">
        <f t="shared" si="10"/>
        <v/>
      </c>
      <c r="AN231" s="19" t="str">
        <f t="shared" si="11"/>
        <v/>
      </c>
      <c r="AO231" s="19" t="str">
        <f t="shared" si="12"/>
        <v>950</v>
      </c>
      <c r="AP231" s="19" t="str">
        <f t="shared" si="13"/>
        <v/>
      </c>
      <c r="AQ231" s="19" t="str">
        <f t="shared" si="14"/>
        <v/>
      </c>
      <c r="AR231" s="19" t="str">
        <f t="shared" si="15"/>
        <v>-18200</v>
      </c>
      <c r="AS231" s="19" t="str">
        <f t="shared" si="16"/>
        <v/>
      </c>
      <c r="AT231" s="19" t="str">
        <f t="shared" si="17"/>
        <v/>
      </c>
      <c r="AU231" s="37" t="str">
        <f t="shared" si="18"/>
        <v>-17300</v>
      </c>
      <c r="AV231" s="63"/>
      <c r="AW231" s="19" t="str">
        <f t="shared" si="19"/>
        <v>0</v>
      </c>
      <c r="AX231" s="19" t="str">
        <f t="shared" si="20"/>
        <v/>
      </c>
      <c r="AY231" s="19" t="str">
        <f t="shared" si="21"/>
        <v/>
      </c>
      <c r="AZ231" s="19" t="str">
        <f t="shared" si="22"/>
        <v>0</v>
      </c>
      <c r="BA231" s="19" t="str">
        <f t="shared" si="23"/>
        <v/>
      </c>
      <c r="BB231" s="19" t="str">
        <f t="shared" si="24"/>
        <v/>
      </c>
      <c r="BC231" s="19" t="str">
        <f t="shared" si="25"/>
        <v>380</v>
      </c>
      <c r="BD231" s="19" t="str">
        <f t="shared" si="26"/>
        <v/>
      </c>
      <c r="BE231" s="19" t="str">
        <f t="shared" si="27"/>
        <v/>
      </c>
      <c r="BF231" s="19" t="str">
        <f t="shared" si="28"/>
        <v>-110</v>
      </c>
      <c r="BG231" s="19" t="str">
        <f t="shared" si="29"/>
        <v/>
      </c>
      <c r="BH231" s="19" t="str">
        <f t="shared" si="30"/>
        <v/>
      </c>
      <c r="BI231" s="38" t="str">
        <f t="shared" si="31"/>
        <v>270</v>
      </c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</row>
    <row r="232" ht="16.5" customHeight="1">
      <c r="A232" s="63"/>
      <c r="B232" s="63"/>
      <c r="C232" s="63"/>
      <c r="D232" s="63"/>
      <c r="E232" s="88"/>
      <c r="F232" s="88"/>
      <c r="G232" s="88"/>
      <c r="H232" s="63"/>
      <c r="I232" s="88"/>
      <c r="J232" s="88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16" t="str">
        <f t="shared" si="2"/>
        <v/>
      </c>
      <c r="AD232" s="16" t="str">
        <f t="shared" ref="AD232:AG232" si="261">D232</f>
        <v/>
      </c>
      <c r="AE232" s="16" t="str">
        <f t="shared" si="261"/>
        <v/>
      </c>
      <c r="AF232" s="16" t="str">
        <f t="shared" si="261"/>
        <v/>
      </c>
      <c r="AG232" s="16" t="str">
        <f t="shared" si="261"/>
        <v/>
      </c>
      <c r="AH232" s="63"/>
      <c r="AI232" s="19" t="str">
        <f t="shared" si="33"/>
        <v>0</v>
      </c>
      <c r="AJ232" s="19" t="str">
        <f t="shared" si="7"/>
        <v/>
      </c>
      <c r="AK232" s="19" t="str">
        <f t="shared" si="8"/>
        <v/>
      </c>
      <c r="AL232" s="19" t="str">
        <f t="shared" si="9"/>
        <v>0</v>
      </c>
      <c r="AM232" s="19" t="str">
        <f t="shared" si="10"/>
        <v/>
      </c>
      <c r="AN232" s="19" t="str">
        <f t="shared" si="11"/>
        <v/>
      </c>
      <c r="AO232" s="19" t="str">
        <f t="shared" si="12"/>
        <v>950</v>
      </c>
      <c r="AP232" s="19" t="str">
        <f t="shared" si="13"/>
        <v/>
      </c>
      <c r="AQ232" s="19" t="str">
        <f t="shared" si="14"/>
        <v/>
      </c>
      <c r="AR232" s="19" t="str">
        <f t="shared" si="15"/>
        <v>-18200</v>
      </c>
      <c r="AS232" s="19" t="str">
        <f t="shared" si="16"/>
        <v/>
      </c>
      <c r="AT232" s="19" t="str">
        <f t="shared" si="17"/>
        <v/>
      </c>
      <c r="AU232" s="37" t="str">
        <f t="shared" si="18"/>
        <v>-17300</v>
      </c>
      <c r="AV232" s="63"/>
      <c r="AW232" s="19" t="str">
        <f t="shared" si="19"/>
        <v>0</v>
      </c>
      <c r="AX232" s="19" t="str">
        <f t="shared" si="20"/>
        <v/>
      </c>
      <c r="AY232" s="19" t="str">
        <f t="shared" si="21"/>
        <v/>
      </c>
      <c r="AZ232" s="19" t="str">
        <f t="shared" si="22"/>
        <v>0</v>
      </c>
      <c r="BA232" s="19" t="str">
        <f t="shared" si="23"/>
        <v/>
      </c>
      <c r="BB232" s="19" t="str">
        <f t="shared" si="24"/>
        <v/>
      </c>
      <c r="BC232" s="19" t="str">
        <f t="shared" si="25"/>
        <v>380</v>
      </c>
      <c r="BD232" s="19" t="str">
        <f t="shared" si="26"/>
        <v/>
      </c>
      <c r="BE232" s="19" t="str">
        <f t="shared" si="27"/>
        <v/>
      </c>
      <c r="BF232" s="19" t="str">
        <f t="shared" si="28"/>
        <v>-110</v>
      </c>
      <c r="BG232" s="19" t="str">
        <f t="shared" si="29"/>
        <v/>
      </c>
      <c r="BH232" s="19" t="str">
        <f t="shared" si="30"/>
        <v/>
      </c>
      <c r="BI232" s="38" t="str">
        <f t="shared" si="31"/>
        <v>270</v>
      </c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</row>
    <row r="233" ht="16.5" customHeight="1">
      <c r="A233" s="63"/>
      <c r="B233" s="63"/>
      <c r="C233" s="63"/>
      <c r="D233" s="63"/>
      <c r="E233" s="88"/>
      <c r="F233" s="88"/>
      <c r="G233" s="88"/>
      <c r="H233" s="63"/>
      <c r="I233" s="88"/>
      <c r="J233" s="88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16" t="str">
        <f t="shared" si="2"/>
        <v/>
      </c>
      <c r="AD233" s="16" t="str">
        <f t="shared" ref="AD233:AG233" si="262">D233</f>
        <v/>
      </c>
      <c r="AE233" s="16" t="str">
        <f t="shared" si="262"/>
        <v/>
      </c>
      <c r="AF233" s="16" t="str">
        <f t="shared" si="262"/>
        <v/>
      </c>
      <c r="AG233" s="16" t="str">
        <f t="shared" si="262"/>
        <v/>
      </c>
      <c r="AH233" s="63"/>
      <c r="AI233" s="19" t="str">
        <f t="shared" si="33"/>
        <v>0</v>
      </c>
      <c r="AJ233" s="19" t="str">
        <f t="shared" si="7"/>
        <v/>
      </c>
      <c r="AK233" s="19" t="str">
        <f t="shared" si="8"/>
        <v/>
      </c>
      <c r="AL233" s="19" t="str">
        <f t="shared" si="9"/>
        <v>0</v>
      </c>
      <c r="AM233" s="19" t="str">
        <f t="shared" si="10"/>
        <v/>
      </c>
      <c r="AN233" s="19" t="str">
        <f t="shared" si="11"/>
        <v/>
      </c>
      <c r="AO233" s="19" t="str">
        <f t="shared" si="12"/>
        <v>950</v>
      </c>
      <c r="AP233" s="19" t="str">
        <f t="shared" si="13"/>
        <v/>
      </c>
      <c r="AQ233" s="19" t="str">
        <f t="shared" si="14"/>
        <v/>
      </c>
      <c r="AR233" s="19" t="str">
        <f t="shared" si="15"/>
        <v>-18200</v>
      </c>
      <c r="AS233" s="19" t="str">
        <f t="shared" si="16"/>
        <v/>
      </c>
      <c r="AT233" s="19" t="str">
        <f t="shared" si="17"/>
        <v/>
      </c>
      <c r="AU233" s="37" t="str">
        <f t="shared" si="18"/>
        <v>-17300</v>
      </c>
      <c r="AV233" s="63"/>
      <c r="AW233" s="19" t="str">
        <f t="shared" si="19"/>
        <v>0</v>
      </c>
      <c r="AX233" s="19" t="str">
        <f t="shared" si="20"/>
        <v/>
      </c>
      <c r="AY233" s="19" t="str">
        <f t="shared" si="21"/>
        <v/>
      </c>
      <c r="AZ233" s="19" t="str">
        <f t="shared" si="22"/>
        <v>0</v>
      </c>
      <c r="BA233" s="19" t="str">
        <f t="shared" si="23"/>
        <v/>
      </c>
      <c r="BB233" s="19" t="str">
        <f t="shared" si="24"/>
        <v/>
      </c>
      <c r="BC233" s="19" t="str">
        <f t="shared" si="25"/>
        <v>380</v>
      </c>
      <c r="BD233" s="19" t="str">
        <f t="shared" si="26"/>
        <v/>
      </c>
      <c r="BE233" s="19" t="str">
        <f t="shared" si="27"/>
        <v/>
      </c>
      <c r="BF233" s="19" t="str">
        <f t="shared" si="28"/>
        <v>-110</v>
      </c>
      <c r="BG233" s="19" t="str">
        <f t="shared" si="29"/>
        <v/>
      </c>
      <c r="BH233" s="19" t="str">
        <f t="shared" si="30"/>
        <v/>
      </c>
      <c r="BI233" s="38" t="str">
        <f t="shared" si="31"/>
        <v>270</v>
      </c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</row>
    <row r="234" ht="16.5" customHeight="1">
      <c r="A234" s="63"/>
      <c r="B234" s="63"/>
      <c r="C234" s="63"/>
      <c r="D234" s="63"/>
      <c r="E234" s="88"/>
      <c r="F234" s="88"/>
      <c r="G234" s="88"/>
      <c r="H234" s="63"/>
      <c r="I234" s="88"/>
      <c r="J234" s="88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16" t="str">
        <f t="shared" si="2"/>
        <v/>
      </c>
      <c r="AD234" s="16" t="str">
        <f t="shared" ref="AD234:AG234" si="263">D234</f>
        <v/>
      </c>
      <c r="AE234" s="16" t="str">
        <f t="shared" si="263"/>
        <v/>
      </c>
      <c r="AF234" s="16" t="str">
        <f t="shared" si="263"/>
        <v/>
      </c>
      <c r="AG234" s="16" t="str">
        <f t="shared" si="263"/>
        <v/>
      </c>
      <c r="AH234" s="63"/>
      <c r="AI234" s="19" t="str">
        <f t="shared" si="33"/>
        <v>0</v>
      </c>
      <c r="AJ234" s="19" t="str">
        <f t="shared" si="7"/>
        <v/>
      </c>
      <c r="AK234" s="19" t="str">
        <f t="shared" si="8"/>
        <v/>
      </c>
      <c r="AL234" s="19" t="str">
        <f t="shared" si="9"/>
        <v>0</v>
      </c>
      <c r="AM234" s="19" t="str">
        <f t="shared" si="10"/>
        <v/>
      </c>
      <c r="AN234" s="19" t="str">
        <f t="shared" si="11"/>
        <v/>
      </c>
      <c r="AO234" s="19" t="str">
        <f t="shared" si="12"/>
        <v>950</v>
      </c>
      <c r="AP234" s="19" t="str">
        <f t="shared" si="13"/>
        <v/>
      </c>
      <c r="AQ234" s="19" t="str">
        <f t="shared" si="14"/>
        <v/>
      </c>
      <c r="AR234" s="19" t="str">
        <f t="shared" si="15"/>
        <v>-18200</v>
      </c>
      <c r="AS234" s="19" t="str">
        <f t="shared" si="16"/>
        <v/>
      </c>
      <c r="AT234" s="19" t="str">
        <f t="shared" si="17"/>
        <v/>
      </c>
      <c r="AU234" s="37" t="str">
        <f t="shared" si="18"/>
        <v>-17300</v>
      </c>
      <c r="AV234" s="63"/>
      <c r="AW234" s="19" t="str">
        <f t="shared" si="19"/>
        <v>0</v>
      </c>
      <c r="AX234" s="19" t="str">
        <f t="shared" si="20"/>
        <v/>
      </c>
      <c r="AY234" s="19" t="str">
        <f t="shared" si="21"/>
        <v/>
      </c>
      <c r="AZ234" s="19" t="str">
        <f t="shared" si="22"/>
        <v>0</v>
      </c>
      <c r="BA234" s="19" t="str">
        <f t="shared" si="23"/>
        <v/>
      </c>
      <c r="BB234" s="19" t="str">
        <f t="shared" si="24"/>
        <v/>
      </c>
      <c r="BC234" s="19" t="str">
        <f t="shared" si="25"/>
        <v>380</v>
      </c>
      <c r="BD234" s="19" t="str">
        <f t="shared" si="26"/>
        <v/>
      </c>
      <c r="BE234" s="19" t="str">
        <f t="shared" si="27"/>
        <v/>
      </c>
      <c r="BF234" s="19" t="str">
        <f t="shared" si="28"/>
        <v>-110</v>
      </c>
      <c r="BG234" s="19" t="str">
        <f t="shared" si="29"/>
        <v/>
      </c>
      <c r="BH234" s="19" t="str">
        <f t="shared" si="30"/>
        <v/>
      </c>
      <c r="BI234" s="38" t="str">
        <f t="shared" si="31"/>
        <v>270</v>
      </c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</row>
    <row r="235" ht="16.5" customHeight="1">
      <c r="A235" s="63"/>
      <c r="B235" s="63"/>
      <c r="C235" s="63"/>
      <c r="D235" s="63"/>
      <c r="E235" s="88"/>
      <c r="F235" s="88"/>
      <c r="G235" s="88"/>
      <c r="H235" s="63"/>
      <c r="I235" s="88"/>
      <c r="J235" s="88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16" t="str">
        <f t="shared" si="2"/>
        <v/>
      </c>
      <c r="AD235" s="16" t="str">
        <f t="shared" ref="AD235:AG235" si="264">D235</f>
        <v/>
      </c>
      <c r="AE235" s="16" t="str">
        <f t="shared" si="264"/>
        <v/>
      </c>
      <c r="AF235" s="16" t="str">
        <f t="shared" si="264"/>
        <v/>
      </c>
      <c r="AG235" s="16" t="str">
        <f t="shared" si="264"/>
        <v/>
      </c>
      <c r="AH235" s="63"/>
      <c r="AI235" s="19" t="str">
        <f t="shared" si="33"/>
        <v>0</v>
      </c>
      <c r="AJ235" s="19" t="str">
        <f t="shared" si="7"/>
        <v/>
      </c>
      <c r="AK235" s="19" t="str">
        <f t="shared" si="8"/>
        <v/>
      </c>
      <c r="AL235" s="19" t="str">
        <f t="shared" si="9"/>
        <v>0</v>
      </c>
      <c r="AM235" s="19" t="str">
        <f t="shared" si="10"/>
        <v/>
      </c>
      <c r="AN235" s="19" t="str">
        <f t="shared" si="11"/>
        <v/>
      </c>
      <c r="AO235" s="19" t="str">
        <f t="shared" si="12"/>
        <v>950</v>
      </c>
      <c r="AP235" s="19" t="str">
        <f t="shared" si="13"/>
        <v/>
      </c>
      <c r="AQ235" s="19" t="str">
        <f t="shared" si="14"/>
        <v/>
      </c>
      <c r="AR235" s="19" t="str">
        <f t="shared" si="15"/>
        <v>-18200</v>
      </c>
      <c r="AS235" s="19" t="str">
        <f t="shared" si="16"/>
        <v/>
      </c>
      <c r="AT235" s="19" t="str">
        <f t="shared" si="17"/>
        <v/>
      </c>
      <c r="AU235" s="37" t="str">
        <f t="shared" si="18"/>
        <v>-17300</v>
      </c>
      <c r="AV235" s="63"/>
      <c r="AW235" s="19" t="str">
        <f t="shared" si="19"/>
        <v>0</v>
      </c>
      <c r="AX235" s="19" t="str">
        <f t="shared" si="20"/>
        <v/>
      </c>
      <c r="AY235" s="19" t="str">
        <f t="shared" si="21"/>
        <v/>
      </c>
      <c r="AZ235" s="19" t="str">
        <f t="shared" si="22"/>
        <v>0</v>
      </c>
      <c r="BA235" s="19" t="str">
        <f t="shared" si="23"/>
        <v/>
      </c>
      <c r="BB235" s="19" t="str">
        <f t="shared" si="24"/>
        <v/>
      </c>
      <c r="BC235" s="19" t="str">
        <f t="shared" si="25"/>
        <v>380</v>
      </c>
      <c r="BD235" s="19" t="str">
        <f t="shared" si="26"/>
        <v/>
      </c>
      <c r="BE235" s="19" t="str">
        <f t="shared" si="27"/>
        <v/>
      </c>
      <c r="BF235" s="19" t="str">
        <f t="shared" si="28"/>
        <v>-110</v>
      </c>
      <c r="BG235" s="19" t="str">
        <f t="shared" si="29"/>
        <v/>
      </c>
      <c r="BH235" s="19" t="str">
        <f t="shared" si="30"/>
        <v/>
      </c>
      <c r="BI235" s="38" t="str">
        <f t="shared" si="31"/>
        <v>270</v>
      </c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</row>
    <row r="236" ht="16.5" customHeight="1">
      <c r="A236" s="63"/>
      <c r="B236" s="63"/>
      <c r="C236" s="63"/>
      <c r="D236" s="63"/>
      <c r="E236" s="88"/>
      <c r="F236" s="88"/>
      <c r="G236" s="88"/>
      <c r="H236" s="63"/>
      <c r="I236" s="88"/>
      <c r="J236" s="88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16" t="str">
        <f t="shared" si="2"/>
        <v/>
      </c>
      <c r="AD236" s="16" t="str">
        <f t="shared" ref="AD236:AG236" si="265">D236</f>
        <v/>
      </c>
      <c r="AE236" s="16" t="str">
        <f t="shared" si="265"/>
        <v/>
      </c>
      <c r="AF236" s="16" t="str">
        <f t="shared" si="265"/>
        <v/>
      </c>
      <c r="AG236" s="16" t="str">
        <f t="shared" si="265"/>
        <v/>
      </c>
      <c r="AH236" s="63"/>
      <c r="AI236" s="19" t="str">
        <f t="shared" si="33"/>
        <v>0</v>
      </c>
      <c r="AJ236" s="19" t="str">
        <f t="shared" si="7"/>
        <v/>
      </c>
      <c r="AK236" s="19" t="str">
        <f t="shared" si="8"/>
        <v/>
      </c>
      <c r="AL236" s="19" t="str">
        <f t="shared" si="9"/>
        <v>0</v>
      </c>
      <c r="AM236" s="19" t="str">
        <f t="shared" si="10"/>
        <v/>
      </c>
      <c r="AN236" s="19" t="str">
        <f t="shared" si="11"/>
        <v/>
      </c>
      <c r="AO236" s="19" t="str">
        <f t="shared" si="12"/>
        <v>950</v>
      </c>
      <c r="AP236" s="19" t="str">
        <f t="shared" si="13"/>
        <v/>
      </c>
      <c r="AQ236" s="19" t="str">
        <f t="shared" si="14"/>
        <v/>
      </c>
      <c r="AR236" s="19" t="str">
        <f t="shared" si="15"/>
        <v>-18200</v>
      </c>
      <c r="AS236" s="19" t="str">
        <f t="shared" si="16"/>
        <v/>
      </c>
      <c r="AT236" s="19" t="str">
        <f t="shared" si="17"/>
        <v/>
      </c>
      <c r="AU236" s="37" t="str">
        <f t="shared" si="18"/>
        <v>-17300</v>
      </c>
      <c r="AV236" s="63"/>
      <c r="AW236" s="19" t="str">
        <f t="shared" si="19"/>
        <v>0</v>
      </c>
      <c r="AX236" s="19" t="str">
        <f t="shared" si="20"/>
        <v/>
      </c>
      <c r="AY236" s="19" t="str">
        <f t="shared" si="21"/>
        <v/>
      </c>
      <c r="AZ236" s="19" t="str">
        <f t="shared" si="22"/>
        <v>0</v>
      </c>
      <c r="BA236" s="19" t="str">
        <f t="shared" si="23"/>
        <v/>
      </c>
      <c r="BB236" s="19" t="str">
        <f t="shared" si="24"/>
        <v/>
      </c>
      <c r="BC236" s="19" t="str">
        <f t="shared" si="25"/>
        <v>380</v>
      </c>
      <c r="BD236" s="19" t="str">
        <f t="shared" si="26"/>
        <v/>
      </c>
      <c r="BE236" s="19" t="str">
        <f t="shared" si="27"/>
        <v/>
      </c>
      <c r="BF236" s="19" t="str">
        <f t="shared" si="28"/>
        <v>-110</v>
      </c>
      <c r="BG236" s="19" t="str">
        <f t="shared" si="29"/>
        <v/>
      </c>
      <c r="BH236" s="19" t="str">
        <f t="shared" si="30"/>
        <v/>
      </c>
      <c r="BI236" s="38" t="str">
        <f t="shared" si="31"/>
        <v>270</v>
      </c>
      <c r="BJ236" s="63"/>
      <c r="BK236" s="63"/>
      <c r="BL236" s="63"/>
      <c r="BM236" s="63"/>
      <c r="BN236" s="63"/>
      <c r="BO236" s="63"/>
      <c r="BP236" s="63"/>
      <c r="BQ236" s="63"/>
      <c r="BR236" s="63"/>
      <c r="BS236" s="63"/>
    </row>
    <row r="237" ht="16.5" customHeight="1">
      <c r="A237" s="63"/>
      <c r="B237" s="63"/>
      <c r="C237" s="63"/>
      <c r="D237" s="63"/>
      <c r="E237" s="88"/>
      <c r="F237" s="88"/>
      <c r="G237" s="88"/>
      <c r="H237" s="63"/>
      <c r="I237" s="88"/>
      <c r="J237" s="88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16" t="str">
        <f t="shared" si="2"/>
        <v/>
      </c>
      <c r="AD237" s="16" t="str">
        <f t="shared" ref="AD237:AG237" si="266">D237</f>
        <v/>
      </c>
      <c r="AE237" s="16" t="str">
        <f t="shared" si="266"/>
        <v/>
      </c>
      <c r="AF237" s="16" t="str">
        <f t="shared" si="266"/>
        <v/>
      </c>
      <c r="AG237" s="16" t="str">
        <f t="shared" si="266"/>
        <v/>
      </c>
      <c r="AH237" s="63"/>
      <c r="AI237" s="19" t="str">
        <f t="shared" si="33"/>
        <v>0</v>
      </c>
      <c r="AJ237" s="19" t="str">
        <f t="shared" si="7"/>
        <v/>
      </c>
      <c r="AK237" s="19" t="str">
        <f t="shared" si="8"/>
        <v/>
      </c>
      <c r="AL237" s="19" t="str">
        <f t="shared" si="9"/>
        <v>0</v>
      </c>
      <c r="AM237" s="19" t="str">
        <f t="shared" si="10"/>
        <v/>
      </c>
      <c r="AN237" s="19" t="str">
        <f t="shared" si="11"/>
        <v/>
      </c>
      <c r="AO237" s="19" t="str">
        <f t="shared" si="12"/>
        <v>950</v>
      </c>
      <c r="AP237" s="19" t="str">
        <f t="shared" si="13"/>
        <v/>
      </c>
      <c r="AQ237" s="19" t="str">
        <f t="shared" si="14"/>
        <v/>
      </c>
      <c r="AR237" s="19" t="str">
        <f t="shared" si="15"/>
        <v>-18200</v>
      </c>
      <c r="AS237" s="19" t="str">
        <f t="shared" si="16"/>
        <v/>
      </c>
      <c r="AT237" s="19" t="str">
        <f t="shared" si="17"/>
        <v/>
      </c>
      <c r="AU237" s="37" t="str">
        <f t="shared" si="18"/>
        <v>-17300</v>
      </c>
      <c r="AV237" s="63"/>
      <c r="AW237" s="19" t="str">
        <f t="shared" si="19"/>
        <v>0</v>
      </c>
      <c r="AX237" s="19" t="str">
        <f t="shared" si="20"/>
        <v/>
      </c>
      <c r="AY237" s="19" t="str">
        <f t="shared" si="21"/>
        <v/>
      </c>
      <c r="AZ237" s="19" t="str">
        <f t="shared" si="22"/>
        <v>0</v>
      </c>
      <c r="BA237" s="19" t="str">
        <f t="shared" si="23"/>
        <v/>
      </c>
      <c r="BB237" s="19" t="str">
        <f t="shared" si="24"/>
        <v/>
      </c>
      <c r="BC237" s="19" t="str">
        <f t="shared" si="25"/>
        <v>380</v>
      </c>
      <c r="BD237" s="19" t="str">
        <f t="shared" si="26"/>
        <v/>
      </c>
      <c r="BE237" s="19" t="str">
        <f t="shared" si="27"/>
        <v/>
      </c>
      <c r="BF237" s="19" t="str">
        <f t="shared" si="28"/>
        <v>-110</v>
      </c>
      <c r="BG237" s="19" t="str">
        <f t="shared" si="29"/>
        <v/>
      </c>
      <c r="BH237" s="19" t="str">
        <f t="shared" si="30"/>
        <v/>
      </c>
      <c r="BI237" s="38" t="str">
        <f t="shared" si="31"/>
        <v>270</v>
      </c>
      <c r="BJ237" s="63"/>
      <c r="BK237" s="63"/>
      <c r="BL237" s="63"/>
      <c r="BM237" s="63"/>
      <c r="BN237" s="63"/>
      <c r="BO237" s="63"/>
      <c r="BP237" s="63"/>
      <c r="BQ237" s="63"/>
      <c r="BR237" s="63"/>
      <c r="BS237" s="63"/>
    </row>
    <row r="238" ht="16.5" customHeight="1">
      <c r="A238" s="63"/>
      <c r="B238" s="63"/>
      <c r="C238" s="63"/>
      <c r="D238" s="63"/>
      <c r="E238" s="88"/>
      <c r="F238" s="88"/>
      <c r="G238" s="88"/>
      <c r="H238" s="63"/>
      <c r="I238" s="88"/>
      <c r="J238" s="88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16" t="str">
        <f t="shared" si="2"/>
        <v/>
      </c>
      <c r="AD238" s="16" t="str">
        <f t="shared" ref="AD238:AG238" si="267">D238</f>
        <v/>
      </c>
      <c r="AE238" s="16" t="str">
        <f t="shared" si="267"/>
        <v/>
      </c>
      <c r="AF238" s="16" t="str">
        <f t="shared" si="267"/>
        <v/>
      </c>
      <c r="AG238" s="16" t="str">
        <f t="shared" si="267"/>
        <v/>
      </c>
      <c r="AH238" s="63"/>
      <c r="AI238" s="19" t="str">
        <f t="shared" si="33"/>
        <v>0</v>
      </c>
      <c r="AJ238" s="19" t="str">
        <f t="shared" si="7"/>
        <v/>
      </c>
      <c r="AK238" s="19" t="str">
        <f t="shared" si="8"/>
        <v/>
      </c>
      <c r="AL238" s="19" t="str">
        <f t="shared" si="9"/>
        <v>0</v>
      </c>
      <c r="AM238" s="19" t="str">
        <f t="shared" si="10"/>
        <v/>
      </c>
      <c r="AN238" s="19" t="str">
        <f t="shared" si="11"/>
        <v/>
      </c>
      <c r="AO238" s="19" t="str">
        <f t="shared" si="12"/>
        <v>950</v>
      </c>
      <c r="AP238" s="19" t="str">
        <f t="shared" si="13"/>
        <v/>
      </c>
      <c r="AQ238" s="19" t="str">
        <f t="shared" si="14"/>
        <v/>
      </c>
      <c r="AR238" s="19" t="str">
        <f t="shared" si="15"/>
        <v>-18200</v>
      </c>
      <c r="AS238" s="19" t="str">
        <f t="shared" si="16"/>
        <v/>
      </c>
      <c r="AT238" s="19" t="str">
        <f t="shared" si="17"/>
        <v/>
      </c>
      <c r="AU238" s="37" t="str">
        <f t="shared" si="18"/>
        <v>-17300</v>
      </c>
      <c r="AV238" s="63"/>
      <c r="AW238" s="19" t="str">
        <f t="shared" si="19"/>
        <v>0</v>
      </c>
      <c r="AX238" s="19" t="str">
        <f t="shared" si="20"/>
        <v/>
      </c>
      <c r="AY238" s="19" t="str">
        <f t="shared" si="21"/>
        <v/>
      </c>
      <c r="AZ238" s="19" t="str">
        <f t="shared" si="22"/>
        <v>0</v>
      </c>
      <c r="BA238" s="19" t="str">
        <f t="shared" si="23"/>
        <v/>
      </c>
      <c r="BB238" s="19" t="str">
        <f t="shared" si="24"/>
        <v/>
      </c>
      <c r="BC238" s="19" t="str">
        <f t="shared" si="25"/>
        <v>380</v>
      </c>
      <c r="BD238" s="19" t="str">
        <f t="shared" si="26"/>
        <v/>
      </c>
      <c r="BE238" s="19" t="str">
        <f t="shared" si="27"/>
        <v/>
      </c>
      <c r="BF238" s="19" t="str">
        <f t="shared" si="28"/>
        <v>-110</v>
      </c>
      <c r="BG238" s="19" t="str">
        <f t="shared" si="29"/>
        <v/>
      </c>
      <c r="BH238" s="19" t="str">
        <f t="shared" si="30"/>
        <v/>
      </c>
      <c r="BI238" s="38" t="str">
        <f t="shared" si="31"/>
        <v>270</v>
      </c>
      <c r="BJ238" s="63"/>
      <c r="BK238" s="63"/>
      <c r="BL238" s="63"/>
      <c r="BM238" s="63"/>
      <c r="BN238" s="63"/>
      <c r="BO238" s="63"/>
      <c r="BP238" s="63"/>
      <c r="BQ238" s="63"/>
      <c r="BR238" s="63"/>
      <c r="BS238" s="63"/>
    </row>
    <row r="239" ht="16.5" customHeight="1">
      <c r="A239" s="63"/>
      <c r="B239" s="63"/>
      <c r="C239" s="63"/>
      <c r="D239" s="63"/>
      <c r="E239" s="88"/>
      <c r="F239" s="88"/>
      <c r="G239" s="88"/>
      <c r="H239" s="63"/>
      <c r="I239" s="88"/>
      <c r="J239" s="88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16" t="str">
        <f t="shared" si="2"/>
        <v/>
      </c>
      <c r="AD239" s="16" t="str">
        <f t="shared" ref="AD239:AG239" si="268">D239</f>
        <v/>
      </c>
      <c r="AE239" s="16" t="str">
        <f t="shared" si="268"/>
        <v/>
      </c>
      <c r="AF239" s="16" t="str">
        <f t="shared" si="268"/>
        <v/>
      </c>
      <c r="AG239" s="16" t="str">
        <f t="shared" si="268"/>
        <v/>
      </c>
      <c r="AH239" s="63"/>
      <c r="AI239" s="19" t="str">
        <f t="shared" si="33"/>
        <v>0</v>
      </c>
      <c r="AJ239" s="19" t="str">
        <f t="shared" si="7"/>
        <v/>
      </c>
      <c r="AK239" s="19" t="str">
        <f t="shared" si="8"/>
        <v/>
      </c>
      <c r="AL239" s="19" t="str">
        <f t="shared" si="9"/>
        <v>0</v>
      </c>
      <c r="AM239" s="19" t="str">
        <f t="shared" si="10"/>
        <v/>
      </c>
      <c r="AN239" s="19" t="str">
        <f t="shared" si="11"/>
        <v/>
      </c>
      <c r="AO239" s="19" t="str">
        <f t="shared" si="12"/>
        <v>950</v>
      </c>
      <c r="AP239" s="19" t="str">
        <f t="shared" si="13"/>
        <v/>
      </c>
      <c r="AQ239" s="19" t="str">
        <f t="shared" si="14"/>
        <v/>
      </c>
      <c r="AR239" s="19" t="str">
        <f t="shared" si="15"/>
        <v>-18200</v>
      </c>
      <c r="AS239" s="19" t="str">
        <f t="shared" si="16"/>
        <v/>
      </c>
      <c r="AT239" s="19" t="str">
        <f t="shared" si="17"/>
        <v/>
      </c>
      <c r="AU239" s="37" t="str">
        <f t="shared" si="18"/>
        <v>-17300</v>
      </c>
      <c r="AV239" s="63"/>
      <c r="AW239" s="19" t="str">
        <f t="shared" si="19"/>
        <v>0</v>
      </c>
      <c r="AX239" s="19" t="str">
        <f t="shared" si="20"/>
        <v/>
      </c>
      <c r="AY239" s="19" t="str">
        <f t="shared" si="21"/>
        <v/>
      </c>
      <c r="AZ239" s="19" t="str">
        <f t="shared" si="22"/>
        <v>0</v>
      </c>
      <c r="BA239" s="19" t="str">
        <f t="shared" si="23"/>
        <v/>
      </c>
      <c r="BB239" s="19" t="str">
        <f t="shared" si="24"/>
        <v/>
      </c>
      <c r="BC239" s="19" t="str">
        <f t="shared" si="25"/>
        <v>380</v>
      </c>
      <c r="BD239" s="19" t="str">
        <f t="shared" si="26"/>
        <v/>
      </c>
      <c r="BE239" s="19" t="str">
        <f t="shared" si="27"/>
        <v/>
      </c>
      <c r="BF239" s="19" t="str">
        <f t="shared" si="28"/>
        <v>-110</v>
      </c>
      <c r="BG239" s="19" t="str">
        <f t="shared" si="29"/>
        <v/>
      </c>
      <c r="BH239" s="19" t="str">
        <f t="shared" si="30"/>
        <v/>
      </c>
      <c r="BI239" s="38" t="str">
        <f t="shared" si="31"/>
        <v>270</v>
      </c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</row>
    <row r="240" ht="16.5" customHeight="1">
      <c r="A240" s="63"/>
      <c r="B240" s="63"/>
      <c r="C240" s="63"/>
      <c r="D240" s="63"/>
      <c r="E240" s="88"/>
      <c r="F240" s="88"/>
      <c r="G240" s="88"/>
      <c r="H240" s="63"/>
      <c r="I240" s="88"/>
      <c r="J240" s="88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16" t="str">
        <f t="shared" si="2"/>
        <v/>
      </c>
      <c r="AD240" s="16" t="str">
        <f t="shared" ref="AD240:AG240" si="269">D240</f>
        <v/>
      </c>
      <c r="AE240" s="16" t="str">
        <f t="shared" si="269"/>
        <v/>
      </c>
      <c r="AF240" s="16" t="str">
        <f t="shared" si="269"/>
        <v/>
      </c>
      <c r="AG240" s="16" t="str">
        <f t="shared" si="269"/>
        <v/>
      </c>
      <c r="AH240" s="63"/>
      <c r="AI240" s="19" t="str">
        <f t="shared" si="33"/>
        <v>0</v>
      </c>
      <c r="AJ240" s="19" t="str">
        <f t="shared" si="7"/>
        <v/>
      </c>
      <c r="AK240" s="19" t="str">
        <f t="shared" si="8"/>
        <v/>
      </c>
      <c r="AL240" s="19" t="str">
        <f t="shared" si="9"/>
        <v>0</v>
      </c>
      <c r="AM240" s="19" t="str">
        <f t="shared" si="10"/>
        <v/>
      </c>
      <c r="AN240" s="19" t="str">
        <f t="shared" si="11"/>
        <v/>
      </c>
      <c r="AO240" s="19" t="str">
        <f t="shared" si="12"/>
        <v>950</v>
      </c>
      <c r="AP240" s="19" t="str">
        <f t="shared" si="13"/>
        <v/>
      </c>
      <c r="AQ240" s="19" t="str">
        <f t="shared" si="14"/>
        <v/>
      </c>
      <c r="AR240" s="19" t="str">
        <f t="shared" si="15"/>
        <v>-18200</v>
      </c>
      <c r="AS240" s="19" t="str">
        <f t="shared" si="16"/>
        <v/>
      </c>
      <c r="AT240" s="19" t="str">
        <f t="shared" si="17"/>
        <v/>
      </c>
      <c r="AU240" s="37" t="str">
        <f t="shared" si="18"/>
        <v>-17300</v>
      </c>
      <c r="AV240" s="63"/>
      <c r="AW240" s="19" t="str">
        <f t="shared" si="19"/>
        <v>0</v>
      </c>
      <c r="AX240" s="19" t="str">
        <f t="shared" si="20"/>
        <v/>
      </c>
      <c r="AY240" s="19" t="str">
        <f t="shared" si="21"/>
        <v/>
      </c>
      <c r="AZ240" s="19" t="str">
        <f t="shared" si="22"/>
        <v>0</v>
      </c>
      <c r="BA240" s="19" t="str">
        <f t="shared" si="23"/>
        <v/>
      </c>
      <c r="BB240" s="19" t="str">
        <f t="shared" si="24"/>
        <v/>
      </c>
      <c r="BC240" s="19" t="str">
        <f t="shared" si="25"/>
        <v>380</v>
      </c>
      <c r="BD240" s="19" t="str">
        <f t="shared" si="26"/>
        <v/>
      </c>
      <c r="BE240" s="19" t="str">
        <f t="shared" si="27"/>
        <v/>
      </c>
      <c r="BF240" s="19" t="str">
        <f t="shared" si="28"/>
        <v>-110</v>
      </c>
      <c r="BG240" s="19" t="str">
        <f t="shared" si="29"/>
        <v/>
      </c>
      <c r="BH240" s="19" t="str">
        <f t="shared" si="30"/>
        <v/>
      </c>
      <c r="BI240" s="38" t="str">
        <f t="shared" si="31"/>
        <v>270</v>
      </c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</row>
    <row r="241" ht="16.5" customHeight="1">
      <c r="A241" s="63"/>
      <c r="B241" s="63"/>
      <c r="C241" s="63"/>
      <c r="D241" s="63"/>
      <c r="E241" s="88"/>
      <c r="F241" s="88"/>
      <c r="G241" s="88"/>
      <c r="H241" s="63"/>
      <c r="I241" s="88"/>
      <c r="J241" s="88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16" t="str">
        <f t="shared" si="2"/>
        <v/>
      </c>
      <c r="AD241" s="16" t="str">
        <f t="shared" ref="AD241:AG241" si="270">D241</f>
        <v/>
      </c>
      <c r="AE241" s="16" t="str">
        <f t="shared" si="270"/>
        <v/>
      </c>
      <c r="AF241" s="16" t="str">
        <f t="shared" si="270"/>
        <v/>
      </c>
      <c r="AG241" s="16" t="str">
        <f t="shared" si="270"/>
        <v/>
      </c>
      <c r="AH241" s="63"/>
      <c r="AI241" s="19" t="str">
        <f t="shared" si="33"/>
        <v>0</v>
      </c>
      <c r="AJ241" s="19" t="str">
        <f t="shared" si="7"/>
        <v/>
      </c>
      <c r="AK241" s="19" t="str">
        <f t="shared" si="8"/>
        <v/>
      </c>
      <c r="AL241" s="19" t="str">
        <f t="shared" si="9"/>
        <v>0</v>
      </c>
      <c r="AM241" s="19" t="str">
        <f t="shared" si="10"/>
        <v/>
      </c>
      <c r="AN241" s="19" t="str">
        <f t="shared" si="11"/>
        <v/>
      </c>
      <c r="AO241" s="19" t="str">
        <f t="shared" si="12"/>
        <v>950</v>
      </c>
      <c r="AP241" s="19" t="str">
        <f t="shared" si="13"/>
        <v/>
      </c>
      <c r="AQ241" s="19" t="str">
        <f t="shared" si="14"/>
        <v/>
      </c>
      <c r="AR241" s="19" t="str">
        <f t="shared" si="15"/>
        <v>-18200</v>
      </c>
      <c r="AS241" s="19" t="str">
        <f t="shared" si="16"/>
        <v/>
      </c>
      <c r="AT241" s="19" t="str">
        <f t="shared" si="17"/>
        <v/>
      </c>
      <c r="AU241" s="37" t="str">
        <f t="shared" si="18"/>
        <v>-17300</v>
      </c>
      <c r="AV241" s="63"/>
      <c r="AW241" s="19" t="str">
        <f t="shared" si="19"/>
        <v>0</v>
      </c>
      <c r="AX241" s="19" t="str">
        <f t="shared" si="20"/>
        <v/>
      </c>
      <c r="AY241" s="19" t="str">
        <f t="shared" si="21"/>
        <v/>
      </c>
      <c r="AZ241" s="19" t="str">
        <f t="shared" si="22"/>
        <v>0</v>
      </c>
      <c r="BA241" s="19" t="str">
        <f t="shared" si="23"/>
        <v/>
      </c>
      <c r="BB241" s="19" t="str">
        <f t="shared" si="24"/>
        <v/>
      </c>
      <c r="BC241" s="19" t="str">
        <f t="shared" si="25"/>
        <v>380</v>
      </c>
      <c r="BD241" s="19" t="str">
        <f t="shared" si="26"/>
        <v/>
      </c>
      <c r="BE241" s="19" t="str">
        <f t="shared" si="27"/>
        <v/>
      </c>
      <c r="BF241" s="19" t="str">
        <f t="shared" si="28"/>
        <v>-110</v>
      </c>
      <c r="BG241" s="19" t="str">
        <f t="shared" si="29"/>
        <v/>
      </c>
      <c r="BH241" s="19" t="str">
        <f t="shared" si="30"/>
        <v/>
      </c>
      <c r="BI241" s="38" t="str">
        <f t="shared" si="31"/>
        <v>270</v>
      </c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</row>
    <row r="242" ht="16.5" customHeight="1">
      <c r="A242" s="63"/>
      <c r="B242" s="63"/>
      <c r="C242" s="63"/>
      <c r="D242" s="63"/>
      <c r="E242" s="88"/>
      <c r="F242" s="88"/>
      <c r="G242" s="88"/>
      <c r="H242" s="63"/>
      <c r="I242" s="88"/>
      <c r="J242" s="88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16" t="str">
        <f t="shared" si="2"/>
        <v/>
      </c>
      <c r="AD242" s="16" t="str">
        <f t="shared" ref="AD242:AG242" si="271">D242</f>
        <v/>
      </c>
      <c r="AE242" s="16" t="str">
        <f t="shared" si="271"/>
        <v/>
      </c>
      <c r="AF242" s="16" t="str">
        <f t="shared" si="271"/>
        <v/>
      </c>
      <c r="AG242" s="16" t="str">
        <f t="shared" si="271"/>
        <v/>
      </c>
      <c r="AH242" s="63"/>
      <c r="AI242" s="19" t="str">
        <f t="shared" si="33"/>
        <v>0</v>
      </c>
      <c r="AJ242" s="19" t="str">
        <f t="shared" si="7"/>
        <v/>
      </c>
      <c r="AK242" s="19" t="str">
        <f t="shared" si="8"/>
        <v/>
      </c>
      <c r="AL242" s="19" t="str">
        <f t="shared" si="9"/>
        <v>0</v>
      </c>
      <c r="AM242" s="19" t="str">
        <f t="shared" si="10"/>
        <v/>
      </c>
      <c r="AN242" s="19" t="str">
        <f t="shared" si="11"/>
        <v/>
      </c>
      <c r="AO242" s="19" t="str">
        <f t="shared" si="12"/>
        <v>950</v>
      </c>
      <c r="AP242" s="19" t="str">
        <f t="shared" si="13"/>
        <v/>
      </c>
      <c r="AQ242" s="19" t="str">
        <f t="shared" si="14"/>
        <v/>
      </c>
      <c r="AR242" s="19" t="str">
        <f t="shared" si="15"/>
        <v>-18200</v>
      </c>
      <c r="AS242" s="19" t="str">
        <f t="shared" si="16"/>
        <v/>
      </c>
      <c r="AT242" s="19" t="str">
        <f t="shared" si="17"/>
        <v/>
      </c>
      <c r="AU242" s="37" t="str">
        <f t="shared" si="18"/>
        <v>-17300</v>
      </c>
      <c r="AV242" s="63"/>
      <c r="AW242" s="19" t="str">
        <f t="shared" si="19"/>
        <v>0</v>
      </c>
      <c r="AX242" s="19" t="str">
        <f t="shared" si="20"/>
        <v/>
      </c>
      <c r="AY242" s="19" t="str">
        <f t="shared" si="21"/>
        <v/>
      </c>
      <c r="AZ242" s="19" t="str">
        <f t="shared" si="22"/>
        <v>0</v>
      </c>
      <c r="BA242" s="19" t="str">
        <f t="shared" si="23"/>
        <v/>
      </c>
      <c r="BB242" s="19" t="str">
        <f t="shared" si="24"/>
        <v/>
      </c>
      <c r="BC242" s="19" t="str">
        <f t="shared" si="25"/>
        <v>380</v>
      </c>
      <c r="BD242" s="19" t="str">
        <f t="shared" si="26"/>
        <v/>
      </c>
      <c r="BE242" s="19" t="str">
        <f t="shared" si="27"/>
        <v/>
      </c>
      <c r="BF242" s="19" t="str">
        <f t="shared" si="28"/>
        <v>-110</v>
      </c>
      <c r="BG242" s="19" t="str">
        <f t="shared" si="29"/>
        <v/>
      </c>
      <c r="BH242" s="19" t="str">
        <f t="shared" si="30"/>
        <v/>
      </c>
      <c r="BI242" s="38" t="str">
        <f t="shared" si="31"/>
        <v>270</v>
      </c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</row>
    <row r="243" ht="16.5" customHeight="1">
      <c r="A243" s="63"/>
      <c r="B243" s="63"/>
      <c r="C243" s="63"/>
      <c r="D243" s="63"/>
      <c r="E243" s="88"/>
      <c r="F243" s="88"/>
      <c r="G243" s="88"/>
      <c r="H243" s="63"/>
      <c r="I243" s="88"/>
      <c r="J243" s="88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16" t="str">
        <f t="shared" si="2"/>
        <v/>
      </c>
      <c r="AD243" s="16" t="str">
        <f t="shared" ref="AD243:AG243" si="272">D243</f>
        <v/>
      </c>
      <c r="AE243" s="16" t="str">
        <f t="shared" si="272"/>
        <v/>
      </c>
      <c r="AF243" s="16" t="str">
        <f t="shared" si="272"/>
        <v/>
      </c>
      <c r="AG243" s="16" t="str">
        <f t="shared" si="272"/>
        <v/>
      </c>
      <c r="AH243" s="63"/>
      <c r="AI243" s="19" t="str">
        <f t="shared" si="33"/>
        <v>0</v>
      </c>
      <c r="AJ243" s="19" t="str">
        <f t="shared" si="7"/>
        <v/>
      </c>
      <c r="AK243" s="19" t="str">
        <f t="shared" si="8"/>
        <v/>
      </c>
      <c r="AL243" s="19" t="str">
        <f t="shared" si="9"/>
        <v>0</v>
      </c>
      <c r="AM243" s="19" t="str">
        <f t="shared" si="10"/>
        <v/>
      </c>
      <c r="AN243" s="19" t="str">
        <f t="shared" si="11"/>
        <v/>
      </c>
      <c r="AO243" s="19" t="str">
        <f t="shared" si="12"/>
        <v>950</v>
      </c>
      <c r="AP243" s="19" t="str">
        <f t="shared" si="13"/>
        <v/>
      </c>
      <c r="AQ243" s="19" t="str">
        <f t="shared" si="14"/>
        <v/>
      </c>
      <c r="AR243" s="19" t="str">
        <f t="shared" si="15"/>
        <v>-18200</v>
      </c>
      <c r="AS243" s="19" t="str">
        <f t="shared" si="16"/>
        <v/>
      </c>
      <c r="AT243" s="19" t="str">
        <f t="shared" si="17"/>
        <v/>
      </c>
      <c r="AU243" s="37" t="str">
        <f t="shared" si="18"/>
        <v>-17300</v>
      </c>
      <c r="AV243" s="63"/>
      <c r="AW243" s="19" t="str">
        <f t="shared" si="19"/>
        <v>0</v>
      </c>
      <c r="AX243" s="19" t="str">
        <f t="shared" si="20"/>
        <v/>
      </c>
      <c r="AY243" s="19" t="str">
        <f t="shared" si="21"/>
        <v/>
      </c>
      <c r="AZ243" s="19" t="str">
        <f t="shared" si="22"/>
        <v>0</v>
      </c>
      <c r="BA243" s="19" t="str">
        <f t="shared" si="23"/>
        <v/>
      </c>
      <c r="BB243" s="19" t="str">
        <f t="shared" si="24"/>
        <v/>
      </c>
      <c r="BC243" s="19" t="str">
        <f t="shared" si="25"/>
        <v>380</v>
      </c>
      <c r="BD243" s="19" t="str">
        <f t="shared" si="26"/>
        <v/>
      </c>
      <c r="BE243" s="19" t="str">
        <f t="shared" si="27"/>
        <v/>
      </c>
      <c r="BF243" s="19" t="str">
        <f t="shared" si="28"/>
        <v>-110</v>
      </c>
      <c r="BG243" s="19" t="str">
        <f t="shared" si="29"/>
        <v/>
      </c>
      <c r="BH243" s="19" t="str">
        <f t="shared" si="30"/>
        <v/>
      </c>
      <c r="BI243" s="38" t="str">
        <f t="shared" si="31"/>
        <v>270</v>
      </c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</row>
    <row r="244" ht="16.5" customHeight="1">
      <c r="A244" s="63"/>
      <c r="B244" s="63"/>
      <c r="C244" s="63"/>
      <c r="D244" s="63"/>
      <c r="E244" s="88"/>
      <c r="F244" s="88"/>
      <c r="G244" s="88"/>
      <c r="H244" s="63"/>
      <c r="I244" s="88"/>
      <c r="J244" s="88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16" t="str">
        <f t="shared" si="2"/>
        <v/>
      </c>
      <c r="AD244" s="16" t="str">
        <f t="shared" ref="AD244:AG244" si="273">D244</f>
        <v/>
      </c>
      <c r="AE244" s="16" t="str">
        <f t="shared" si="273"/>
        <v/>
      </c>
      <c r="AF244" s="16" t="str">
        <f t="shared" si="273"/>
        <v/>
      </c>
      <c r="AG244" s="16" t="str">
        <f t="shared" si="273"/>
        <v/>
      </c>
      <c r="AH244" s="63"/>
      <c r="AI244" s="19" t="str">
        <f t="shared" si="33"/>
        <v>0</v>
      </c>
      <c r="AJ244" s="19" t="str">
        <f t="shared" si="7"/>
        <v/>
      </c>
      <c r="AK244" s="19" t="str">
        <f t="shared" si="8"/>
        <v/>
      </c>
      <c r="AL244" s="19" t="str">
        <f t="shared" si="9"/>
        <v>0</v>
      </c>
      <c r="AM244" s="19" t="str">
        <f t="shared" si="10"/>
        <v/>
      </c>
      <c r="AN244" s="19" t="str">
        <f t="shared" si="11"/>
        <v/>
      </c>
      <c r="AO244" s="19" t="str">
        <f t="shared" si="12"/>
        <v>950</v>
      </c>
      <c r="AP244" s="19" t="str">
        <f t="shared" si="13"/>
        <v/>
      </c>
      <c r="AQ244" s="19" t="str">
        <f t="shared" si="14"/>
        <v/>
      </c>
      <c r="AR244" s="19" t="str">
        <f t="shared" si="15"/>
        <v>-18200</v>
      </c>
      <c r="AS244" s="19" t="str">
        <f t="shared" si="16"/>
        <v/>
      </c>
      <c r="AT244" s="19" t="str">
        <f t="shared" si="17"/>
        <v/>
      </c>
      <c r="AU244" s="37" t="str">
        <f t="shared" si="18"/>
        <v>-17300</v>
      </c>
      <c r="AV244" s="63"/>
      <c r="AW244" s="19" t="str">
        <f t="shared" si="19"/>
        <v>0</v>
      </c>
      <c r="AX244" s="19" t="str">
        <f t="shared" si="20"/>
        <v/>
      </c>
      <c r="AY244" s="19" t="str">
        <f t="shared" si="21"/>
        <v/>
      </c>
      <c r="AZ244" s="19" t="str">
        <f t="shared" si="22"/>
        <v>0</v>
      </c>
      <c r="BA244" s="19" t="str">
        <f t="shared" si="23"/>
        <v/>
      </c>
      <c r="BB244" s="19" t="str">
        <f t="shared" si="24"/>
        <v/>
      </c>
      <c r="BC244" s="19" t="str">
        <f t="shared" si="25"/>
        <v>380</v>
      </c>
      <c r="BD244" s="19" t="str">
        <f t="shared" si="26"/>
        <v/>
      </c>
      <c r="BE244" s="19" t="str">
        <f t="shared" si="27"/>
        <v/>
      </c>
      <c r="BF244" s="19" t="str">
        <f t="shared" si="28"/>
        <v>-110</v>
      </c>
      <c r="BG244" s="19" t="str">
        <f t="shared" si="29"/>
        <v/>
      </c>
      <c r="BH244" s="19" t="str">
        <f t="shared" si="30"/>
        <v/>
      </c>
      <c r="BI244" s="38" t="str">
        <f t="shared" si="31"/>
        <v>270</v>
      </c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</row>
    <row r="245" ht="16.5" customHeight="1">
      <c r="A245" s="63"/>
      <c r="B245" s="63"/>
      <c r="C245" s="63"/>
      <c r="D245" s="63"/>
      <c r="E245" s="88"/>
      <c r="F245" s="88"/>
      <c r="G245" s="88"/>
      <c r="H245" s="63"/>
      <c r="I245" s="88"/>
      <c r="J245" s="88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16" t="str">
        <f t="shared" si="2"/>
        <v/>
      </c>
      <c r="AD245" s="16" t="str">
        <f t="shared" ref="AD245:AG245" si="274">D245</f>
        <v/>
      </c>
      <c r="AE245" s="16" t="str">
        <f t="shared" si="274"/>
        <v/>
      </c>
      <c r="AF245" s="16" t="str">
        <f t="shared" si="274"/>
        <v/>
      </c>
      <c r="AG245" s="16" t="str">
        <f t="shared" si="274"/>
        <v/>
      </c>
      <c r="AH245" s="63"/>
      <c r="AI245" s="19" t="str">
        <f t="shared" si="33"/>
        <v>0</v>
      </c>
      <c r="AJ245" s="19" t="str">
        <f t="shared" si="7"/>
        <v/>
      </c>
      <c r="AK245" s="19" t="str">
        <f t="shared" si="8"/>
        <v/>
      </c>
      <c r="AL245" s="19" t="str">
        <f t="shared" si="9"/>
        <v>0</v>
      </c>
      <c r="AM245" s="19" t="str">
        <f t="shared" si="10"/>
        <v/>
      </c>
      <c r="AN245" s="19" t="str">
        <f t="shared" si="11"/>
        <v/>
      </c>
      <c r="AO245" s="19" t="str">
        <f t="shared" si="12"/>
        <v>950</v>
      </c>
      <c r="AP245" s="19" t="str">
        <f t="shared" si="13"/>
        <v/>
      </c>
      <c r="AQ245" s="19" t="str">
        <f t="shared" si="14"/>
        <v/>
      </c>
      <c r="AR245" s="19" t="str">
        <f t="shared" si="15"/>
        <v>-18200</v>
      </c>
      <c r="AS245" s="19" t="str">
        <f t="shared" si="16"/>
        <v/>
      </c>
      <c r="AT245" s="19" t="str">
        <f t="shared" si="17"/>
        <v/>
      </c>
      <c r="AU245" s="37" t="str">
        <f t="shared" si="18"/>
        <v>-17300</v>
      </c>
      <c r="AV245" s="63"/>
      <c r="AW245" s="19" t="str">
        <f t="shared" si="19"/>
        <v>0</v>
      </c>
      <c r="AX245" s="19" t="str">
        <f t="shared" si="20"/>
        <v/>
      </c>
      <c r="AY245" s="19" t="str">
        <f t="shared" si="21"/>
        <v/>
      </c>
      <c r="AZ245" s="19" t="str">
        <f t="shared" si="22"/>
        <v>0</v>
      </c>
      <c r="BA245" s="19" t="str">
        <f t="shared" si="23"/>
        <v/>
      </c>
      <c r="BB245" s="19" t="str">
        <f t="shared" si="24"/>
        <v/>
      </c>
      <c r="BC245" s="19" t="str">
        <f t="shared" si="25"/>
        <v>380</v>
      </c>
      <c r="BD245" s="19" t="str">
        <f t="shared" si="26"/>
        <v/>
      </c>
      <c r="BE245" s="19" t="str">
        <f t="shared" si="27"/>
        <v/>
      </c>
      <c r="BF245" s="19" t="str">
        <f t="shared" si="28"/>
        <v>-110</v>
      </c>
      <c r="BG245" s="19" t="str">
        <f t="shared" si="29"/>
        <v/>
      </c>
      <c r="BH245" s="19" t="str">
        <f t="shared" si="30"/>
        <v/>
      </c>
      <c r="BI245" s="38" t="str">
        <f t="shared" si="31"/>
        <v>270</v>
      </c>
      <c r="BJ245" s="63"/>
      <c r="BK245" s="63"/>
      <c r="BL245" s="63"/>
      <c r="BM245" s="63"/>
      <c r="BN245" s="63"/>
      <c r="BO245" s="63"/>
      <c r="BP245" s="63"/>
      <c r="BQ245" s="63"/>
      <c r="BR245" s="63"/>
      <c r="BS245" s="63"/>
    </row>
    <row r="246" ht="16.5" customHeight="1">
      <c r="A246" s="63"/>
      <c r="B246" s="63"/>
      <c r="C246" s="63"/>
      <c r="D246" s="63"/>
      <c r="E246" s="88"/>
      <c r="F246" s="88"/>
      <c r="G246" s="88"/>
      <c r="H246" s="63"/>
      <c r="I246" s="88"/>
      <c r="J246" s="88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16" t="str">
        <f t="shared" si="2"/>
        <v/>
      </c>
      <c r="AD246" s="16" t="str">
        <f t="shared" ref="AD246:AG246" si="275">D246</f>
        <v/>
      </c>
      <c r="AE246" s="16" t="str">
        <f t="shared" si="275"/>
        <v/>
      </c>
      <c r="AF246" s="16" t="str">
        <f t="shared" si="275"/>
        <v/>
      </c>
      <c r="AG246" s="16" t="str">
        <f t="shared" si="275"/>
        <v/>
      </c>
      <c r="AH246" s="63"/>
      <c r="AI246" s="19" t="str">
        <f t="shared" si="33"/>
        <v>0</v>
      </c>
      <c r="AJ246" s="19" t="str">
        <f t="shared" si="7"/>
        <v/>
      </c>
      <c r="AK246" s="19" t="str">
        <f t="shared" si="8"/>
        <v/>
      </c>
      <c r="AL246" s="19" t="str">
        <f t="shared" si="9"/>
        <v>0</v>
      </c>
      <c r="AM246" s="19" t="str">
        <f t="shared" si="10"/>
        <v/>
      </c>
      <c r="AN246" s="19" t="str">
        <f t="shared" si="11"/>
        <v/>
      </c>
      <c r="AO246" s="19" t="str">
        <f t="shared" si="12"/>
        <v>950</v>
      </c>
      <c r="AP246" s="19" t="str">
        <f t="shared" si="13"/>
        <v/>
      </c>
      <c r="AQ246" s="19" t="str">
        <f t="shared" si="14"/>
        <v/>
      </c>
      <c r="AR246" s="19" t="str">
        <f t="shared" si="15"/>
        <v>-18200</v>
      </c>
      <c r="AS246" s="19" t="str">
        <f t="shared" si="16"/>
        <v/>
      </c>
      <c r="AT246" s="19" t="str">
        <f t="shared" si="17"/>
        <v/>
      </c>
      <c r="AU246" s="37" t="str">
        <f t="shared" si="18"/>
        <v>-17300</v>
      </c>
      <c r="AV246" s="63"/>
      <c r="AW246" s="19" t="str">
        <f t="shared" si="19"/>
        <v>0</v>
      </c>
      <c r="AX246" s="19" t="str">
        <f t="shared" si="20"/>
        <v/>
      </c>
      <c r="AY246" s="19" t="str">
        <f t="shared" si="21"/>
        <v/>
      </c>
      <c r="AZ246" s="19" t="str">
        <f t="shared" si="22"/>
        <v>0</v>
      </c>
      <c r="BA246" s="19" t="str">
        <f t="shared" si="23"/>
        <v/>
      </c>
      <c r="BB246" s="19" t="str">
        <f t="shared" si="24"/>
        <v/>
      </c>
      <c r="BC246" s="19" t="str">
        <f t="shared" si="25"/>
        <v>380</v>
      </c>
      <c r="BD246" s="19" t="str">
        <f t="shared" si="26"/>
        <v/>
      </c>
      <c r="BE246" s="19" t="str">
        <f t="shared" si="27"/>
        <v/>
      </c>
      <c r="BF246" s="19" t="str">
        <f t="shared" si="28"/>
        <v>-110</v>
      </c>
      <c r="BG246" s="19" t="str">
        <f t="shared" si="29"/>
        <v/>
      </c>
      <c r="BH246" s="19" t="str">
        <f t="shared" si="30"/>
        <v/>
      </c>
      <c r="BI246" s="38" t="str">
        <f t="shared" si="31"/>
        <v>270</v>
      </c>
      <c r="BJ246" s="63"/>
      <c r="BK246" s="63"/>
      <c r="BL246" s="63"/>
      <c r="BM246" s="63"/>
      <c r="BN246" s="63"/>
      <c r="BO246" s="63"/>
      <c r="BP246" s="63"/>
      <c r="BQ246" s="63"/>
      <c r="BR246" s="63"/>
      <c r="BS246" s="63"/>
    </row>
    <row r="247" ht="16.5" customHeight="1">
      <c r="A247" s="63"/>
      <c r="B247" s="63"/>
      <c r="C247" s="63"/>
      <c r="D247" s="63"/>
      <c r="E247" s="88"/>
      <c r="F247" s="88"/>
      <c r="G247" s="88"/>
      <c r="H247" s="63"/>
      <c r="I247" s="88"/>
      <c r="J247" s="88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16" t="str">
        <f t="shared" si="2"/>
        <v/>
      </c>
      <c r="AD247" s="16" t="str">
        <f t="shared" ref="AD247:AG247" si="276">D247</f>
        <v/>
      </c>
      <c r="AE247" s="16" t="str">
        <f t="shared" si="276"/>
        <v/>
      </c>
      <c r="AF247" s="16" t="str">
        <f t="shared" si="276"/>
        <v/>
      </c>
      <c r="AG247" s="16" t="str">
        <f t="shared" si="276"/>
        <v/>
      </c>
      <c r="AH247" s="63"/>
      <c r="AI247" s="19" t="str">
        <f t="shared" si="33"/>
        <v>0</v>
      </c>
      <c r="AJ247" s="19" t="str">
        <f t="shared" si="7"/>
        <v/>
      </c>
      <c r="AK247" s="19" t="str">
        <f t="shared" si="8"/>
        <v/>
      </c>
      <c r="AL247" s="19" t="str">
        <f t="shared" si="9"/>
        <v>0</v>
      </c>
      <c r="AM247" s="19" t="str">
        <f t="shared" si="10"/>
        <v/>
      </c>
      <c r="AN247" s="19" t="str">
        <f t="shared" si="11"/>
        <v/>
      </c>
      <c r="AO247" s="19" t="str">
        <f t="shared" si="12"/>
        <v>950</v>
      </c>
      <c r="AP247" s="19" t="str">
        <f t="shared" si="13"/>
        <v/>
      </c>
      <c r="AQ247" s="19" t="str">
        <f t="shared" si="14"/>
        <v/>
      </c>
      <c r="AR247" s="19" t="str">
        <f t="shared" si="15"/>
        <v>-18200</v>
      </c>
      <c r="AS247" s="19" t="str">
        <f t="shared" si="16"/>
        <v/>
      </c>
      <c r="AT247" s="19" t="str">
        <f t="shared" si="17"/>
        <v/>
      </c>
      <c r="AU247" s="37" t="str">
        <f t="shared" si="18"/>
        <v>-17300</v>
      </c>
      <c r="AV247" s="63"/>
      <c r="AW247" s="19" t="str">
        <f t="shared" si="19"/>
        <v>0</v>
      </c>
      <c r="AX247" s="19" t="str">
        <f t="shared" si="20"/>
        <v/>
      </c>
      <c r="AY247" s="19" t="str">
        <f t="shared" si="21"/>
        <v/>
      </c>
      <c r="AZ247" s="19" t="str">
        <f t="shared" si="22"/>
        <v>0</v>
      </c>
      <c r="BA247" s="19" t="str">
        <f t="shared" si="23"/>
        <v/>
      </c>
      <c r="BB247" s="19" t="str">
        <f t="shared" si="24"/>
        <v/>
      </c>
      <c r="BC247" s="19" t="str">
        <f t="shared" si="25"/>
        <v>380</v>
      </c>
      <c r="BD247" s="19" t="str">
        <f t="shared" si="26"/>
        <v/>
      </c>
      <c r="BE247" s="19" t="str">
        <f t="shared" si="27"/>
        <v/>
      </c>
      <c r="BF247" s="19" t="str">
        <f t="shared" si="28"/>
        <v>-110</v>
      </c>
      <c r="BG247" s="19" t="str">
        <f t="shared" si="29"/>
        <v/>
      </c>
      <c r="BH247" s="19" t="str">
        <f t="shared" si="30"/>
        <v/>
      </c>
      <c r="BI247" s="38" t="str">
        <f t="shared" si="31"/>
        <v>270</v>
      </c>
      <c r="BJ247" s="63"/>
      <c r="BK247" s="63"/>
      <c r="BL247" s="63"/>
      <c r="BM247" s="63"/>
      <c r="BN247" s="63"/>
      <c r="BO247" s="63"/>
      <c r="BP247" s="63"/>
      <c r="BQ247" s="63"/>
      <c r="BR247" s="63"/>
      <c r="BS247" s="63"/>
    </row>
    <row r="248" ht="16.5" customHeight="1">
      <c r="A248" s="63"/>
      <c r="B248" s="63"/>
      <c r="C248" s="63"/>
      <c r="D248" s="63"/>
      <c r="E248" s="88"/>
      <c r="F248" s="88"/>
      <c r="G248" s="88"/>
      <c r="H248" s="63"/>
      <c r="I248" s="88"/>
      <c r="J248" s="88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16" t="str">
        <f t="shared" si="2"/>
        <v/>
      </c>
      <c r="AD248" s="16" t="str">
        <f t="shared" ref="AD248:AG248" si="277">D248</f>
        <v/>
      </c>
      <c r="AE248" s="16" t="str">
        <f t="shared" si="277"/>
        <v/>
      </c>
      <c r="AF248" s="16" t="str">
        <f t="shared" si="277"/>
        <v/>
      </c>
      <c r="AG248" s="16" t="str">
        <f t="shared" si="277"/>
        <v/>
      </c>
      <c r="AH248" s="63"/>
      <c r="AI248" s="19" t="str">
        <f t="shared" si="33"/>
        <v>0</v>
      </c>
      <c r="AJ248" s="19" t="str">
        <f t="shared" si="7"/>
        <v/>
      </c>
      <c r="AK248" s="19" t="str">
        <f t="shared" si="8"/>
        <v/>
      </c>
      <c r="AL248" s="19" t="str">
        <f t="shared" si="9"/>
        <v>0</v>
      </c>
      <c r="AM248" s="19" t="str">
        <f t="shared" si="10"/>
        <v/>
      </c>
      <c r="AN248" s="19" t="str">
        <f t="shared" si="11"/>
        <v/>
      </c>
      <c r="AO248" s="19" t="str">
        <f t="shared" si="12"/>
        <v>950</v>
      </c>
      <c r="AP248" s="19" t="str">
        <f t="shared" si="13"/>
        <v/>
      </c>
      <c r="AQ248" s="19" t="str">
        <f t="shared" si="14"/>
        <v/>
      </c>
      <c r="AR248" s="19" t="str">
        <f t="shared" si="15"/>
        <v>-18200</v>
      </c>
      <c r="AS248" s="19" t="str">
        <f t="shared" si="16"/>
        <v/>
      </c>
      <c r="AT248" s="19" t="str">
        <f t="shared" si="17"/>
        <v/>
      </c>
      <c r="AU248" s="37" t="str">
        <f t="shared" si="18"/>
        <v>-17300</v>
      </c>
      <c r="AV248" s="63"/>
      <c r="AW248" s="19" t="str">
        <f t="shared" si="19"/>
        <v>0</v>
      </c>
      <c r="AX248" s="19" t="str">
        <f t="shared" si="20"/>
        <v/>
      </c>
      <c r="AY248" s="19" t="str">
        <f t="shared" si="21"/>
        <v/>
      </c>
      <c r="AZ248" s="19" t="str">
        <f t="shared" si="22"/>
        <v>0</v>
      </c>
      <c r="BA248" s="19" t="str">
        <f t="shared" si="23"/>
        <v/>
      </c>
      <c r="BB248" s="19" t="str">
        <f t="shared" si="24"/>
        <v/>
      </c>
      <c r="BC248" s="19" t="str">
        <f t="shared" si="25"/>
        <v>380</v>
      </c>
      <c r="BD248" s="19" t="str">
        <f t="shared" si="26"/>
        <v/>
      </c>
      <c r="BE248" s="19" t="str">
        <f t="shared" si="27"/>
        <v/>
      </c>
      <c r="BF248" s="19" t="str">
        <f t="shared" si="28"/>
        <v>-110</v>
      </c>
      <c r="BG248" s="19" t="str">
        <f t="shared" si="29"/>
        <v/>
      </c>
      <c r="BH248" s="19" t="str">
        <f t="shared" si="30"/>
        <v/>
      </c>
      <c r="BI248" s="38" t="str">
        <f t="shared" si="31"/>
        <v>270</v>
      </c>
      <c r="BJ248" s="63"/>
      <c r="BK248" s="63"/>
      <c r="BL248" s="63"/>
      <c r="BM248" s="63"/>
      <c r="BN248" s="63"/>
      <c r="BO248" s="63"/>
      <c r="BP248" s="63"/>
      <c r="BQ248" s="63"/>
      <c r="BR248" s="63"/>
      <c r="BS248" s="63"/>
    </row>
    <row r="249" ht="16.5" customHeight="1">
      <c r="A249" s="63"/>
      <c r="B249" s="63"/>
      <c r="C249" s="63"/>
      <c r="D249" s="63"/>
      <c r="E249" s="88"/>
      <c r="F249" s="88"/>
      <c r="G249" s="88"/>
      <c r="H249" s="63"/>
      <c r="I249" s="88"/>
      <c r="J249" s="88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16" t="str">
        <f t="shared" si="2"/>
        <v/>
      </c>
      <c r="AD249" s="16" t="str">
        <f t="shared" ref="AD249:AG249" si="278">D249</f>
        <v/>
      </c>
      <c r="AE249" s="16" t="str">
        <f t="shared" si="278"/>
        <v/>
      </c>
      <c r="AF249" s="16" t="str">
        <f t="shared" si="278"/>
        <v/>
      </c>
      <c r="AG249" s="16" t="str">
        <f t="shared" si="278"/>
        <v/>
      </c>
      <c r="AH249" s="63"/>
      <c r="AI249" s="19" t="str">
        <f t="shared" si="33"/>
        <v>0</v>
      </c>
      <c r="AJ249" s="19" t="str">
        <f t="shared" si="7"/>
        <v/>
      </c>
      <c r="AK249" s="19" t="str">
        <f t="shared" si="8"/>
        <v/>
      </c>
      <c r="AL249" s="19" t="str">
        <f t="shared" si="9"/>
        <v>0</v>
      </c>
      <c r="AM249" s="19" t="str">
        <f t="shared" si="10"/>
        <v/>
      </c>
      <c r="AN249" s="19" t="str">
        <f t="shared" si="11"/>
        <v/>
      </c>
      <c r="AO249" s="19" t="str">
        <f t="shared" si="12"/>
        <v>950</v>
      </c>
      <c r="AP249" s="19" t="str">
        <f t="shared" si="13"/>
        <v/>
      </c>
      <c r="AQ249" s="19" t="str">
        <f t="shared" si="14"/>
        <v/>
      </c>
      <c r="AR249" s="19" t="str">
        <f t="shared" si="15"/>
        <v>-18200</v>
      </c>
      <c r="AS249" s="19" t="str">
        <f t="shared" si="16"/>
        <v/>
      </c>
      <c r="AT249" s="19" t="str">
        <f t="shared" si="17"/>
        <v/>
      </c>
      <c r="AU249" s="37" t="str">
        <f t="shared" si="18"/>
        <v>-17300</v>
      </c>
      <c r="AV249" s="63"/>
      <c r="AW249" s="19" t="str">
        <f t="shared" si="19"/>
        <v>0</v>
      </c>
      <c r="AX249" s="19" t="str">
        <f t="shared" si="20"/>
        <v/>
      </c>
      <c r="AY249" s="19" t="str">
        <f t="shared" si="21"/>
        <v/>
      </c>
      <c r="AZ249" s="19" t="str">
        <f t="shared" si="22"/>
        <v>0</v>
      </c>
      <c r="BA249" s="19" t="str">
        <f t="shared" si="23"/>
        <v/>
      </c>
      <c r="BB249" s="19" t="str">
        <f t="shared" si="24"/>
        <v/>
      </c>
      <c r="BC249" s="19" t="str">
        <f t="shared" si="25"/>
        <v>380</v>
      </c>
      <c r="BD249" s="19" t="str">
        <f t="shared" si="26"/>
        <v/>
      </c>
      <c r="BE249" s="19" t="str">
        <f t="shared" si="27"/>
        <v/>
      </c>
      <c r="BF249" s="19" t="str">
        <f t="shared" si="28"/>
        <v>-110</v>
      </c>
      <c r="BG249" s="19" t="str">
        <f t="shared" si="29"/>
        <v/>
      </c>
      <c r="BH249" s="19" t="str">
        <f t="shared" si="30"/>
        <v/>
      </c>
      <c r="BI249" s="38" t="str">
        <f t="shared" si="31"/>
        <v>270</v>
      </c>
      <c r="BJ249" s="63"/>
      <c r="BK249" s="63"/>
      <c r="BL249" s="63"/>
      <c r="BM249" s="63"/>
      <c r="BN249" s="63"/>
      <c r="BO249" s="63"/>
      <c r="BP249" s="63"/>
      <c r="BQ249" s="63"/>
      <c r="BR249" s="63"/>
      <c r="BS249" s="63"/>
    </row>
    <row r="250" ht="16.5" customHeight="1">
      <c r="A250" s="63"/>
      <c r="B250" s="63"/>
      <c r="C250" s="63"/>
      <c r="D250" s="63"/>
      <c r="E250" s="88"/>
      <c r="F250" s="88"/>
      <c r="G250" s="88"/>
      <c r="H250" s="63"/>
      <c r="I250" s="88"/>
      <c r="J250" s="88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16" t="str">
        <f t="shared" si="2"/>
        <v/>
      </c>
      <c r="AD250" s="16" t="str">
        <f t="shared" ref="AD250:AG250" si="279">D250</f>
        <v/>
      </c>
      <c r="AE250" s="16" t="str">
        <f t="shared" si="279"/>
        <v/>
      </c>
      <c r="AF250" s="16" t="str">
        <f t="shared" si="279"/>
        <v/>
      </c>
      <c r="AG250" s="16" t="str">
        <f t="shared" si="279"/>
        <v/>
      </c>
      <c r="AH250" s="63"/>
      <c r="AI250" s="19" t="str">
        <f t="shared" si="33"/>
        <v>0</v>
      </c>
      <c r="AJ250" s="19" t="str">
        <f t="shared" si="7"/>
        <v/>
      </c>
      <c r="AK250" s="19" t="str">
        <f t="shared" si="8"/>
        <v/>
      </c>
      <c r="AL250" s="19" t="str">
        <f t="shared" si="9"/>
        <v>0</v>
      </c>
      <c r="AM250" s="19" t="str">
        <f t="shared" si="10"/>
        <v/>
      </c>
      <c r="AN250" s="19" t="str">
        <f t="shared" si="11"/>
        <v/>
      </c>
      <c r="AO250" s="19" t="str">
        <f t="shared" si="12"/>
        <v>950</v>
      </c>
      <c r="AP250" s="19" t="str">
        <f t="shared" si="13"/>
        <v/>
      </c>
      <c r="AQ250" s="19" t="str">
        <f t="shared" si="14"/>
        <v/>
      </c>
      <c r="AR250" s="19" t="str">
        <f t="shared" si="15"/>
        <v>-18200</v>
      </c>
      <c r="AS250" s="19" t="str">
        <f t="shared" si="16"/>
        <v/>
      </c>
      <c r="AT250" s="19" t="str">
        <f t="shared" si="17"/>
        <v/>
      </c>
      <c r="AU250" s="37" t="str">
        <f t="shared" si="18"/>
        <v>-17300</v>
      </c>
      <c r="AV250" s="63"/>
      <c r="AW250" s="19" t="str">
        <f t="shared" si="19"/>
        <v>0</v>
      </c>
      <c r="AX250" s="19" t="str">
        <f t="shared" si="20"/>
        <v/>
      </c>
      <c r="AY250" s="19" t="str">
        <f t="shared" si="21"/>
        <v/>
      </c>
      <c r="AZ250" s="19" t="str">
        <f t="shared" si="22"/>
        <v>0</v>
      </c>
      <c r="BA250" s="19" t="str">
        <f t="shared" si="23"/>
        <v/>
      </c>
      <c r="BB250" s="19" t="str">
        <f t="shared" si="24"/>
        <v/>
      </c>
      <c r="BC250" s="19" t="str">
        <f t="shared" si="25"/>
        <v>380</v>
      </c>
      <c r="BD250" s="19" t="str">
        <f t="shared" si="26"/>
        <v/>
      </c>
      <c r="BE250" s="19" t="str">
        <f t="shared" si="27"/>
        <v/>
      </c>
      <c r="BF250" s="19" t="str">
        <f t="shared" si="28"/>
        <v>-110</v>
      </c>
      <c r="BG250" s="19" t="str">
        <f t="shared" si="29"/>
        <v/>
      </c>
      <c r="BH250" s="19" t="str">
        <f t="shared" si="30"/>
        <v/>
      </c>
      <c r="BI250" s="38" t="str">
        <f t="shared" si="31"/>
        <v>270</v>
      </c>
      <c r="BJ250" s="63"/>
      <c r="BK250" s="63"/>
      <c r="BL250" s="63"/>
      <c r="BM250" s="63"/>
      <c r="BN250" s="63"/>
      <c r="BO250" s="63"/>
      <c r="BP250" s="63"/>
      <c r="BQ250" s="63"/>
      <c r="BR250" s="63"/>
      <c r="BS250" s="63"/>
    </row>
    <row r="251" ht="16.5" customHeight="1">
      <c r="A251" s="63"/>
      <c r="B251" s="63"/>
      <c r="C251" s="63"/>
      <c r="D251" s="63"/>
      <c r="E251" s="88"/>
      <c r="F251" s="88"/>
      <c r="G251" s="88"/>
      <c r="H251" s="63"/>
      <c r="I251" s="88"/>
      <c r="J251" s="88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16" t="str">
        <f t="shared" si="2"/>
        <v/>
      </c>
      <c r="AD251" s="16" t="str">
        <f t="shared" ref="AD251:AG251" si="280">D251</f>
        <v/>
      </c>
      <c r="AE251" s="16" t="str">
        <f t="shared" si="280"/>
        <v/>
      </c>
      <c r="AF251" s="16" t="str">
        <f t="shared" si="280"/>
        <v/>
      </c>
      <c r="AG251" s="16" t="str">
        <f t="shared" si="280"/>
        <v/>
      </c>
      <c r="AH251" s="63"/>
      <c r="AI251" s="19" t="str">
        <f t="shared" si="33"/>
        <v>0</v>
      </c>
      <c r="AJ251" s="19" t="str">
        <f t="shared" si="7"/>
        <v/>
      </c>
      <c r="AK251" s="19" t="str">
        <f t="shared" si="8"/>
        <v/>
      </c>
      <c r="AL251" s="19" t="str">
        <f t="shared" si="9"/>
        <v>0</v>
      </c>
      <c r="AM251" s="19" t="str">
        <f t="shared" si="10"/>
        <v/>
      </c>
      <c r="AN251" s="19" t="str">
        <f t="shared" si="11"/>
        <v/>
      </c>
      <c r="AO251" s="19" t="str">
        <f t="shared" si="12"/>
        <v>950</v>
      </c>
      <c r="AP251" s="19" t="str">
        <f t="shared" si="13"/>
        <v/>
      </c>
      <c r="AQ251" s="19" t="str">
        <f t="shared" si="14"/>
        <v/>
      </c>
      <c r="AR251" s="19" t="str">
        <f t="shared" si="15"/>
        <v>-18200</v>
      </c>
      <c r="AS251" s="19" t="str">
        <f t="shared" si="16"/>
        <v/>
      </c>
      <c r="AT251" s="19" t="str">
        <f t="shared" si="17"/>
        <v/>
      </c>
      <c r="AU251" s="37" t="str">
        <f t="shared" si="18"/>
        <v>-17300</v>
      </c>
      <c r="AV251" s="63"/>
      <c r="AW251" s="19" t="str">
        <f t="shared" si="19"/>
        <v>0</v>
      </c>
      <c r="AX251" s="19" t="str">
        <f t="shared" si="20"/>
        <v/>
      </c>
      <c r="AY251" s="19" t="str">
        <f t="shared" si="21"/>
        <v/>
      </c>
      <c r="AZ251" s="19" t="str">
        <f t="shared" si="22"/>
        <v>0</v>
      </c>
      <c r="BA251" s="19" t="str">
        <f t="shared" si="23"/>
        <v/>
      </c>
      <c r="BB251" s="19" t="str">
        <f t="shared" si="24"/>
        <v/>
      </c>
      <c r="BC251" s="19" t="str">
        <f t="shared" si="25"/>
        <v>380</v>
      </c>
      <c r="BD251" s="19" t="str">
        <f t="shared" si="26"/>
        <v/>
      </c>
      <c r="BE251" s="19" t="str">
        <f t="shared" si="27"/>
        <v/>
      </c>
      <c r="BF251" s="19" t="str">
        <f t="shared" si="28"/>
        <v>-110</v>
      </c>
      <c r="BG251" s="19" t="str">
        <f t="shared" si="29"/>
        <v/>
      </c>
      <c r="BH251" s="19" t="str">
        <f t="shared" si="30"/>
        <v/>
      </c>
      <c r="BI251" s="38" t="str">
        <f t="shared" si="31"/>
        <v>270</v>
      </c>
      <c r="BJ251" s="63"/>
      <c r="BK251" s="63"/>
      <c r="BL251" s="63"/>
      <c r="BM251" s="63"/>
      <c r="BN251" s="63"/>
      <c r="BO251" s="63"/>
      <c r="BP251" s="63"/>
      <c r="BQ251" s="63"/>
      <c r="BR251" s="63"/>
      <c r="BS251" s="63"/>
    </row>
    <row r="252" ht="16.5" customHeight="1">
      <c r="A252" s="63"/>
      <c r="B252" s="63"/>
      <c r="C252" s="63"/>
      <c r="D252" s="63"/>
      <c r="E252" s="88"/>
      <c r="F252" s="88"/>
      <c r="G252" s="88"/>
      <c r="H252" s="63"/>
      <c r="I252" s="88"/>
      <c r="J252" s="88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16" t="str">
        <f t="shared" si="2"/>
        <v/>
      </c>
      <c r="AD252" s="16" t="str">
        <f t="shared" ref="AD252:AG252" si="281">D252</f>
        <v/>
      </c>
      <c r="AE252" s="16" t="str">
        <f t="shared" si="281"/>
        <v/>
      </c>
      <c r="AF252" s="16" t="str">
        <f t="shared" si="281"/>
        <v/>
      </c>
      <c r="AG252" s="16" t="str">
        <f t="shared" si="281"/>
        <v/>
      </c>
      <c r="AH252" s="63"/>
      <c r="AI252" s="19" t="str">
        <f t="shared" si="33"/>
        <v>0</v>
      </c>
      <c r="AJ252" s="19" t="str">
        <f t="shared" si="7"/>
        <v/>
      </c>
      <c r="AK252" s="19" t="str">
        <f t="shared" si="8"/>
        <v/>
      </c>
      <c r="AL252" s="19" t="str">
        <f t="shared" si="9"/>
        <v>0</v>
      </c>
      <c r="AM252" s="19" t="str">
        <f t="shared" si="10"/>
        <v/>
      </c>
      <c r="AN252" s="19" t="str">
        <f t="shared" si="11"/>
        <v/>
      </c>
      <c r="AO252" s="19" t="str">
        <f t="shared" si="12"/>
        <v>950</v>
      </c>
      <c r="AP252" s="19" t="str">
        <f t="shared" si="13"/>
        <v/>
      </c>
      <c r="AQ252" s="19" t="str">
        <f t="shared" si="14"/>
        <v/>
      </c>
      <c r="AR252" s="19" t="str">
        <f t="shared" si="15"/>
        <v>-18200</v>
      </c>
      <c r="AS252" s="19" t="str">
        <f t="shared" si="16"/>
        <v/>
      </c>
      <c r="AT252" s="19" t="str">
        <f t="shared" si="17"/>
        <v/>
      </c>
      <c r="AU252" s="37" t="str">
        <f t="shared" si="18"/>
        <v>-17300</v>
      </c>
      <c r="AV252" s="63"/>
      <c r="AW252" s="19" t="str">
        <f t="shared" si="19"/>
        <v>0</v>
      </c>
      <c r="AX252" s="19" t="str">
        <f t="shared" si="20"/>
        <v/>
      </c>
      <c r="AY252" s="19" t="str">
        <f t="shared" si="21"/>
        <v/>
      </c>
      <c r="AZ252" s="19" t="str">
        <f t="shared" si="22"/>
        <v>0</v>
      </c>
      <c r="BA252" s="19" t="str">
        <f t="shared" si="23"/>
        <v/>
      </c>
      <c r="BB252" s="19" t="str">
        <f t="shared" si="24"/>
        <v/>
      </c>
      <c r="BC252" s="19" t="str">
        <f t="shared" si="25"/>
        <v>380</v>
      </c>
      <c r="BD252" s="19" t="str">
        <f t="shared" si="26"/>
        <v/>
      </c>
      <c r="BE252" s="19" t="str">
        <f t="shared" si="27"/>
        <v/>
      </c>
      <c r="BF252" s="19" t="str">
        <f t="shared" si="28"/>
        <v>-110</v>
      </c>
      <c r="BG252" s="19" t="str">
        <f t="shared" si="29"/>
        <v/>
      </c>
      <c r="BH252" s="19" t="str">
        <f t="shared" si="30"/>
        <v/>
      </c>
      <c r="BI252" s="38" t="str">
        <f t="shared" si="31"/>
        <v>270</v>
      </c>
      <c r="BJ252" s="63"/>
      <c r="BK252" s="63"/>
      <c r="BL252" s="63"/>
      <c r="BM252" s="63"/>
      <c r="BN252" s="63"/>
      <c r="BO252" s="63"/>
      <c r="BP252" s="63"/>
      <c r="BQ252" s="63"/>
      <c r="BR252" s="63"/>
      <c r="BS252" s="63"/>
    </row>
    <row r="253" ht="16.5" customHeight="1">
      <c r="A253" s="63"/>
      <c r="B253" s="63"/>
      <c r="C253" s="63"/>
      <c r="D253" s="63"/>
      <c r="E253" s="88"/>
      <c r="F253" s="88"/>
      <c r="G253" s="88"/>
      <c r="H253" s="63"/>
      <c r="I253" s="88"/>
      <c r="J253" s="88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16" t="str">
        <f t="shared" si="2"/>
        <v/>
      </c>
      <c r="AD253" s="16" t="str">
        <f t="shared" ref="AD253:AG253" si="282">D253</f>
        <v/>
      </c>
      <c r="AE253" s="16" t="str">
        <f t="shared" si="282"/>
        <v/>
      </c>
      <c r="AF253" s="16" t="str">
        <f t="shared" si="282"/>
        <v/>
      </c>
      <c r="AG253" s="16" t="str">
        <f t="shared" si="282"/>
        <v/>
      </c>
      <c r="AH253" s="63"/>
      <c r="AI253" s="19" t="str">
        <f t="shared" si="33"/>
        <v>0</v>
      </c>
      <c r="AJ253" s="19" t="str">
        <f t="shared" si="7"/>
        <v/>
      </c>
      <c r="AK253" s="19" t="str">
        <f t="shared" si="8"/>
        <v/>
      </c>
      <c r="AL253" s="19" t="str">
        <f t="shared" si="9"/>
        <v>0</v>
      </c>
      <c r="AM253" s="19" t="str">
        <f t="shared" si="10"/>
        <v/>
      </c>
      <c r="AN253" s="19" t="str">
        <f t="shared" si="11"/>
        <v/>
      </c>
      <c r="AO253" s="19" t="str">
        <f t="shared" si="12"/>
        <v>950</v>
      </c>
      <c r="AP253" s="19" t="str">
        <f t="shared" si="13"/>
        <v/>
      </c>
      <c r="AQ253" s="19" t="str">
        <f t="shared" si="14"/>
        <v/>
      </c>
      <c r="AR253" s="19" t="str">
        <f t="shared" si="15"/>
        <v>-18200</v>
      </c>
      <c r="AS253" s="19" t="str">
        <f t="shared" si="16"/>
        <v/>
      </c>
      <c r="AT253" s="19" t="str">
        <f t="shared" si="17"/>
        <v/>
      </c>
      <c r="AU253" s="37" t="str">
        <f t="shared" si="18"/>
        <v>-17300</v>
      </c>
      <c r="AV253" s="63"/>
      <c r="AW253" s="19" t="str">
        <f t="shared" si="19"/>
        <v>0</v>
      </c>
      <c r="AX253" s="19" t="str">
        <f t="shared" si="20"/>
        <v/>
      </c>
      <c r="AY253" s="19" t="str">
        <f t="shared" si="21"/>
        <v/>
      </c>
      <c r="AZ253" s="19" t="str">
        <f t="shared" si="22"/>
        <v>0</v>
      </c>
      <c r="BA253" s="19" t="str">
        <f t="shared" si="23"/>
        <v/>
      </c>
      <c r="BB253" s="19" t="str">
        <f t="shared" si="24"/>
        <v/>
      </c>
      <c r="BC253" s="19" t="str">
        <f t="shared" si="25"/>
        <v>380</v>
      </c>
      <c r="BD253" s="19" t="str">
        <f t="shared" si="26"/>
        <v/>
      </c>
      <c r="BE253" s="19" t="str">
        <f t="shared" si="27"/>
        <v/>
      </c>
      <c r="BF253" s="19" t="str">
        <f t="shared" si="28"/>
        <v>-110</v>
      </c>
      <c r="BG253" s="19" t="str">
        <f t="shared" si="29"/>
        <v/>
      </c>
      <c r="BH253" s="19" t="str">
        <f t="shared" si="30"/>
        <v/>
      </c>
      <c r="BI253" s="38" t="str">
        <f t="shared" si="31"/>
        <v>270</v>
      </c>
      <c r="BJ253" s="63"/>
      <c r="BK253" s="63"/>
      <c r="BL253" s="63"/>
      <c r="BM253" s="63"/>
      <c r="BN253" s="63"/>
      <c r="BO253" s="63"/>
      <c r="BP253" s="63"/>
      <c r="BQ253" s="63"/>
      <c r="BR253" s="63"/>
      <c r="BS253" s="63"/>
    </row>
    <row r="254" ht="12.0" customHeight="1">
      <c r="A254" s="63"/>
      <c r="B254" s="63"/>
      <c r="C254" s="63"/>
      <c r="D254" s="63"/>
      <c r="E254" s="88"/>
      <c r="F254" s="88"/>
      <c r="G254" s="88"/>
      <c r="H254" s="63"/>
      <c r="I254" s="88"/>
      <c r="J254" s="88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63"/>
      <c r="BN254" s="63"/>
      <c r="BO254" s="63"/>
      <c r="BP254" s="63"/>
      <c r="BQ254" s="63"/>
      <c r="BR254" s="63"/>
      <c r="BS254" s="63"/>
    </row>
    <row r="255" ht="12.0" customHeight="1">
      <c r="A255" s="63"/>
      <c r="B255" s="63"/>
      <c r="C255" s="63"/>
      <c r="D255" s="63"/>
      <c r="E255" s="88"/>
      <c r="F255" s="88"/>
      <c r="G255" s="88"/>
      <c r="H255" s="63"/>
      <c r="I255" s="88"/>
      <c r="J255" s="88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3"/>
      <c r="BN255" s="63"/>
      <c r="BO255" s="63"/>
      <c r="BP255" s="63"/>
      <c r="BQ255" s="63"/>
      <c r="BR255" s="63"/>
      <c r="BS255" s="63"/>
    </row>
    <row r="256" ht="12.0" customHeight="1">
      <c r="A256" s="63"/>
      <c r="B256" s="63"/>
      <c r="C256" s="63"/>
      <c r="D256" s="63"/>
      <c r="E256" s="88"/>
      <c r="F256" s="88"/>
      <c r="G256" s="88"/>
      <c r="H256" s="63"/>
      <c r="I256" s="88"/>
      <c r="J256" s="88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63"/>
      <c r="BN256" s="63"/>
      <c r="BO256" s="63"/>
      <c r="BP256" s="63"/>
      <c r="BQ256" s="63"/>
      <c r="BR256" s="63"/>
      <c r="BS256" s="63"/>
    </row>
    <row r="257" ht="12.0" customHeight="1">
      <c r="A257" s="63"/>
      <c r="B257" s="63"/>
      <c r="C257" s="63"/>
      <c r="D257" s="63"/>
      <c r="E257" s="88"/>
      <c r="F257" s="88"/>
      <c r="G257" s="88"/>
      <c r="H257" s="63"/>
      <c r="I257" s="88"/>
      <c r="J257" s="88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  <c r="BH257" s="63"/>
      <c r="BI257" s="63"/>
      <c r="BJ257" s="63"/>
      <c r="BK257" s="63"/>
      <c r="BL257" s="63"/>
      <c r="BM257" s="63"/>
      <c r="BN257" s="63"/>
      <c r="BO257" s="63"/>
      <c r="BP257" s="63"/>
      <c r="BQ257" s="63"/>
      <c r="BR257" s="63"/>
      <c r="BS257" s="63"/>
    </row>
    <row r="258" ht="12.0" customHeight="1">
      <c r="A258" s="63"/>
      <c r="B258" s="63"/>
      <c r="C258" s="63"/>
      <c r="D258" s="63"/>
      <c r="E258" s="88"/>
      <c r="F258" s="88"/>
      <c r="G258" s="88"/>
      <c r="H258" s="63"/>
      <c r="I258" s="88"/>
      <c r="J258" s="88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63"/>
      <c r="BN258" s="63"/>
      <c r="BO258" s="63"/>
      <c r="BP258" s="63"/>
      <c r="BQ258" s="63"/>
      <c r="BR258" s="63"/>
      <c r="BS258" s="63"/>
    </row>
    <row r="259" ht="12.0" customHeight="1">
      <c r="A259" s="63"/>
      <c r="B259" s="63"/>
      <c r="C259" s="63"/>
      <c r="D259" s="63"/>
      <c r="E259" s="88"/>
      <c r="F259" s="88"/>
      <c r="G259" s="88"/>
      <c r="H259" s="63"/>
      <c r="I259" s="88"/>
      <c r="J259" s="88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  <c r="BI259" s="63"/>
      <c r="BJ259" s="63"/>
      <c r="BK259" s="63"/>
      <c r="BL259" s="63"/>
      <c r="BM259" s="63"/>
      <c r="BN259" s="63"/>
      <c r="BO259" s="63"/>
      <c r="BP259" s="63"/>
      <c r="BQ259" s="63"/>
      <c r="BR259" s="63"/>
      <c r="BS259" s="63"/>
    </row>
    <row r="260" ht="12.0" customHeight="1">
      <c r="A260" s="63"/>
      <c r="B260" s="63"/>
      <c r="C260" s="63"/>
      <c r="D260" s="63"/>
      <c r="E260" s="88"/>
      <c r="F260" s="88"/>
      <c r="G260" s="88"/>
      <c r="H260" s="63"/>
      <c r="I260" s="88"/>
      <c r="J260" s="88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</row>
    <row r="261" ht="12.0" customHeight="1">
      <c r="A261" s="63"/>
      <c r="B261" s="63"/>
      <c r="C261" s="63"/>
      <c r="D261" s="63"/>
      <c r="E261" s="88"/>
      <c r="F261" s="88"/>
      <c r="G261" s="88"/>
      <c r="H261" s="63"/>
      <c r="I261" s="88"/>
      <c r="J261" s="88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</row>
    <row r="262" ht="12.0" customHeight="1">
      <c r="A262" s="63"/>
      <c r="B262" s="63"/>
      <c r="C262" s="63"/>
      <c r="D262" s="63"/>
      <c r="E262" s="88"/>
      <c r="F262" s="88"/>
      <c r="G262" s="88"/>
      <c r="H262" s="63"/>
      <c r="I262" s="88"/>
      <c r="J262" s="88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</row>
    <row r="263" ht="12.0" customHeight="1">
      <c r="A263" s="63"/>
      <c r="B263" s="63"/>
      <c r="C263" s="63"/>
      <c r="D263" s="63"/>
      <c r="E263" s="88"/>
      <c r="F263" s="88"/>
      <c r="G263" s="88"/>
      <c r="H263" s="63"/>
      <c r="I263" s="88"/>
      <c r="J263" s="88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  <c r="BK263" s="63"/>
      <c r="BL263" s="63"/>
      <c r="BM263" s="63"/>
      <c r="BN263" s="63"/>
      <c r="BO263" s="63"/>
      <c r="BP263" s="63"/>
      <c r="BQ263" s="63"/>
      <c r="BR263" s="63"/>
      <c r="BS263" s="63"/>
    </row>
    <row r="264" ht="12.0" customHeight="1">
      <c r="A264" s="63"/>
      <c r="B264" s="63"/>
      <c r="C264" s="63"/>
      <c r="D264" s="63"/>
      <c r="E264" s="88"/>
      <c r="F264" s="88"/>
      <c r="G264" s="88"/>
      <c r="H264" s="63"/>
      <c r="I264" s="88"/>
      <c r="J264" s="88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3"/>
      <c r="BN264" s="63"/>
      <c r="BO264" s="63"/>
      <c r="BP264" s="63"/>
      <c r="BQ264" s="63"/>
      <c r="BR264" s="63"/>
      <c r="BS264" s="63"/>
    </row>
    <row r="265" ht="12.0" customHeight="1">
      <c r="A265" s="63"/>
      <c r="B265" s="63"/>
      <c r="C265" s="63"/>
      <c r="D265" s="63"/>
      <c r="E265" s="88"/>
      <c r="F265" s="88"/>
      <c r="G265" s="88"/>
      <c r="H265" s="63"/>
      <c r="I265" s="88"/>
      <c r="J265" s="88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  <c r="BI265" s="63"/>
      <c r="BJ265" s="63"/>
      <c r="BK265" s="63"/>
      <c r="BL265" s="63"/>
      <c r="BM265" s="63"/>
      <c r="BN265" s="63"/>
      <c r="BO265" s="63"/>
      <c r="BP265" s="63"/>
      <c r="BQ265" s="63"/>
      <c r="BR265" s="63"/>
      <c r="BS265" s="63"/>
    </row>
    <row r="266" ht="12.0" customHeight="1">
      <c r="A266" s="63"/>
      <c r="B266" s="63"/>
      <c r="C266" s="63"/>
      <c r="D266" s="63"/>
      <c r="E266" s="88"/>
      <c r="F266" s="88"/>
      <c r="G266" s="88"/>
      <c r="H266" s="63"/>
      <c r="I266" s="88"/>
      <c r="J266" s="88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63"/>
      <c r="BN266" s="63"/>
      <c r="BO266" s="63"/>
      <c r="BP266" s="63"/>
      <c r="BQ266" s="63"/>
      <c r="BR266" s="63"/>
      <c r="BS266" s="63"/>
    </row>
    <row r="267" ht="12.0" customHeight="1">
      <c r="A267" s="63"/>
      <c r="B267" s="63"/>
      <c r="C267" s="63"/>
      <c r="D267" s="63"/>
      <c r="E267" s="88"/>
      <c r="F267" s="88"/>
      <c r="G267" s="88"/>
      <c r="H267" s="63"/>
      <c r="I267" s="88"/>
      <c r="J267" s="88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  <c r="BM267" s="63"/>
      <c r="BN267" s="63"/>
      <c r="BO267" s="63"/>
      <c r="BP267" s="63"/>
      <c r="BQ267" s="63"/>
      <c r="BR267" s="63"/>
      <c r="BS267" s="63"/>
    </row>
    <row r="268" ht="12.0" customHeight="1">
      <c r="A268" s="63"/>
      <c r="B268" s="63"/>
      <c r="C268" s="63"/>
      <c r="D268" s="63"/>
      <c r="E268" s="88"/>
      <c r="F268" s="88"/>
      <c r="G268" s="88"/>
      <c r="H268" s="63"/>
      <c r="I268" s="88"/>
      <c r="J268" s="88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63"/>
      <c r="BN268" s="63"/>
      <c r="BO268" s="63"/>
      <c r="BP268" s="63"/>
      <c r="BQ268" s="63"/>
      <c r="BR268" s="63"/>
      <c r="BS268" s="63"/>
    </row>
    <row r="269" ht="12.0" customHeight="1">
      <c r="A269" s="63"/>
      <c r="B269" s="63"/>
      <c r="C269" s="63"/>
      <c r="D269" s="63"/>
      <c r="E269" s="88"/>
      <c r="F269" s="88"/>
      <c r="G269" s="88"/>
      <c r="H269" s="63"/>
      <c r="I269" s="88"/>
      <c r="J269" s="88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  <c r="BI269" s="63"/>
      <c r="BJ269" s="63"/>
      <c r="BK269" s="63"/>
      <c r="BL269" s="63"/>
      <c r="BM269" s="63"/>
      <c r="BN269" s="63"/>
      <c r="BO269" s="63"/>
      <c r="BP269" s="63"/>
      <c r="BQ269" s="63"/>
      <c r="BR269" s="63"/>
      <c r="BS269" s="63"/>
    </row>
    <row r="270" ht="12.0" customHeight="1">
      <c r="A270" s="63"/>
      <c r="B270" s="63"/>
      <c r="C270" s="63"/>
      <c r="D270" s="63"/>
      <c r="E270" s="88"/>
      <c r="F270" s="88"/>
      <c r="G270" s="88"/>
      <c r="H270" s="63"/>
      <c r="I270" s="88"/>
      <c r="J270" s="88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63"/>
      <c r="BN270" s="63"/>
      <c r="BO270" s="63"/>
      <c r="BP270" s="63"/>
      <c r="BQ270" s="63"/>
      <c r="BR270" s="63"/>
      <c r="BS270" s="63"/>
    </row>
    <row r="271" ht="12.0" customHeight="1">
      <c r="A271" s="63"/>
      <c r="B271" s="63"/>
      <c r="C271" s="63"/>
      <c r="D271" s="63"/>
      <c r="E271" s="88"/>
      <c r="F271" s="88"/>
      <c r="G271" s="88"/>
      <c r="H271" s="63"/>
      <c r="I271" s="88"/>
      <c r="J271" s="88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  <c r="BI271" s="63"/>
      <c r="BJ271" s="63"/>
      <c r="BK271" s="63"/>
      <c r="BL271" s="63"/>
      <c r="BM271" s="63"/>
      <c r="BN271" s="63"/>
      <c r="BO271" s="63"/>
      <c r="BP271" s="63"/>
      <c r="BQ271" s="63"/>
      <c r="BR271" s="63"/>
      <c r="BS271" s="63"/>
    </row>
    <row r="272" ht="12.0" customHeight="1">
      <c r="A272" s="63"/>
      <c r="B272" s="63"/>
      <c r="C272" s="63"/>
      <c r="D272" s="63"/>
      <c r="E272" s="88"/>
      <c r="F272" s="88"/>
      <c r="G272" s="88"/>
      <c r="H272" s="63"/>
      <c r="I272" s="88"/>
      <c r="J272" s="88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63"/>
      <c r="BN272" s="63"/>
      <c r="BO272" s="63"/>
      <c r="BP272" s="63"/>
      <c r="BQ272" s="63"/>
      <c r="BR272" s="63"/>
      <c r="BS272" s="63"/>
    </row>
    <row r="273" ht="12.0" customHeight="1">
      <c r="A273" s="63"/>
      <c r="B273" s="63"/>
      <c r="C273" s="63"/>
      <c r="D273" s="63"/>
      <c r="E273" s="88"/>
      <c r="F273" s="88"/>
      <c r="G273" s="88"/>
      <c r="H273" s="63"/>
      <c r="I273" s="88"/>
      <c r="J273" s="88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  <c r="BM273" s="63"/>
      <c r="BN273" s="63"/>
      <c r="BO273" s="63"/>
      <c r="BP273" s="63"/>
      <c r="BQ273" s="63"/>
      <c r="BR273" s="63"/>
      <c r="BS273" s="63"/>
    </row>
    <row r="274" ht="12.0" customHeight="1">
      <c r="A274" s="63"/>
      <c r="B274" s="63"/>
      <c r="C274" s="63"/>
      <c r="D274" s="63"/>
      <c r="E274" s="88"/>
      <c r="F274" s="88"/>
      <c r="G274" s="88"/>
      <c r="H274" s="63"/>
      <c r="I274" s="88"/>
      <c r="J274" s="88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</row>
    <row r="275" ht="12.0" customHeight="1">
      <c r="A275" s="63"/>
      <c r="B275" s="63"/>
      <c r="C275" s="63"/>
      <c r="D275" s="63"/>
      <c r="E275" s="88"/>
      <c r="F275" s="88"/>
      <c r="G275" s="88"/>
      <c r="H275" s="63"/>
      <c r="I275" s="88"/>
      <c r="J275" s="88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  <c r="BK275" s="63"/>
      <c r="BL275" s="63"/>
      <c r="BM275" s="63"/>
      <c r="BN275" s="63"/>
      <c r="BO275" s="63"/>
      <c r="BP275" s="63"/>
      <c r="BQ275" s="63"/>
      <c r="BR275" s="63"/>
      <c r="BS275" s="63"/>
    </row>
    <row r="276" ht="12.0" customHeight="1">
      <c r="A276" s="63"/>
      <c r="B276" s="63"/>
      <c r="C276" s="63"/>
      <c r="D276" s="63"/>
      <c r="E276" s="88"/>
      <c r="F276" s="88"/>
      <c r="G276" s="88"/>
      <c r="H276" s="63"/>
      <c r="I276" s="88"/>
      <c r="J276" s="88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63"/>
      <c r="BN276" s="63"/>
      <c r="BO276" s="63"/>
      <c r="BP276" s="63"/>
      <c r="BQ276" s="63"/>
      <c r="BR276" s="63"/>
      <c r="BS276" s="63"/>
    </row>
    <row r="277" ht="12.0" customHeight="1">
      <c r="A277" s="63"/>
      <c r="B277" s="63"/>
      <c r="C277" s="63"/>
      <c r="D277" s="63"/>
      <c r="E277" s="88"/>
      <c r="F277" s="88"/>
      <c r="G277" s="88"/>
      <c r="H277" s="63"/>
      <c r="I277" s="88"/>
      <c r="J277" s="88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  <c r="BE277" s="63"/>
      <c r="BF277" s="63"/>
      <c r="BG277" s="63"/>
      <c r="BH277" s="63"/>
      <c r="BI277" s="63"/>
      <c r="BJ277" s="63"/>
      <c r="BK277" s="63"/>
      <c r="BL277" s="63"/>
      <c r="BM277" s="63"/>
      <c r="BN277" s="63"/>
      <c r="BO277" s="63"/>
      <c r="BP277" s="63"/>
      <c r="BQ277" s="63"/>
      <c r="BR277" s="63"/>
      <c r="BS277" s="63"/>
    </row>
    <row r="278" ht="12.0" customHeight="1">
      <c r="A278" s="63"/>
      <c r="B278" s="63"/>
      <c r="C278" s="63"/>
      <c r="D278" s="63"/>
      <c r="E278" s="88"/>
      <c r="F278" s="88"/>
      <c r="G278" s="88"/>
      <c r="H278" s="63"/>
      <c r="I278" s="88"/>
      <c r="J278" s="88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63"/>
      <c r="BN278" s="63"/>
      <c r="BO278" s="63"/>
      <c r="BP278" s="63"/>
      <c r="BQ278" s="63"/>
      <c r="BR278" s="63"/>
      <c r="BS278" s="63"/>
    </row>
    <row r="279" ht="12.0" customHeight="1">
      <c r="A279" s="63"/>
      <c r="B279" s="63"/>
      <c r="C279" s="63"/>
      <c r="D279" s="63"/>
      <c r="E279" s="88"/>
      <c r="F279" s="88"/>
      <c r="G279" s="88"/>
      <c r="H279" s="63"/>
      <c r="I279" s="88"/>
      <c r="J279" s="88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  <c r="BM279" s="63"/>
      <c r="BN279" s="63"/>
      <c r="BO279" s="63"/>
      <c r="BP279" s="63"/>
      <c r="BQ279" s="63"/>
      <c r="BR279" s="63"/>
      <c r="BS279" s="63"/>
    </row>
    <row r="280" ht="12.0" customHeight="1">
      <c r="A280" s="63"/>
      <c r="B280" s="63"/>
      <c r="C280" s="63"/>
      <c r="D280" s="63"/>
      <c r="E280" s="88"/>
      <c r="F280" s="88"/>
      <c r="G280" s="88"/>
      <c r="H280" s="63"/>
      <c r="I280" s="88"/>
      <c r="J280" s="88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63"/>
      <c r="BN280" s="63"/>
      <c r="BO280" s="63"/>
      <c r="BP280" s="63"/>
      <c r="BQ280" s="63"/>
      <c r="BR280" s="63"/>
      <c r="BS280" s="63"/>
    </row>
    <row r="281" ht="12.0" customHeight="1">
      <c r="A281" s="63"/>
      <c r="B281" s="63"/>
      <c r="C281" s="63"/>
      <c r="D281" s="63"/>
      <c r="E281" s="88"/>
      <c r="F281" s="88"/>
      <c r="G281" s="88"/>
      <c r="H281" s="63"/>
      <c r="I281" s="88"/>
      <c r="J281" s="88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  <c r="BI281" s="63"/>
      <c r="BJ281" s="63"/>
      <c r="BK281" s="63"/>
      <c r="BL281" s="63"/>
      <c r="BM281" s="63"/>
      <c r="BN281" s="63"/>
      <c r="BO281" s="63"/>
      <c r="BP281" s="63"/>
      <c r="BQ281" s="63"/>
      <c r="BR281" s="63"/>
      <c r="BS281" s="63"/>
    </row>
    <row r="282" ht="12.0" customHeight="1">
      <c r="A282" s="63"/>
      <c r="B282" s="63"/>
      <c r="C282" s="63"/>
      <c r="D282" s="63"/>
      <c r="E282" s="88"/>
      <c r="F282" s="88"/>
      <c r="G282" s="88"/>
      <c r="H282" s="63"/>
      <c r="I282" s="88"/>
      <c r="J282" s="88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63"/>
      <c r="BN282" s="63"/>
      <c r="BO282" s="63"/>
      <c r="BP282" s="63"/>
      <c r="BQ282" s="63"/>
      <c r="BR282" s="63"/>
      <c r="BS282" s="63"/>
    </row>
    <row r="283" ht="12.0" customHeight="1">
      <c r="A283" s="63"/>
      <c r="B283" s="63"/>
      <c r="C283" s="63"/>
      <c r="D283" s="63"/>
      <c r="E283" s="88"/>
      <c r="F283" s="88"/>
      <c r="G283" s="88"/>
      <c r="H283" s="63"/>
      <c r="I283" s="88"/>
      <c r="J283" s="88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  <c r="BE283" s="63"/>
      <c r="BF283" s="63"/>
      <c r="BG283" s="63"/>
      <c r="BH283" s="63"/>
      <c r="BI283" s="63"/>
      <c r="BJ283" s="63"/>
      <c r="BK283" s="63"/>
      <c r="BL283" s="63"/>
      <c r="BM283" s="63"/>
      <c r="BN283" s="63"/>
      <c r="BO283" s="63"/>
      <c r="BP283" s="63"/>
      <c r="BQ283" s="63"/>
      <c r="BR283" s="63"/>
      <c r="BS283" s="63"/>
    </row>
    <row r="284" ht="12.0" customHeight="1">
      <c r="A284" s="63"/>
      <c r="B284" s="63"/>
      <c r="C284" s="63"/>
      <c r="D284" s="63"/>
      <c r="E284" s="88"/>
      <c r="F284" s="88"/>
      <c r="G284" s="88"/>
      <c r="H284" s="63"/>
      <c r="I284" s="88"/>
      <c r="J284" s="88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63"/>
      <c r="BN284" s="63"/>
      <c r="BO284" s="63"/>
      <c r="BP284" s="63"/>
      <c r="BQ284" s="63"/>
      <c r="BR284" s="63"/>
      <c r="BS284" s="63"/>
    </row>
    <row r="285" ht="12.0" customHeight="1">
      <c r="A285" s="63"/>
      <c r="B285" s="63"/>
      <c r="C285" s="63"/>
      <c r="D285" s="63"/>
      <c r="E285" s="88"/>
      <c r="F285" s="88"/>
      <c r="G285" s="88"/>
      <c r="H285" s="63"/>
      <c r="I285" s="88"/>
      <c r="J285" s="88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  <c r="BM285" s="63"/>
      <c r="BN285" s="63"/>
      <c r="BO285" s="63"/>
      <c r="BP285" s="63"/>
      <c r="BQ285" s="63"/>
      <c r="BR285" s="63"/>
      <c r="BS285" s="63"/>
    </row>
    <row r="286" ht="12.0" customHeight="1">
      <c r="A286" s="63"/>
      <c r="B286" s="63"/>
      <c r="C286" s="63"/>
      <c r="D286" s="63"/>
      <c r="E286" s="88"/>
      <c r="F286" s="88"/>
      <c r="G286" s="88"/>
      <c r="H286" s="63"/>
      <c r="I286" s="88"/>
      <c r="J286" s="88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63"/>
      <c r="BN286" s="63"/>
      <c r="BO286" s="63"/>
      <c r="BP286" s="63"/>
      <c r="BQ286" s="63"/>
      <c r="BR286" s="63"/>
      <c r="BS286" s="63"/>
    </row>
    <row r="287" ht="12.0" customHeight="1">
      <c r="A287" s="63"/>
      <c r="B287" s="63"/>
      <c r="C287" s="63"/>
      <c r="D287" s="63"/>
      <c r="E287" s="88"/>
      <c r="F287" s="88"/>
      <c r="G287" s="88"/>
      <c r="H287" s="63"/>
      <c r="I287" s="88"/>
      <c r="J287" s="88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63"/>
      <c r="BF287" s="63"/>
      <c r="BG287" s="63"/>
      <c r="BH287" s="63"/>
      <c r="BI287" s="63"/>
      <c r="BJ287" s="63"/>
      <c r="BK287" s="63"/>
      <c r="BL287" s="63"/>
      <c r="BM287" s="63"/>
      <c r="BN287" s="63"/>
      <c r="BO287" s="63"/>
      <c r="BP287" s="63"/>
      <c r="BQ287" s="63"/>
      <c r="BR287" s="63"/>
      <c r="BS287" s="63"/>
    </row>
    <row r="288" ht="12.0" customHeight="1">
      <c r="A288" s="63"/>
      <c r="B288" s="63"/>
      <c r="C288" s="63"/>
      <c r="D288" s="63"/>
      <c r="E288" s="88"/>
      <c r="F288" s="88"/>
      <c r="G288" s="88"/>
      <c r="H288" s="63"/>
      <c r="I288" s="88"/>
      <c r="J288" s="88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63"/>
      <c r="BN288" s="63"/>
      <c r="BO288" s="63"/>
      <c r="BP288" s="63"/>
      <c r="BQ288" s="63"/>
      <c r="BR288" s="63"/>
      <c r="BS288" s="63"/>
    </row>
    <row r="289" ht="12.0" customHeight="1">
      <c r="A289" s="63"/>
      <c r="B289" s="63"/>
      <c r="C289" s="63"/>
      <c r="D289" s="63"/>
      <c r="E289" s="88"/>
      <c r="F289" s="88"/>
      <c r="G289" s="88"/>
      <c r="H289" s="63"/>
      <c r="I289" s="88"/>
      <c r="J289" s="88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63"/>
      <c r="BI289" s="63"/>
      <c r="BJ289" s="63"/>
      <c r="BK289" s="63"/>
      <c r="BL289" s="63"/>
      <c r="BM289" s="63"/>
      <c r="BN289" s="63"/>
      <c r="BO289" s="63"/>
      <c r="BP289" s="63"/>
      <c r="BQ289" s="63"/>
      <c r="BR289" s="63"/>
      <c r="BS289" s="63"/>
    </row>
    <row r="290" ht="12.0" customHeight="1">
      <c r="A290" s="63"/>
      <c r="B290" s="63"/>
      <c r="C290" s="63"/>
      <c r="D290" s="63"/>
      <c r="E290" s="88"/>
      <c r="F290" s="88"/>
      <c r="G290" s="88"/>
      <c r="H290" s="63"/>
      <c r="I290" s="88"/>
      <c r="J290" s="88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63"/>
      <c r="BN290" s="63"/>
      <c r="BO290" s="63"/>
      <c r="BP290" s="63"/>
      <c r="BQ290" s="63"/>
      <c r="BR290" s="63"/>
      <c r="BS290" s="63"/>
    </row>
    <row r="291" ht="12.0" customHeight="1">
      <c r="A291" s="63"/>
      <c r="B291" s="63"/>
      <c r="C291" s="63"/>
      <c r="D291" s="63"/>
      <c r="E291" s="88"/>
      <c r="F291" s="88"/>
      <c r="G291" s="88"/>
      <c r="H291" s="63"/>
      <c r="I291" s="88"/>
      <c r="J291" s="88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  <c r="BE291" s="63"/>
      <c r="BF291" s="63"/>
      <c r="BG291" s="63"/>
      <c r="BH291" s="63"/>
      <c r="BI291" s="63"/>
      <c r="BJ291" s="63"/>
      <c r="BK291" s="63"/>
      <c r="BL291" s="63"/>
      <c r="BM291" s="63"/>
      <c r="BN291" s="63"/>
      <c r="BO291" s="63"/>
      <c r="BP291" s="63"/>
      <c r="BQ291" s="63"/>
      <c r="BR291" s="63"/>
      <c r="BS291" s="63"/>
    </row>
    <row r="292" ht="12.0" customHeight="1">
      <c r="A292" s="63"/>
      <c r="B292" s="63"/>
      <c r="C292" s="63"/>
      <c r="D292" s="63"/>
      <c r="E292" s="88"/>
      <c r="F292" s="88"/>
      <c r="G292" s="88"/>
      <c r="H292" s="63"/>
      <c r="I292" s="88"/>
      <c r="J292" s="88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63"/>
      <c r="BN292" s="63"/>
      <c r="BO292" s="63"/>
      <c r="BP292" s="63"/>
      <c r="BQ292" s="63"/>
      <c r="BR292" s="63"/>
      <c r="BS292" s="63"/>
    </row>
    <row r="293" ht="12.0" customHeight="1">
      <c r="A293" s="63"/>
      <c r="B293" s="63"/>
      <c r="C293" s="63"/>
      <c r="D293" s="63"/>
      <c r="E293" s="88"/>
      <c r="F293" s="88"/>
      <c r="G293" s="88"/>
      <c r="H293" s="63"/>
      <c r="I293" s="88"/>
      <c r="J293" s="88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63"/>
      <c r="BI293" s="63"/>
      <c r="BJ293" s="63"/>
      <c r="BK293" s="63"/>
      <c r="BL293" s="63"/>
      <c r="BM293" s="63"/>
      <c r="BN293" s="63"/>
      <c r="BO293" s="63"/>
      <c r="BP293" s="63"/>
      <c r="BQ293" s="63"/>
      <c r="BR293" s="63"/>
      <c r="BS293" s="63"/>
    </row>
    <row r="294" ht="12.0" customHeight="1">
      <c r="A294" s="63"/>
      <c r="B294" s="63"/>
      <c r="C294" s="63"/>
      <c r="D294" s="63"/>
      <c r="E294" s="88"/>
      <c r="F294" s="88"/>
      <c r="G294" s="88"/>
      <c r="H294" s="63"/>
      <c r="I294" s="88"/>
      <c r="J294" s="88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63"/>
      <c r="BN294" s="63"/>
      <c r="BO294" s="63"/>
      <c r="BP294" s="63"/>
      <c r="BQ294" s="63"/>
      <c r="BR294" s="63"/>
      <c r="BS294" s="63"/>
    </row>
    <row r="295" ht="12.0" customHeight="1">
      <c r="A295" s="63"/>
      <c r="B295" s="63"/>
      <c r="C295" s="63"/>
      <c r="D295" s="63"/>
      <c r="E295" s="88"/>
      <c r="F295" s="88"/>
      <c r="G295" s="88"/>
      <c r="H295" s="63"/>
      <c r="I295" s="88"/>
      <c r="J295" s="88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  <c r="BI295" s="63"/>
      <c r="BJ295" s="63"/>
      <c r="BK295" s="63"/>
      <c r="BL295" s="63"/>
      <c r="BM295" s="63"/>
      <c r="BN295" s="63"/>
      <c r="BO295" s="63"/>
      <c r="BP295" s="63"/>
      <c r="BQ295" s="63"/>
      <c r="BR295" s="63"/>
      <c r="BS295" s="63"/>
    </row>
    <row r="296" ht="12.0" customHeight="1">
      <c r="A296" s="63"/>
      <c r="B296" s="63"/>
      <c r="C296" s="63"/>
      <c r="D296" s="63"/>
      <c r="E296" s="88"/>
      <c r="F296" s="88"/>
      <c r="G296" s="88"/>
      <c r="H296" s="63"/>
      <c r="I296" s="88"/>
      <c r="J296" s="88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63"/>
      <c r="BN296" s="63"/>
      <c r="BO296" s="63"/>
      <c r="BP296" s="63"/>
      <c r="BQ296" s="63"/>
      <c r="BR296" s="63"/>
      <c r="BS296" s="63"/>
    </row>
    <row r="297" ht="12.0" customHeight="1">
      <c r="A297" s="63"/>
      <c r="B297" s="63"/>
      <c r="C297" s="63"/>
      <c r="D297" s="63"/>
      <c r="E297" s="88"/>
      <c r="F297" s="88"/>
      <c r="G297" s="88"/>
      <c r="H297" s="63"/>
      <c r="I297" s="88"/>
      <c r="J297" s="88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  <c r="BM297" s="63"/>
      <c r="BN297" s="63"/>
      <c r="BO297" s="63"/>
      <c r="BP297" s="63"/>
      <c r="BQ297" s="63"/>
      <c r="BR297" s="63"/>
      <c r="BS297" s="63"/>
    </row>
    <row r="298" ht="12.0" customHeight="1">
      <c r="A298" s="63"/>
      <c r="B298" s="63"/>
      <c r="C298" s="63"/>
      <c r="D298" s="63"/>
      <c r="E298" s="88"/>
      <c r="F298" s="88"/>
      <c r="G298" s="88"/>
      <c r="H298" s="63"/>
      <c r="I298" s="88"/>
      <c r="J298" s="88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63"/>
      <c r="BN298" s="63"/>
      <c r="BO298" s="63"/>
      <c r="BP298" s="63"/>
      <c r="BQ298" s="63"/>
      <c r="BR298" s="63"/>
      <c r="BS298" s="63"/>
    </row>
    <row r="299" ht="12.0" customHeight="1">
      <c r="A299" s="63"/>
      <c r="B299" s="63"/>
      <c r="C299" s="63"/>
      <c r="D299" s="63"/>
      <c r="E299" s="88"/>
      <c r="F299" s="88"/>
      <c r="G299" s="88"/>
      <c r="H299" s="63"/>
      <c r="I299" s="88"/>
      <c r="J299" s="88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  <c r="BK299" s="63"/>
      <c r="BL299" s="63"/>
      <c r="BM299" s="63"/>
      <c r="BN299" s="63"/>
      <c r="BO299" s="63"/>
      <c r="BP299" s="63"/>
      <c r="BQ299" s="63"/>
      <c r="BR299" s="63"/>
      <c r="BS299" s="63"/>
    </row>
    <row r="300" ht="12.0" customHeight="1">
      <c r="A300" s="63"/>
      <c r="B300" s="63"/>
      <c r="C300" s="63"/>
      <c r="D300" s="63"/>
      <c r="E300" s="88"/>
      <c r="F300" s="88"/>
      <c r="G300" s="88"/>
      <c r="H300" s="63"/>
      <c r="I300" s="88"/>
      <c r="J300" s="88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63"/>
      <c r="BN300" s="63"/>
      <c r="BO300" s="63"/>
      <c r="BP300" s="63"/>
      <c r="BQ300" s="63"/>
      <c r="BR300" s="63"/>
      <c r="BS300" s="63"/>
    </row>
    <row r="301" ht="12.0" customHeight="1">
      <c r="A301" s="63"/>
      <c r="B301" s="63"/>
      <c r="C301" s="63"/>
      <c r="D301" s="63"/>
      <c r="E301" s="88"/>
      <c r="F301" s="88"/>
      <c r="G301" s="88"/>
      <c r="H301" s="63"/>
      <c r="I301" s="88"/>
      <c r="J301" s="88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  <c r="BK301" s="63"/>
      <c r="BL301" s="63"/>
      <c r="BM301" s="63"/>
      <c r="BN301" s="63"/>
      <c r="BO301" s="63"/>
      <c r="BP301" s="63"/>
      <c r="BQ301" s="63"/>
      <c r="BR301" s="63"/>
      <c r="BS301" s="63"/>
    </row>
    <row r="302" ht="12.0" customHeight="1">
      <c r="A302" s="63"/>
      <c r="B302" s="63"/>
      <c r="C302" s="63"/>
      <c r="D302" s="63"/>
      <c r="E302" s="88"/>
      <c r="F302" s="88"/>
      <c r="G302" s="88"/>
      <c r="H302" s="63"/>
      <c r="I302" s="88"/>
      <c r="J302" s="88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63"/>
      <c r="BN302" s="63"/>
      <c r="BO302" s="63"/>
      <c r="BP302" s="63"/>
      <c r="BQ302" s="63"/>
      <c r="BR302" s="63"/>
      <c r="BS302" s="63"/>
    </row>
    <row r="303" ht="12.0" customHeight="1">
      <c r="A303" s="63"/>
      <c r="B303" s="63"/>
      <c r="C303" s="63"/>
      <c r="D303" s="63"/>
      <c r="E303" s="88"/>
      <c r="F303" s="88"/>
      <c r="G303" s="88"/>
      <c r="H303" s="63"/>
      <c r="I303" s="88"/>
      <c r="J303" s="88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  <c r="BI303" s="63"/>
      <c r="BJ303" s="63"/>
      <c r="BK303" s="63"/>
      <c r="BL303" s="63"/>
      <c r="BM303" s="63"/>
      <c r="BN303" s="63"/>
      <c r="BO303" s="63"/>
      <c r="BP303" s="63"/>
      <c r="BQ303" s="63"/>
      <c r="BR303" s="63"/>
      <c r="BS303" s="63"/>
    </row>
    <row r="304" ht="12.0" customHeight="1">
      <c r="A304" s="63"/>
      <c r="B304" s="63"/>
      <c r="C304" s="63"/>
      <c r="D304" s="63"/>
      <c r="E304" s="88"/>
      <c r="F304" s="88"/>
      <c r="G304" s="88"/>
      <c r="H304" s="63"/>
      <c r="I304" s="88"/>
      <c r="J304" s="88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63"/>
      <c r="BN304" s="63"/>
      <c r="BO304" s="63"/>
      <c r="BP304" s="63"/>
      <c r="BQ304" s="63"/>
      <c r="BR304" s="63"/>
      <c r="BS304" s="63"/>
    </row>
    <row r="305" ht="12.0" customHeight="1">
      <c r="A305" s="63"/>
      <c r="B305" s="63"/>
      <c r="C305" s="63"/>
      <c r="D305" s="63"/>
      <c r="E305" s="88"/>
      <c r="F305" s="88"/>
      <c r="G305" s="88"/>
      <c r="H305" s="63"/>
      <c r="I305" s="88"/>
      <c r="J305" s="88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  <c r="BI305" s="63"/>
      <c r="BJ305" s="63"/>
      <c r="BK305" s="63"/>
      <c r="BL305" s="63"/>
      <c r="BM305" s="63"/>
      <c r="BN305" s="63"/>
      <c r="BO305" s="63"/>
      <c r="BP305" s="63"/>
      <c r="BQ305" s="63"/>
      <c r="BR305" s="63"/>
      <c r="BS305" s="63"/>
    </row>
    <row r="306" ht="12.0" customHeight="1">
      <c r="A306" s="63"/>
      <c r="B306" s="63"/>
      <c r="C306" s="63"/>
      <c r="D306" s="63"/>
      <c r="E306" s="88"/>
      <c r="F306" s="88"/>
      <c r="G306" s="88"/>
      <c r="H306" s="63"/>
      <c r="I306" s="88"/>
      <c r="J306" s="88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63"/>
      <c r="BN306" s="63"/>
      <c r="BO306" s="63"/>
      <c r="BP306" s="63"/>
      <c r="BQ306" s="63"/>
      <c r="BR306" s="63"/>
      <c r="BS306" s="63"/>
    </row>
    <row r="307" ht="12.0" customHeight="1">
      <c r="A307" s="63"/>
      <c r="B307" s="63"/>
      <c r="C307" s="63"/>
      <c r="D307" s="63"/>
      <c r="E307" s="88"/>
      <c r="F307" s="88"/>
      <c r="G307" s="88"/>
      <c r="H307" s="63"/>
      <c r="I307" s="88"/>
      <c r="J307" s="88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  <c r="BE307" s="63"/>
      <c r="BF307" s="63"/>
      <c r="BG307" s="63"/>
      <c r="BH307" s="63"/>
      <c r="BI307" s="63"/>
      <c r="BJ307" s="63"/>
      <c r="BK307" s="63"/>
      <c r="BL307" s="63"/>
      <c r="BM307" s="63"/>
      <c r="BN307" s="63"/>
      <c r="BO307" s="63"/>
      <c r="BP307" s="63"/>
      <c r="BQ307" s="63"/>
      <c r="BR307" s="63"/>
      <c r="BS307" s="63"/>
    </row>
    <row r="308" ht="12.0" customHeight="1">
      <c r="A308" s="63"/>
      <c r="B308" s="63"/>
      <c r="C308" s="63"/>
      <c r="D308" s="63"/>
      <c r="E308" s="88"/>
      <c r="F308" s="88"/>
      <c r="G308" s="88"/>
      <c r="H308" s="63"/>
      <c r="I308" s="88"/>
      <c r="J308" s="88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  <c r="BM308" s="63"/>
      <c r="BN308" s="63"/>
      <c r="BO308" s="63"/>
      <c r="BP308" s="63"/>
      <c r="BQ308" s="63"/>
      <c r="BR308" s="63"/>
      <c r="BS308" s="63"/>
    </row>
    <row r="309" ht="12.0" customHeight="1">
      <c r="A309" s="63"/>
      <c r="B309" s="63"/>
      <c r="C309" s="63"/>
      <c r="D309" s="63"/>
      <c r="E309" s="88"/>
      <c r="F309" s="88"/>
      <c r="G309" s="88"/>
      <c r="H309" s="63"/>
      <c r="I309" s="88"/>
      <c r="J309" s="88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63"/>
      <c r="BI309" s="63"/>
      <c r="BJ309" s="63"/>
      <c r="BK309" s="63"/>
      <c r="BL309" s="63"/>
      <c r="BM309" s="63"/>
      <c r="BN309" s="63"/>
      <c r="BO309" s="63"/>
      <c r="BP309" s="63"/>
      <c r="BQ309" s="63"/>
      <c r="BR309" s="63"/>
      <c r="BS309" s="63"/>
    </row>
    <row r="310" ht="12.0" customHeight="1">
      <c r="A310" s="63"/>
      <c r="B310" s="63"/>
      <c r="C310" s="63"/>
      <c r="D310" s="63"/>
      <c r="E310" s="88"/>
      <c r="F310" s="88"/>
      <c r="G310" s="88"/>
      <c r="H310" s="63"/>
      <c r="I310" s="88"/>
      <c r="J310" s="88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63"/>
      <c r="BN310" s="63"/>
      <c r="BO310" s="63"/>
      <c r="BP310" s="63"/>
      <c r="BQ310" s="63"/>
      <c r="BR310" s="63"/>
      <c r="BS310" s="63"/>
    </row>
    <row r="311" ht="12.0" customHeight="1">
      <c r="A311" s="63"/>
      <c r="B311" s="63"/>
      <c r="C311" s="63"/>
      <c r="D311" s="63"/>
      <c r="E311" s="88"/>
      <c r="F311" s="88"/>
      <c r="G311" s="88"/>
      <c r="H311" s="63"/>
      <c r="I311" s="88"/>
      <c r="J311" s="88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  <c r="BE311" s="63"/>
      <c r="BF311" s="63"/>
      <c r="BG311" s="63"/>
      <c r="BH311" s="63"/>
      <c r="BI311" s="63"/>
      <c r="BJ311" s="63"/>
      <c r="BK311" s="63"/>
      <c r="BL311" s="63"/>
      <c r="BM311" s="63"/>
      <c r="BN311" s="63"/>
      <c r="BO311" s="63"/>
      <c r="BP311" s="63"/>
      <c r="BQ311" s="63"/>
      <c r="BR311" s="63"/>
      <c r="BS311" s="63"/>
    </row>
    <row r="312" ht="12.0" customHeight="1">
      <c r="A312" s="63"/>
      <c r="B312" s="63"/>
      <c r="C312" s="63"/>
      <c r="D312" s="63"/>
      <c r="E312" s="88"/>
      <c r="F312" s="88"/>
      <c r="G312" s="88"/>
      <c r="H312" s="63"/>
      <c r="I312" s="88"/>
      <c r="J312" s="88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  <c r="BM312" s="63"/>
      <c r="BN312" s="63"/>
      <c r="BO312" s="63"/>
      <c r="BP312" s="63"/>
      <c r="BQ312" s="63"/>
      <c r="BR312" s="63"/>
      <c r="BS312" s="63"/>
    </row>
    <row r="313" ht="12.0" customHeight="1">
      <c r="A313" s="63"/>
      <c r="B313" s="63"/>
      <c r="C313" s="63"/>
      <c r="D313" s="63"/>
      <c r="E313" s="88"/>
      <c r="F313" s="88"/>
      <c r="G313" s="88"/>
      <c r="H313" s="63"/>
      <c r="I313" s="88"/>
      <c r="J313" s="88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63"/>
      <c r="BI313" s="63"/>
      <c r="BJ313" s="63"/>
      <c r="BK313" s="63"/>
      <c r="BL313" s="63"/>
      <c r="BM313" s="63"/>
      <c r="BN313" s="63"/>
      <c r="BO313" s="63"/>
      <c r="BP313" s="63"/>
      <c r="BQ313" s="63"/>
      <c r="BR313" s="63"/>
      <c r="BS313" s="63"/>
    </row>
    <row r="314" ht="12.0" customHeight="1">
      <c r="A314" s="63"/>
      <c r="B314" s="63"/>
      <c r="C314" s="63"/>
      <c r="D314" s="63"/>
      <c r="E314" s="88"/>
      <c r="F314" s="88"/>
      <c r="G314" s="88"/>
      <c r="H314" s="63"/>
      <c r="I314" s="88"/>
      <c r="J314" s="88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  <c r="BM314" s="63"/>
      <c r="BN314" s="63"/>
      <c r="BO314" s="63"/>
      <c r="BP314" s="63"/>
      <c r="BQ314" s="63"/>
      <c r="BR314" s="63"/>
      <c r="BS314" s="63"/>
    </row>
    <row r="315" ht="12.0" customHeight="1">
      <c r="A315" s="63"/>
      <c r="B315" s="63"/>
      <c r="C315" s="63"/>
      <c r="D315" s="63"/>
      <c r="E315" s="88"/>
      <c r="F315" s="88"/>
      <c r="G315" s="88"/>
      <c r="H315" s="63"/>
      <c r="I315" s="88"/>
      <c r="J315" s="88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63"/>
      <c r="BI315" s="63"/>
      <c r="BJ315" s="63"/>
      <c r="BK315" s="63"/>
      <c r="BL315" s="63"/>
      <c r="BM315" s="63"/>
      <c r="BN315" s="63"/>
      <c r="BO315" s="63"/>
      <c r="BP315" s="63"/>
      <c r="BQ315" s="63"/>
      <c r="BR315" s="63"/>
      <c r="BS315" s="63"/>
    </row>
    <row r="316" ht="12.0" customHeight="1">
      <c r="A316" s="63"/>
      <c r="B316" s="63"/>
      <c r="C316" s="63"/>
      <c r="D316" s="63"/>
      <c r="E316" s="88"/>
      <c r="F316" s="88"/>
      <c r="G316" s="88"/>
      <c r="H316" s="63"/>
      <c r="I316" s="88"/>
      <c r="J316" s="88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  <c r="BM316" s="63"/>
      <c r="BN316" s="63"/>
      <c r="BO316" s="63"/>
      <c r="BP316" s="63"/>
      <c r="BQ316" s="63"/>
      <c r="BR316" s="63"/>
      <c r="BS316" s="63"/>
    </row>
    <row r="317" ht="12.0" customHeight="1">
      <c r="A317" s="63"/>
      <c r="B317" s="63"/>
      <c r="C317" s="63"/>
      <c r="D317" s="63"/>
      <c r="E317" s="88"/>
      <c r="F317" s="88"/>
      <c r="G317" s="88"/>
      <c r="H317" s="63"/>
      <c r="I317" s="88"/>
      <c r="J317" s="88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63"/>
      <c r="BI317" s="63"/>
      <c r="BJ317" s="63"/>
      <c r="BK317" s="63"/>
      <c r="BL317" s="63"/>
      <c r="BM317" s="63"/>
      <c r="BN317" s="63"/>
      <c r="BO317" s="63"/>
      <c r="BP317" s="63"/>
      <c r="BQ317" s="63"/>
      <c r="BR317" s="63"/>
      <c r="BS317" s="63"/>
    </row>
    <row r="318" ht="12.0" customHeight="1">
      <c r="A318" s="63"/>
      <c r="B318" s="63"/>
      <c r="C318" s="63"/>
      <c r="D318" s="63"/>
      <c r="E318" s="88"/>
      <c r="F318" s="88"/>
      <c r="G318" s="88"/>
      <c r="H318" s="63"/>
      <c r="I318" s="88"/>
      <c r="J318" s="88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  <c r="BI318" s="63"/>
      <c r="BJ318" s="63"/>
      <c r="BK318" s="63"/>
      <c r="BL318" s="63"/>
      <c r="BM318" s="63"/>
      <c r="BN318" s="63"/>
      <c r="BO318" s="63"/>
      <c r="BP318" s="63"/>
      <c r="BQ318" s="63"/>
      <c r="BR318" s="63"/>
      <c r="BS318" s="63"/>
    </row>
    <row r="319" ht="12.0" customHeight="1">
      <c r="A319" s="63"/>
      <c r="B319" s="63"/>
      <c r="C319" s="63"/>
      <c r="D319" s="63"/>
      <c r="E319" s="88"/>
      <c r="F319" s="88"/>
      <c r="G319" s="88"/>
      <c r="H319" s="63"/>
      <c r="I319" s="88"/>
      <c r="J319" s="88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3"/>
      <c r="BF319" s="63"/>
      <c r="BG319" s="63"/>
      <c r="BH319" s="63"/>
      <c r="BI319" s="63"/>
      <c r="BJ319" s="63"/>
      <c r="BK319" s="63"/>
      <c r="BL319" s="63"/>
      <c r="BM319" s="63"/>
      <c r="BN319" s="63"/>
      <c r="BO319" s="63"/>
      <c r="BP319" s="63"/>
      <c r="BQ319" s="63"/>
      <c r="BR319" s="63"/>
      <c r="BS319" s="63"/>
    </row>
    <row r="320" ht="12.0" customHeight="1">
      <c r="A320" s="63"/>
      <c r="B320" s="63"/>
      <c r="C320" s="63"/>
      <c r="D320" s="63"/>
      <c r="E320" s="88"/>
      <c r="F320" s="88"/>
      <c r="G320" s="88"/>
      <c r="H320" s="63"/>
      <c r="I320" s="88"/>
      <c r="J320" s="88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  <c r="BI320" s="63"/>
      <c r="BJ320" s="63"/>
      <c r="BK320" s="63"/>
      <c r="BL320" s="63"/>
      <c r="BM320" s="63"/>
      <c r="BN320" s="63"/>
      <c r="BO320" s="63"/>
      <c r="BP320" s="63"/>
      <c r="BQ320" s="63"/>
      <c r="BR320" s="63"/>
      <c r="BS320" s="63"/>
    </row>
    <row r="321" ht="12.0" customHeight="1">
      <c r="A321" s="63"/>
      <c r="B321" s="63"/>
      <c r="C321" s="63"/>
      <c r="D321" s="63"/>
      <c r="E321" s="88"/>
      <c r="F321" s="88"/>
      <c r="G321" s="88"/>
      <c r="H321" s="63"/>
      <c r="I321" s="88"/>
      <c r="J321" s="88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63"/>
      <c r="BH321" s="63"/>
      <c r="BI321" s="63"/>
      <c r="BJ321" s="63"/>
      <c r="BK321" s="63"/>
      <c r="BL321" s="63"/>
      <c r="BM321" s="63"/>
      <c r="BN321" s="63"/>
      <c r="BO321" s="63"/>
      <c r="BP321" s="63"/>
      <c r="BQ321" s="63"/>
      <c r="BR321" s="63"/>
      <c r="BS321" s="63"/>
    </row>
    <row r="322" ht="12.0" customHeight="1">
      <c r="A322" s="63"/>
      <c r="B322" s="63"/>
      <c r="C322" s="63"/>
      <c r="D322" s="63"/>
      <c r="E322" s="88"/>
      <c r="F322" s="88"/>
      <c r="G322" s="88"/>
      <c r="H322" s="63"/>
      <c r="I322" s="88"/>
      <c r="J322" s="88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  <c r="BE322" s="63"/>
      <c r="BF322" s="63"/>
      <c r="BG322" s="63"/>
      <c r="BH322" s="63"/>
      <c r="BI322" s="63"/>
      <c r="BJ322" s="63"/>
      <c r="BK322" s="63"/>
      <c r="BL322" s="63"/>
      <c r="BM322" s="63"/>
      <c r="BN322" s="63"/>
      <c r="BO322" s="63"/>
      <c r="BP322" s="63"/>
      <c r="BQ322" s="63"/>
      <c r="BR322" s="63"/>
      <c r="BS322" s="63"/>
    </row>
    <row r="323" ht="12.0" customHeight="1">
      <c r="A323" s="63"/>
      <c r="B323" s="63"/>
      <c r="C323" s="63"/>
      <c r="D323" s="63"/>
      <c r="E323" s="88"/>
      <c r="F323" s="88"/>
      <c r="G323" s="88"/>
      <c r="H323" s="63"/>
      <c r="I323" s="88"/>
      <c r="J323" s="88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  <c r="BE323" s="63"/>
      <c r="BF323" s="63"/>
      <c r="BG323" s="63"/>
      <c r="BH323" s="63"/>
      <c r="BI323" s="63"/>
      <c r="BJ323" s="63"/>
      <c r="BK323" s="63"/>
      <c r="BL323" s="63"/>
      <c r="BM323" s="63"/>
      <c r="BN323" s="63"/>
      <c r="BO323" s="63"/>
      <c r="BP323" s="63"/>
      <c r="BQ323" s="63"/>
      <c r="BR323" s="63"/>
      <c r="BS323" s="63"/>
    </row>
    <row r="324" ht="12.0" customHeight="1">
      <c r="A324" s="63"/>
      <c r="B324" s="63"/>
      <c r="C324" s="63"/>
      <c r="D324" s="63"/>
      <c r="E324" s="88"/>
      <c r="F324" s="88"/>
      <c r="G324" s="88"/>
      <c r="H324" s="63"/>
      <c r="I324" s="88"/>
      <c r="J324" s="88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  <c r="BE324" s="63"/>
      <c r="BF324" s="63"/>
      <c r="BG324" s="63"/>
      <c r="BH324" s="63"/>
      <c r="BI324" s="63"/>
      <c r="BJ324" s="63"/>
      <c r="BK324" s="63"/>
      <c r="BL324" s="63"/>
      <c r="BM324" s="63"/>
      <c r="BN324" s="63"/>
      <c r="BO324" s="63"/>
      <c r="BP324" s="63"/>
      <c r="BQ324" s="63"/>
      <c r="BR324" s="63"/>
      <c r="BS324" s="63"/>
    </row>
    <row r="325" ht="12.0" customHeight="1">
      <c r="A325" s="63"/>
      <c r="B325" s="63"/>
      <c r="C325" s="63"/>
      <c r="D325" s="63"/>
      <c r="E325" s="88"/>
      <c r="F325" s="88"/>
      <c r="G325" s="88"/>
      <c r="H325" s="63"/>
      <c r="I325" s="88"/>
      <c r="J325" s="88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63"/>
      <c r="BN325" s="63"/>
      <c r="BO325" s="63"/>
      <c r="BP325" s="63"/>
      <c r="BQ325" s="63"/>
      <c r="BR325" s="63"/>
      <c r="BS325" s="63"/>
    </row>
    <row r="326" ht="12.0" customHeight="1">
      <c r="A326" s="63"/>
      <c r="B326" s="63"/>
      <c r="C326" s="63"/>
      <c r="D326" s="63"/>
      <c r="E326" s="88"/>
      <c r="F326" s="88"/>
      <c r="G326" s="88"/>
      <c r="H326" s="63"/>
      <c r="I326" s="88"/>
      <c r="J326" s="88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  <c r="BK326" s="63"/>
      <c r="BL326" s="63"/>
      <c r="BM326" s="63"/>
      <c r="BN326" s="63"/>
      <c r="BO326" s="63"/>
      <c r="BP326" s="63"/>
      <c r="BQ326" s="63"/>
      <c r="BR326" s="63"/>
      <c r="BS326" s="63"/>
    </row>
    <row r="327" ht="12.0" customHeight="1">
      <c r="A327" s="63"/>
      <c r="B327" s="63"/>
      <c r="C327" s="63"/>
      <c r="D327" s="63"/>
      <c r="E327" s="88"/>
      <c r="F327" s="88"/>
      <c r="G327" s="88"/>
      <c r="H327" s="63"/>
      <c r="I327" s="88"/>
      <c r="J327" s="88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  <c r="BK327" s="63"/>
      <c r="BL327" s="63"/>
      <c r="BM327" s="63"/>
      <c r="BN327" s="63"/>
      <c r="BO327" s="63"/>
      <c r="BP327" s="63"/>
      <c r="BQ327" s="63"/>
      <c r="BR327" s="63"/>
      <c r="BS327" s="63"/>
    </row>
    <row r="328" ht="12.0" customHeight="1">
      <c r="A328" s="63"/>
      <c r="B328" s="63"/>
      <c r="C328" s="63"/>
      <c r="D328" s="63"/>
      <c r="E328" s="88"/>
      <c r="F328" s="88"/>
      <c r="G328" s="88"/>
      <c r="H328" s="63"/>
      <c r="I328" s="88"/>
      <c r="J328" s="88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  <c r="BE328" s="63"/>
      <c r="BF328" s="63"/>
      <c r="BG328" s="63"/>
      <c r="BH328" s="63"/>
      <c r="BI328" s="63"/>
      <c r="BJ328" s="63"/>
      <c r="BK328" s="63"/>
      <c r="BL328" s="63"/>
      <c r="BM328" s="63"/>
      <c r="BN328" s="63"/>
      <c r="BO328" s="63"/>
      <c r="BP328" s="63"/>
      <c r="BQ328" s="63"/>
      <c r="BR328" s="63"/>
      <c r="BS328" s="63"/>
    </row>
    <row r="329" ht="12.0" customHeight="1">
      <c r="A329" s="63"/>
      <c r="B329" s="63"/>
      <c r="C329" s="63"/>
      <c r="D329" s="63"/>
      <c r="E329" s="88"/>
      <c r="F329" s="88"/>
      <c r="G329" s="88"/>
      <c r="H329" s="63"/>
      <c r="I329" s="88"/>
      <c r="J329" s="88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  <c r="BI329" s="63"/>
      <c r="BJ329" s="63"/>
      <c r="BK329" s="63"/>
      <c r="BL329" s="63"/>
      <c r="BM329" s="63"/>
      <c r="BN329" s="63"/>
      <c r="BO329" s="63"/>
      <c r="BP329" s="63"/>
      <c r="BQ329" s="63"/>
      <c r="BR329" s="63"/>
      <c r="BS329" s="63"/>
    </row>
    <row r="330" ht="12.0" customHeight="1">
      <c r="A330" s="63"/>
      <c r="B330" s="63"/>
      <c r="C330" s="63"/>
      <c r="D330" s="63"/>
      <c r="E330" s="88"/>
      <c r="F330" s="88"/>
      <c r="G330" s="88"/>
      <c r="H330" s="63"/>
      <c r="I330" s="88"/>
      <c r="J330" s="88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  <c r="BE330" s="63"/>
      <c r="BF330" s="63"/>
      <c r="BG330" s="63"/>
      <c r="BH330" s="63"/>
      <c r="BI330" s="63"/>
      <c r="BJ330" s="63"/>
      <c r="BK330" s="63"/>
      <c r="BL330" s="63"/>
      <c r="BM330" s="63"/>
      <c r="BN330" s="63"/>
      <c r="BO330" s="63"/>
      <c r="BP330" s="63"/>
      <c r="BQ330" s="63"/>
      <c r="BR330" s="63"/>
      <c r="BS330" s="63"/>
    </row>
    <row r="331" ht="12.0" customHeight="1">
      <c r="A331" s="63"/>
      <c r="B331" s="63"/>
      <c r="C331" s="63"/>
      <c r="D331" s="63"/>
      <c r="E331" s="88"/>
      <c r="F331" s="88"/>
      <c r="G331" s="88"/>
      <c r="H331" s="63"/>
      <c r="I331" s="88"/>
      <c r="J331" s="88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  <c r="BE331" s="63"/>
      <c r="BF331" s="63"/>
      <c r="BG331" s="63"/>
      <c r="BH331" s="63"/>
      <c r="BI331" s="63"/>
      <c r="BJ331" s="63"/>
      <c r="BK331" s="63"/>
      <c r="BL331" s="63"/>
      <c r="BM331" s="63"/>
      <c r="BN331" s="63"/>
      <c r="BO331" s="63"/>
      <c r="BP331" s="63"/>
      <c r="BQ331" s="63"/>
      <c r="BR331" s="63"/>
      <c r="BS331" s="63"/>
    </row>
    <row r="332" ht="12.0" customHeight="1">
      <c r="A332" s="63"/>
      <c r="B332" s="63"/>
      <c r="C332" s="63"/>
      <c r="D332" s="63"/>
      <c r="E332" s="88"/>
      <c r="F332" s="88"/>
      <c r="G332" s="88"/>
      <c r="H332" s="63"/>
      <c r="I332" s="88"/>
      <c r="J332" s="88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  <c r="BI332" s="63"/>
      <c r="BJ332" s="63"/>
      <c r="BK332" s="63"/>
      <c r="BL332" s="63"/>
      <c r="BM332" s="63"/>
      <c r="BN332" s="63"/>
      <c r="BO332" s="63"/>
      <c r="BP332" s="63"/>
      <c r="BQ332" s="63"/>
      <c r="BR332" s="63"/>
      <c r="BS332" s="63"/>
    </row>
    <row r="333" ht="12.0" customHeight="1">
      <c r="A333" s="63"/>
      <c r="B333" s="63"/>
      <c r="C333" s="63"/>
      <c r="D333" s="63"/>
      <c r="E333" s="88"/>
      <c r="F333" s="88"/>
      <c r="G333" s="88"/>
      <c r="H333" s="63"/>
      <c r="I333" s="88"/>
      <c r="J333" s="88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  <c r="BI333" s="63"/>
      <c r="BJ333" s="63"/>
      <c r="BK333" s="63"/>
      <c r="BL333" s="63"/>
      <c r="BM333" s="63"/>
      <c r="BN333" s="63"/>
      <c r="BO333" s="63"/>
      <c r="BP333" s="63"/>
      <c r="BQ333" s="63"/>
      <c r="BR333" s="63"/>
      <c r="BS333" s="63"/>
    </row>
    <row r="334" ht="12.0" customHeight="1">
      <c r="A334" s="63"/>
      <c r="B334" s="63"/>
      <c r="C334" s="63"/>
      <c r="D334" s="63"/>
      <c r="E334" s="88"/>
      <c r="F334" s="88"/>
      <c r="G334" s="88"/>
      <c r="H334" s="63"/>
      <c r="I334" s="88"/>
      <c r="J334" s="88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  <c r="BI334" s="63"/>
      <c r="BJ334" s="63"/>
      <c r="BK334" s="63"/>
      <c r="BL334" s="63"/>
      <c r="BM334" s="63"/>
      <c r="BN334" s="63"/>
      <c r="BO334" s="63"/>
      <c r="BP334" s="63"/>
      <c r="BQ334" s="63"/>
      <c r="BR334" s="63"/>
      <c r="BS334" s="63"/>
    </row>
    <row r="335" ht="12.0" customHeight="1">
      <c r="A335" s="63"/>
      <c r="B335" s="63"/>
      <c r="C335" s="63"/>
      <c r="D335" s="63"/>
      <c r="E335" s="88"/>
      <c r="F335" s="88"/>
      <c r="G335" s="88"/>
      <c r="H335" s="63"/>
      <c r="I335" s="88"/>
      <c r="J335" s="88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  <c r="BI335" s="63"/>
      <c r="BJ335" s="63"/>
      <c r="BK335" s="63"/>
      <c r="BL335" s="63"/>
      <c r="BM335" s="63"/>
      <c r="BN335" s="63"/>
      <c r="BO335" s="63"/>
      <c r="BP335" s="63"/>
      <c r="BQ335" s="63"/>
      <c r="BR335" s="63"/>
      <c r="BS335" s="63"/>
    </row>
    <row r="336" ht="12.0" customHeight="1">
      <c r="A336" s="63"/>
      <c r="B336" s="63"/>
      <c r="C336" s="63"/>
      <c r="D336" s="63"/>
      <c r="E336" s="88"/>
      <c r="F336" s="88"/>
      <c r="G336" s="88"/>
      <c r="H336" s="63"/>
      <c r="I336" s="88"/>
      <c r="J336" s="88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  <c r="BI336" s="63"/>
      <c r="BJ336" s="63"/>
      <c r="BK336" s="63"/>
      <c r="BL336" s="63"/>
      <c r="BM336" s="63"/>
      <c r="BN336" s="63"/>
      <c r="BO336" s="63"/>
      <c r="BP336" s="63"/>
      <c r="BQ336" s="63"/>
      <c r="BR336" s="63"/>
      <c r="BS336" s="63"/>
    </row>
    <row r="337" ht="12.0" customHeight="1">
      <c r="A337" s="63"/>
      <c r="B337" s="63"/>
      <c r="C337" s="63"/>
      <c r="D337" s="63"/>
      <c r="E337" s="88"/>
      <c r="F337" s="88"/>
      <c r="G337" s="88"/>
      <c r="H337" s="63"/>
      <c r="I337" s="88"/>
      <c r="J337" s="88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  <c r="BM337" s="63"/>
      <c r="BN337" s="63"/>
      <c r="BO337" s="63"/>
      <c r="BP337" s="63"/>
      <c r="BQ337" s="63"/>
      <c r="BR337" s="63"/>
      <c r="BS337" s="63"/>
    </row>
    <row r="338" ht="12.0" customHeight="1">
      <c r="A338" s="63"/>
      <c r="B338" s="63"/>
      <c r="C338" s="63"/>
      <c r="D338" s="63"/>
      <c r="E338" s="88"/>
      <c r="F338" s="88"/>
      <c r="G338" s="88"/>
      <c r="H338" s="63"/>
      <c r="I338" s="88"/>
      <c r="J338" s="88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  <c r="BE338" s="63"/>
      <c r="BF338" s="63"/>
      <c r="BG338" s="63"/>
      <c r="BH338" s="63"/>
      <c r="BI338" s="63"/>
      <c r="BJ338" s="63"/>
      <c r="BK338" s="63"/>
      <c r="BL338" s="63"/>
      <c r="BM338" s="63"/>
      <c r="BN338" s="63"/>
      <c r="BO338" s="63"/>
      <c r="BP338" s="63"/>
      <c r="BQ338" s="63"/>
      <c r="BR338" s="63"/>
      <c r="BS338" s="63"/>
    </row>
    <row r="339" ht="12.0" customHeight="1">
      <c r="A339" s="63"/>
      <c r="B339" s="63"/>
      <c r="C339" s="63"/>
      <c r="D339" s="63"/>
      <c r="E339" s="88"/>
      <c r="F339" s="88"/>
      <c r="G339" s="88"/>
      <c r="H339" s="63"/>
      <c r="I339" s="88"/>
      <c r="J339" s="88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  <c r="BE339" s="63"/>
      <c r="BF339" s="63"/>
      <c r="BG339" s="63"/>
      <c r="BH339" s="63"/>
      <c r="BI339" s="63"/>
      <c r="BJ339" s="63"/>
      <c r="BK339" s="63"/>
      <c r="BL339" s="63"/>
      <c r="BM339" s="63"/>
      <c r="BN339" s="63"/>
      <c r="BO339" s="63"/>
      <c r="BP339" s="63"/>
      <c r="BQ339" s="63"/>
      <c r="BR339" s="63"/>
      <c r="BS339" s="63"/>
    </row>
    <row r="340" ht="12.0" customHeight="1">
      <c r="A340" s="63"/>
      <c r="B340" s="63"/>
      <c r="C340" s="63"/>
      <c r="D340" s="63"/>
      <c r="E340" s="88"/>
      <c r="F340" s="88"/>
      <c r="G340" s="88"/>
      <c r="H340" s="63"/>
      <c r="I340" s="88"/>
      <c r="J340" s="88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  <c r="BE340" s="63"/>
      <c r="BF340" s="63"/>
      <c r="BG340" s="63"/>
      <c r="BH340" s="63"/>
      <c r="BI340" s="63"/>
      <c r="BJ340" s="63"/>
      <c r="BK340" s="63"/>
      <c r="BL340" s="63"/>
      <c r="BM340" s="63"/>
      <c r="BN340" s="63"/>
      <c r="BO340" s="63"/>
      <c r="BP340" s="63"/>
      <c r="BQ340" s="63"/>
      <c r="BR340" s="63"/>
      <c r="BS340" s="63"/>
    </row>
    <row r="341" ht="12.0" customHeight="1">
      <c r="A341" s="63"/>
      <c r="B341" s="63"/>
      <c r="C341" s="63"/>
      <c r="D341" s="63"/>
      <c r="E341" s="88"/>
      <c r="F341" s="88"/>
      <c r="G341" s="88"/>
      <c r="H341" s="63"/>
      <c r="I341" s="88"/>
      <c r="J341" s="88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  <c r="BE341" s="63"/>
      <c r="BF341" s="63"/>
      <c r="BG341" s="63"/>
      <c r="BH341" s="63"/>
      <c r="BI341" s="63"/>
      <c r="BJ341" s="63"/>
      <c r="BK341" s="63"/>
      <c r="BL341" s="63"/>
      <c r="BM341" s="63"/>
      <c r="BN341" s="63"/>
      <c r="BO341" s="63"/>
      <c r="BP341" s="63"/>
      <c r="BQ341" s="63"/>
      <c r="BR341" s="63"/>
      <c r="BS341" s="63"/>
    </row>
    <row r="342" ht="12.0" customHeight="1">
      <c r="A342" s="63"/>
      <c r="B342" s="63"/>
      <c r="C342" s="63"/>
      <c r="D342" s="63"/>
      <c r="E342" s="88"/>
      <c r="F342" s="88"/>
      <c r="G342" s="88"/>
      <c r="H342" s="63"/>
      <c r="I342" s="88"/>
      <c r="J342" s="88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  <c r="BE342" s="63"/>
      <c r="BF342" s="63"/>
      <c r="BG342" s="63"/>
      <c r="BH342" s="63"/>
      <c r="BI342" s="63"/>
      <c r="BJ342" s="63"/>
      <c r="BK342" s="63"/>
      <c r="BL342" s="63"/>
      <c r="BM342" s="63"/>
      <c r="BN342" s="63"/>
      <c r="BO342" s="63"/>
      <c r="BP342" s="63"/>
      <c r="BQ342" s="63"/>
      <c r="BR342" s="63"/>
      <c r="BS342" s="63"/>
    </row>
    <row r="343" ht="12.0" customHeight="1">
      <c r="A343" s="63"/>
      <c r="B343" s="63"/>
      <c r="C343" s="63"/>
      <c r="D343" s="63"/>
      <c r="E343" s="88"/>
      <c r="F343" s="88"/>
      <c r="G343" s="88"/>
      <c r="H343" s="63"/>
      <c r="I343" s="88"/>
      <c r="J343" s="88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  <c r="BE343" s="63"/>
      <c r="BF343" s="63"/>
      <c r="BG343" s="63"/>
      <c r="BH343" s="63"/>
      <c r="BI343" s="63"/>
      <c r="BJ343" s="63"/>
      <c r="BK343" s="63"/>
      <c r="BL343" s="63"/>
      <c r="BM343" s="63"/>
      <c r="BN343" s="63"/>
      <c r="BO343" s="63"/>
      <c r="BP343" s="63"/>
      <c r="BQ343" s="63"/>
      <c r="BR343" s="63"/>
      <c r="BS343" s="63"/>
    </row>
    <row r="344" ht="12.0" customHeight="1">
      <c r="A344" s="63"/>
      <c r="B344" s="63"/>
      <c r="C344" s="63"/>
      <c r="D344" s="63"/>
      <c r="E344" s="88"/>
      <c r="F344" s="88"/>
      <c r="G344" s="88"/>
      <c r="H344" s="63"/>
      <c r="I344" s="88"/>
      <c r="J344" s="88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  <c r="BI344" s="63"/>
      <c r="BJ344" s="63"/>
      <c r="BK344" s="63"/>
      <c r="BL344" s="63"/>
      <c r="BM344" s="63"/>
      <c r="BN344" s="63"/>
      <c r="BO344" s="63"/>
      <c r="BP344" s="63"/>
      <c r="BQ344" s="63"/>
      <c r="BR344" s="63"/>
      <c r="BS344" s="63"/>
    </row>
    <row r="345" ht="12.0" customHeight="1">
      <c r="A345" s="63"/>
      <c r="B345" s="63"/>
      <c r="C345" s="63"/>
      <c r="D345" s="63"/>
      <c r="E345" s="88"/>
      <c r="F345" s="88"/>
      <c r="G345" s="88"/>
      <c r="H345" s="63"/>
      <c r="I345" s="88"/>
      <c r="J345" s="88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  <c r="BE345" s="63"/>
      <c r="BF345" s="63"/>
      <c r="BG345" s="63"/>
      <c r="BH345" s="63"/>
      <c r="BI345" s="63"/>
      <c r="BJ345" s="63"/>
      <c r="BK345" s="63"/>
      <c r="BL345" s="63"/>
      <c r="BM345" s="63"/>
      <c r="BN345" s="63"/>
      <c r="BO345" s="63"/>
      <c r="BP345" s="63"/>
      <c r="BQ345" s="63"/>
      <c r="BR345" s="63"/>
      <c r="BS345" s="63"/>
    </row>
    <row r="346" ht="12.0" customHeight="1">
      <c r="A346" s="63"/>
      <c r="B346" s="63"/>
      <c r="C346" s="63"/>
      <c r="D346" s="63"/>
      <c r="E346" s="88"/>
      <c r="F346" s="88"/>
      <c r="G346" s="88"/>
      <c r="H346" s="63"/>
      <c r="I346" s="88"/>
      <c r="J346" s="88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  <c r="BI346" s="63"/>
      <c r="BJ346" s="63"/>
      <c r="BK346" s="63"/>
      <c r="BL346" s="63"/>
      <c r="BM346" s="63"/>
      <c r="BN346" s="63"/>
      <c r="BO346" s="63"/>
      <c r="BP346" s="63"/>
      <c r="BQ346" s="63"/>
      <c r="BR346" s="63"/>
      <c r="BS346" s="63"/>
    </row>
    <row r="347" ht="12.0" customHeight="1">
      <c r="A347" s="63"/>
      <c r="B347" s="63"/>
      <c r="C347" s="63"/>
      <c r="D347" s="63"/>
      <c r="E347" s="88"/>
      <c r="F347" s="88"/>
      <c r="G347" s="88"/>
      <c r="H347" s="63"/>
      <c r="I347" s="88"/>
      <c r="J347" s="88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  <c r="BE347" s="63"/>
      <c r="BF347" s="63"/>
      <c r="BG347" s="63"/>
      <c r="BH347" s="63"/>
      <c r="BI347" s="63"/>
      <c r="BJ347" s="63"/>
      <c r="BK347" s="63"/>
      <c r="BL347" s="63"/>
      <c r="BM347" s="63"/>
      <c r="BN347" s="63"/>
      <c r="BO347" s="63"/>
      <c r="BP347" s="63"/>
      <c r="BQ347" s="63"/>
      <c r="BR347" s="63"/>
      <c r="BS347" s="63"/>
    </row>
    <row r="348" ht="12.0" customHeight="1">
      <c r="A348" s="63"/>
      <c r="B348" s="63"/>
      <c r="C348" s="63"/>
      <c r="D348" s="63"/>
      <c r="E348" s="88"/>
      <c r="F348" s="88"/>
      <c r="G348" s="88"/>
      <c r="H348" s="63"/>
      <c r="I348" s="88"/>
      <c r="J348" s="88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  <c r="BE348" s="63"/>
      <c r="BF348" s="63"/>
      <c r="BG348" s="63"/>
      <c r="BH348" s="63"/>
      <c r="BI348" s="63"/>
      <c r="BJ348" s="63"/>
      <c r="BK348" s="63"/>
      <c r="BL348" s="63"/>
      <c r="BM348" s="63"/>
      <c r="BN348" s="63"/>
      <c r="BO348" s="63"/>
      <c r="BP348" s="63"/>
      <c r="BQ348" s="63"/>
      <c r="BR348" s="63"/>
      <c r="BS348" s="63"/>
    </row>
    <row r="349" ht="12.0" customHeight="1">
      <c r="A349" s="63"/>
      <c r="B349" s="63"/>
      <c r="C349" s="63"/>
      <c r="D349" s="63"/>
      <c r="E349" s="88"/>
      <c r="F349" s="88"/>
      <c r="G349" s="88"/>
      <c r="H349" s="63"/>
      <c r="I349" s="88"/>
      <c r="J349" s="88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  <c r="BE349" s="63"/>
      <c r="BF349" s="63"/>
      <c r="BG349" s="63"/>
      <c r="BH349" s="63"/>
      <c r="BI349" s="63"/>
      <c r="BJ349" s="63"/>
      <c r="BK349" s="63"/>
      <c r="BL349" s="63"/>
      <c r="BM349" s="63"/>
      <c r="BN349" s="63"/>
      <c r="BO349" s="63"/>
      <c r="BP349" s="63"/>
      <c r="BQ349" s="63"/>
      <c r="BR349" s="63"/>
      <c r="BS349" s="63"/>
    </row>
    <row r="350" ht="12.0" customHeight="1">
      <c r="A350" s="63"/>
      <c r="B350" s="63"/>
      <c r="C350" s="63"/>
      <c r="D350" s="63"/>
      <c r="E350" s="88"/>
      <c r="F350" s="88"/>
      <c r="G350" s="88"/>
      <c r="H350" s="63"/>
      <c r="I350" s="88"/>
      <c r="J350" s="88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  <c r="BE350" s="63"/>
      <c r="BF350" s="63"/>
      <c r="BG350" s="63"/>
      <c r="BH350" s="63"/>
      <c r="BI350" s="63"/>
      <c r="BJ350" s="63"/>
      <c r="BK350" s="63"/>
      <c r="BL350" s="63"/>
      <c r="BM350" s="63"/>
      <c r="BN350" s="63"/>
      <c r="BO350" s="63"/>
      <c r="BP350" s="63"/>
      <c r="BQ350" s="63"/>
      <c r="BR350" s="63"/>
      <c r="BS350" s="63"/>
    </row>
    <row r="351" ht="12.0" customHeight="1">
      <c r="A351" s="63"/>
      <c r="B351" s="63"/>
      <c r="C351" s="63"/>
      <c r="D351" s="63"/>
      <c r="E351" s="88"/>
      <c r="F351" s="88"/>
      <c r="G351" s="88"/>
      <c r="H351" s="63"/>
      <c r="I351" s="88"/>
      <c r="J351" s="88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  <c r="BE351" s="63"/>
      <c r="BF351" s="63"/>
      <c r="BG351" s="63"/>
      <c r="BH351" s="63"/>
      <c r="BI351" s="63"/>
      <c r="BJ351" s="63"/>
      <c r="BK351" s="63"/>
      <c r="BL351" s="63"/>
      <c r="BM351" s="63"/>
      <c r="BN351" s="63"/>
      <c r="BO351" s="63"/>
      <c r="BP351" s="63"/>
      <c r="BQ351" s="63"/>
      <c r="BR351" s="63"/>
      <c r="BS351" s="63"/>
    </row>
    <row r="352" ht="12.0" customHeight="1">
      <c r="A352" s="63"/>
      <c r="B352" s="63"/>
      <c r="C352" s="63"/>
      <c r="D352" s="63"/>
      <c r="E352" s="88"/>
      <c r="F352" s="88"/>
      <c r="G352" s="88"/>
      <c r="H352" s="63"/>
      <c r="I352" s="88"/>
      <c r="J352" s="88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  <c r="BE352" s="63"/>
      <c r="BF352" s="63"/>
      <c r="BG352" s="63"/>
      <c r="BH352" s="63"/>
      <c r="BI352" s="63"/>
      <c r="BJ352" s="63"/>
      <c r="BK352" s="63"/>
      <c r="BL352" s="63"/>
      <c r="BM352" s="63"/>
      <c r="BN352" s="63"/>
      <c r="BO352" s="63"/>
      <c r="BP352" s="63"/>
      <c r="BQ352" s="63"/>
      <c r="BR352" s="63"/>
      <c r="BS352" s="63"/>
    </row>
    <row r="353" ht="12.0" customHeight="1">
      <c r="A353" s="63"/>
      <c r="B353" s="63"/>
      <c r="C353" s="63"/>
      <c r="D353" s="63"/>
      <c r="E353" s="88"/>
      <c r="F353" s="88"/>
      <c r="G353" s="88"/>
      <c r="H353" s="63"/>
      <c r="I353" s="88"/>
      <c r="J353" s="88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  <c r="BE353" s="63"/>
      <c r="BF353" s="63"/>
      <c r="BG353" s="63"/>
      <c r="BH353" s="63"/>
      <c r="BI353" s="63"/>
      <c r="BJ353" s="63"/>
      <c r="BK353" s="63"/>
      <c r="BL353" s="63"/>
      <c r="BM353" s="63"/>
      <c r="BN353" s="63"/>
      <c r="BO353" s="63"/>
      <c r="BP353" s="63"/>
      <c r="BQ353" s="63"/>
      <c r="BR353" s="63"/>
      <c r="BS353" s="63"/>
    </row>
    <row r="354" ht="12.0" customHeight="1">
      <c r="A354" s="63"/>
      <c r="B354" s="63"/>
      <c r="C354" s="63"/>
      <c r="D354" s="63"/>
      <c r="E354" s="88"/>
      <c r="F354" s="88"/>
      <c r="G354" s="88"/>
      <c r="H354" s="63"/>
      <c r="I354" s="88"/>
      <c r="J354" s="88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  <c r="BE354" s="63"/>
      <c r="BF354" s="63"/>
      <c r="BG354" s="63"/>
      <c r="BH354" s="63"/>
      <c r="BI354" s="63"/>
      <c r="BJ354" s="63"/>
      <c r="BK354" s="63"/>
      <c r="BL354" s="63"/>
      <c r="BM354" s="63"/>
      <c r="BN354" s="63"/>
      <c r="BO354" s="63"/>
      <c r="BP354" s="63"/>
      <c r="BQ354" s="63"/>
      <c r="BR354" s="63"/>
      <c r="BS354" s="63"/>
    </row>
    <row r="355" ht="12.0" customHeight="1">
      <c r="A355" s="63"/>
      <c r="B355" s="63"/>
      <c r="C355" s="63"/>
      <c r="D355" s="63"/>
      <c r="E355" s="88"/>
      <c r="F355" s="88"/>
      <c r="G355" s="88"/>
      <c r="H355" s="63"/>
      <c r="I355" s="88"/>
      <c r="J355" s="88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  <c r="BE355" s="63"/>
      <c r="BF355" s="63"/>
      <c r="BG355" s="63"/>
      <c r="BH355" s="63"/>
      <c r="BI355" s="63"/>
      <c r="BJ355" s="63"/>
      <c r="BK355" s="63"/>
      <c r="BL355" s="63"/>
      <c r="BM355" s="63"/>
      <c r="BN355" s="63"/>
      <c r="BO355" s="63"/>
      <c r="BP355" s="63"/>
      <c r="BQ355" s="63"/>
      <c r="BR355" s="63"/>
      <c r="BS355" s="63"/>
    </row>
    <row r="356" ht="12.0" customHeight="1">
      <c r="A356" s="63"/>
      <c r="B356" s="63"/>
      <c r="C356" s="63"/>
      <c r="D356" s="63"/>
      <c r="E356" s="88"/>
      <c r="F356" s="88"/>
      <c r="G356" s="88"/>
      <c r="H356" s="63"/>
      <c r="I356" s="88"/>
      <c r="J356" s="88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  <c r="BE356" s="63"/>
      <c r="BF356" s="63"/>
      <c r="BG356" s="63"/>
      <c r="BH356" s="63"/>
      <c r="BI356" s="63"/>
      <c r="BJ356" s="63"/>
      <c r="BK356" s="63"/>
      <c r="BL356" s="63"/>
      <c r="BM356" s="63"/>
      <c r="BN356" s="63"/>
      <c r="BO356" s="63"/>
      <c r="BP356" s="63"/>
      <c r="BQ356" s="63"/>
      <c r="BR356" s="63"/>
      <c r="BS356" s="63"/>
    </row>
    <row r="357" ht="12.0" customHeight="1">
      <c r="A357" s="63"/>
      <c r="B357" s="63"/>
      <c r="C357" s="63"/>
      <c r="D357" s="63"/>
      <c r="E357" s="88"/>
      <c r="F357" s="88"/>
      <c r="G357" s="88"/>
      <c r="H357" s="63"/>
      <c r="I357" s="88"/>
      <c r="J357" s="88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  <c r="BE357" s="63"/>
      <c r="BF357" s="63"/>
      <c r="BG357" s="63"/>
      <c r="BH357" s="63"/>
      <c r="BI357" s="63"/>
      <c r="BJ357" s="63"/>
      <c r="BK357" s="63"/>
      <c r="BL357" s="63"/>
      <c r="BM357" s="63"/>
      <c r="BN357" s="63"/>
      <c r="BO357" s="63"/>
      <c r="BP357" s="63"/>
      <c r="BQ357" s="63"/>
      <c r="BR357" s="63"/>
      <c r="BS357" s="63"/>
    </row>
    <row r="358" ht="12.0" customHeight="1">
      <c r="A358" s="63"/>
      <c r="B358" s="63"/>
      <c r="C358" s="63"/>
      <c r="D358" s="63"/>
      <c r="E358" s="88"/>
      <c r="F358" s="88"/>
      <c r="G358" s="88"/>
      <c r="H358" s="63"/>
      <c r="I358" s="88"/>
      <c r="J358" s="88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  <c r="BE358" s="63"/>
      <c r="BF358" s="63"/>
      <c r="BG358" s="63"/>
      <c r="BH358" s="63"/>
      <c r="BI358" s="63"/>
      <c r="BJ358" s="63"/>
      <c r="BK358" s="63"/>
      <c r="BL358" s="63"/>
      <c r="BM358" s="63"/>
      <c r="BN358" s="63"/>
      <c r="BO358" s="63"/>
      <c r="BP358" s="63"/>
      <c r="BQ358" s="63"/>
      <c r="BR358" s="63"/>
      <c r="BS358" s="63"/>
    </row>
    <row r="359" ht="12.0" customHeight="1">
      <c r="A359" s="63"/>
      <c r="B359" s="63"/>
      <c r="C359" s="63"/>
      <c r="D359" s="63"/>
      <c r="E359" s="88"/>
      <c r="F359" s="88"/>
      <c r="G359" s="88"/>
      <c r="H359" s="63"/>
      <c r="I359" s="88"/>
      <c r="J359" s="88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  <c r="BI359" s="63"/>
      <c r="BJ359" s="63"/>
      <c r="BK359" s="63"/>
      <c r="BL359" s="63"/>
      <c r="BM359" s="63"/>
      <c r="BN359" s="63"/>
      <c r="BO359" s="63"/>
      <c r="BP359" s="63"/>
      <c r="BQ359" s="63"/>
      <c r="BR359" s="63"/>
      <c r="BS359" s="63"/>
    </row>
    <row r="360" ht="12.0" customHeight="1">
      <c r="A360" s="63"/>
      <c r="B360" s="63"/>
      <c r="C360" s="63"/>
      <c r="D360" s="63"/>
      <c r="E360" s="88"/>
      <c r="F360" s="88"/>
      <c r="G360" s="88"/>
      <c r="H360" s="63"/>
      <c r="I360" s="88"/>
      <c r="J360" s="88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  <c r="BE360" s="63"/>
      <c r="BF360" s="63"/>
      <c r="BG360" s="63"/>
      <c r="BH360" s="63"/>
      <c r="BI360" s="63"/>
      <c r="BJ360" s="63"/>
      <c r="BK360" s="63"/>
      <c r="BL360" s="63"/>
      <c r="BM360" s="63"/>
      <c r="BN360" s="63"/>
      <c r="BO360" s="63"/>
      <c r="BP360" s="63"/>
      <c r="BQ360" s="63"/>
      <c r="BR360" s="63"/>
      <c r="BS360" s="63"/>
    </row>
    <row r="361" ht="12.0" customHeight="1">
      <c r="A361" s="63"/>
      <c r="B361" s="63"/>
      <c r="C361" s="63"/>
      <c r="D361" s="63"/>
      <c r="E361" s="88"/>
      <c r="F361" s="88"/>
      <c r="G361" s="88"/>
      <c r="H361" s="63"/>
      <c r="I361" s="88"/>
      <c r="J361" s="88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  <c r="BI361" s="63"/>
      <c r="BJ361" s="63"/>
      <c r="BK361" s="63"/>
      <c r="BL361" s="63"/>
      <c r="BM361" s="63"/>
      <c r="BN361" s="63"/>
      <c r="BO361" s="63"/>
      <c r="BP361" s="63"/>
      <c r="BQ361" s="63"/>
      <c r="BR361" s="63"/>
      <c r="BS361" s="63"/>
    </row>
    <row r="362" ht="12.0" customHeight="1">
      <c r="A362" s="63"/>
      <c r="B362" s="63"/>
      <c r="C362" s="63"/>
      <c r="D362" s="63"/>
      <c r="E362" s="88"/>
      <c r="F362" s="88"/>
      <c r="G362" s="88"/>
      <c r="H362" s="63"/>
      <c r="I362" s="88"/>
      <c r="J362" s="88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  <c r="BE362" s="63"/>
      <c r="BF362" s="63"/>
      <c r="BG362" s="63"/>
      <c r="BH362" s="63"/>
      <c r="BI362" s="63"/>
      <c r="BJ362" s="63"/>
      <c r="BK362" s="63"/>
      <c r="BL362" s="63"/>
      <c r="BM362" s="63"/>
      <c r="BN362" s="63"/>
      <c r="BO362" s="63"/>
      <c r="BP362" s="63"/>
      <c r="BQ362" s="63"/>
      <c r="BR362" s="63"/>
      <c r="BS362" s="63"/>
    </row>
    <row r="363" ht="12.0" customHeight="1">
      <c r="A363" s="63"/>
      <c r="B363" s="63"/>
      <c r="C363" s="63"/>
      <c r="D363" s="63"/>
      <c r="E363" s="88"/>
      <c r="F363" s="88"/>
      <c r="G363" s="88"/>
      <c r="H363" s="63"/>
      <c r="I363" s="88"/>
      <c r="J363" s="88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  <c r="BE363" s="63"/>
      <c r="BF363" s="63"/>
      <c r="BG363" s="63"/>
      <c r="BH363" s="63"/>
      <c r="BI363" s="63"/>
      <c r="BJ363" s="63"/>
      <c r="BK363" s="63"/>
      <c r="BL363" s="63"/>
      <c r="BM363" s="63"/>
      <c r="BN363" s="63"/>
      <c r="BO363" s="63"/>
      <c r="BP363" s="63"/>
      <c r="BQ363" s="63"/>
      <c r="BR363" s="63"/>
      <c r="BS363" s="63"/>
    </row>
    <row r="364" ht="12.0" customHeight="1">
      <c r="A364" s="63"/>
      <c r="B364" s="63"/>
      <c r="C364" s="63"/>
      <c r="D364" s="63"/>
      <c r="E364" s="88"/>
      <c r="F364" s="88"/>
      <c r="G364" s="88"/>
      <c r="H364" s="63"/>
      <c r="I364" s="88"/>
      <c r="J364" s="88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  <c r="BE364" s="63"/>
      <c r="BF364" s="63"/>
      <c r="BG364" s="63"/>
      <c r="BH364" s="63"/>
      <c r="BI364" s="63"/>
      <c r="BJ364" s="63"/>
      <c r="BK364" s="63"/>
      <c r="BL364" s="63"/>
      <c r="BM364" s="63"/>
      <c r="BN364" s="63"/>
      <c r="BO364" s="63"/>
      <c r="BP364" s="63"/>
      <c r="BQ364" s="63"/>
      <c r="BR364" s="63"/>
      <c r="BS364" s="63"/>
    </row>
    <row r="365" ht="12.0" customHeight="1">
      <c r="A365" s="63"/>
      <c r="B365" s="63"/>
      <c r="C365" s="63"/>
      <c r="D365" s="63"/>
      <c r="E365" s="88"/>
      <c r="F365" s="88"/>
      <c r="G365" s="88"/>
      <c r="H365" s="63"/>
      <c r="I365" s="88"/>
      <c r="J365" s="88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  <c r="BE365" s="63"/>
      <c r="BF365" s="63"/>
      <c r="BG365" s="63"/>
      <c r="BH365" s="63"/>
      <c r="BI365" s="63"/>
      <c r="BJ365" s="63"/>
      <c r="BK365" s="63"/>
      <c r="BL365" s="63"/>
      <c r="BM365" s="63"/>
      <c r="BN365" s="63"/>
      <c r="BO365" s="63"/>
      <c r="BP365" s="63"/>
      <c r="BQ365" s="63"/>
      <c r="BR365" s="63"/>
      <c r="BS365" s="63"/>
    </row>
    <row r="366" ht="12.0" customHeight="1">
      <c r="A366" s="63"/>
      <c r="B366" s="63"/>
      <c r="C366" s="63"/>
      <c r="D366" s="63"/>
      <c r="E366" s="88"/>
      <c r="F366" s="88"/>
      <c r="G366" s="88"/>
      <c r="H366" s="63"/>
      <c r="I366" s="88"/>
      <c r="J366" s="88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63"/>
      <c r="BH366" s="63"/>
      <c r="BI366" s="63"/>
      <c r="BJ366" s="63"/>
      <c r="BK366" s="63"/>
      <c r="BL366" s="63"/>
      <c r="BM366" s="63"/>
      <c r="BN366" s="63"/>
      <c r="BO366" s="63"/>
      <c r="BP366" s="63"/>
      <c r="BQ366" s="63"/>
      <c r="BR366" s="63"/>
      <c r="BS366" s="63"/>
    </row>
    <row r="367" ht="12.0" customHeight="1">
      <c r="A367" s="63"/>
      <c r="B367" s="63"/>
      <c r="C367" s="63"/>
      <c r="D367" s="63"/>
      <c r="E367" s="88"/>
      <c r="F367" s="88"/>
      <c r="G367" s="88"/>
      <c r="H367" s="63"/>
      <c r="I367" s="88"/>
      <c r="J367" s="88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  <c r="BE367" s="63"/>
      <c r="BF367" s="63"/>
      <c r="BG367" s="63"/>
      <c r="BH367" s="63"/>
      <c r="BI367" s="63"/>
      <c r="BJ367" s="63"/>
      <c r="BK367" s="63"/>
      <c r="BL367" s="63"/>
      <c r="BM367" s="63"/>
      <c r="BN367" s="63"/>
      <c r="BO367" s="63"/>
      <c r="BP367" s="63"/>
      <c r="BQ367" s="63"/>
      <c r="BR367" s="63"/>
      <c r="BS367" s="63"/>
    </row>
    <row r="368" ht="12.0" customHeight="1">
      <c r="A368" s="63"/>
      <c r="B368" s="63"/>
      <c r="C368" s="63"/>
      <c r="D368" s="63"/>
      <c r="E368" s="88"/>
      <c r="F368" s="88"/>
      <c r="G368" s="88"/>
      <c r="H368" s="63"/>
      <c r="I368" s="88"/>
      <c r="J368" s="88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  <c r="BE368" s="63"/>
      <c r="BF368" s="63"/>
      <c r="BG368" s="63"/>
      <c r="BH368" s="63"/>
      <c r="BI368" s="63"/>
      <c r="BJ368" s="63"/>
      <c r="BK368" s="63"/>
      <c r="BL368" s="63"/>
      <c r="BM368" s="63"/>
      <c r="BN368" s="63"/>
      <c r="BO368" s="63"/>
      <c r="BP368" s="63"/>
      <c r="BQ368" s="63"/>
      <c r="BR368" s="63"/>
      <c r="BS368" s="63"/>
    </row>
    <row r="369" ht="12.0" customHeight="1">
      <c r="A369" s="63"/>
      <c r="B369" s="63"/>
      <c r="C369" s="63"/>
      <c r="D369" s="63"/>
      <c r="E369" s="88"/>
      <c r="F369" s="88"/>
      <c r="G369" s="88"/>
      <c r="H369" s="63"/>
      <c r="I369" s="88"/>
      <c r="J369" s="88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  <c r="BE369" s="63"/>
      <c r="BF369" s="63"/>
      <c r="BG369" s="63"/>
      <c r="BH369" s="63"/>
      <c r="BI369" s="63"/>
      <c r="BJ369" s="63"/>
      <c r="BK369" s="63"/>
      <c r="BL369" s="63"/>
      <c r="BM369" s="63"/>
      <c r="BN369" s="63"/>
      <c r="BO369" s="63"/>
      <c r="BP369" s="63"/>
      <c r="BQ369" s="63"/>
      <c r="BR369" s="63"/>
      <c r="BS369" s="63"/>
    </row>
    <row r="370" ht="12.0" customHeight="1">
      <c r="A370" s="63"/>
      <c r="B370" s="63"/>
      <c r="C370" s="63"/>
      <c r="D370" s="63"/>
      <c r="E370" s="88"/>
      <c r="F370" s="88"/>
      <c r="G370" s="88"/>
      <c r="H370" s="63"/>
      <c r="I370" s="88"/>
      <c r="J370" s="88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  <c r="BE370" s="63"/>
      <c r="BF370" s="63"/>
      <c r="BG370" s="63"/>
      <c r="BH370" s="63"/>
      <c r="BI370" s="63"/>
      <c r="BJ370" s="63"/>
      <c r="BK370" s="63"/>
      <c r="BL370" s="63"/>
      <c r="BM370" s="63"/>
      <c r="BN370" s="63"/>
      <c r="BO370" s="63"/>
      <c r="BP370" s="63"/>
      <c r="BQ370" s="63"/>
      <c r="BR370" s="63"/>
      <c r="BS370" s="63"/>
    </row>
    <row r="371" ht="12.0" customHeight="1">
      <c r="A371" s="63"/>
      <c r="B371" s="63"/>
      <c r="C371" s="63"/>
      <c r="D371" s="63"/>
      <c r="E371" s="88"/>
      <c r="F371" s="88"/>
      <c r="G371" s="88"/>
      <c r="H371" s="63"/>
      <c r="I371" s="88"/>
      <c r="J371" s="88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  <c r="BE371" s="63"/>
      <c r="BF371" s="63"/>
      <c r="BG371" s="63"/>
      <c r="BH371" s="63"/>
      <c r="BI371" s="63"/>
      <c r="BJ371" s="63"/>
      <c r="BK371" s="63"/>
      <c r="BL371" s="63"/>
      <c r="BM371" s="63"/>
      <c r="BN371" s="63"/>
      <c r="BO371" s="63"/>
      <c r="BP371" s="63"/>
      <c r="BQ371" s="63"/>
      <c r="BR371" s="63"/>
      <c r="BS371" s="63"/>
    </row>
    <row r="372" ht="12.0" customHeight="1">
      <c r="A372" s="63"/>
      <c r="B372" s="63"/>
      <c r="C372" s="63"/>
      <c r="D372" s="63"/>
      <c r="E372" s="88"/>
      <c r="F372" s="88"/>
      <c r="G372" s="88"/>
      <c r="H372" s="63"/>
      <c r="I372" s="88"/>
      <c r="J372" s="88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  <c r="BE372" s="63"/>
      <c r="BF372" s="63"/>
      <c r="BG372" s="63"/>
      <c r="BH372" s="63"/>
      <c r="BI372" s="63"/>
      <c r="BJ372" s="63"/>
      <c r="BK372" s="63"/>
      <c r="BL372" s="63"/>
      <c r="BM372" s="63"/>
      <c r="BN372" s="63"/>
      <c r="BO372" s="63"/>
      <c r="BP372" s="63"/>
      <c r="BQ372" s="63"/>
      <c r="BR372" s="63"/>
      <c r="BS372" s="63"/>
    </row>
    <row r="373" ht="12.0" customHeight="1">
      <c r="A373" s="63"/>
      <c r="B373" s="63"/>
      <c r="C373" s="63"/>
      <c r="D373" s="63"/>
      <c r="E373" s="88"/>
      <c r="F373" s="88"/>
      <c r="G373" s="88"/>
      <c r="H373" s="63"/>
      <c r="I373" s="88"/>
      <c r="J373" s="88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  <c r="BE373" s="63"/>
      <c r="BF373" s="63"/>
      <c r="BG373" s="63"/>
      <c r="BH373" s="63"/>
      <c r="BI373" s="63"/>
      <c r="BJ373" s="63"/>
      <c r="BK373" s="63"/>
      <c r="BL373" s="63"/>
      <c r="BM373" s="63"/>
      <c r="BN373" s="63"/>
      <c r="BO373" s="63"/>
      <c r="BP373" s="63"/>
      <c r="BQ373" s="63"/>
      <c r="BR373" s="63"/>
      <c r="BS373" s="63"/>
    </row>
    <row r="374" ht="12.0" customHeight="1">
      <c r="A374" s="63"/>
      <c r="B374" s="63"/>
      <c r="C374" s="63"/>
      <c r="D374" s="63"/>
      <c r="E374" s="88"/>
      <c r="F374" s="88"/>
      <c r="G374" s="88"/>
      <c r="H374" s="63"/>
      <c r="I374" s="88"/>
      <c r="J374" s="88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  <c r="BE374" s="63"/>
      <c r="BF374" s="63"/>
      <c r="BG374" s="63"/>
      <c r="BH374" s="63"/>
      <c r="BI374" s="63"/>
      <c r="BJ374" s="63"/>
      <c r="BK374" s="63"/>
      <c r="BL374" s="63"/>
      <c r="BM374" s="63"/>
      <c r="BN374" s="63"/>
      <c r="BO374" s="63"/>
      <c r="BP374" s="63"/>
      <c r="BQ374" s="63"/>
      <c r="BR374" s="63"/>
      <c r="BS374" s="63"/>
    </row>
    <row r="375" ht="12.0" customHeight="1">
      <c r="A375" s="63"/>
      <c r="B375" s="63"/>
      <c r="C375" s="63"/>
      <c r="D375" s="63"/>
      <c r="E375" s="88"/>
      <c r="F375" s="88"/>
      <c r="G375" s="88"/>
      <c r="H375" s="63"/>
      <c r="I375" s="88"/>
      <c r="J375" s="88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  <c r="BE375" s="63"/>
      <c r="BF375" s="63"/>
      <c r="BG375" s="63"/>
      <c r="BH375" s="63"/>
      <c r="BI375" s="63"/>
      <c r="BJ375" s="63"/>
      <c r="BK375" s="63"/>
      <c r="BL375" s="63"/>
      <c r="BM375" s="63"/>
      <c r="BN375" s="63"/>
      <c r="BO375" s="63"/>
      <c r="BP375" s="63"/>
      <c r="BQ375" s="63"/>
      <c r="BR375" s="63"/>
      <c r="BS375" s="63"/>
    </row>
    <row r="376" ht="12.0" customHeight="1">
      <c r="A376" s="63"/>
      <c r="B376" s="63"/>
      <c r="C376" s="63"/>
      <c r="D376" s="63"/>
      <c r="E376" s="88"/>
      <c r="F376" s="88"/>
      <c r="G376" s="88"/>
      <c r="H376" s="63"/>
      <c r="I376" s="88"/>
      <c r="J376" s="88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  <c r="BI376" s="63"/>
      <c r="BJ376" s="63"/>
      <c r="BK376" s="63"/>
      <c r="BL376" s="63"/>
      <c r="BM376" s="63"/>
      <c r="BN376" s="63"/>
      <c r="BO376" s="63"/>
      <c r="BP376" s="63"/>
      <c r="BQ376" s="63"/>
      <c r="BR376" s="63"/>
      <c r="BS376" s="63"/>
    </row>
    <row r="377" ht="12.0" customHeight="1">
      <c r="A377" s="63"/>
      <c r="B377" s="63"/>
      <c r="C377" s="63"/>
      <c r="D377" s="63"/>
      <c r="E377" s="88"/>
      <c r="F377" s="88"/>
      <c r="G377" s="88"/>
      <c r="H377" s="63"/>
      <c r="I377" s="88"/>
      <c r="J377" s="88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  <c r="BE377" s="63"/>
      <c r="BF377" s="63"/>
      <c r="BG377" s="63"/>
      <c r="BH377" s="63"/>
      <c r="BI377" s="63"/>
      <c r="BJ377" s="63"/>
      <c r="BK377" s="63"/>
      <c r="BL377" s="63"/>
      <c r="BM377" s="63"/>
      <c r="BN377" s="63"/>
      <c r="BO377" s="63"/>
      <c r="BP377" s="63"/>
      <c r="BQ377" s="63"/>
      <c r="BR377" s="63"/>
      <c r="BS377" s="63"/>
    </row>
    <row r="378" ht="12.0" customHeight="1">
      <c r="A378" s="63"/>
      <c r="B378" s="63"/>
      <c r="C378" s="63"/>
      <c r="D378" s="63"/>
      <c r="E378" s="88"/>
      <c r="F378" s="88"/>
      <c r="G378" s="88"/>
      <c r="H378" s="63"/>
      <c r="I378" s="88"/>
      <c r="J378" s="88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  <c r="BE378" s="63"/>
      <c r="BF378" s="63"/>
      <c r="BG378" s="63"/>
      <c r="BH378" s="63"/>
      <c r="BI378" s="63"/>
      <c r="BJ378" s="63"/>
      <c r="BK378" s="63"/>
      <c r="BL378" s="63"/>
      <c r="BM378" s="63"/>
      <c r="BN378" s="63"/>
      <c r="BO378" s="63"/>
      <c r="BP378" s="63"/>
      <c r="BQ378" s="63"/>
      <c r="BR378" s="63"/>
      <c r="BS378" s="63"/>
    </row>
    <row r="379" ht="12.0" customHeight="1">
      <c r="A379" s="63"/>
      <c r="B379" s="63"/>
      <c r="C379" s="63"/>
      <c r="D379" s="63"/>
      <c r="E379" s="88"/>
      <c r="F379" s="88"/>
      <c r="G379" s="88"/>
      <c r="H379" s="63"/>
      <c r="I379" s="88"/>
      <c r="J379" s="88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63"/>
      <c r="BH379" s="63"/>
      <c r="BI379" s="63"/>
      <c r="BJ379" s="63"/>
      <c r="BK379" s="63"/>
      <c r="BL379" s="63"/>
      <c r="BM379" s="63"/>
      <c r="BN379" s="63"/>
      <c r="BO379" s="63"/>
      <c r="BP379" s="63"/>
      <c r="BQ379" s="63"/>
      <c r="BR379" s="63"/>
      <c r="BS379" s="63"/>
    </row>
    <row r="380" ht="12.0" customHeight="1">
      <c r="A380" s="63"/>
      <c r="B380" s="63"/>
      <c r="C380" s="63"/>
      <c r="D380" s="63"/>
      <c r="E380" s="88"/>
      <c r="F380" s="88"/>
      <c r="G380" s="88"/>
      <c r="H380" s="63"/>
      <c r="I380" s="88"/>
      <c r="J380" s="88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63"/>
      <c r="BH380" s="63"/>
      <c r="BI380" s="63"/>
      <c r="BJ380" s="63"/>
      <c r="BK380" s="63"/>
      <c r="BL380" s="63"/>
      <c r="BM380" s="63"/>
      <c r="BN380" s="63"/>
      <c r="BO380" s="63"/>
      <c r="BP380" s="63"/>
      <c r="BQ380" s="63"/>
      <c r="BR380" s="63"/>
      <c r="BS380" s="63"/>
    </row>
    <row r="381" ht="12.0" customHeight="1">
      <c r="A381" s="63"/>
      <c r="B381" s="63"/>
      <c r="C381" s="63"/>
      <c r="D381" s="63"/>
      <c r="E381" s="88"/>
      <c r="F381" s="88"/>
      <c r="G381" s="88"/>
      <c r="H381" s="63"/>
      <c r="I381" s="88"/>
      <c r="J381" s="88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  <c r="BE381" s="63"/>
      <c r="BF381" s="63"/>
      <c r="BG381" s="63"/>
      <c r="BH381" s="63"/>
      <c r="BI381" s="63"/>
      <c r="BJ381" s="63"/>
      <c r="BK381" s="63"/>
      <c r="BL381" s="63"/>
      <c r="BM381" s="63"/>
      <c r="BN381" s="63"/>
      <c r="BO381" s="63"/>
      <c r="BP381" s="63"/>
      <c r="BQ381" s="63"/>
      <c r="BR381" s="63"/>
      <c r="BS381" s="63"/>
    </row>
    <row r="382" ht="12.0" customHeight="1">
      <c r="A382" s="63"/>
      <c r="B382" s="63"/>
      <c r="C382" s="63"/>
      <c r="D382" s="63"/>
      <c r="E382" s="88"/>
      <c r="F382" s="88"/>
      <c r="G382" s="88"/>
      <c r="H382" s="63"/>
      <c r="I382" s="88"/>
      <c r="J382" s="88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  <c r="BE382" s="63"/>
      <c r="BF382" s="63"/>
      <c r="BG382" s="63"/>
      <c r="BH382" s="63"/>
      <c r="BI382" s="63"/>
      <c r="BJ382" s="63"/>
      <c r="BK382" s="63"/>
      <c r="BL382" s="63"/>
      <c r="BM382" s="63"/>
      <c r="BN382" s="63"/>
      <c r="BO382" s="63"/>
      <c r="BP382" s="63"/>
      <c r="BQ382" s="63"/>
      <c r="BR382" s="63"/>
      <c r="BS382" s="63"/>
    </row>
    <row r="383" ht="12.0" customHeight="1">
      <c r="A383" s="63"/>
      <c r="B383" s="63"/>
      <c r="C383" s="63"/>
      <c r="D383" s="63"/>
      <c r="E383" s="88"/>
      <c r="F383" s="88"/>
      <c r="G383" s="88"/>
      <c r="H383" s="63"/>
      <c r="I383" s="88"/>
      <c r="J383" s="88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  <c r="BE383" s="63"/>
      <c r="BF383" s="63"/>
      <c r="BG383" s="63"/>
      <c r="BH383" s="63"/>
      <c r="BI383" s="63"/>
      <c r="BJ383" s="63"/>
      <c r="BK383" s="63"/>
      <c r="BL383" s="63"/>
      <c r="BM383" s="63"/>
      <c r="BN383" s="63"/>
      <c r="BO383" s="63"/>
      <c r="BP383" s="63"/>
      <c r="BQ383" s="63"/>
      <c r="BR383" s="63"/>
      <c r="BS383" s="63"/>
    </row>
    <row r="384" ht="12.0" customHeight="1">
      <c r="A384" s="63"/>
      <c r="B384" s="63"/>
      <c r="C384" s="63"/>
      <c r="D384" s="63"/>
      <c r="E384" s="88"/>
      <c r="F384" s="88"/>
      <c r="G384" s="88"/>
      <c r="H384" s="63"/>
      <c r="I384" s="88"/>
      <c r="J384" s="88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3"/>
      <c r="BF384" s="63"/>
      <c r="BG384" s="63"/>
      <c r="BH384" s="63"/>
      <c r="BI384" s="63"/>
      <c r="BJ384" s="63"/>
      <c r="BK384" s="63"/>
      <c r="BL384" s="63"/>
      <c r="BM384" s="63"/>
      <c r="BN384" s="63"/>
      <c r="BO384" s="63"/>
      <c r="BP384" s="63"/>
      <c r="BQ384" s="63"/>
      <c r="BR384" s="63"/>
      <c r="BS384" s="63"/>
    </row>
    <row r="385" ht="12.0" customHeight="1">
      <c r="A385" s="63"/>
      <c r="B385" s="63"/>
      <c r="C385" s="63"/>
      <c r="D385" s="63"/>
      <c r="E385" s="88"/>
      <c r="F385" s="88"/>
      <c r="G385" s="88"/>
      <c r="H385" s="63"/>
      <c r="I385" s="88"/>
      <c r="J385" s="88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  <c r="BE385" s="63"/>
      <c r="BF385" s="63"/>
      <c r="BG385" s="63"/>
      <c r="BH385" s="63"/>
      <c r="BI385" s="63"/>
      <c r="BJ385" s="63"/>
      <c r="BK385" s="63"/>
      <c r="BL385" s="63"/>
      <c r="BM385" s="63"/>
      <c r="BN385" s="63"/>
      <c r="BO385" s="63"/>
      <c r="BP385" s="63"/>
      <c r="BQ385" s="63"/>
      <c r="BR385" s="63"/>
      <c r="BS385" s="63"/>
    </row>
    <row r="386" ht="12.0" customHeight="1">
      <c r="A386" s="63"/>
      <c r="B386" s="63"/>
      <c r="C386" s="63"/>
      <c r="D386" s="63"/>
      <c r="E386" s="88"/>
      <c r="F386" s="88"/>
      <c r="G386" s="88"/>
      <c r="H386" s="63"/>
      <c r="I386" s="88"/>
      <c r="J386" s="88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  <c r="BE386" s="63"/>
      <c r="BF386" s="63"/>
      <c r="BG386" s="63"/>
      <c r="BH386" s="63"/>
      <c r="BI386" s="63"/>
      <c r="BJ386" s="63"/>
      <c r="BK386" s="63"/>
      <c r="BL386" s="63"/>
      <c r="BM386" s="63"/>
      <c r="BN386" s="63"/>
      <c r="BO386" s="63"/>
      <c r="BP386" s="63"/>
      <c r="BQ386" s="63"/>
      <c r="BR386" s="63"/>
      <c r="BS386" s="63"/>
    </row>
    <row r="387" ht="12.0" customHeight="1">
      <c r="A387" s="63"/>
      <c r="B387" s="63"/>
      <c r="C387" s="63"/>
      <c r="D387" s="63"/>
      <c r="E387" s="88"/>
      <c r="F387" s="88"/>
      <c r="G387" s="88"/>
      <c r="H387" s="63"/>
      <c r="I387" s="88"/>
      <c r="J387" s="88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  <c r="BE387" s="63"/>
      <c r="BF387" s="63"/>
      <c r="BG387" s="63"/>
      <c r="BH387" s="63"/>
      <c r="BI387" s="63"/>
      <c r="BJ387" s="63"/>
      <c r="BK387" s="63"/>
      <c r="BL387" s="63"/>
      <c r="BM387" s="63"/>
      <c r="BN387" s="63"/>
      <c r="BO387" s="63"/>
      <c r="BP387" s="63"/>
      <c r="BQ387" s="63"/>
      <c r="BR387" s="63"/>
      <c r="BS387" s="63"/>
    </row>
    <row r="388" ht="12.0" customHeight="1">
      <c r="A388" s="63"/>
      <c r="B388" s="63"/>
      <c r="C388" s="63"/>
      <c r="D388" s="63"/>
      <c r="E388" s="88"/>
      <c r="F388" s="88"/>
      <c r="G388" s="88"/>
      <c r="H388" s="63"/>
      <c r="I388" s="88"/>
      <c r="J388" s="88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3"/>
      <c r="BF388" s="63"/>
      <c r="BG388" s="63"/>
      <c r="BH388" s="63"/>
      <c r="BI388" s="63"/>
      <c r="BJ388" s="63"/>
      <c r="BK388" s="63"/>
      <c r="BL388" s="63"/>
      <c r="BM388" s="63"/>
      <c r="BN388" s="63"/>
      <c r="BO388" s="63"/>
      <c r="BP388" s="63"/>
      <c r="BQ388" s="63"/>
      <c r="BR388" s="63"/>
      <c r="BS388" s="63"/>
    </row>
    <row r="389" ht="12.0" customHeight="1">
      <c r="A389" s="63"/>
      <c r="B389" s="63"/>
      <c r="C389" s="63"/>
      <c r="D389" s="63"/>
      <c r="E389" s="88"/>
      <c r="F389" s="88"/>
      <c r="G389" s="88"/>
      <c r="H389" s="63"/>
      <c r="I389" s="88"/>
      <c r="J389" s="88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  <c r="BI389" s="63"/>
      <c r="BJ389" s="63"/>
      <c r="BK389" s="63"/>
      <c r="BL389" s="63"/>
      <c r="BM389" s="63"/>
      <c r="BN389" s="63"/>
      <c r="BO389" s="63"/>
      <c r="BP389" s="63"/>
      <c r="BQ389" s="63"/>
      <c r="BR389" s="63"/>
      <c r="BS389" s="63"/>
    </row>
    <row r="390" ht="12.0" customHeight="1">
      <c r="A390" s="63"/>
      <c r="B390" s="63"/>
      <c r="C390" s="63"/>
      <c r="D390" s="63"/>
      <c r="E390" s="88"/>
      <c r="F390" s="88"/>
      <c r="G390" s="88"/>
      <c r="H390" s="63"/>
      <c r="I390" s="88"/>
      <c r="J390" s="88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3"/>
      <c r="BF390" s="63"/>
      <c r="BG390" s="63"/>
      <c r="BH390" s="63"/>
      <c r="BI390" s="63"/>
      <c r="BJ390" s="63"/>
      <c r="BK390" s="63"/>
      <c r="BL390" s="63"/>
      <c r="BM390" s="63"/>
      <c r="BN390" s="63"/>
      <c r="BO390" s="63"/>
      <c r="BP390" s="63"/>
      <c r="BQ390" s="63"/>
      <c r="BR390" s="63"/>
      <c r="BS390" s="63"/>
    </row>
    <row r="391" ht="12.0" customHeight="1">
      <c r="A391" s="63"/>
      <c r="B391" s="63"/>
      <c r="C391" s="63"/>
      <c r="D391" s="63"/>
      <c r="E391" s="88"/>
      <c r="F391" s="88"/>
      <c r="G391" s="88"/>
      <c r="H391" s="63"/>
      <c r="I391" s="88"/>
      <c r="J391" s="88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  <c r="BI391" s="63"/>
      <c r="BJ391" s="63"/>
      <c r="BK391" s="63"/>
      <c r="BL391" s="63"/>
      <c r="BM391" s="63"/>
      <c r="BN391" s="63"/>
      <c r="BO391" s="63"/>
      <c r="BP391" s="63"/>
      <c r="BQ391" s="63"/>
      <c r="BR391" s="63"/>
      <c r="BS391" s="63"/>
    </row>
    <row r="392" ht="12.0" customHeight="1">
      <c r="A392" s="63"/>
      <c r="B392" s="63"/>
      <c r="C392" s="63"/>
      <c r="D392" s="63"/>
      <c r="E392" s="88"/>
      <c r="F392" s="88"/>
      <c r="G392" s="88"/>
      <c r="H392" s="63"/>
      <c r="I392" s="88"/>
      <c r="J392" s="88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  <c r="BM392" s="63"/>
      <c r="BN392" s="63"/>
      <c r="BO392" s="63"/>
      <c r="BP392" s="63"/>
      <c r="BQ392" s="63"/>
      <c r="BR392" s="63"/>
      <c r="BS392" s="63"/>
    </row>
    <row r="393" ht="12.0" customHeight="1">
      <c r="A393" s="63"/>
      <c r="B393" s="63"/>
      <c r="C393" s="63"/>
      <c r="D393" s="63"/>
      <c r="E393" s="88"/>
      <c r="F393" s="88"/>
      <c r="G393" s="88"/>
      <c r="H393" s="63"/>
      <c r="I393" s="88"/>
      <c r="J393" s="88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3"/>
      <c r="BF393" s="63"/>
      <c r="BG393" s="63"/>
      <c r="BH393" s="63"/>
      <c r="BI393" s="63"/>
      <c r="BJ393" s="63"/>
      <c r="BK393" s="63"/>
      <c r="BL393" s="63"/>
      <c r="BM393" s="63"/>
      <c r="BN393" s="63"/>
      <c r="BO393" s="63"/>
      <c r="BP393" s="63"/>
      <c r="BQ393" s="63"/>
      <c r="BR393" s="63"/>
      <c r="BS393" s="63"/>
    </row>
    <row r="394" ht="12.0" customHeight="1">
      <c r="A394" s="63"/>
      <c r="B394" s="63"/>
      <c r="C394" s="63"/>
      <c r="D394" s="63"/>
      <c r="E394" s="88"/>
      <c r="F394" s="88"/>
      <c r="G394" s="88"/>
      <c r="H394" s="63"/>
      <c r="I394" s="88"/>
      <c r="J394" s="88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3"/>
      <c r="BF394" s="63"/>
      <c r="BG394" s="63"/>
      <c r="BH394" s="63"/>
      <c r="BI394" s="63"/>
      <c r="BJ394" s="63"/>
      <c r="BK394" s="63"/>
      <c r="BL394" s="63"/>
      <c r="BM394" s="63"/>
      <c r="BN394" s="63"/>
      <c r="BO394" s="63"/>
      <c r="BP394" s="63"/>
      <c r="BQ394" s="63"/>
      <c r="BR394" s="63"/>
      <c r="BS394" s="63"/>
    </row>
    <row r="395" ht="12.0" customHeight="1">
      <c r="A395" s="63"/>
      <c r="B395" s="63"/>
      <c r="C395" s="63"/>
      <c r="D395" s="63"/>
      <c r="E395" s="88"/>
      <c r="F395" s="88"/>
      <c r="G395" s="88"/>
      <c r="H395" s="63"/>
      <c r="I395" s="88"/>
      <c r="J395" s="88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  <c r="BM395" s="63"/>
      <c r="BN395" s="63"/>
      <c r="BO395" s="63"/>
      <c r="BP395" s="63"/>
      <c r="BQ395" s="63"/>
      <c r="BR395" s="63"/>
      <c r="BS395" s="63"/>
    </row>
    <row r="396" ht="12.0" customHeight="1">
      <c r="A396" s="63"/>
      <c r="B396" s="63"/>
      <c r="C396" s="63"/>
      <c r="D396" s="63"/>
      <c r="E396" s="88"/>
      <c r="F396" s="88"/>
      <c r="G396" s="88"/>
      <c r="H396" s="63"/>
      <c r="I396" s="88"/>
      <c r="J396" s="88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  <c r="BI396" s="63"/>
      <c r="BJ396" s="63"/>
      <c r="BK396" s="63"/>
      <c r="BL396" s="63"/>
      <c r="BM396" s="63"/>
      <c r="BN396" s="63"/>
      <c r="BO396" s="63"/>
      <c r="BP396" s="63"/>
      <c r="BQ396" s="63"/>
      <c r="BR396" s="63"/>
      <c r="BS396" s="63"/>
    </row>
    <row r="397" ht="12.0" customHeight="1">
      <c r="A397" s="63"/>
      <c r="B397" s="63"/>
      <c r="C397" s="63"/>
      <c r="D397" s="63"/>
      <c r="E397" s="88"/>
      <c r="F397" s="88"/>
      <c r="G397" s="88"/>
      <c r="H397" s="63"/>
      <c r="I397" s="88"/>
      <c r="J397" s="88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  <c r="BH397" s="63"/>
      <c r="BI397" s="63"/>
      <c r="BJ397" s="63"/>
      <c r="BK397" s="63"/>
      <c r="BL397" s="63"/>
      <c r="BM397" s="63"/>
      <c r="BN397" s="63"/>
      <c r="BO397" s="63"/>
      <c r="BP397" s="63"/>
      <c r="BQ397" s="63"/>
      <c r="BR397" s="63"/>
      <c r="BS397" s="63"/>
    </row>
    <row r="398" ht="12.0" customHeight="1">
      <c r="A398" s="63"/>
      <c r="B398" s="63"/>
      <c r="C398" s="63"/>
      <c r="D398" s="63"/>
      <c r="E398" s="88"/>
      <c r="F398" s="88"/>
      <c r="G398" s="88"/>
      <c r="H398" s="63"/>
      <c r="I398" s="88"/>
      <c r="J398" s="88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  <c r="BH398" s="63"/>
      <c r="BI398" s="63"/>
      <c r="BJ398" s="63"/>
      <c r="BK398" s="63"/>
      <c r="BL398" s="63"/>
      <c r="BM398" s="63"/>
      <c r="BN398" s="63"/>
      <c r="BO398" s="63"/>
      <c r="BP398" s="63"/>
      <c r="BQ398" s="63"/>
      <c r="BR398" s="63"/>
      <c r="BS398" s="63"/>
    </row>
    <row r="399" ht="12.0" customHeight="1">
      <c r="A399" s="63"/>
      <c r="B399" s="63"/>
      <c r="C399" s="63"/>
      <c r="D399" s="63"/>
      <c r="E399" s="88"/>
      <c r="F399" s="88"/>
      <c r="G399" s="88"/>
      <c r="H399" s="63"/>
      <c r="I399" s="88"/>
      <c r="J399" s="88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  <c r="BI399" s="63"/>
      <c r="BJ399" s="63"/>
      <c r="BK399" s="63"/>
      <c r="BL399" s="63"/>
      <c r="BM399" s="63"/>
      <c r="BN399" s="63"/>
      <c r="BO399" s="63"/>
      <c r="BP399" s="63"/>
      <c r="BQ399" s="63"/>
      <c r="BR399" s="63"/>
      <c r="BS399" s="63"/>
    </row>
    <row r="400" ht="12.0" customHeight="1">
      <c r="A400" s="63"/>
      <c r="B400" s="63"/>
      <c r="C400" s="63"/>
      <c r="D400" s="63"/>
      <c r="E400" s="88"/>
      <c r="F400" s="88"/>
      <c r="G400" s="88"/>
      <c r="H400" s="63"/>
      <c r="I400" s="88"/>
      <c r="J400" s="88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3"/>
      <c r="BF400" s="63"/>
      <c r="BG400" s="63"/>
      <c r="BH400" s="63"/>
      <c r="BI400" s="63"/>
      <c r="BJ400" s="63"/>
      <c r="BK400" s="63"/>
      <c r="BL400" s="63"/>
      <c r="BM400" s="63"/>
      <c r="BN400" s="63"/>
      <c r="BO400" s="63"/>
      <c r="BP400" s="63"/>
      <c r="BQ400" s="63"/>
      <c r="BR400" s="63"/>
      <c r="BS400" s="63"/>
    </row>
    <row r="401" ht="12.0" customHeight="1">
      <c r="A401" s="63"/>
      <c r="B401" s="63"/>
      <c r="C401" s="63"/>
      <c r="D401" s="63"/>
      <c r="E401" s="88"/>
      <c r="F401" s="88"/>
      <c r="G401" s="88"/>
      <c r="H401" s="63"/>
      <c r="I401" s="88"/>
      <c r="J401" s="88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3"/>
      <c r="BF401" s="63"/>
      <c r="BG401" s="63"/>
      <c r="BH401" s="63"/>
      <c r="BI401" s="63"/>
      <c r="BJ401" s="63"/>
      <c r="BK401" s="63"/>
      <c r="BL401" s="63"/>
      <c r="BM401" s="63"/>
      <c r="BN401" s="63"/>
      <c r="BO401" s="63"/>
      <c r="BP401" s="63"/>
      <c r="BQ401" s="63"/>
      <c r="BR401" s="63"/>
      <c r="BS401" s="63"/>
    </row>
    <row r="402" ht="12.0" customHeight="1">
      <c r="A402" s="63"/>
      <c r="B402" s="63"/>
      <c r="C402" s="63"/>
      <c r="D402" s="63"/>
      <c r="E402" s="88"/>
      <c r="F402" s="88"/>
      <c r="G402" s="88"/>
      <c r="H402" s="63"/>
      <c r="I402" s="88"/>
      <c r="J402" s="88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3"/>
      <c r="BF402" s="63"/>
      <c r="BG402" s="63"/>
      <c r="BH402" s="63"/>
      <c r="BI402" s="63"/>
      <c r="BJ402" s="63"/>
      <c r="BK402" s="63"/>
      <c r="BL402" s="63"/>
      <c r="BM402" s="63"/>
      <c r="BN402" s="63"/>
      <c r="BO402" s="63"/>
      <c r="BP402" s="63"/>
      <c r="BQ402" s="63"/>
      <c r="BR402" s="63"/>
      <c r="BS402" s="63"/>
    </row>
    <row r="403" ht="12.0" customHeight="1">
      <c r="A403" s="63"/>
      <c r="B403" s="63"/>
      <c r="C403" s="63"/>
      <c r="D403" s="63"/>
      <c r="E403" s="88"/>
      <c r="F403" s="88"/>
      <c r="G403" s="88"/>
      <c r="H403" s="63"/>
      <c r="I403" s="88"/>
      <c r="J403" s="88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  <c r="BE403" s="63"/>
      <c r="BF403" s="63"/>
      <c r="BG403" s="63"/>
      <c r="BH403" s="63"/>
      <c r="BI403" s="63"/>
      <c r="BJ403" s="63"/>
      <c r="BK403" s="63"/>
      <c r="BL403" s="63"/>
      <c r="BM403" s="63"/>
      <c r="BN403" s="63"/>
      <c r="BO403" s="63"/>
      <c r="BP403" s="63"/>
      <c r="BQ403" s="63"/>
      <c r="BR403" s="63"/>
      <c r="BS403" s="63"/>
    </row>
    <row r="404" ht="12.0" customHeight="1">
      <c r="A404" s="63"/>
      <c r="B404" s="63"/>
      <c r="C404" s="63"/>
      <c r="D404" s="63"/>
      <c r="E404" s="88"/>
      <c r="F404" s="88"/>
      <c r="G404" s="88"/>
      <c r="H404" s="63"/>
      <c r="I404" s="88"/>
      <c r="J404" s="88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  <c r="BM404" s="63"/>
      <c r="BN404" s="63"/>
      <c r="BO404" s="63"/>
      <c r="BP404" s="63"/>
      <c r="BQ404" s="63"/>
      <c r="BR404" s="63"/>
      <c r="BS404" s="63"/>
    </row>
    <row r="405" ht="12.0" customHeight="1">
      <c r="A405" s="63"/>
      <c r="B405" s="63"/>
      <c r="C405" s="63"/>
      <c r="D405" s="63"/>
      <c r="E405" s="88"/>
      <c r="F405" s="88"/>
      <c r="G405" s="88"/>
      <c r="H405" s="63"/>
      <c r="I405" s="88"/>
      <c r="J405" s="88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  <c r="BE405" s="63"/>
      <c r="BF405" s="63"/>
      <c r="BG405" s="63"/>
      <c r="BH405" s="63"/>
      <c r="BI405" s="63"/>
      <c r="BJ405" s="63"/>
      <c r="BK405" s="63"/>
      <c r="BL405" s="63"/>
      <c r="BM405" s="63"/>
      <c r="BN405" s="63"/>
      <c r="BO405" s="63"/>
      <c r="BP405" s="63"/>
      <c r="BQ405" s="63"/>
      <c r="BR405" s="63"/>
      <c r="BS405" s="63"/>
    </row>
    <row r="406" ht="12.0" customHeight="1">
      <c r="A406" s="63"/>
      <c r="B406" s="63"/>
      <c r="C406" s="63"/>
      <c r="D406" s="63"/>
      <c r="E406" s="88"/>
      <c r="F406" s="88"/>
      <c r="G406" s="88"/>
      <c r="H406" s="63"/>
      <c r="I406" s="88"/>
      <c r="J406" s="88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3"/>
      <c r="BF406" s="63"/>
      <c r="BG406" s="63"/>
      <c r="BH406" s="63"/>
      <c r="BI406" s="63"/>
      <c r="BJ406" s="63"/>
      <c r="BK406" s="63"/>
      <c r="BL406" s="63"/>
      <c r="BM406" s="63"/>
      <c r="BN406" s="63"/>
      <c r="BO406" s="63"/>
      <c r="BP406" s="63"/>
      <c r="BQ406" s="63"/>
      <c r="BR406" s="63"/>
      <c r="BS406" s="63"/>
    </row>
    <row r="407" ht="12.0" customHeight="1">
      <c r="A407" s="63"/>
      <c r="B407" s="63"/>
      <c r="C407" s="63"/>
      <c r="D407" s="63"/>
      <c r="E407" s="88"/>
      <c r="F407" s="88"/>
      <c r="G407" s="88"/>
      <c r="H407" s="63"/>
      <c r="I407" s="88"/>
      <c r="J407" s="88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  <c r="BE407" s="63"/>
      <c r="BF407" s="63"/>
      <c r="BG407" s="63"/>
      <c r="BH407" s="63"/>
      <c r="BI407" s="63"/>
      <c r="BJ407" s="63"/>
      <c r="BK407" s="63"/>
      <c r="BL407" s="63"/>
      <c r="BM407" s="63"/>
      <c r="BN407" s="63"/>
      <c r="BO407" s="63"/>
      <c r="BP407" s="63"/>
      <c r="BQ407" s="63"/>
      <c r="BR407" s="63"/>
      <c r="BS407" s="63"/>
    </row>
    <row r="408" ht="12.0" customHeight="1">
      <c r="A408" s="63"/>
      <c r="B408" s="63"/>
      <c r="C408" s="63"/>
      <c r="D408" s="63"/>
      <c r="E408" s="88"/>
      <c r="F408" s="88"/>
      <c r="G408" s="88"/>
      <c r="H408" s="63"/>
      <c r="I408" s="88"/>
      <c r="J408" s="88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3"/>
      <c r="BF408" s="63"/>
      <c r="BG408" s="63"/>
      <c r="BH408" s="63"/>
      <c r="BI408" s="63"/>
      <c r="BJ408" s="63"/>
      <c r="BK408" s="63"/>
      <c r="BL408" s="63"/>
      <c r="BM408" s="63"/>
      <c r="BN408" s="63"/>
      <c r="BO408" s="63"/>
      <c r="BP408" s="63"/>
      <c r="BQ408" s="63"/>
      <c r="BR408" s="63"/>
      <c r="BS408" s="63"/>
    </row>
    <row r="409" ht="12.0" customHeight="1">
      <c r="A409" s="63"/>
      <c r="B409" s="63"/>
      <c r="C409" s="63"/>
      <c r="D409" s="63"/>
      <c r="E409" s="88"/>
      <c r="F409" s="88"/>
      <c r="G409" s="88"/>
      <c r="H409" s="63"/>
      <c r="I409" s="88"/>
      <c r="J409" s="88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  <c r="BE409" s="63"/>
      <c r="BF409" s="63"/>
      <c r="BG409" s="63"/>
      <c r="BH409" s="63"/>
      <c r="BI409" s="63"/>
      <c r="BJ409" s="63"/>
      <c r="BK409" s="63"/>
      <c r="BL409" s="63"/>
      <c r="BM409" s="63"/>
      <c r="BN409" s="63"/>
      <c r="BO409" s="63"/>
      <c r="BP409" s="63"/>
      <c r="BQ409" s="63"/>
      <c r="BR409" s="63"/>
      <c r="BS409" s="63"/>
    </row>
    <row r="410" ht="12.0" customHeight="1">
      <c r="A410" s="63"/>
      <c r="B410" s="63"/>
      <c r="C410" s="63"/>
      <c r="D410" s="63"/>
      <c r="E410" s="88"/>
      <c r="F410" s="88"/>
      <c r="G410" s="88"/>
      <c r="H410" s="63"/>
      <c r="I410" s="88"/>
      <c r="J410" s="88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  <c r="BE410" s="63"/>
      <c r="BF410" s="63"/>
      <c r="BG410" s="63"/>
      <c r="BH410" s="63"/>
      <c r="BI410" s="63"/>
      <c r="BJ410" s="63"/>
      <c r="BK410" s="63"/>
      <c r="BL410" s="63"/>
      <c r="BM410" s="63"/>
      <c r="BN410" s="63"/>
      <c r="BO410" s="63"/>
      <c r="BP410" s="63"/>
      <c r="BQ410" s="63"/>
      <c r="BR410" s="63"/>
      <c r="BS410" s="63"/>
    </row>
    <row r="411" ht="12.0" customHeight="1">
      <c r="A411" s="63"/>
      <c r="B411" s="63"/>
      <c r="C411" s="63"/>
      <c r="D411" s="63"/>
      <c r="E411" s="88"/>
      <c r="F411" s="88"/>
      <c r="G411" s="88"/>
      <c r="H411" s="63"/>
      <c r="I411" s="88"/>
      <c r="J411" s="88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3"/>
      <c r="BF411" s="63"/>
      <c r="BG411" s="63"/>
      <c r="BH411" s="63"/>
      <c r="BI411" s="63"/>
      <c r="BJ411" s="63"/>
      <c r="BK411" s="63"/>
      <c r="BL411" s="63"/>
      <c r="BM411" s="63"/>
      <c r="BN411" s="63"/>
      <c r="BO411" s="63"/>
      <c r="BP411" s="63"/>
      <c r="BQ411" s="63"/>
      <c r="BR411" s="63"/>
      <c r="BS411" s="63"/>
    </row>
    <row r="412" ht="12.0" customHeight="1">
      <c r="A412" s="63"/>
      <c r="B412" s="63"/>
      <c r="C412" s="63"/>
      <c r="D412" s="63"/>
      <c r="E412" s="88"/>
      <c r="F412" s="88"/>
      <c r="G412" s="88"/>
      <c r="H412" s="63"/>
      <c r="I412" s="88"/>
      <c r="J412" s="88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  <c r="BC412" s="63"/>
      <c r="BD412" s="63"/>
      <c r="BE412" s="63"/>
      <c r="BF412" s="63"/>
      <c r="BG412" s="63"/>
      <c r="BH412" s="63"/>
      <c r="BI412" s="63"/>
      <c r="BJ412" s="63"/>
      <c r="BK412" s="63"/>
      <c r="BL412" s="63"/>
      <c r="BM412" s="63"/>
      <c r="BN412" s="63"/>
      <c r="BO412" s="63"/>
      <c r="BP412" s="63"/>
      <c r="BQ412" s="63"/>
      <c r="BR412" s="63"/>
      <c r="BS412" s="63"/>
    </row>
    <row r="413" ht="12.0" customHeight="1">
      <c r="A413" s="63"/>
      <c r="B413" s="63"/>
      <c r="C413" s="63"/>
      <c r="D413" s="63"/>
      <c r="E413" s="88"/>
      <c r="F413" s="88"/>
      <c r="G413" s="88"/>
      <c r="H413" s="63"/>
      <c r="I413" s="88"/>
      <c r="J413" s="88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  <c r="BC413" s="63"/>
      <c r="BD413" s="63"/>
      <c r="BE413" s="63"/>
      <c r="BF413" s="63"/>
      <c r="BG413" s="63"/>
      <c r="BH413" s="63"/>
      <c r="BI413" s="63"/>
      <c r="BJ413" s="63"/>
      <c r="BK413" s="63"/>
      <c r="BL413" s="63"/>
      <c r="BM413" s="63"/>
      <c r="BN413" s="63"/>
      <c r="BO413" s="63"/>
      <c r="BP413" s="63"/>
      <c r="BQ413" s="63"/>
      <c r="BR413" s="63"/>
      <c r="BS413" s="63"/>
    </row>
    <row r="414" ht="12.0" customHeight="1">
      <c r="A414" s="63"/>
      <c r="B414" s="63"/>
      <c r="C414" s="63"/>
      <c r="D414" s="63"/>
      <c r="E414" s="88"/>
      <c r="F414" s="88"/>
      <c r="G414" s="88"/>
      <c r="H414" s="63"/>
      <c r="I414" s="88"/>
      <c r="J414" s="88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  <c r="BC414" s="63"/>
      <c r="BD414" s="63"/>
      <c r="BE414" s="63"/>
      <c r="BF414" s="63"/>
      <c r="BG414" s="63"/>
      <c r="BH414" s="63"/>
      <c r="BI414" s="63"/>
      <c r="BJ414" s="63"/>
      <c r="BK414" s="63"/>
      <c r="BL414" s="63"/>
      <c r="BM414" s="63"/>
      <c r="BN414" s="63"/>
      <c r="BO414" s="63"/>
      <c r="BP414" s="63"/>
      <c r="BQ414" s="63"/>
      <c r="BR414" s="63"/>
      <c r="BS414" s="63"/>
    </row>
    <row r="415" ht="12.0" customHeight="1">
      <c r="A415" s="63"/>
      <c r="B415" s="63"/>
      <c r="C415" s="63"/>
      <c r="D415" s="63"/>
      <c r="E415" s="88"/>
      <c r="F415" s="88"/>
      <c r="G415" s="88"/>
      <c r="H415" s="63"/>
      <c r="I415" s="88"/>
      <c r="J415" s="88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  <c r="BI415" s="63"/>
      <c r="BJ415" s="63"/>
      <c r="BK415" s="63"/>
      <c r="BL415" s="63"/>
      <c r="BM415" s="63"/>
      <c r="BN415" s="63"/>
      <c r="BO415" s="63"/>
      <c r="BP415" s="63"/>
      <c r="BQ415" s="63"/>
      <c r="BR415" s="63"/>
      <c r="BS415" s="63"/>
    </row>
    <row r="416" ht="12.0" customHeight="1">
      <c r="A416" s="63"/>
      <c r="B416" s="63"/>
      <c r="C416" s="63"/>
      <c r="D416" s="63"/>
      <c r="E416" s="88"/>
      <c r="F416" s="88"/>
      <c r="G416" s="88"/>
      <c r="H416" s="63"/>
      <c r="I416" s="88"/>
      <c r="J416" s="88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  <c r="BE416" s="63"/>
      <c r="BF416" s="63"/>
      <c r="BG416" s="63"/>
      <c r="BH416" s="63"/>
      <c r="BI416" s="63"/>
      <c r="BJ416" s="63"/>
      <c r="BK416" s="63"/>
      <c r="BL416" s="63"/>
      <c r="BM416" s="63"/>
      <c r="BN416" s="63"/>
      <c r="BO416" s="63"/>
      <c r="BP416" s="63"/>
      <c r="BQ416" s="63"/>
      <c r="BR416" s="63"/>
      <c r="BS416" s="63"/>
    </row>
    <row r="417" ht="12.0" customHeight="1">
      <c r="A417" s="63"/>
      <c r="B417" s="63"/>
      <c r="C417" s="63"/>
      <c r="D417" s="63"/>
      <c r="E417" s="88"/>
      <c r="F417" s="88"/>
      <c r="G417" s="88"/>
      <c r="H417" s="63"/>
      <c r="I417" s="88"/>
      <c r="J417" s="88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3"/>
      <c r="BF417" s="63"/>
      <c r="BG417" s="63"/>
      <c r="BH417" s="63"/>
      <c r="BI417" s="63"/>
      <c r="BJ417" s="63"/>
      <c r="BK417" s="63"/>
      <c r="BL417" s="63"/>
      <c r="BM417" s="63"/>
      <c r="BN417" s="63"/>
      <c r="BO417" s="63"/>
      <c r="BP417" s="63"/>
      <c r="BQ417" s="63"/>
      <c r="BR417" s="63"/>
      <c r="BS417" s="63"/>
    </row>
    <row r="418" ht="12.0" customHeight="1">
      <c r="A418" s="63"/>
      <c r="B418" s="63"/>
      <c r="C418" s="63"/>
      <c r="D418" s="63"/>
      <c r="E418" s="88"/>
      <c r="F418" s="88"/>
      <c r="G418" s="88"/>
      <c r="H418" s="63"/>
      <c r="I418" s="88"/>
      <c r="J418" s="88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  <c r="BE418" s="63"/>
      <c r="BF418" s="63"/>
      <c r="BG418" s="63"/>
      <c r="BH418" s="63"/>
      <c r="BI418" s="63"/>
      <c r="BJ418" s="63"/>
      <c r="BK418" s="63"/>
      <c r="BL418" s="63"/>
      <c r="BM418" s="63"/>
      <c r="BN418" s="63"/>
      <c r="BO418" s="63"/>
      <c r="BP418" s="63"/>
      <c r="BQ418" s="63"/>
      <c r="BR418" s="63"/>
      <c r="BS418" s="63"/>
    </row>
    <row r="419" ht="12.0" customHeight="1">
      <c r="A419" s="63"/>
      <c r="B419" s="63"/>
      <c r="C419" s="63"/>
      <c r="D419" s="63"/>
      <c r="E419" s="88"/>
      <c r="F419" s="88"/>
      <c r="G419" s="88"/>
      <c r="H419" s="63"/>
      <c r="I419" s="88"/>
      <c r="J419" s="88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  <c r="BM419" s="63"/>
      <c r="BN419" s="63"/>
      <c r="BO419" s="63"/>
      <c r="BP419" s="63"/>
      <c r="BQ419" s="63"/>
      <c r="BR419" s="63"/>
      <c r="BS419" s="63"/>
    </row>
    <row r="420" ht="12.0" customHeight="1">
      <c r="A420" s="63"/>
      <c r="B420" s="63"/>
      <c r="C420" s="63"/>
      <c r="D420" s="63"/>
      <c r="E420" s="88"/>
      <c r="F420" s="88"/>
      <c r="G420" s="88"/>
      <c r="H420" s="63"/>
      <c r="I420" s="88"/>
      <c r="J420" s="88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  <c r="BC420" s="63"/>
      <c r="BD420" s="63"/>
      <c r="BE420" s="63"/>
      <c r="BF420" s="63"/>
      <c r="BG420" s="63"/>
      <c r="BH420" s="63"/>
      <c r="BI420" s="63"/>
      <c r="BJ420" s="63"/>
      <c r="BK420" s="63"/>
      <c r="BL420" s="63"/>
      <c r="BM420" s="63"/>
      <c r="BN420" s="63"/>
      <c r="BO420" s="63"/>
      <c r="BP420" s="63"/>
      <c r="BQ420" s="63"/>
      <c r="BR420" s="63"/>
      <c r="BS420" s="63"/>
    </row>
    <row r="421" ht="12.0" customHeight="1">
      <c r="A421" s="63"/>
      <c r="B421" s="63"/>
      <c r="C421" s="63"/>
      <c r="D421" s="63"/>
      <c r="E421" s="88"/>
      <c r="F421" s="88"/>
      <c r="G421" s="88"/>
      <c r="H421" s="63"/>
      <c r="I421" s="88"/>
      <c r="J421" s="88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  <c r="BC421" s="63"/>
      <c r="BD421" s="63"/>
      <c r="BE421" s="63"/>
      <c r="BF421" s="63"/>
      <c r="BG421" s="63"/>
      <c r="BH421" s="63"/>
      <c r="BI421" s="63"/>
      <c r="BJ421" s="63"/>
      <c r="BK421" s="63"/>
      <c r="BL421" s="63"/>
      <c r="BM421" s="63"/>
      <c r="BN421" s="63"/>
      <c r="BO421" s="63"/>
      <c r="BP421" s="63"/>
      <c r="BQ421" s="63"/>
      <c r="BR421" s="63"/>
      <c r="BS421" s="63"/>
    </row>
    <row r="422" ht="12.0" customHeight="1">
      <c r="A422" s="63"/>
      <c r="B422" s="63"/>
      <c r="C422" s="63"/>
      <c r="D422" s="63"/>
      <c r="E422" s="88"/>
      <c r="F422" s="88"/>
      <c r="G422" s="88"/>
      <c r="H422" s="63"/>
      <c r="I422" s="88"/>
      <c r="J422" s="88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  <c r="BI422" s="63"/>
      <c r="BJ422" s="63"/>
      <c r="BK422" s="63"/>
      <c r="BL422" s="63"/>
      <c r="BM422" s="63"/>
      <c r="BN422" s="63"/>
      <c r="BO422" s="63"/>
      <c r="BP422" s="63"/>
      <c r="BQ422" s="63"/>
      <c r="BR422" s="63"/>
      <c r="BS422" s="63"/>
    </row>
    <row r="423" ht="12.0" customHeight="1">
      <c r="A423" s="63"/>
      <c r="B423" s="63"/>
      <c r="C423" s="63"/>
      <c r="D423" s="63"/>
      <c r="E423" s="88"/>
      <c r="F423" s="88"/>
      <c r="G423" s="88"/>
      <c r="H423" s="63"/>
      <c r="I423" s="88"/>
      <c r="J423" s="88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  <c r="BC423" s="63"/>
      <c r="BD423" s="63"/>
      <c r="BE423" s="63"/>
      <c r="BF423" s="63"/>
      <c r="BG423" s="63"/>
      <c r="BH423" s="63"/>
      <c r="BI423" s="63"/>
      <c r="BJ423" s="63"/>
      <c r="BK423" s="63"/>
      <c r="BL423" s="63"/>
      <c r="BM423" s="63"/>
      <c r="BN423" s="63"/>
      <c r="BO423" s="63"/>
      <c r="BP423" s="63"/>
      <c r="BQ423" s="63"/>
      <c r="BR423" s="63"/>
      <c r="BS423" s="63"/>
    </row>
    <row r="424" ht="12.0" customHeight="1">
      <c r="A424" s="63"/>
      <c r="B424" s="63"/>
      <c r="C424" s="63"/>
      <c r="D424" s="63"/>
      <c r="E424" s="88"/>
      <c r="F424" s="88"/>
      <c r="G424" s="88"/>
      <c r="H424" s="63"/>
      <c r="I424" s="88"/>
      <c r="J424" s="88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  <c r="BC424" s="63"/>
      <c r="BD424" s="63"/>
      <c r="BE424" s="63"/>
      <c r="BF424" s="63"/>
      <c r="BG424" s="63"/>
      <c r="BH424" s="63"/>
      <c r="BI424" s="63"/>
      <c r="BJ424" s="63"/>
      <c r="BK424" s="63"/>
      <c r="BL424" s="63"/>
      <c r="BM424" s="63"/>
      <c r="BN424" s="63"/>
      <c r="BO424" s="63"/>
      <c r="BP424" s="63"/>
      <c r="BQ424" s="63"/>
      <c r="BR424" s="63"/>
      <c r="BS424" s="63"/>
    </row>
    <row r="425" ht="12.0" customHeight="1">
      <c r="A425" s="63"/>
      <c r="B425" s="63"/>
      <c r="C425" s="63"/>
      <c r="D425" s="63"/>
      <c r="E425" s="88"/>
      <c r="F425" s="88"/>
      <c r="G425" s="88"/>
      <c r="H425" s="63"/>
      <c r="I425" s="88"/>
      <c r="J425" s="88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  <c r="BC425" s="63"/>
      <c r="BD425" s="63"/>
      <c r="BE425" s="63"/>
      <c r="BF425" s="63"/>
      <c r="BG425" s="63"/>
      <c r="BH425" s="63"/>
      <c r="BI425" s="63"/>
      <c r="BJ425" s="63"/>
      <c r="BK425" s="63"/>
      <c r="BL425" s="63"/>
      <c r="BM425" s="63"/>
      <c r="BN425" s="63"/>
      <c r="BO425" s="63"/>
      <c r="BP425" s="63"/>
      <c r="BQ425" s="63"/>
      <c r="BR425" s="63"/>
      <c r="BS425" s="63"/>
    </row>
    <row r="426" ht="12.0" customHeight="1">
      <c r="A426" s="63"/>
      <c r="B426" s="63"/>
      <c r="C426" s="63"/>
      <c r="D426" s="63"/>
      <c r="E426" s="88"/>
      <c r="F426" s="88"/>
      <c r="G426" s="88"/>
      <c r="H426" s="63"/>
      <c r="I426" s="88"/>
      <c r="J426" s="88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  <c r="BE426" s="63"/>
      <c r="BF426" s="63"/>
      <c r="BG426" s="63"/>
      <c r="BH426" s="63"/>
      <c r="BI426" s="63"/>
      <c r="BJ426" s="63"/>
      <c r="BK426" s="63"/>
      <c r="BL426" s="63"/>
      <c r="BM426" s="63"/>
      <c r="BN426" s="63"/>
      <c r="BO426" s="63"/>
      <c r="BP426" s="63"/>
      <c r="BQ426" s="63"/>
      <c r="BR426" s="63"/>
      <c r="BS426" s="63"/>
    </row>
    <row r="427" ht="12.0" customHeight="1">
      <c r="A427" s="63"/>
      <c r="B427" s="63"/>
      <c r="C427" s="63"/>
      <c r="D427" s="63"/>
      <c r="E427" s="88"/>
      <c r="F427" s="88"/>
      <c r="G427" s="88"/>
      <c r="H427" s="63"/>
      <c r="I427" s="88"/>
      <c r="J427" s="88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  <c r="BC427" s="63"/>
      <c r="BD427" s="63"/>
      <c r="BE427" s="63"/>
      <c r="BF427" s="63"/>
      <c r="BG427" s="63"/>
      <c r="BH427" s="63"/>
      <c r="BI427" s="63"/>
      <c r="BJ427" s="63"/>
      <c r="BK427" s="63"/>
      <c r="BL427" s="63"/>
      <c r="BM427" s="63"/>
      <c r="BN427" s="63"/>
      <c r="BO427" s="63"/>
      <c r="BP427" s="63"/>
      <c r="BQ427" s="63"/>
      <c r="BR427" s="63"/>
      <c r="BS427" s="63"/>
    </row>
    <row r="428" ht="12.0" customHeight="1">
      <c r="A428" s="63"/>
      <c r="B428" s="63"/>
      <c r="C428" s="63"/>
      <c r="D428" s="63"/>
      <c r="E428" s="88"/>
      <c r="F428" s="88"/>
      <c r="G428" s="88"/>
      <c r="H428" s="63"/>
      <c r="I428" s="88"/>
      <c r="J428" s="88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  <c r="BC428" s="63"/>
      <c r="BD428" s="63"/>
      <c r="BE428" s="63"/>
      <c r="BF428" s="63"/>
      <c r="BG428" s="63"/>
      <c r="BH428" s="63"/>
      <c r="BI428" s="63"/>
      <c r="BJ428" s="63"/>
      <c r="BK428" s="63"/>
      <c r="BL428" s="63"/>
      <c r="BM428" s="63"/>
      <c r="BN428" s="63"/>
      <c r="BO428" s="63"/>
      <c r="BP428" s="63"/>
      <c r="BQ428" s="63"/>
      <c r="BR428" s="63"/>
      <c r="BS428" s="63"/>
    </row>
    <row r="429" ht="12.0" customHeight="1">
      <c r="A429" s="63"/>
      <c r="B429" s="63"/>
      <c r="C429" s="63"/>
      <c r="D429" s="63"/>
      <c r="E429" s="88"/>
      <c r="F429" s="88"/>
      <c r="G429" s="88"/>
      <c r="H429" s="63"/>
      <c r="I429" s="88"/>
      <c r="J429" s="88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  <c r="BC429" s="63"/>
      <c r="BD429" s="63"/>
      <c r="BE429" s="63"/>
      <c r="BF429" s="63"/>
      <c r="BG429" s="63"/>
      <c r="BH429" s="63"/>
      <c r="BI429" s="63"/>
      <c r="BJ429" s="63"/>
      <c r="BK429" s="63"/>
      <c r="BL429" s="63"/>
      <c r="BM429" s="63"/>
      <c r="BN429" s="63"/>
      <c r="BO429" s="63"/>
      <c r="BP429" s="63"/>
      <c r="BQ429" s="63"/>
      <c r="BR429" s="63"/>
      <c r="BS429" s="63"/>
    </row>
    <row r="430" ht="12.0" customHeight="1">
      <c r="A430" s="63"/>
      <c r="B430" s="63"/>
      <c r="C430" s="63"/>
      <c r="D430" s="63"/>
      <c r="E430" s="88"/>
      <c r="F430" s="88"/>
      <c r="G430" s="88"/>
      <c r="H430" s="63"/>
      <c r="I430" s="88"/>
      <c r="J430" s="88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  <c r="BI430" s="63"/>
      <c r="BJ430" s="63"/>
      <c r="BK430" s="63"/>
      <c r="BL430" s="63"/>
      <c r="BM430" s="63"/>
      <c r="BN430" s="63"/>
      <c r="BO430" s="63"/>
      <c r="BP430" s="63"/>
      <c r="BQ430" s="63"/>
      <c r="BR430" s="63"/>
      <c r="BS430" s="63"/>
    </row>
    <row r="431" ht="12.0" customHeight="1">
      <c r="A431" s="63"/>
      <c r="B431" s="63"/>
      <c r="C431" s="63"/>
      <c r="D431" s="63"/>
      <c r="E431" s="88"/>
      <c r="F431" s="88"/>
      <c r="G431" s="88"/>
      <c r="H431" s="63"/>
      <c r="I431" s="88"/>
      <c r="J431" s="88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  <c r="BM431" s="63"/>
      <c r="BN431" s="63"/>
      <c r="BO431" s="63"/>
      <c r="BP431" s="63"/>
      <c r="BQ431" s="63"/>
      <c r="BR431" s="63"/>
      <c r="BS431" s="63"/>
    </row>
    <row r="432" ht="12.0" customHeight="1">
      <c r="A432" s="63"/>
      <c r="B432" s="63"/>
      <c r="C432" s="63"/>
      <c r="D432" s="63"/>
      <c r="E432" s="88"/>
      <c r="F432" s="88"/>
      <c r="G432" s="88"/>
      <c r="H432" s="63"/>
      <c r="I432" s="88"/>
      <c r="J432" s="88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  <c r="BC432" s="63"/>
      <c r="BD432" s="63"/>
      <c r="BE432" s="63"/>
      <c r="BF432" s="63"/>
      <c r="BG432" s="63"/>
      <c r="BH432" s="63"/>
      <c r="BI432" s="63"/>
      <c r="BJ432" s="63"/>
      <c r="BK432" s="63"/>
      <c r="BL432" s="63"/>
      <c r="BM432" s="63"/>
      <c r="BN432" s="63"/>
      <c r="BO432" s="63"/>
      <c r="BP432" s="63"/>
      <c r="BQ432" s="63"/>
      <c r="BR432" s="63"/>
      <c r="BS432" s="63"/>
    </row>
    <row r="433" ht="12.0" customHeight="1">
      <c r="A433" s="63"/>
      <c r="B433" s="63"/>
      <c r="C433" s="63"/>
      <c r="D433" s="63"/>
      <c r="E433" s="88"/>
      <c r="F433" s="88"/>
      <c r="G433" s="88"/>
      <c r="H433" s="63"/>
      <c r="I433" s="88"/>
      <c r="J433" s="88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  <c r="BC433" s="63"/>
      <c r="BD433" s="63"/>
      <c r="BE433" s="63"/>
      <c r="BF433" s="63"/>
      <c r="BG433" s="63"/>
      <c r="BH433" s="63"/>
      <c r="BI433" s="63"/>
      <c r="BJ433" s="63"/>
      <c r="BK433" s="63"/>
      <c r="BL433" s="63"/>
      <c r="BM433" s="63"/>
      <c r="BN433" s="63"/>
      <c r="BO433" s="63"/>
      <c r="BP433" s="63"/>
      <c r="BQ433" s="63"/>
      <c r="BR433" s="63"/>
      <c r="BS433" s="63"/>
    </row>
    <row r="434" ht="12.0" customHeight="1">
      <c r="A434" s="63"/>
      <c r="B434" s="63"/>
      <c r="C434" s="63"/>
      <c r="D434" s="63"/>
      <c r="E434" s="88"/>
      <c r="F434" s="88"/>
      <c r="G434" s="88"/>
      <c r="H434" s="63"/>
      <c r="I434" s="88"/>
      <c r="J434" s="88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  <c r="BC434" s="63"/>
      <c r="BD434" s="63"/>
      <c r="BE434" s="63"/>
      <c r="BF434" s="63"/>
      <c r="BG434" s="63"/>
      <c r="BH434" s="63"/>
      <c r="BI434" s="63"/>
      <c r="BJ434" s="63"/>
      <c r="BK434" s="63"/>
      <c r="BL434" s="63"/>
      <c r="BM434" s="63"/>
      <c r="BN434" s="63"/>
      <c r="BO434" s="63"/>
      <c r="BP434" s="63"/>
      <c r="BQ434" s="63"/>
      <c r="BR434" s="63"/>
      <c r="BS434" s="63"/>
    </row>
    <row r="435" ht="12.0" customHeight="1">
      <c r="A435" s="63"/>
      <c r="B435" s="63"/>
      <c r="C435" s="63"/>
      <c r="D435" s="63"/>
      <c r="E435" s="88"/>
      <c r="F435" s="88"/>
      <c r="G435" s="88"/>
      <c r="H435" s="63"/>
      <c r="I435" s="88"/>
      <c r="J435" s="88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  <c r="BC435" s="63"/>
      <c r="BD435" s="63"/>
      <c r="BE435" s="63"/>
      <c r="BF435" s="63"/>
      <c r="BG435" s="63"/>
      <c r="BH435" s="63"/>
      <c r="BI435" s="63"/>
      <c r="BJ435" s="63"/>
      <c r="BK435" s="63"/>
      <c r="BL435" s="63"/>
      <c r="BM435" s="63"/>
      <c r="BN435" s="63"/>
      <c r="BO435" s="63"/>
      <c r="BP435" s="63"/>
      <c r="BQ435" s="63"/>
      <c r="BR435" s="63"/>
      <c r="BS435" s="63"/>
    </row>
    <row r="436" ht="12.0" customHeight="1">
      <c r="A436" s="63"/>
      <c r="B436" s="63"/>
      <c r="C436" s="63"/>
      <c r="D436" s="63"/>
      <c r="E436" s="88"/>
      <c r="F436" s="88"/>
      <c r="G436" s="88"/>
      <c r="H436" s="63"/>
      <c r="I436" s="88"/>
      <c r="J436" s="88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  <c r="BC436" s="63"/>
      <c r="BD436" s="63"/>
      <c r="BE436" s="63"/>
      <c r="BF436" s="63"/>
      <c r="BG436" s="63"/>
      <c r="BH436" s="63"/>
      <c r="BI436" s="63"/>
      <c r="BJ436" s="63"/>
      <c r="BK436" s="63"/>
      <c r="BL436" s="63"/>
      <c r="BM436" s="63"/>
      <c r="BN436" s="63"/>
      <c r="BO436" s="63"/>
      <c r="BP436" s="63"/>
      <c r="BQ436" s="63"/>
      <c r="BR436" s="63"/>
      <c r="BS436" s="63"/>
    </row>
    <row r="437" ht="12.0" customHeight="1">
      <c r="A437" s="63"/>
      <c r="B437" s="63"/>
      <c r="C437" s="63"/>
      <c r="D437" s="63"/>
      <c r="E437" s="88"/>
      <c r="F437" s="88"/>
      <c r="G437" s="88"/>
      <c r="H437" s="63"/>
      <c r="I437" s="88"/>
      <c r="J437" s="88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  <c r="BI437" s="63"/>
      <c r="BJ437" s="63"/>
      <c r="BK437" s="63"/>
      <c r="BL437" s="63"/>
      <c r="BM437" s="63"/>
      <c r="BN437" s="63"/>
      <c r="BO437" s="63"/>
      <c r="BP437" s="63"/>
      <c r="BQ437" s="63"/>
      <c r="BR437" s="63"/>
      <c r="BS437" s="63"/>
    </row>
    <row r="438" ht="12.0" customHeight="1">
      <c r="A438" s="63"/>
      <c r="B438" s="63"/>
      <c r="C438" s="63"/>
      <c r="D438" s="63"/>
      <c r="E438" s="88"/>
      <c r="F438" s="88"/>
      <c r="G438" s="88"/>
      <c r="H438" s="63"/>
      <c r="I438" s="88"/>
      <c r="J438" s="88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  <c r="BC438" s="63"/>
      <c r="BD438" s="63"/>
      <c r="BE438" s="63"/>
      <c r="BF438" s="63"/>
      <c r="BG438" s="63"/>
      <c r="BH438" s="63"/>
      <c r="BI438" s="63"/>
      <c r="BJ438" s="63"/>
      <c r="BK438" s="63"/>
      <c r="BL438" s="63"/>
      <c r="BM438" s="63"/>
      <c r="BN438" s="63"/>
      <c r="BO438" s="63"/>
      <c r="BP438" s="63"/>
      <c r="BQ438" s="63"/>
      <c r="BR438" s="63"/>
      <c r="BS438" s="63"/>
    </row>
    <row r="439" ht="12.0" customHeight="1">
      <c r="A439" s="63"/>
      <c r="B439" s="63"/>
      <c r="C439" s="63"/>
      <c r="D439" s="63"/>
      <c r="E439" s="88"/>
      <c r="F439" s="88"/>
      <c r="G439" s="88"/>
      <c r="H439" s="63"/>
      <c r="I439" s="88"/>
      <c r="J439" s="88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  <c r="BI439" s="63"/>
      <c r="BJ439" s="63"/>
      <c r="BK439" s="63"/>
      <c r="BL439" s="63"/>
      <c r="BM439" s="63"/>
      <c r="BN439" s="63"/>
      <c r="BO439" s="63"/>
      <c r="BP439" s="63"/>
      <c r="BQ439" s="63"/>
      <c r="BR439" s="63"/>
      <c r="BS439" s="63"/>
    </row>
    <row r="440" ht="12.0" customHeight="1">
      <c r="A440" s="63"/>
      <c r="B440" s="63"/>
      <c r="C440" s="63"/>
      <c r="D440" s="63"/>
      <c r="E440" s="88"/>
      <c r="F440" s="88"/>
      <c r="G440" s="88"/>
      <c r="H440" s="63"/>
      <c r="I440" s="88"/>
      <c r="J440" s="88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  <c r="BC440" s="63"/>
      <c r="BD440" s="63"/>
      <c r="BE440" s="63"/>
      <c r="BF440" s="63"/>
      <c r="BG440" s="63"/>
      <c r="BH440" s="63"/>
      <c r="BI440" s="63"/>
      <c r="BJ440" s="63"/>
      <c r="BK440" s="63"/>
      <c r="BL440" s="63"/>
      <c r="BM440" s="63"/>
      <c r="BN440" s="63"/>
      <c r="BO440" s="63"/>
      <c r="BP440" s="63"/>
      <c r="BQ440" s="63"/>
      <c r="BR440" s="63"/>
      <c r="BS440" s="63"/>
    </row>
    <row r="441" ht="12.0" customHeight="1">
      <c r="A441" s="63"/>
      <c r="B441" s="63"/>
      <c r="C441" s="63"/>
      <c r="D441" s="63"/>
      <c r="E441" s="88"/>
      <c r="F441" s="88"/>
      <c r="G441" s="88"/>
      <c r="H441" s="63"/>
      <c r="I441" s="88"/>
      <c r="J441" s="88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  <c r="BE441" s="63"/>
      <c r="BF441" s="63"/>
      <c r="BG441" s="63"/>
      <c r="BH441" s="63"/>
      <c r="BI441" s="63"/>
      <c r="BJ441" s="63"/>
      <c r="BK441" s="63"/>
      <c r="BL441" s="63"/>
      <c r="BM441" s="63"/>
      <c r="BN441" s="63"/>
      <c r="BO441" s="63"/>
      <c r="BP441" s="63"/>
      <c r="BQ441" s="63"/>
      <c r="BR441" s="63"/>
      <c r="BS441" s="63"/>
    </row>
    <row r="442" ht="12.0" customHeight="1">
      <c r="A442" s="63"/>
      <c r="B442" s="63"/>
      <c r="C442" s="63"/>
      <c r="D442" s="63"/>
      <c r="E442" s="88"/>
      <c r="F442" s="88"/>
      <c r="G442" s="88"/>
      <c r="H442" s="63"/>
      <c r="I442" s="88"/>
      <c r="J442" s="88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  <c r="BC442" s="63"/>
      <c r="BD442" s="63"/>
      <c r="BE442" s="63"/>
      <c r="BF442" s="63"/>
      <c r="BG442" s="63"/>
      <c r="BH442" s="63"/>
      <c r="BI442" s="63"/>
      <c r="BJ442" s="63"/>
      <c r="BK442" s="63"/>
      <c r="BL442" s="63"/>
      <c r="BM442" s="63"/>
      <c r="BN442" s="63"/>
      <c r="BO442" s="63"/>
      <c r="BP442" s="63"/>
      <c r="BQ442" s="63"/>
      <c r="BR442" s="63"/>
      <c r="BS442" s="63"/>
    </row>
    <row r="443" ht="12.0" customHeight="1">
      <c r="A443" s="63"/>
      <c r="B443" s="63"/>
      <c r="C443" s="63"/>
      <c r="D443" s="63"/>
      <c r="E443" s="88"/>
      <c r="F443" s="88"/>
      <c r="G443" s="88"/>
      <c r="H443" s="63"/>
      <c r="I443" s="88"/>
      <c r="J443" s="88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  <c r="BC443" s="63"/>
      <c r="BD443" s="63"/>
      <c r="BE443" s="63"/>
      <c r="BF443" s="63"/>
      <c r="BG443" s="63"/>
      <c r="BH443" s="63"/>
      <c r="BI443" s="63"/>
      <c r="BJ443" s="63"/>
      <c r="BK443" s="63"/>
      <c r="BL443" s="63"/>
      <c r="BM443" s="63"/>
      <c r="BN443" s="63"/>
      <c r="BO443" s="63"/>
      <c r="BP443" s="63"/>
      <c r="BQ443" s="63"/>
      <c r="BR443" s="63"/>
      <c r="BS443" s="63"/>
    </row>
    <row r="444" ht="12.0" customHeight="1">
      <c r="A444" s="63"/>
      <c r="B444" s="63"/>
      <c r="C444" s="63"/>
      <c r="D444" s="63"/>
      <c r="E444" s="88"/>
      <c r="F444" s="88"/>
      <c r="G444" s="88"/>
      <c r="H444" s="63"/>
      <c r="I444" s="88"/>
      <c r="J444" s="88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  <c r="BD444" s="63"/>
      <c r="BE444" s="63"/>
      <c r="BF444" s="63"/>
      <c r="BG444" s="63"/>
      <c r="BH444" s="63"/>
      <c r="BI444" s="63"/>
      <c r="BJ444" s="63"/>
      <c r="BK444" s="63"/>
      <c r="BL444" s="63"/>
      <c r="BM444" s="63"/>
      <c r="BN444" s="63"/>
      <c r="BO444" s="63"/>
      <c r="BP444" s="63"/>
      <c r="BQ444" s="63"/>
      <c r="BR444" s="63"/>
      <c r="BS444" s="63"/>
    </row>
    <row r="445" ht="12.0" customHeight="1">
      <c r="A445" s="63"/>
      <c r="B445" s="63"/>
      <c r="C445" s="63"/>
      <c r="D445" s="63"/>
      <c r="E445" s="88"/>
      <c r="F445" s="88"/>
      <c r="G445" s="88"/>
      <c r="H445" s="63"/>
      <c r="I445" s="88"/>
      <c r="J445" s="88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  <c r="BI445" s="63"/>
      <c r="BJ445" s="63"/>
      <c r="BK445" s="63"/>
      <c r="BL445" s="63"/>
      <c r="BM445" s="63"/>
      <c r="BN445" s="63"/>
      <c r="BO445" s="63"/>
      <c r="BP445" s="63"/>
      <c r="BQ445" s="63"/>
      <c r="BR445" s="63"/>
      <c r="BS445" s="63"/>
    </row>
    <row r="446" ht="12.0" customHeight="1">
      <c r="A446" s="63"/>
      <c r="B446" s="63"/>
      <c r="C446" s="63"/>
      <c r="D446" s="63"/>
      <c r="E446" s="88"/>
      <c r="F446" s="88"/>
      <c r="G446" s="88"/>
      <c r="H446" s="63"/>
      <c r="I446" s="88"/>
      <c r="J446" s="88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  <c r="BM446" s="63"/>
      <c r="BN446" s="63"/>
      <c r="BO446" s="63"/>
      <c r="BP446" s="63"/>
      <c r="BQ446" s="63"/>
      <c r="BR446" s="63"/>
      <c r="BS446" s="63"/>
    </row>
    <row r="447" ht="12.0" customHeight="1">
      <c r="A447" s="63"/>
      <c r="B447" s="63"/>
      <c r="C447" s="63"/>
      <c r="D447" s="63"/>
      <c r="E447" s="88"/>
      <c r="F447" s="88"/>
      <c r="G447" s="88"/>
      <c r="H447" s="63"/>
      <c r="I447" s="88"/>
      <c r="J447" s="88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  <c r="BC447" s="63"/>
      <c r="BD447" s="63"/>
      <c r="BE447" s="63"/>
      <c r="BF447" s="63"/>
      <c r="BG447" s="63"/>
      <c r="BH447" s="63"/>
      <c r="BI447" s="63"/>
      <c r="BJ447" s="63"/>
      <c r="BK447" s="63"/>
      <c r="BL447" s="63"/>
      <c r="BM447" s="63"/>
      <c r="BN447" s="63"/>
      <c r="BO447" s="63"/>
      <c r="BP447" s="63"/>
      <c r="BQ447" s="63"/>
      <c r="BR447" s="63"/>
      <c r="BS447" s="63"/>
    </row>
    <row r="448" ht="12.0" customHeight="1">
      <c r="A448" s="63"/>
      <c r="B448" s="63"/>
      <c r="C448" s="63"/>
      <c r="D448" s="63"/>
      <c r="E448" s="88"/>
      <c r="F448" s="88"/>
      <c r="G448" s="88"/>
      <c r="H448" s="63"/>
      <c r="I448" s="88"/>
      <c r="J448" s="88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  <c r="BD448" s="63"/>
      <c r="BE448" s="63"/>
      <c r="BF448" s="63"/>
      <c r="BG448" s="63"/>
      <c r="BH448" s="63"/>
      <c r="BI448" s="63"/>
      <c r="BJ448" s="63"/>
      <c r="BK448" s="63"/>
      <c r="BL448" s="63"/>
      <c r="BM448" s="63"/>
      <c r="BN448" s="63"/>
      <c r="BO448" s="63"/>
      <c r="BP448" s="63"/>
      <c r="BQ448" s="63"/>
      <c r="BR448" s="63"/>
      <c r="BS448" s="63"/>
    </row>
    <row r="449" ht="12.0" customHeight="1">
      <c r="A449" s="63"/>
      <c r="B449" s="63"/>
      <c r="C449" s="63"/>
      <c r="D449" s="63"/>
      <c r="E449" s="88"/>
      <c r="F449" s="88"/>
      <c r="G449" s="88"/>
      <c r="H449" s="63"/>
      <c r="I449" s="88"/>
      <c r="J449" s="88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  <c r="BC449" s="63"/>
      <c r="BD449" s="63"/>
      <c r="BE449" s="63"/>
      <c r="BF449" s="63"/>
      <c r="BG449" s="63"/>
      <c r="BH449" s="63"/>
      <c r="BI449" s="63"/>
      <c r="BJ449" s="63"/>
      <c r="BK449" s="63"/>
      <c r="BL449" s="63"/>
      <c r="BM449" s="63"/>
      <c r="BN449" s="63"/>
      <c r="BO449" s="63"/>
      <c r="BP449" s="63"/>
      <c r="BQ449" s="63"/>
      <c r="BR449" s="63"/>
      <c r="BS449" s="63"/>
    </row>
    <row r="450" ht="12.0" customHeight="1">
      <c r="A450" s="63"/>
      <c r="B450" s="63"/>
      <c r="C450" s="63"/>
      <c r="D450" s="63"/>
      <c r="E450" s="88"/>
      <c r="F450" s="88"/>
      <c r="G450" s="88"/>
      <c r="H450" s="63"/>
      <c r="I450" s="88"/>
      <c r="J450" s="88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  <c r="BC450" s="63"/>
      <c r="BD450" s="63"/>
      <c r="BE450" s="63"/>
      <c r="BF450" s="63"/>
      <c r="BG450" s="63"/>
      <c r="BH450" s="63"/>
      <c r="BI450" s="63"/>
      <c r="BJ450" s="63"/>
      <c r="BK450" s="63"/>
      <c r="BL450" s="63"/>
      <c r="BM450" s="63"/>
      <c r="BN450" s="63"/>
      <c r="BO450" s="63"/>
      <c r="BP450" s="63"/>
      <c r="BQ450" s="63"/>
      <c r="BR450" s="63"/>
      <c r="BS450" s="63"/>
    </row>
    <row r="451" ht="12.0" customHeight="1">
      <c r="A451" s="63"/>
      <c r="B451" s="63"/>
      <c r="C451" s="63"/>
      <c r="D451" s="63"/>
      <c r="E451" s="88"/>
      <c r="F451" s="88"/>
      <c r="G451" s="88"/>
      <c r="H451" s="63"/>
      <c r="I451" s="88"/>
      <c r="J451" s="88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  <c r="BC451" s="63"/>
      <c r="BD451" s="63"/>
      <c r="BE451" s="63"/>
      <c r="BF451" s="63"/>
      <c r="BG451" s="63"/>
      <c r="BH451" s="63"/>
      <c r="BI451" s="63"/>
      <c r="BJ451" s="63"/>
      <c r="BK451" s="63"/>
      <c r="BL451" s="63"/>
      <c r="BM451" s="63"/>
      <c r="BN451" s="63"/>
      <c r="BO451" s="63"/>
      <c r="BP451" s="63"/>
      <c r="BQ451" s="63"/>
      <c r="BR451" s="63"/>
      <c r="BS451" s="63"/>
    </row>
    <row r="452" ht="12.0" customHeight="1">
      <c r="A452" s="63"/>
      <c r="B452" s="63"/>
      <c r="C452" s="63"/>
      <c r="D452" s="63"/>
      <c r="E452" s="88"/>
      <c r="F452" s="88"/>
      <c r="G452" s="88"/>
      <c r="H452" s="63"/>
      <c r="I452" s="88"/>
      <c r="J452" s="88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  <c r="BC452" s="63"/>
      <c r="BD452" s="63"/>
      <c r="BE452" s="63"/>
      <c r="BF452" s="63"/>
      <c r="BG452" s="63"/>
      <c r="BH452" s="63"/>
      <c r="BI452" s="63"/>
      <c r="BJ452" s="63"/>
      <c r="BK452" s="63"/>
      <c r="BL452" s="63"/>
      <c r="BM452" s="63"/>
      <c r="BN452" s="63"/>
      <c r="BO452" s="63"/>
      <c r="BP452" s="63"/>
      <c r="BQ452" s="63"/>
      <c r="BR452" s="63"/>
      <c r="BS452" s="63"/>
    </row>
    <row r="453" ht="12.0" customHeight="1">
      <c r="A453" s="63"/>
      <c r="B453" s="63"/>
      <c r="C453" s="63"/>
      <c r="D453" s="63"/>
      <c r="E453" s="88"/>
      <c r="F453" s="88"/>
      <c r="G453" s="88"/>
      <c r="H453" s="63"/>
      <c r="I453" s="88"/>
      <c r="J453" s="88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  <c r="BC453" s="63"/>
      <c r="BD453" s="63"/>
      <c r="BE453" s="63"/>
      <c r="BF453" s="63"/>
      <c r="BG453" s="63"/>
      <c r="BH453" s="63"/>
      <c r="BI453" s="63"/>
      <c r="BJ453" s="63"/>
      <c r="BK453" s="63"/>
      <c r="BL453" s="63"/>
      <c r="BM453" s="63"/>
      <c r="BN453" s="63"/>
      <c r="BO453" s="63"/>
      <c r="BP453" s="63"/>
      <c r="BQ453" s="63"/>
      <c r="BR453" s="63"/>
      <c r="BS453" s="63"/>
    </row>
    <row r="454" ht="12.0" customHeight="1">
      <c r="A454" s="63"/>
      <c r="B454" s="63"/>
      <c r="C454" s="63"/>
      <c r="D454" s="63"/>
      <c r="E454" s="88"/>
      <c r="F454" s="88"/>
      <c r="G454" s="88"/>
      <c r="H454" s="63"/>
      <c r="I454" s="88"/>
      <c r="J454" s="88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  <c r="BI454" s="63"/>
      <c r="BJ454" s="63"/>
      <c r="BK454" s="63"/>
      <c r="BL454" s="63"/>
      <c r="BM454" s="63"/>
      <c r="BN454" s="63"/>
      <c r="BO454" s="63"/>
      <c r="BP454" s="63"/>
      <c r="BQ454" s="63"/>
      <c r="BR454" s="63"/>
      <c r="BS454" s="63"/>
    </row>
    <row r="455" ht="12.0" customHeight="1">
      <c r="A455" s="63"/>
      <c r="B455" s="63"/>
      <c r="C455" s="63"/>
      <c r="D455" s="63"/>
      <c r="E455" s="88"/>
      <c r="F455" s="88"/>
      <c r="G455" s="88"/>
      <c r="H455" s="63"/>
      <c r="I455" s="88"/>
      <c r="J455" s="88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  <c r="BI455" s="63"/>
      <c r="BJ455" s="63"/>
      <c r="BK455" s="63"/>
      <c r="BL455" s="63"/>
      <c r="BM455" s="63"/>
      <c r="BN455" s="63"/>
      <c r="BO455" s="63"/>
      <c r="BP455" s="63"/>
      <c r="BQ455" s="63"/>
      <c r="BR455" s="63"/>
      <c r="BS455" s="63"/>
    </row>
    <row r="456" ht="12.0" customHeight="1">
      <c r="A456" s="63"/>
      <c r="B456" s="63"/>
      <c r="C456" s="63"/>
      <c r="D456" s="63"/>
      <c r="E456" s="88"/>
      <c r="F456" s="88"/>
      <c r="G456" s="88"/>
      <c r="H456" s="63"/>
      <c r="I456" s="88"/>
      <c r="J456" s="88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  <c r="BE456" s="63"/>
      <c r="BF456" s="63"/>
      <c r="BG456" s="63"/>
      <c r="BH456" s="63"/>
      <c r="BI456" s="63"/>
      <c r="BJ456" s="63"/>
      <c r="BK456" s="63"/>
      <c r="BL456" s="63"/>
      <c r="BM456" s="63"/>
      <c r="BN456" s="63"/>
      <c r="BO456" s="63"/>
      <c r="BP456" s="63"/>
      <c r="BQ456" s="63"/>
      <c r="BR456" s="63"/>
      <c r="BS456" s="63"/>
    </row>
    <row r="457" ht="12.0" customHeight="1">
      <c r="A457" s="63"/>
      <c r="B457" s="63"/>
      <c r="C457" s="63"/>
      <c r="D457" s="63"/>
      <c r="E457" s="88"/>
      <c r="F457" s="88"/>
      <c r="G457" s="88"/>
      <c r="H457" s="63"/>
      <c r="I457" s="88"/>
      <c r="J457" s="88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  <c r="BC457" s="63"/>
      <c r="BD457" s="63"/>
      <c r="BE457" s="63"/>
      <c r="BF457" s="63"/>
      <c r="BG457" s="63"/>
      <c r="BH457" s="63"/>
      <c r="BI457" s="63"/>
      <c r="BJ457" s="63"/>
      <c r="BK457" s="63"/>
      <c r="BL457" s="63"/>
      <c r="BM457" s="63"/>
      <c r="BN457" s="63"/>
      <c r="BO457" s="63"/>
      <c r="BP457" s="63"/>
      <c r="BQ457" s="63"/>
      <c r="BR457" s="63"/>
      <c r="BS457" s="63"/>
    </row>
    <row r="458" ht="12.0" customHeight="1">
      <c r="A458" s="63"/>
      <c r="B458" s="63"/>
      <c r="C458" s="63"/>
      <c r="D458" s="63"/>
      <c r="E458" s="88"/>
      <c r="F458" s="88"/>
      <c r="G458" s="88"/>
      <c r="H458" s="63"/>
      <c r="I458" s="88"/>
      <c r="J458" s="88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  <c r="BC458" s="63"/>
      <c r="BD458" s="63"/>
      <c r="BE458" s="63"/>
      <c r="BF458" s="63"/>
      <c r="BG458" s="63"/>
      <c r="BH458" s="63"/>
      <c r="BI458" s="63"/>
      <c r="BJ458" s="63"/>
      <c r="BK458" s="63"/>
      <c r="BL458" s="63"/>
      <c r="BM458" s="63"/>
      <c r="BN458" s="63"/>
      <c r="BO458" s="63"/>
      <c r="BP458" s="63"/>
      <c r="BQ458" s="63"/>
      <c r="BR458" s="63"/>
      <c r="BS458" s="63"/>
    </row>
    <row r="459" ht="12.0" customHeight="1">
      <c r="A459" s="63"/>
      <c r="B459" s="63"/>
      <c r="C459" s="63"/>
      <c r="D459" s="63"/>
      <c r="E459" s="88"/>
      <c r="F459" s="88"/>
      <c r="G459" s="88"/>
      <c r="H459" s="63"/>
      <c r="I459" s="88"/>
      <c r="J459" s="88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  <c r="BC459" s="63"/>
      <c r="BD459" s="63"/>
      <c r="BE459" s="63"/>
      <c r="BF459" s="63"/>
      <c r="BG459" s="63"/>
      <c r="BH459" s="63"/>
      <c r="BI459" s="63"/>
      <c r="BJ459" s="63"/>
      <c r="BK459" s="63"/>
      <c r="BL459" s="63"/>
      <c r="BM459" s="63"/>
      <c r="BN459" s="63"/>
      <c r="BO459" s="63"/>
      <c r="BP459" s="63"/>
      <c r="BQ459" s="63"/>
      <c r="BR459" s="63"/>
      <c r="BS459" s="63"/>
    </row>
    <row r="460" ht="12.0" customHeight="1">
      <c r="A460" s="63"/>
      <c r="B460" s="63"/>
      <c r="C460" s="63"/>
      <c r="D460" s="63"/>
      <c r="E460" s="88"/>
      <c r="F460" s="88"/>
      <c r="G460" s="88"/>
      <c r="H460" s="63"/>
      <c r="I460" s="88"/>
      <c r="J460" s="88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  <c r="BC460" s="63"/>
      <c r="BD460" s="63"/>
      <c r="BE460" s="63"/>
      <c r="BF460" s="63"/>
      <c r="BG460" s="63"/>
      <c r="BH460" s="63"/>
      <c r="BI460" s="63"/>
      <c r="BJ460" s="63"/>
      <c r="BK460" s="63"/>
      <c r="BL460" s="63"/>
      <c r="BM460" s="63"/>
      <c r="BN460" s="63"/>
      <c r="BO460" s="63"/>
      <c r="BP460" s="63"/>
      <c r="BQ460" s="63"/>
      <c r="BR460" s="63"/>
      <c r="BS460" s="63"/>
    </row>
    <row r="461" ht="12.0" customHeight="1">
      <c r="A461" s="63"/>
      <c r="B461" s="63"/>
      <c r="C461" s="63"/>
      <c r="D461" s="63"/>
      <c r="E461" s="88"/>
      <c r="F461" s="88"/>
      <c r="G461" s="88"/>
      <c r="H461" s="63"/>
      <c r="I461" s="88"/>
      <c r="J461" s="88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  <c r="BC461" s="63"/>
      <c r="BD461" s="63"/>
      <c r="BE461" s="63"/>
      <c r="BF461" s="63"/>
      <c r="BG461" s="63"/>
      <c r="BH461" s="63"/>
      <c r="BI461" s="63"/>
      <c r="BJ461" s="63"/>
      <c r="BK461" s="63"/>
      <c r="BL461" s="63"/>
      <c r="BM461" s="63"/>
      <c r="BN461" s="63"/>
      <c r="BO461" s="63"/>
      <c r="BP461" s="63"/>
      <c r="BQ461" s="63"/>
      <c r="BR461" s="63"/>
      <c r="BS461" s="63"/>
    </row>
    <row r="462" ht="12.0" customHeight="1">
      <c r="A462" s="63"/>
      <c r="B462" s="63"/>
      <c r="C462" s="63"/>
      <c r="D462" s="63"/>
      <c r="E462" s="88"/>
      <c r="F462" s="88"/>
      <c r="G462" s="88"/>
      <c r="H462" s="63"/>
      <c r="I462" s="88"/>
      <c r="J462" s="88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  <c r="BD462" s="63"/>
      <c r="BE462" s="63"/>
      <c r="BF462" s="63"/>
      <c r="BG462" s="63"/>
      <c r="BH462" s="63"/>
      <c r="BI462" s="63"/>
      <c r="BJ462" s="63"/>
      <c r="BK462" s="63"/>
      <c r="BL462" s="63"/>
      <c r="BM462" s="63"/>
      <c r="BN462" s="63"/>
      <c r="BO462" s="63"/>
      <c r="BP462" s="63"/>
      <c r="BQ462" s="63"/>
      <c r="BR462" s="63"/>
      <c r="BS462" s="63"/>
    </row>
    <row r="463" ht="12.0" customHeight="1">
      <c r="A463" s="63"/>
      <c r="B463" s="63"/>
      <c r="C463" s="63"/>
      <c r="D463" s="63"/>
      <c r="E463" s="88"/>
      <c r="F463" s="88"/>
      <c r="G463" s="88"/>
      <c r="H463" s="63"/>
      <c r="I463" s="88"/>
      <c r="J463" s="88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  <c r="BC463" s="63"/>
      <c r="BD463" s="63"/>
      <c r="BE463" s="63"/>
      <c r="BF463" s="63"/>
      <c r="BG463" s="63"/>
      <c r="BH463" s="63"/>
      <c r="BI463" s="63"/>
      <c r="BJ463" s="63"/>
      <c r="BK463" s="63"/>
      <c r="BL463" s="63"/>
      <c r="BM463" s="63"/>
      <c r="BN463" s="63"/>
      <c r="BO463" s="63"/>
      <c r="BP463" s="63"/>
      <c r="BQ463" s="63"/>
      <c r="BR463" s="63"/>
      <c r="BS463" s="63"/>
    </row>
    <row r="464" ht="12.0" customHeight="1">
      <c r="A464" s="63"/>
      <c r="B464" s="63"/>
      <c r="C464" s="63"/>
      <c r="D464" s="63"/>
      <c r="E464" s="88"/>
      <c r="F464" s="88"/>
      <c r="G464" s="88"/>
      <c r="H464" s="63"/>
      <c r="I464" s="88"/>
      <c r="J464" s="88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  <c r="BC464" s="63"/>
      <c r="BD464" s="63"/>
      <c r="BE464" s="63"/>
      <c r="BF464" s="63"/>
      <c r="BG464" s="63"/>
      <c r="BH464" s="63"/>
      <c r="BI464" s="63"/>
      <c r="BJ464" s="63"/>
      <c r="BK464" s="63"/>
      <c r="BL464" s="63"/>
      <c r="BM464" s="63"/>
      <c r="BN464" s="63"/>
      <c r="BO464" s="63"/>
      <c r="BP464" s="63"/>
      <c r="BQ464" s="63"/>
      <c r="BR464" s="63"/>
      <c r="BS464" s="63"/>
    </row>
    <row r="465" ht="12.0" customHeight="1">
      <c r="A465" s="63"/>
      <c r="B465" s="63"/>
      <c r="C465" s="63"/>
      <c r="D465" s="63"/>
      <c r="E465" s="88"/>
      <c r="F465" s="88"/>
      <c r="G465" s="88"/>
      <c r="H465" s="63"/>
      <c r="I465" s="88"/>
      <c r="J465" s="88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  <c r="BC465" s="63"/>
      <c r="BD465" s="63"/>
      <c r="BE465" s="63"/>
      <c r="BF465" s="63"/>
      <c r="BG465" s="63"/>
      <c r="BH465" s="63"/>
      <c r="BI465" s="63"/>
      <c r="BJ465" s="63"/>
      <c r="BK465" s="63"/>
      <c r="BL465" s="63"/>
      <c r="BM465" s="63"/>
      <c r="BN465" s="63"/>
      <c r="BO465" s="63"/>
      <c r="BP465" s="63"/>
      <c r="BQ465" s="63"/>
      <c r="BR465" s="63"/>
      <c r="BS465" s="63"/>
    </row>
    <row r="466" ht="12.0" customHeight="1">
      <c r="A466" s="63"/>
      <c r="B466" s="63"/>
      <c r="C466" s="63"/>
      <c r="D466" s="63"/>
      <c r="E466" s="88"/>
      <c r="F466" s="88"/>
      <c r="G466" s="88"/>
      <c r="H466" s="63"/>
      <c r="I466" s="88"/>
      <c r="J466" s="88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  <c r="BC466" s="63"/>
      <c r="BD466" s="63"/>
      <c r="BE466" s="63"/>
      <c r="BF466" s="63"/>
      <c r="BG466" s="63"/>
      <c r="BH466" s="63"/>
      <c r="BI466" s="63"/>
      <c r="BJ466" s="63"/>
      <c r="BK466" s="63"/>
      <c r="BL466" s="63"/>
      <c r="BM466" s="63"/>
      <c r="BN466" s="63"/>
      <c r="BO466" s="63"/>
      <c r="BP466" s="63"/>
      <c r="BQ466" s="63"/>
      <c r="BR466" s="63"/>
      <c r="BS466" s="63"/>
    </row>
    <row r="467" ht="12.0" customHeight="1">
      <c r="A467" s="63"/>
      <c r="B467" s="63"/>
      <c r="C467" s="63"/>
      <c r="D467" s="63"/>
      <c r="E467" s="88"/>
      <c r="F467" s="88"/>
      <c r="G467" s="88"/>
      <c r="H467" s="63"/>
      <c r="I467" s="88"/>
      <c r="J467" s="88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  <c r="BC467" s="63"/>
      <c r="BD467" s="63"/>
      <c r="BE467" s="63"/>
      <c r="BF467" s="63"/>
      <c r="BG467" s="63"/>
      <c r="BH467" s="63"/>
      <c r="BI467" s="63"/>
      <c r="BJ467" s="63"/>
      <c r="BK467" s="63"/>
      <c r="BL467" s="63"/>
      <c r="BM467" s="63"/>
      <c r="BN467" s="63"/>
      <c r="BO467" s="63"/>
      <c r="BP467" s="63"/>
      <c r="BQ467" s="63"/>
      <c r="BR467" s="63"/>
      <c r="BS467" s="63"/>
    </row>
    <row r="468" ht="12.0" customHeight="1">
      <c r="A468" s="63"/>
      <c r="B468" s="63"/>
      <c r="C468" s="63"/>
      <c r="D468" s="63"/>
      <c r="E468" s="88"/>
      <c r="F468" s="88"/>
      <c r="G468" s="88"/>
      <c r="H468" s="63"/>
      <c r="I468" s="88"/>
      <c r="J468" s="88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  <c r="BC468" s="63"/>
      <c r="BD468" s="63"/>
      <c r="BE468" s="63"/>
      <c r="BF468" s="63"/>
      <c r="BG468" s="63"/>
      <c r="BH468" s="63"/>
      <c r="BI468" s="63"/>
      <c r="BJ468" s="63"/>
      <c r="BK468" s="63"/>
      <c r="BL468" s="63"/>
      <c r="BM468" s="63"/>
      <c r="BN468" s="63"/>
      <c r="BO468" s="63"/>
      <c r="BP468" s="63"/>
      <c r="BQ468" s="63"/>
      <c r="BR468" s="63"/>
      <c r="BS468" s="63"/>
    </row>
    <row r="469" ht="12.0" customHeight="1">
      <c r="A469" s="63"/>
      <c r="B469" s="63"/>
      <c r="C469" s="63"/>
      <c r="D469" s="63"/>
      <c r="E469" s="88"/>
      <c r="F469" s="88"/>
      <c r="G469" s="88"/>
      <c r="H469" s="63"/>
      <c r="I469" s="88"/>
      <c r="J469" s="88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  <c r="BC469" s="63"/>
      <c r="BD469" s="63"/>
      <c r="BE469" s="63"/>
      <c r="BF469" s="63"/>
      <c r="BG469" s="63"/>
      <c r="BH469" s="63"/>
      <c r="BI469" s="63"/>
      <c r="BJ469" s="63"/>
      <c r="BK469" s="63"/>
      <c r="BL469" s="63"/>
      <c r="BM469" s="63"/>
      <c r="BN469" s="63"/>
      <c r="BO469" s="63"/>
      <c r="BP469" s="63"/>
      <c r="BQ469" s="63"/>
      <c r="BR469" s="63"/>
      <c r="BS469" s="63"/>
    </row>
    <row r="470" ht="12.0" customHeight="1">
      <c r="A470" s="63"/>
      <c r="B470" s="63"/>
      <c r="C470" s="63"/>
      <c r="D470" s="63"/>
      <c r="E470" s="88"/>
      <c r="F470" s="88"/>
      <c r="G470" s="88"/>
      <c r="H470" s="63"/>
      <c r="I470" s="88"/>
      <c r="J470" s="88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  <c r="BC470" s="63"/>
      <c r="BD470" s="63"/>
      <c r="BE470" s="63"/>
      <c r="BF470" s="63"/>
      <c r="BG470" s="63"/>
      <c r="BH470" s="63"/>
      <c r="BI470" s="63"/>
      <c r="BJ470" s="63"/>
      <c r="BK470" s="63"/>
      <c r="BL470" s="63"/>
      <c r="BM470" s="63"/>
      <c r="BN470" s="63"/>
      <c r="BO470" s="63"/>
      <c r="BP470" s="63"/>
      <c r="BQ470" s="63"/>
      <c r="BR470" s="63"/>
      <c r="BS470" s="63"/>
    </row>
    <row r="471" ht="12.0" customHeight="1">
      <c r="A471" s="63"/>
      <c r="B471" s="63"/>
      <c r="C471" s="63"/>
      <c r="D471" s="63"/>
      <c r="E471" s="88"/>
      <c r="F471" s="88"/>
      <c r="G471" s="88"/>
      <c r="H471" s="63"/>
      <c r="I471" s="88"/>
      <c r="J471" s="88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  <c r="BC471" s="63"/>
      <c r="BD471" s="63"/>
      <c r="BE471" s="63"/>
      <c r="BF471" s="63"/>
      <c r="BG471" s="63"/>
      <c r="BH471" s="63"/>
      <c r="BI471" s="63"/>
      <c r="BJ471" s="63"/>
      <c r="BK471" s="63"/>
      <c r="BL471" s="63"/>
      <c r="BM471" s="63"/>
      <c r="BN471" s="63"/>
      <c r="BO471" s="63"/>
      <c r="BP471" s="63"/>
      <c r="BQ471" s="63"/>
      <c r="BR471" s="63"/>
      <c r="BS471" s="63"/>
    </row>
    <row r="472" ht="12.0" customHeight="1">
      <c r="A472" s="63"/>
      <c r="B472" s="63"/>
      <c r="C472" s="63"/>
      <c r="D472" s="63"/>
      <c r="E472" s="88"/>
      <c r="F472" s="88"/>
      <c r="G472" s="88"/>
      <c r="H472" s="63"/>
      <c r="I472" s="88"/>
      <c r="J472" s="88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  <c r="BC472" s="63"/>
      <c r="BD472" s="63"/>
      <c r="BE472" s="63"/>
      <c r="BF472" s="63"/>
      <c r="BG472" s="63"/>
      <c r="BH472" s="63"/>
      <c r="BI472" s="63"/>
      <c r="BJ472" s="63"/>
      <c r="BK472" s="63"/>
      <c r="BL472" s="63"/>
      <c r="BM472" s="63"/>
      <c r="BN472" s="63"/>
      <c r="BO472" s="63"/>
      <c r="BP472" s="63"/>
      <c r="BQ472" s="63"/>
      <c r="BR472" s="63"/>
      <c r="BS472" s="63"/>
    </row>
    <row r="473" ht="12.0" customHeight="1">
      <c r="A473" s="63"/>
      <c r="B473" s="63"/>
      <c r="C473" s="63"/>
      <c r="D473" s="63"/>
      <c r="E473" s="88"/>
      <c r="F473" s="88"/>
      <c r="G473" s="88"/>
      <c r="H473" s="63"/>
      <c r="I473" s="88"/>
      <c r="J473" s="88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  <c r="BC473" s="63"/>
      <c r="BD473" s="63"/>
      <c r="BE473" s="63"/>
      <c r="BF473" s="63"/>
      <c r="BG473" s="63"/>
      <c r="BH473" s="63"/>
      <c r="BI473" s="63"/>
      <c r="BJ473" s="63"/>
      <c r="BK473" s="63"/>
      <c r="BL473" s="63"/>
      <c r="BM473" s="63"/>
      <c r="BN473" s="63"/>
      <c r="BO473" s="63"/>
      <c r="BP473" s="63"/>
      <c r="BQ473" s="63"/>
      <c r="BR473" s="63"/>
      <c r="BS473" s="63"/>
    </row>
    <row r="474" ht="12.0" customHeight="1">
      <c r="A474" s="63"/>
      <c r="B474" s="63"/>
      <c r="C474" s="63"/>
      <c r="D474" s="63"/>
      <c r="E474" s="88"/>
      <c r="F474" s="88"/>
      <c r="G474" s="88"/>
      <c r="H474" s="63"/>
      <c r="I474" s="88"/>
      <c r="J474" s="88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  <c r="BC474" s="63"/>
      <c r="BD474" s="63"/>
      <c r="BE474" s="63"/>
      <c r="BF474" s="63"/>
      <c r="BG474" s="63"/>
      <c r="BH474" s="63"/>
      <c r="BI474" s="63"/>
      <c r="BJ474" s="63"/>
      <c r="BK474" s="63"/>
      <c r="BL474" s="63"/>
      <c r="BM474" s="63"/>
      <c r="BN474" s="63"/>
      <c r="BO474" s="63"/>
      <c r="BP474" s="63"/>
      <c r="BQ474" s="63"/>
      <c r="BR474" s="63"/>
      <c r="BS474" s="63"/>
    </row>
    <row r="475" ht="12.0" customHeight="1">
      <c r="A475" s="63"/>
      <c r="B475" s="63"/>
      <c r="C475" s="63"/>
      <c r="D475" s="63"/>
      <c r="E475" s="88"/>
      <c r="F475" s="88"/>
      <c r="G475" s="88"/>
      <c r="H475" s="63"/>
      <c r="I475" s="88"/>
      <c r="J475" s="88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  <c r="BC475" s="63"/>
      <c r="BD475" s="63"/>
      <c r="BE475" s="63"/>
      <c r="BF475" s="63"/>
      <c r="BG475" s="63"/>
      <c r="BH475" s="63"/>
      <c r="BI475" s="63"/>
      <c r="BJ475" s="63"/>
      <c r="BK475" s="63"/>
      <c r="BL475" s="63"/>
      <c r="BM475" s="63"/>
      <c r="BN475" s="63"/>
      <c r="BO475" s="63"/>
      <c r="BP475" s="63"/>
      <c r="BQ475" s="63"/>
      <c r="BR475" s="63"/>
      <c r="BS475" s="63"/>
    </row>
    <row r="476" ht="12.0" customHeight="1">
      <c r="A476" s="63"/>
      <c r="B476" s="63"/>
      <c r="C476" s="63"/>
      <c r="D476" s="63"/>
      <c r="E476" s="88"/>
      <c r="F476" s="88"/>
      <c r="G476" s="88"/>
      <c r="H476" s="63"/>
      <c r="I476" s="88"/>
      <c r="J476" s="88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  <c r="BC476" s="63"/>
      <c r="BD476" s="63"/>
      <c r="BE476" s="63"/>
      <c r="BF476" s="63"/>
      <c r="BG476" s="63"/>
      <c r="BH476" s="63"/>
      <c r="BI476" s="63"/>
      <c r="BJ476" s="63"/>
      <c r="BK476" s="63"/>
      <c r="BL476" s="63"/>
      <c r="BM476" s="63"/>
      <c r="BN476" s="63"/>
      <c r="BO476" s="63"/>
      <c r="BP476" s="63"/>
      <c r="BQ476" s="63"/>
      <c r="BR476" s="63"/>
      <c r="BS476" s="63"/>
    </row>
    <row r="477" ht="12.0" customHeight="1">
      <c r="A477" s="63"/>
      <c r="B477" s="63"/>
      <c r="C477" s="63"/>
      <c r="D477" s="63"/>
      <c r="E477" s="88"/>
      <c r="F477" s="88"/>
      <c r="G477" s="88"/>
      <c r="H477" s="63"/>
      <c r="I477" s="88"/>
      <c r="J477" s="88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  <c r="BC477" s="63"/>
      <c r="BD477" s="63"/>
      <c r="BE477" s="63"/>
      <c r="BF477" s="63"/>
      <c r="BG477" s="63"/>
      <c r="BH477" s="63"/>
      <c r="BI477" s="63"/>
      <c r="BJ477" s="63"/>
      <c r="BK477" s="63"/>
      <c r="BL477" s="63"/>
      <c r="BM477" s="63"/>
      <c r="BN477" s="63"/>
      <c r="BO477" s="63"/>
      <c r="BP477" s="63"/>
      <c r="BQ477" s="63"/>
      <c r="BR477" s="63"/>
      <c r="BS477" s="63"/>
    </row>
    <row r="478" ht="12.0" customHeight="1">
      <c r="A478" s="63"/>
      <c r="B478" s="63"/>
      <c r="C478" s="63"/>
      <c r="D478" s="63"/>
      <c r="E478" s="88"/>
      <c r="F478" s="88"/>
      <c r="G478" s="88"/>
      <c r="H478" s="63"/>
      <c r="I478" s="88"/>
      <c r="J478" s="88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  <c r="BC478" s="63"/>
      <c r="BD478" s="63"/>
      <c r="BE478" s="63"/>
      <c r="BF478" s="63"/>
      <c r="BG478" s="63"/>
      <c r="BH478" s="63"/>
      <c r="BI478" s="63"/>
      <c r="BJ478" s="63"/>
      <c r="BK478" s="63"/>
      <c r="BL478" s="63"/>
      <c r="BM478" s="63"/>
      <c r="BN478" s="63"/>
      <c r="BO478" s="63"/>
      <c r="BP478" s="63"/>
      <c r="BQ478" s="63"/>
      <c r="BR478" s="63"/>
      <c r="BS478" s="63"/>
    </row>
    <row r="479" ht="12.0" customHeight="1">
      <c r="A479" s="63"/>
      <c r="B479" s="63"/>
      <c r="C479" s="63"/>
      <c r="D479" s="63"/>
      <c r="E479" s="88"/>
      <c r="F479" s="88"/>
      <c r="G479" s="88"/>
      <c r="H479" s="63"/>
      <c r="I479" s="88"/>
      <c r="J479" s="88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  <c r="BC479" s="63"/>
      <c r="BD479" s="63"/>
      <c r="BE479" s="63"/>
      <c r="BF479" s="63"/>
      <c r="BG479" s="63"/>
      <c r="BH479" s="63"/>
      <c r="BI479" s="63"/>
      <c r="BJ479" s="63"/>
      <c r="BK479" s="63"/>
      <c r="BL479" s="63"/>
      <c r="BM479" s="63"/>
      <c r="BN479" s="63"/>
      <c r="BO479" s="63"/>
      <c r="BP479" s="63"/>
      <c r="BQ479" s="63"/>
      <c r="BR479" s="63"/>
      <c r="BS479" s="63"/>
    </row>
    <row r="480" ht="12.0" customHeight="1">
      <c r="A480" s="63"/>
      <c r="B480" s="63"/>
      <c r="C480" s="63"/>
      <c r="D480" s="63"/>
      <c r="E480" s="88"/>
      <c r="F480" s="88"/>
      <c r="G480" s="88"/>
      <c r="H480" s="63"/>
      <c r="I480" s="88"/>
      <c r="J480" s="88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  <c r="BC480" s="63"/>
      <c r="BD480" s="63"/>
      <c r="BE480" s="63"/>
      <c r="BF480" s="63"/>
      <c r="BG480" s="63"/>
      <c r="BH480" s="63"/>
      <c r="BI480" s="63"/>
      <c r="BJ480" s="63"/>
      <c r="BK480" s="63"/>
      <c r="BL480" s="63"/>
      <c r="BM480" s="63"/>
      <c r="BN480" s="63"/>
      <c r="BO480" s="63"/>
      <c r="BP480" s="63"/>
      <c r="BQ480" s="63"/>
      <c r="BR480" s="63"/>
      <c r="BS480" s="63"/>
    </row>
    <row r="481" ht="12.0" customHeight="1">
      <c r="A481" s="63"/>
      <c r="B481" s="63"/>
      <c r="C481" s="63"/>
      <c r="D481" s="63"/>
      <c r="E481" s="88"/>
      <c r="F481" s="88"/>
      <c r="G481" s="88"/>
      <c r="H481" s="63"/>
      <c r="I481" s="88"/>
      <c r="J481" s="88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  <c r="BE481" s="63"/>
      <c r="BF481" s="63"/>
      <c r="BG481" s="63"/>
      <c r="BH481" s="63"/>
      <c r="BI481" s="63"/>
      <c r="BJ481" s="63"/>
      <c r="BK481" s="63"/>
      <c r="BL481" s="63"/>
      <c r="BM481" s="63"/>
      <c r="BN481" s="63"/>
      <c r="BO481" s="63"/>
      <c r="BP481" s="63"/>
      <c r="BQ481" s="63"/>
      <c r="BR481" s="63"/>
      <c r="BS481" s="63"/>
    </row>
    <row r="482" ht="12.0" customHeight="1">
      <c r="A482" s="63"/>
      <c r="B482" s="63"/>
      <c r="C482" s="63"/>
      <c r="D482" s="63"/>
      <c r="E482" s="88"/>
      <c r="F482" s="88"/>
      <c r="G482" s="88"/>
      <c r="H482" s="63"/>
      <c r="I482" s="88"/>
      <c r="J482" s="88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  <c r="BC482" s="63"/>
      <c r="BD482" s="63"/>
      <c r="BE482" s="63"/>
      <c r="BF482" s="63"/>
      <c r="BG482" s="63"/>
      <c r="BH482" s="63"/>
      <c r="BI482" s="63"/>
      <c r="BJ482" s="63"/>
      <c r="BK482" s="63"/>
      <c r="BL482" s="63"/>
      <c r="BM482" s="63"/>
      <c r="BN482" s="63"/>
      <c r="BO482" s="63"/>
      <c r="BP482" s="63"/>
      <c r="BQ482" s="63"/>
      <c r="BR482" s="63"/>
      <c r="BS482" s="63"/>
    </row>
    <row r="483" ht="12.0" customHeight="1">
      <c r="A483" s="63"/>
      <c r="B483" s="63"/>
      <c r="C483" s="63"/>
      <c r="D483" s="63"/>
      <c r="E483" s="88"/>
      <c r="F483" s="88"/>
      <c r="G483" s="88"/>
      <c r="H483" s="63"/>
      <c r="I483" s="88"/>
      <c r="J483" s="88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  <c r="BC483" s="63"/>
      <c r="BD483" s="63"/>
      <c r="BE483" s="63"/>
      <c r="BF483" s="63"/>
      <c r="BG483" s="63"/>
      <c r="BH483" s="63"/>
      <c r="BI483" s="63"/>
      <c r="BJ483" s="63"/>
      <c r="BK483" s="63"/>
      <c r="BL483" s="63"/>
      <c r="BM483" s="63"/>
      <c r="BN483" s="63"/>
      <c r="BO483" s="63"/>
      <c r="BP483" s="63"/>
      <c r="BQ483" s="63"/>
      <c r="BR483" s="63"/>
      <c r="BS483" s="63"/>
    </row>
    <row r="484" ht="12.0" customHeight="1">
      <c r="A484" s="63"/>
      <c r="B484" s="63"/>
      <c r="C484" s="63"/>
      <c r="D484" s="63"/>
      <c r="E484" s="88"/>
      <c r="F484" s="88"/>
      <c r="G484" s="88"/>
      <c r="H484" s="63"/>
      <c r="I484" s="88"/>
      <c r="J484" s="88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  <c r="BC484" s="63"/>
      <c r="BD484" s="63"/>
      <c r="BE484" s="63"/>
      <c r="BF484" s="63"/>
      <c r="BG484" s="63"/>
      <c r="BH484" s="63"/>
      <c r="BI484" s="63"/>
      <c r="BJ484" s="63"/>
      <c r="BK484" s="63"/>
      <c r="BL484" s="63"/>
      <c r="BM484" s="63"/>
      <c r="BN484" s="63"/>
      <c r="BO484" s="63"/>
      <c r="BP484" s="63"/>
      <c r="BQ484" s="63"/>
      <c r="BR484" s="63"/>
      <c r="BS484" s="63"/>
    </row>
    <row r="485" ht="12.0" customHeight="1">
      <c r="A485" s="63"/>
      <c r="B485" s="63"/>
      <c r="C485" s="63"/>
      <c r="D485" s="63"/>
      <c r="E485" s="88"/>
      <c r="F485" s="88"/>
      <c r="G485" s="88"/>
      <c r="H485" s="63"/>
      <c r="I485" s="88"/>
      <c r="J485" s="88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  <c r="BC485" s="63"/>
      <c r="BD485" s="63"/>
      <c r="BE485" s="63"/>
      <c r="BF485" s="63"/>
      <c r="BG485" s="63"/>
      <c r="BH485" s="63"/>
      <c r="BI485" s="63"/>
      <c r="BJ485" s="63"/>
      <c r="BK485" s="63"/>
      <c r="BL485" s="63"/>
      <c r="BM485" s="63"/>
      <c r="BN485" s="63"/>
      <c r="BO485" s="63"/>
      <c r="BP485" s="63"/>
      <c r="BQ485" s="63"/>
      <c r="BR485" s="63"/>
      <c r="BS485" s="63"/>
    </row>
    <row r="486" ht="12.0" customHeight="1">
      <c r="A486" s="63"/>
      <c r="B486" s="63"/>
      <c r="C486" s="63"/>
      <c r="D486" s="63"/>
      <c r="E486" s="88"/>
      <c r="F486" s="88"/>
      <c r="G486" s="88"/>
      <c r="H486" s="63"/>
      <c r="I486" s="88"/>
      <c r="J486" s="88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  <c r="BC486" s="63"/>
      <c r="BD486" s="63"/>
      <c r="BE486" s="63"/>
      <c r="BF486" s="63"/>
      <c r="BG486" s="63"/>
      <c r="BH486" s="63"/>
      <c r="BI486" s="63"/>
      <c r="BJ486" s="63"/>
      <c r="BK486" s="63"/>
      <c r="BL486" s="63"/>
      <c r="BM486" s="63"/>
      <c r="BN486" s="63"/>
      <c r="BO486" s="63"/>
      <c r="BP486" s="63"/>
      <c r="BQ486" s="63"/>
      <c r="BR486" s="63"/>
      <c r="BS486" s="63"/>
    </row>
    <row r="487" ht="12.0" customHeight="1">
      <c r="A487" s="63"/>
      <c r="B487" s="63"/>
      <c r="C487" s="63"/>
      <c r="D487" s="63"/>
      <c r="E487" s="88"/>
      <c r="F487" s="88"/>
      <c r="G487" s="88"/>
      <c r="H487" s="63"/>
      <c r="I487" s="88"/>
      <c r="J487" s="88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  <c r="BD487" s="63"/>
      <c r="BE487" s="63"/>
      <c r="BF487" s="63"/>
      <c r="BG487" s="63"/>
      <c r="BH487" s="63"/>
      <c r="BI487" s="63"/>
      <c r="BJ487" s="63"/>
      <c r="BK487" s="63"/>
      <c r="BL487" s="63"/>
      <c r="BM487" s="63"/>
      <c r="BN487" s="63"/>
      <c r="BO487" s="63"/>
      <c r="BP487" s="63"/>
      <c r="BQ487" s="63"/>
      <c r="BR487" s="63"/>
      <c r="BS487" s="63"/>
    </row>
    <row r="488" ht="12.0" customHeight="1">
      <c r="A488" s="63"/>
      <c r="B488" s="63"/>
      <c r="C488" s="63"/>
      <c r="D488" s="63"/>
      <c r="E488" s="88"/>
      <c r="F488" s="88"/>
      <c r="G488" s="88"/>
      <c r="H488" s="63"/>
      <c r="I488" s="88"/>
      <c r="J488" s="88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  <c r="BE488" s="63"/>
      <c r="BF488" s="63"/>
      <c r="BG488" s="63"/>
      <c r="BH488" s="63"/>
      <c r="BI488" s="63"/>
      <c r="BJ488" s="63"/>
      <c r="BK488" s="63"/>
      <c r="BL488" s="63"/>
      <c r="BM488" s="63"/>
      <c r="BN488" s="63"/>
      <c r="BO488" s="63"/>
      <c r="BP488" s="63"/>
      <c r="BQ488" s="63"/>
      <c r="BR488" s="63"/>
      <c r="BS488" s="63"/>
    </row>
    <row r="489" ht="12.0" customHeight="1">
      <c r="A489" s="63"/>
      <c r="B489" s="63"/>
      <c r="C489" s="63"/>
      <c r="D489" s="63"/>
      <c r="E489" s="88"/>
      <c r="F489" s="88"/>
      <c r="G489" s="88"/>
      <c r="H489" s="63"/>
      <c r="I489" s="88"/>
      <c r="J489" s="88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  <c r="BC489" s="63"/>
      <c r="BD489" s="63"/>
      <c r="BE489" s="63"/>
      <c r="BF489" s="63"/>
      <c r="BG489" s="63"/>
      <c r="BH489" s="63"/>
      <c r="BI489" s="63"/>
      <c r="BJ489" s="63"/>
      <c r="BK489" s="63"/>
      <c r="BL489" s="63"/>
      <c r="BM489" s="63"/>
      <c r="BN489" s="63"/>
      <c r="BO489" s="63"/>
      <c r="BP489" s="63"/>
      <c r="BQ489" s="63"/>
      <c r="BR489" s="63"/>
      <c r="BS489" s="63"/>
    </row>
    <row r="490" ht="12.0" customHeight="1">
      <c r="A490" s="63"/>
      <c r="B490" s="63"/>
      <c r="C490" s="63"/>
      <c r="D490" s="63"/>
      <c r="E490" s="88"/>
      <c r="F490" s="88"/>
      <c r="G490" s="88"/>
      <c r="H490" s="63"/>
      <c r="I490" s="88"/>
      <c r="J490" s="88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  <c r="BC490" s="63"/>
      <c r="BD490" s="63"/>
      <c r="BE490" s="63"/>
      <c r="BF490" s="63"/>
      <c r="BG490" s="63"/>
      <c r="BH490" s="63"/>
      <c r="BI490" s="63"/>
      <c r="BJ490" s="63"/>
      <c r="BK490" s="63"/>
      <c r="BL490" s="63"/>
      <c r="BM490" s="63"/>
      <c r="BN490" s="63"/>
      <c r="BO490" s="63"/>
      <c r="BP490" s="63"/>
      <c r="BQ490" s="63"/>
      <c r="BR490" s="63"/>
      <c r="BS490" s="63"/>
    </row>
    <row r="491" ht="12.0" customHeight="1">
      <c r="A491" s="63"/>
      <c r="B491" s="63"/>
      <c r="C491" s="63"/>
      <c r="D491" s="63"/>
      <c r="E491" s="88"/>
      <c r="F491" s="88"/>
      <c r="G491" s="88"/>
      <c r="H491" s="63"/>
      <c r="I491" s="88"/>
      <c r="J491" s="88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3"/>
      <c r="BG491" s="63"/>
      <c r="BH491" s="63"/>
      <c r="BI491" s="63"/>
      <c r="BJ491" s="63"/>
      <c r="BK491" s="63"/>
      <c r="BL491" s="63"/>
      <c r="BM491" s="63"/>
      <c r="BN491" s="63"/>
      <c r="BO491" s="63"/>
      <c r="BP491" s="63"/>
      <c r="BQ491" s="63"/>
      <c r="BR491" s="63"/>
      <c r="BS491" s="63"/>
    </row>
    <row r="492" ht="12.0" customHeight="1">
      <c r="A492" s="63"/>
      <c r="B492" s="63"/>
      <c r="C492" s="63"/>
      <c r="D492" s="63"/>
      <c r="E492" s="88"/>
      <c r="F492" s="88"/>
      <c r="G492" s="88"/>
      <c r="H492" s="63"/>
      <c r="I492" s="88"/>
      <c r="J492" s="88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  <c r="BC492" s="63"/>
      <c r="BD492" s="63"/>
      <c r="BE492" s="63"/>
      <c r="BF492" s="63"/>
      <c r="BG492" s="63"/>
      <c r="BH492" s="63"/>
      <c r="BI492" s="63"/>
      <c r="BJ492" s="63"/>
      <c r="BK492" s="63"/>
      <c r="BL492" s="63"/>
      <c r="BM492" s="63"/>
      <c r="BN492" s="63"/>
      <c r="BO492" s="63"/>
      <c r="BP492" s="63"/>
      <c r="BQ492" s="63"/>
      <c r="BR492" s="63"/>
      <c r="BS492" s="63"/>
    </row>
    <row r="493" ht="12.0" customHeight="1">
      <c r="A493" s="63"/>
      <c r="B493" s="63"/>
      <c r="C493" s="63"/>
      <c r="D493" s="63"/>
      <c r="E493" s="88"/>
      <c r="F493" s="88"/>
      <c r="G493" s="88"/>
      <c r="H493" s="63"/>
      <c r="I493" s="88"/>
      <c r="J493" s="88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  <c r="BC493" s="63"/>
      <c r="BD493" s="63"/>
      <c r="BE493" s="63"/>
      <c r="BF493" s="63"/>
      <c r="BG493" s="63"/>
      <c r="BH493" s="63"/>
      <c r="BI493" s="63"/>
      <c r="BJ493" s="63"/>
      <c r="BK493" s="63"/>
      <c r="BL493" s="63"/>
      <c r="BM493" s="63"/>
      <c r="BN493" s="63"/>
      <c r="BO493" s="63"/>
      <c r="BP493" s="63"/>
      <c r="BQ493" s="63"/>
      <c r="BR493" s="63"/>
      <c r="BS493" s="63"/>
    </row>
    <row r="494" ht="12.0" customHeight="1">
      <c r="A494" s="63"/>
      <c r="B494" s="63"/>
      <c r="C494" s="63"/>
      <c r="D494" s="63"/>
      <c r="E494" s="88"/>
      <c r="F494" s="88"/>
      <c r="G494" s="88"/>
      <c r="H494" s="63"/>
      <c r="I494" s="88"/>
      <c r="J494" s="88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  <c r="BI494" s="63"/>
      <c r="BJ494" s="63"/>
      <c r="BK494" s="63"/>
      <c r="BL494" s="63"/>
      <c r="BM494" s="63"/>
      <c r="BN494" s="63"/>
      <c r="BO494" s="63"/>
      <c r="BP494" s="63"/>
      <c r="BQ494" s="63"/>
      <c r="BR494" s="63"/>
      <c r="BS494" s="63"/>
    </row>
    <row r="495" ht="12.0" customHeight="1">
      <c r="A495" s="63"/>
      <c r="B495" s="63"/>
      <c r="C495" s="63"/>
      <c r="D495" s="63"/>
      <c r="E495" s="88"/>
      <c r="F495" s="88"/>
      <c r="G495" s="88"/>
      <c r="H495" s="63"/>
      <c r="I495" s="88"/>
      <c r="J495" s="88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  <c r="BC495" s="63"/>
      <c r="BD495" s="63"/>
      <c r="BE495" s="63"/>
      <c r="BF495" s="63"/>
      <c r="BG495" s="63"/>
      <c r="BH495" s="63"/>
      <c r="BI495" s="63"/>
      <c r="BJ495" s="63"/>
      <c r="BK495" s="63"/>
      <c r="BL495" s="63"/>
      <c r="BM495" s="63"/>
      <c r="BN495" s="63"/>
      <c r="BO495" s="63"/>
      <c r="BP495" s="63"/>
      <c r="BQ495" s="63"/>
      <c r="BR495" s="63"/>
      <c r="BS495" s="63"/>
    </row>
    <row r="496" ht="12.0" customHeight="1">
      <c r="A496" s="63"/>
      <c r="B496" s="63"/>
      <c r="C496" s="63"/>
      <c r="D496" s="63"/>
      <c r="E496" s="88"/>
      <c r="F496" s="88"/>
      <c r="G496" s="88"/>
      <c r="H496" s="63"/>
      <c r="I496" s="88"/>
      <c r="J496" s="88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  <c r="BC496" s="63"/>
      <c r="BD496" s="63"/>
      <c r="BE496" s="63"/>
      <c r="BF496" s="63"/>
      <c r="BG496" s="63"/>
      <c r="BH496" s="63"/>
      <c r="BI496" s="63"/>
      <c r="BJ496" s="63"/>
      <c r="BK496" s="63"/>
      <c r="BL496" s="63"/>
      <c r="BM496" s="63"/>
      <c r="BN496" s="63"/>
      <c r="BO496" s="63"/>
      <c r="BP496" s="63"/>
      <c r="BQ496" s="63"/>
      <c r="BR496" s="63"/>
      <c r="BS496" s="63"/>
    </row>
    <row r="497" ht="12.0" customHeight="1">
      <c r="A497" s="63"/>
      <c r="B497" s="63"/>
      <c r="C497" s="63"/>
      <c r="D497" s="63"/>
      <c r="E497" s="88"/>
      <c r="F497" s="88"/>
      <c r="G497" s="88"/>
      <c r="H497" s="63"/>
      <c r="I497" s="88"/>
      <c r="J497" s="88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  <c r="BC497" s="63"/>
      <c r="BD497" s="63"/>
      <c r="BE497" s="63"/>
      <c r="BF497" s="63"/>
      <c r="BG497" s="63"/>
      <c r="BH497" s="63"/>
      <c r="BI497" s="63"/>
      <c r="BJ497" s="63"/>
      <c r="BK497" s="63"/>
      <c r="BL497" s="63"/>
      <c r="BM497" s="63"/>
      <c r="BN497" s="63"/>
      <c r="BO497" s="63"/>
      <c r="BP497" s="63"/>
      <c r="BQ497" s="63"/>
      <c r="BR497" s="63"/>
      <c r="BS497" s="63"/>
    </row>
    <row r="498" ht="12.0" customHeight="1">
      <c r="A498" s="63"/>
      <c r="B498" s="63"/>
      <c r="C498" s="63"/>
      <c r="D498" s="63"/>
      <c r="E498" s="88"/>
      <c r="F498" s="88"/>
      <c r="G498" s="88"/>
      <c r="H498" s="63"/>
      <c r="I498" s="88"/>
      <c r="J498" s="88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  <c r="BC498" s="63"/>
      <c r="BD498" s="63"/>
      <c r="BE498" s="63"/>
      <c r="BF498" s="63"/>
      <c r="BG498" s="63"/>
      <c r="BH498" s="63"/>
      <c r="BI498" s="63"/>
      <c r="BJ498" s="63"/>
      <c r="BK498" s="63"/>
      <c r="BL498" s="63"/>
      <c r="BM498" s="63"/>
      <c r="BN498" s="63"/>
      <c r="BO498" s="63"/>
      <c r="BP498" s="63"/>
      <c r="BQ498" s="63"/>
      <c r="BR498" s="63"/>
      <c r="BS498" s="63"/>
    </row>
    <row r="499" ht="12.0" customHeight="1">
      <c r="A499" s="63"/>
      <c r="B499" s="63"/>
      <c r="C499" s="63"/>
      <c r="D499" s="63"/>
      <c r="E499" s="88"/>
      <c r="F499" s="88"/>
      <c r="G499" s="88"/>
      <c r="H499" s="63"/>
      <c r="I499" s="88"/>
      <c r="J499" s="88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3"/>
      <c r="BG499" s="63"/>
      <c r="BH499" s="63"/>
      <c r="BI499" s="63"/>
      <c r="BJ499" s="63"/>
      <c r="BK499" s="63"/>
      <c r="BL499" s="63"/>
      <c r="BM499" s="63"/>
      <c r="BN499" s="63"/>
      <c r="BO499" s="63"/>
      <c r="BP499" s="63"/>
      <c r="BQ499" s="63"/>
      <c r="BR499" s="63"/>
      <c r="BS499" s="63"/>
    </row>
    <row r="500" ht="12.0" customHeight="1">
      <c r="A500" s="63"/>
      <c r="B500" s="63"/>
      <c r="C500" s="63"/>
      <c r="D500" s="63"/>
      <c r="E500" s="88"/>
      <c r="F500" s="88"/>
      <c r="G500" s="88"/>
      <c r="H500" s="63"/>
      <c r="I500" s="88"/>
      <c r="J500" s="88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3"/>
      <c r="BG500" s="63"/>
      <c r="BH500" s="63"/>
      <c r="BI500" s="63"/>
      <c r="BJ500" s="63"/>
      <c r="BK500" s="63"/>
      <c r="BL500" s="63"/>
      <c r="BM500" s="63"/>
      <c r="BN500" s="63"/>
      <c r="BO500" s="63"/>
      <c r="BP500" s="63"/>
      <c r="BQ500" s="63"/>
      <c r="BR500" s="63"/>
      <c r="BS500" s="63"/>
    </row>
    <row r="501" ht="12.0" customHeight="1">
      <c r="A501" s="63"/>
      <c r="B501" s="63"/>
      <c r="C501" s="63"/>
      <c r="D501" s="63"/>
      <c r="E501" s="88"/>
      <c r="F501" s="88"/>
      <c r="G501" s="88"/>
      <c r="H501" s="63"/>
      <c r="I501" s="88"/>
      <c r="J501" s="88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  <c r="BE501" s="63"/>
      <c r="BF501" s="63"/>
      <c r="BG501" s="63"/>
      <c r="BH501" s="63"/>
      <c r="BI501" s="63"/>
      <c r="BJ501" s="63"/>
      <c r="BK501" s="63"/>
      <c r="BL501" s="63"/>
      <c r="BM501" s="63"/>
      <c r="BN501" s="63"/>
      <c r="BO501" s="63"/>
      <c r="BP501" s="63"/>
      <c r="BQ501" s="63"/>
      <c r="BR501" s="63"/>
      <c r="BS501" s="63"/>
    </row>
    <row r="502" ht="12.0" customHeight="1">
      <c r="A502" s="63"/>
      <c r="B502" s="63"/>
      <c r="C502" s="63"/>
      <c r="D502" s="63"/>
      <c r="E502" s="88"/>
      <c r="F502" s="88"/>
      <c r="G502" s="88"/>
      <c r="H502" s="63"/>
      <c r="I502" s="88"/>
      <c r="J502" s="88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  <c r="BC502" s="63"/>
      <c r="BD502" s="63"/>
      <c r="BE502" s="63"/>
      <c r="BF502" s="63"/>
      <c r="BG502" s="63"/>
      <c r="BH502" s="63"/>
      <c r="BI502" s="63"/>
      <c r="BJ502" s="63"/>
      <c r="BK502" s="63"/>
      <c r="BL502" s="63"/>
      <c r="BM502" s="63"/>
      <c r="BN502" s="63"/>
      <c r="BO502" s="63"/>
      <c r="BP502" s="63"/>
      <c r="BQ502" s="63"/>
      <c r="BR502" s="63"/>
      <c r="BS502" s="63"/>
    </row>
    <row r="503" ht="12.0" customHeight="1">
      <c r="A503" s="63"/>
      <c r="B503" s="63"/>
      <c r="C503" s="63"/>
      <c r="D503" s="63"/>
      <c r="E503" s="88"/>
      <c r="F503" s="88"/>
      <c r="G503" s="88"/>
      <c r="H503" s="63"/>
      <c r="I503" s="88"/>
      <c r="J503" s="88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  <c r="BC503" s="63"/>
      <c r="BD503" s="63"/>
      <c r="BE503" s="63"/>
      <c r="BF503" s="63"/>
      <c r="BG503" s="63"/>
      <c r="BH503" s="63"/>
      <c r="BI503" s="63"/>
      <c r="BJ503" s="63"/>
      <c r="BK503" s="63"/>
      <c r="BL503" s="63"/>
      <c r="BM503" s="63"/>
      <c r="BN503" s="63"/>
      <c r="BO503" s="63"/>
      <c r="BP503" s="63"/>
      <c r="BQ503" s="63"/>
      <c r="BR503" s="63"/>
      <c r="BS503" s="63"/>
    </row>
    <row r="504" ht="12.0" customHeight="1">
      <c r="A504" s="63"/>
      <c r="B504" s="63"/>
      <c r="C504" s="63"/>
      <c r="D504" s="63"/>
      <c r="E504" s="88"/>
      <c r="F504" s="88"/>
      <c r="G504" s="88"/>
      <c r="H504" s="63"/>
      <c r="I504" s="88"/>
      <c r="J504" s="88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  <c r="BE504" s="63"/>
      <c r="BF504" s="63"/>
      <c r="BG504" s="63"/>
      <c r="BH504" s="63"/>
      <c r="BI504" s="63"/>
      <c r="BJ504" s="63"/>
      <c r="BK504" s="63"/>
      <c r="BL504" s="63"/>
      <c r="BM504" s="63"/>
      <c r="BN504" s="63"/>
      <c r="BO504" s="63"/>
      <c r="BP504" s="63"/>
      <c r="BQ504" s="63"/>
      <c r="BR504" s="63"/>
      <c r="BS504" s="63"/>
    </row>
    <row r="505" ht="12.0" customHeight="1">
      <c r="A505" s="63"/>
      <c r="B505" s="63"/>
      <c r="C505" s="63"/>
      <c r="D505" s="63"/>
      <c r="E505" s="88"/>
      <c r="F505" s="88"/>
      <c r="G505" s="88"/>
      <c r="H505" s="63"/>
      <c r="I505" s="88"/>
      <c r="J505" s="88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  <c r="BC505" s="63"/>
      <c r="BD505" s="63"/>
      <c r="BE505" s="63"/>
      <c r="BF505" s="63"/>
      <c r="BG505" s="63"/>
      <c r="BH505" s="63"/>
      <c r="BI505" s="63"/>
      <c r="BJ505" s="63"/>
      <c r="BK505" s="63"/>
      <c r="BL505" s="63"/>
      <c r="BM505" s="63"/>
      <c r="BN505" s="63"/>
      <c r="BO505" s="63"/>
      <c r="BP505" s="63"/>
      <c r="BQ505" s="63"/>
      <c r="BR505" s="63"/>
      <c r="BS505" s="63"/>
    </row>
    <row r="506" ht="12.0" customHeight="1">
      <c r="A506" s="63"/>
      <c r="B506" s="63"/>
      <c r="C506" s="63"/>
      <c r="D506" s="63"/>
      <c r="E506" s="88"/>
      <c r="F506" s="88"/>
      <c r="G506" s="88"/>
      <c r="H506" s="63"/>
      <c r="I506" s="88"/>
      <c r="J506" s="88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  <c r="BC506" s="63"/>
      <c r="BD506" s="63"/>
      <c r="BE506" s="63"/>
      <c r="BF506" s="63"/>
      <c r="BG506" s="63"/>
      <c r="BH506" s="63"/>
      <c r="BI506" s="63"/>
      <c r="BJ506" s="63"/>
      <c r="BK506" s="63"/>
      <c r="BL506" s="63"/>
      <c r="BM506" s="63"/>
      <c r="BN506" s="63"/>
      <c r="BO506" s="63"/>
      <c r="BP506" s="63"/>
      <c r="BQ506" s="63"/>
      <c r="BR506" s="63"/>
      <c r="BS506" s="63"/>
    </row>
    <row r="507" ht="12.0" customHeight="1">
      <c r="A507" s="63"/>
      <c r="B507" s="63"/>
      <c r="C507" s="63"/>
      <c r="D507" s="63"/>
      <c r="E507" s="88"/>
      <c r="F507" s="88"/>
      <c r="G507" s="88"/>
      <c r="H507" s="63"/>
      <c r="I507" s="88"/>
      <c r="J507" s="88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  <c r="BC507" s="63"/>
      <c r="BD507" s="63"/>
      <c r="BE507" s="63"/>
      <c r="BF507" s="63"/>
      <c r="BG507" s="63"/>
      <c r="BH507" s="63"/>
      <c r="BI507" s="63"/>
      <c r="BJ507" s="63"/>
      <c r="BK507" s="63"/>
      <c r="BL507" s="63"/>
      <c r="BM507" s="63"/>
      <c r="BN507" s="63"/>
      <c r="BO507" s="63"/>
      <c r="BP507" s="63"/>
      <c r="BQ507" s="63"/>
      <c r="BR507" s="63"/>
      <c r="BS507" s="63"/>
    </row>
    <row r="508" ht="12.0" customHeight="1">
      <c r="A508" s="63"/>
      <c r="B508" s="63"/>
      <c r="C508" s="63"/>
      <c r="D508" s="63"/>
      <c r="E508" s="88"/>
      <c r="F508" s="88"/>
      <c r="G508" s="88"/>
      <c r="H508" s="63"/>
      <c r="I508" s="88"/>
      <c r="J508" s="88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  <c r="BC508" s="63"/>
      <c r="BD508" s="63"/>
      <c r="BE508" s="63"/>
      <c r="BF508" s="63"/>
      <c r="BG508" s="63"/>
      <c r="BH508" s="63"/>
      <c r="BI508" s="63"/>
      <c r="BJ508" s="63"/>
      <c r="BK508" s="63"/>
      <c r="BL508" s="63"/>
      <c r="BM508" s="63"/>
      <c r="BN508" s="63"/>
      <c r="BO508" s="63"/>
      <c r="BP508" s="63"/>
      <c r="BQ508" s="63"/>
      <c r="BR508" s="63"/>
      <c r="BS508" s="63"/>
    </row>
    <row r="509" ht="12.0" customHeight="1">
      <c r="A509" s="63"/>
      <c r="B509" s="63"/>
      <c r="C509" s="63"/>
      <c r="D509" s="63"/>
      <c r="E509" s="88"/>
      <c r="F509" s="88"/>
      <c r="G509" s="88"/>
      <c r="H509" s="63"/>
      <c r="I509" s="88"/>
      <c r="J509" s="88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  <c r="BI509" s="63"/>
      <c r="BJ509" s="63"/>
      <c r="BK509" s="63"/>
      <c r="BL509" s="63"/>
      <c r="BM509" s="63"/>
      <c r="BN509" s="63"/>
      <c r="BO509" s="63"/>
      <c r="BP509" s="63"/>
      <c r="BQ509" s="63"/>
      <c r="BR509" s="63"/>
      <c r="BS509" s="63"/>
    </row>
    <row r="510" ht="12.0" customHeight="1">
      <c r="A510" s="63"/>
      <c r="B510" s="63"/>
      <c r="C510" s="63"/>
      <c r="D510" s="63"/>
      <c r="E510" s="88"/>
      <c r="F510" s="88"/>
      <c r="G510" s="88"/>
      <c r="H510" s="63"/>
      <c r="I510" s="88"/>
      <c r="J510" s="88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3"/>
      <c r="BG510" s="63"/>
      <c r="BH510" s="63"/>
      <c r="BI510" s="63"/>
      <c r="BJ510" s="63"/>
      <c r="BK510" s="63"/>
      <c r="BL510" s="63"/>
      <c r="BM510" s="63"/>
      <c r="BN510" s="63"/>
      <c r="BO510" s="63"/>
      <c r="BP510" s="63"/>
      <c r="BQ510" s="63"/>
      <c r="BR510" s="63"/>
      <c r="BS510" s="63"/>
    </row>
    <row r="511" ht="12.0" customHeight="1">
      <c r="A511" s="63"/>
      <c r="B511" s="63"/>
      <c r="C511" s="63"/>
      <c r="D511" s="63"/>
      <c r="E511" s="88"/>
      <c r="F511" s="88"/>
      <c r="G511" s="88"/>
      <c r="H511" s="63"/>
      <c r="I511" s="88"/>
      <c r="J511" s="88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3"/>
      <c r="BG511" s="63"/>
      <c r="BH511" s="63"/>
      <c r="BI511" s="63"/>
      <c r="BJ511" s="63"/>
      <c r="BK511" s="63"/>
      <c r="BL511" s="63"/>
      <c r="BM511" s="63"/>
      <c r="BN511" s="63"/>
      <c r="BO511" s="63"/>
      <c r="BP511" s="63"/>
      <c r="BQ511" s="63"/>
      <c r="BR511" s="63"/>
      <c r="BS511" s="63"/>
    </row>
    <row r="512" ht="12.0" customHeight="1">
      <c r="A512" s="63"/>
      <c r="B512" s="63"/>
      <c r="C512" s="63"/>
      <c r="D512" s="63"/>
      <c r="E512" s="88"/>
      <c r="F512" s="88"/>
      <c r="G512" s="88"/>
      <c r="H512" s="63"/>
      <c r="I512" s="88"/>
      <c r="J512" s="88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3"/>
      <c r="BG512" s="63"/>
      <c r="BH512" s="63"/>
      <c r="BI512" s="63"/>
      <c r="BJ512" s="63"/>
      <c r="BK512" s="63"/>
      <c r="BL512" s="63"/>
      <c r="BM512" s="63"/>
      <c r="BN512" s="63"/>
      <c r="BO512" s="63"/>
      <c r="BP512" s="63"/>
      <c r="BQ512" s="63"/>
      <c r="BR512" s="63"/>
      <c r="BS512" s="63"/>
    </row>
    <row r="513" ht="12.0" customHeight="1">
      <c r="A513" s="63"/>
      <c r="B513" s="63"/>
      <c r="C513" s="63"/>
      <c r="D513" s="63"/>
      <c r="E513" s="88"/>
      <c r="F513" s="88"/>
      <c r="G513" s="88"/>
      <c r="H513" s="63"/>
      <c r="I513" s="88"/>
      <c r="J513" s="88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  <c r="BC513" s="63"/>
      <c r="BD513" s="63"/>
      <c r="BE513" s="63"/>
      <c r="BF513" s="63"/>
      <c r="BG513" s="63"/>
      <c r="BH513" s="63"/>
      <c r="BI513" s="63"/>
      <c r="BJ513" s="63"/>
      <c r="BK513" s="63"/>
      <c r="BL513" s="63"/>
      <c r="BM513" s="63"/>
      <c r="BN513" s="63"/>
      <c r="BO513" s="63"/>
      <c r="BP513" s="63"/>
      <c r="BQ513" s="63"/>
      <c r="BR513" s="63"/>
      <c r="BS513" s="63"/>
    </row>
    <row r="514" ht="12.0" customHeight="1">
      <c r="A514" s="63"/>
      <c r="B514" s="63"/>
      <c r="C514" s="63"/>
      <c r="D514" s="63"/>
      <c r="E514" s="88"/>
      <c r="F514" s="88"/>
      <c r="G514" s="88"/>
      <c r="H514" s="63"/>
      <c r="I514" s="88"/>
      <c r="J514" s="88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  <c r="BC514" s="63"/>
      <c r="BD514" s="63"/>
      <c r="BE514" s="63"/>
      <c r="BF514" s="63"/>
      <c r="BG514" s="63"/>
      <c r="BH514" s="63"/>
      <c r="BI514" s="63"/>
      <c r="BJ514" s="63"/>
      <c r="BK514" s="63"/>
      <c r="BL514" s="63"/>
      <c r="BM514" s="63"/>
      <c r="BN514" s="63"/>
      <c r="BO514" s="63"/>
      <c r="BP514" s="63"/>
      <c r="BQ514" s="63"/>
      <c r="BR514" s="63"/>
      <c r="BS514" s="63"/>
    </row>
    <row r="515" ht="12.0" customHeight="1">
      <c r="A515" s="63"/>
      <c r="B515" s="63"/>
      <c r="C515" s="63"/>
      <c r="D515" s="63"/>
      <c r="E515" s="88"/>
      <c r="F515" s="88"/>
      <c r="G515" s="88"/>
      <c r="H515" s="63"/>
      <c r="I515" s="88"/>
      <c r="J515" s="88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  <c r="BD515" s="63"/>
      <c r="BE515" s="63"/>
      <c r="BF515" s="63"/>
      <c r="BG515" s="63"/>
      <c r="BH515" s="63"/>
      <c r="BI515" s="63"/>
      <c r="BJ515" s="63"/>
      <c r="BK515" s="63"/>
      <c r="BL515" s="63"/>
      <c r="BM515" s="63"/>
      <c r="BN515" s="63"/>
      <c r="BO515" s="63"/>
      <c r="BP515" s="63"/>
      <c r="BQ515" s="63"/>
      <c r="BR515" s="63"/>
      <c r="BS515" s="63"/>
    </row>
    <row r="516" ht="12.0" customHeight="1">
      <c r="A516" s="63"/>
      <c r="B516" s="63"/>
      <c r="C516" s="63"/>
      <c r="D516" s="63"/>
      <c r="E516" s="88"/>
      <c r="F516" s="88"/>
      <c r="G516" s="88"/>
      <c r="H516" s="63"/>
      <c r="I516" s="88"/>
      <c r="J516" s="88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  <c r="BC516" s="63"/>
      <c r="BD516" s="63"/>
      <c r="BE516" s="63"/>
      <c r="BF516" s="63"/>
      <c r="BG516" s="63"/>
      <c r="BH516" s="63"/>
      <c r="BI516" s="63"/>
      <c r="BJ516" s="63"/>
      <c r="BK516" s="63"/>
      <c r="BL516" s="63"/>
      <c r="BM516" s="63"/>
      <c r="BN516" s="63"/>
      <c r="BO516" s="63"/>
      <c r="BP516" s="63"/>
      <c r="BQ516" s="63"/>
      <c r="BR516" s="63"/>
      <c r="BS516" s="63"/>
    </row>
    <row r="517" ht="12.0" customHeight="1">
      <c r="A517" s="63"/>
      <c r="B517" s="63"/>
      <c r="C517" s="63"/>
      <c r="D517" s="63"/>
      <c r="E517" s="88"/>
      <c r="F517" s="88"/>
      <c r="G517" s="88"/>
      <c r="H517" s="63"/>
      <c r="I517" s="88"/>
      <c r="J517" s="88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  <c r="BC517" s="63"/>
      <c r="BD517" s="63"/>
      <c r="BE517" s="63"/>
      <c r="BF517" s="63"/>
      <c r="BG517" s="63"/>
      <c r="BH517" s="63"/>
      <c r="BI517" s="63"/>
      <c r="BJ517" s="63"/>
      <c r="BK517" s="63"/>
      <c r="BL517" s="63"/>
      <c r="BM517" s="63"/>
      <c r="BN517" s="63"/>
      <c r="BO517" s="63"/>
      <c r="BP517" s="63"/>
      <c r="BQ517" s="63"/>
      <c r="BR517" s="63"/>
      <c r="BS517" s="63"/>
    </row>
    <row r="518" ht="12.0" customHeight="1">
      <c r="A518" s="63"/>
      <c r="B518" s="63"/>
      <c r="C518" s="63"/>
      <c r="D518" s="63"/>
      <c r="E518" s="88"/>
      <c r="F518" s="88"/>
      <c r="G518" s="88"/>
      <c r="H518" s="63"/>
      <c r="I518" s="88"/>
      <c r="J518" s="88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  <c r="BC518" s="63"/>
      <c r="BD518" s="63"/>
      <c r="BE518" s="63"/>
      <c r="BF518" s="63"/>
      <c r="BG518" s="63"/>
      <c r="BH518" s="63"/>
      <c r="BI518" s="63"/>
      <c r="BJ518" s="63"/>
      <c r="BK518" s="63"/>
      <c r="BL518" s="63"/>
      <c r="BM518" s="63"/>
      <c r="BN518" s="63"/>
      <c r="BO518" s="63"/>
      <c r="BP518" s="63"/>
      <c r="BQ518" s="63"/>
      <c r="BR518" s="63"/>
      <c r="BS518" s="63"/>
    </row>
    <row r="519" ht="12.0" customHeight="1">
      <c r="A519" s="63"/>
      <c r="B519" s="63"/>
      <c r="C519" s="63"/>
      <c r="D519" s="63"/>
      <c r="E519" s="88"/>
      <c r="F519" s="88"/>
      <c r="G519" s="88"/>
      <c r="H519" s="63"/>
      <c r="I519" s="88"/>
      <c r="J519" s="88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  <c r="BD519" s="63"/>
      <c r="BE519" s="63"/>
      <c r="BF519" s="63"/>
      <c r="BG519" s="63"/>
      <c r="BH519" s="63"/>
      <c r="BI519" s="63"/>
      <c r="BJ519" s="63"/>
      <c r="BK519" s="63"/>
      <c r="BL519" s="63"/>
      <c r="BM519" s="63"/>
      <c r="BN519" s="63"/>
      <c r="BO519" s="63"/>
      <c r="BP519" s="63"/>
      <c r="BQ519" s="63"/>
      <c r="BR519" s="63"/>
      <c r="BS519" s="63"/>
    </row>
    <row r="520" ht="12.0" customHeight="1">
      <c r="A520" s="63"/>
      <c r="B520" s="63"/>
      <c r="C520" s="63"/>
      <c r="D520" s="63"/>
      <c r="E520" s="88"/>
      <c r="F520" s="88"/>
      <c r="G520" s="88"/>
      <c r="H520" s="63"/>
      <c r="I520" s="88"/>
      <c r="J520" s="88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  <c r="BC520" s="63"/>
      <c r="BD520" s="63"/>
      <c r="BE520" s="63"/>
      <c r="BF520" s="63"/>
      <c r="BG520" s="63"/>
      <c r="BH520" s="63"/>
      <c r="BI520" s="63"/>
      <c r="BJ520" s="63"/>
      <c r="BK520" s="63"/>
      <c r="BL520" s="63"/>
      <c r="BM520" s="63"/>
      <c r="BN520" s="63"/>
      <c r="BO520" s="63"/>
      <c r="BP520" s="63"/>
      <c r="BQ520" s="63"/>
      <c r="BR520" s="63"/>
      <c r="BS520" s="63"/>
    </row>
    <row r="521" ht="12.0" customHeight="1">
      <c r="A521" s="63"/>
      <c r="B521" s="63"/>
      <c r="C521" s="63"/>
      <c r="D521" s="63"/>
      <c r="E521" s="88"/>
      <c r="F521" s="88"/>
      <c r="G521" s="88"/>
      <c r="H521" s="63"/>
      <c r="I521" s="88"/>
      <c r="J521" s="88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  <c r="BD521" s="63"/>
      <c r="BE521" s="63"/>
      <c r="BF521" s="63"/>
      <c r="BG521" s="63"/>
      <c r="BH521" s="63"/>
      <c r="BI521" s="63"/>
      <c r="BJ521" s="63"/>
      <c r="BK521" s="63"/>
      <c r="BL521" s="63"/>
      <c r="BM521" s="63"/>
      <c r="BN521" s="63"/>
      <c r="BO521" s="63"/>
      <c r="BP521" s="63"/>
      <c r="BQ521" s="63"/>
      <c r="BR521" s="63"/>
      <c r="BS521" s="63"/>
    </row>
    <row r="522" ht="12.0" customHeight="1">
      <c r="A522" s="63"/>
      <c r="B522" s="63"/>
      <c r="C522" s="63"/>
      <c r="D522" s="63"/>
      <c r="E522" s="88"/>
      <c r="F522" s="88"/>
      <c r="G522" s="88"/>
      <c r="H522" s="63"/>
      <c r="I522" s="88"/>
      <c r="J522" s="88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  <c r="BC522" s="63"/>
      <c r="BD522" s="63"/>
      <c r="BE522" s="63"/>
      <c r="BF522" s="63"/>
      <c r="BG522" s="63"/>
      <c r="BH522" s="63"/>
      <c r="BI522" s="63"/>
      <c r="BJ522" s="63"/>
      <c r="BK522" s="63"/>
      <c r="BL522" s="63"/>
      <c r="BM522" s="63"/>
      <c r="BN522" s="63"/>
      <c r="BO522" s="63"/>
      <c r="BP522" s="63"/>
      <c r="BQ522" s="63"/>
      <c r="BR522" s="63"/>
      <c r="BS522" s="63"/>
    </row>
    <row r="523" ht="12.0" customHeight="1">
      <c r="A523" s="63"/>
      <c r="B523" s="63"/>
      <c r="C523" s="63"/>
      <c r="D523" s="63"/>
      <c r="E523" s="88"/>
      <c r="F523" s="88"/>
      <c r="G523" s="88"/>
      <c r="H523" s="63"/>
      <c r="I523" s="88"/>
      <c r="J523" s="88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  <c r="BE523" s="63"/>
      <c r="BF523" s="63"/>
      <c r="BG523" s="63"/>
      <c r="BH523" s="63"/>
      <c r="BI523" s="63"/>
      <c r="BJ523" s="63"/>
      <c r="BK523" s="63"/>
      <c r="BL523" s="63"/>
      <c r="BM523" s="63"/>
      <c r="BN523" s="63"/>
      <c r="BO523" s="63"/>
      <c r="BP523" s="63"/>
      <c r="BQ523" s="63"/>
      <c r="BR523" s="63"/>
      <c r="BS523" s="63"/>
    </row>
    <row r="524" ht="12.0" customHeight="1">
      <c r="A524" s="63"/>
      <c r="B524" s="63"/>
      <c r="C524" s="63"/>
      <c r="D524" s="63"/>
      <c r="E524" s="88"/>
      <c r="F524" s="88"/>
      <c r="G524" s="88"/>
      <c r="H524" s="63"/>
      <c r="I524" s="88"/>
      <c r="J524" s="88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  <c r="BE524" s="63"/>
      <c r="BF524" s="63"/>
      <c r="BG524" s="63"/>
      <c r="BH524" s="63"/>
      <c r="BI524" s="63"/>
      <c r="BJ524" s="63"/>
      <c r="BK524" s="63"/>
      <c r="BL524" s="63"/>
      <c r="BM524" s="63"/>
      <c r="BN524" s="63"/>
      <c r="BO524" s="63"/>
      <c r="BP524" s="63"/>
      <c r="BQ524" s="63"/>
      <c r="BR524" s="63"/>
      <c r="BS524" s="63"/>
    </row>
    <row r="525" ht="12.0" customHeight="1">
      <c r="A525" s="63"/>
      <c r="B525" s="63"/>
      <c r="C525" s="63"/>
      <c r="D525" s="63"/>
      <c r="E525" s="88"/>
      <c r="F525" s="88"/>
      <c r="G525" s="88"/>
      <c r="H525" s="63"/>
      <c r="I525" s="88"/>
      <c r="J525" s="88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  <c r="BC525" s="63"/>
      <c r="BD525" s="63"/>
      <c r="BE525" s="63"/>
      <c r="BF525" s="63"/>
      <c r="BG525" s="63"/>
      <c r="BH525" s="63"/>
      <c r="BI525" s="63"/>
      <c r="BJ525" s="63"/>
      <c r="BK525" s="63"/>
      <c r="BL525" s="63"/>
      <c r="BM525" s="63"/>
      <c r="BN525" s="63"/>
      <c r="BO525" s="63"/>
      <c r="BP525" s="63"/>
      <c r="BQ525" s="63"/>
      <c r="BR525" s="63"/>
      <c r="BS525" s="63"/>
    </row>
    <row r="526" ht="12.0" customHeight="1">
      <c r="A526" s="63"/>
      <c r="B526" s="63"/>
      <c r="C526" s="63"/>
      <c r="D526" s="63"/>
      <c r="E526" s="88"/>
      <c r="F526" s="88"/>
      <c r="G526" s="88"/>
      <c r="H526" s="63"/>
      <c r="I526" s="88"/>
      <c r="J526" s="88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  <c r="BC526" s="63"/>
      <c r="BD526" s="63"/>
      <c r="BE526" s="63"/>
      <c r="BF526" s="63"/>
      <c r="BG526" s="63"/>
      <c r="BH526" s="63"/>
      <c r="BI526" s="63"/>
      <c r="BJ526" s="63"/>
      <c r="BK526" s="63"/>
      <c r="BL526" s="63"/>
      <c r="BM526" s="63"/>
      <c r="BN526" s="63"/>
      <c r="BO526" s="63"/>
      <c r="BP526" s="63"/>
      <c r="BQ526" s="63"/>
      <c r="BR526" s="63"/>
      <c r="BS526" s="63"/>
    </row>
    <row r="527" ht="12.0" customHeight="1">
      <c r="A527" s="63"/>
      <c r="B527" s="63"/>
      <c r="C527" s="63"/>
      <c r="D527" s="63"/>
      <c r="E527" s="88"/>
      <c r="F527" s="88"/>
      <c r="G527" s="88"/>
      <c r="H527" s="63"/>
      <c r="I527" s="88"/>
      <c r="J527" s="88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  <c r="BC527" s="63"/>
      <c r="BD527" s="63"/>
      <c r="BE527" s="63"/>
      <c r="BF527" s="63"/>
      <c r="BG527" s="63"/>
      <c r="BH527" s="63"/>
      <c r="BI527" s="63"/>
      <c r="BJ527" s="63"/>
      <c r="BK527" s="63"/>
      <c r="BL527" s="63"/>
      <c r="BM527" s="63"/>
      <c r="BN527" s="63"/>
      <c r="BO527" s="63"/>
      <c r="BP527" s="63"/>
      <c r="BQ527" s="63"/>
      <c r="BR527" s="63"/>
      <c r="BS527" s="63"/>
    </row>
    <row r="528" ht="12.0" customHeight="1">
      <c r="A528" s="63"/>
      <c r="B528" s="63"/>
      <c r="C528" s="63"/>
      <c r="D528" s="63"/>
      <c r="E528" s="88"/>
      <c r="F528" s="88"/>
      <c r="G528" s="88"/>
      <c r="H528" s="63"/>
      <c r="I528" s="88"/>
      <c r="J528" s="88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  <c r="BC528" s="63"/>
      <c r="BD528" s="63"/>
      <c r="BE528" s="63"/>
      <c r="BF528" s="63"/>
      <c r="BG528" s="63"/>
      <c r="BH528" s="63"/>
      <c r="BI528" s="63"/>
      <c r="BJ528" s="63"/>
      <c r="BK528" s="63"/>
      <c r="BL528" s="63"/>
      <c r="BM528" s="63"/>
      <c r="BN528" s="63"/>
      <c r="BO528" s="63"/>
      <c r="BP528" s="63"/>
      <c r="BQ528" s="63"/>
      <c r="BR528" s="63"/>
      <c r="BS528" s="63"/>
    </row>
    <row r="529" ht="12.0" customHeight="1">
      <c r="A529" s="63"/>
      <c r="B529" s="63"/>
      <c r="C529" s="63"/>
      <c r="D529" s="63"/>
      <c r="E529" s="88"/>
      <c r="F529" s="88"/>
      <c r="G529" s="88"/>
      <c r="H529" s="63"/>
      <c r="I529" s="88"/>
      <c r="J529" s="88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  <c r="BC529" s="63"/>
      <c r="BD529" s="63"/>
      <c r="BE529" s="63"/>
      <c r="BF529" s="63"/>
      <c r="BG529" s="63"/>
      <c r="BH529" s="63"/>
      <c r="BI529" s="63"/>
      <c r="BJ529" s="63"/>
      <c r="BK529" s="63"/>
      <c r="BL529" s="63"/>
      <c r="BM529" s="63"/>
      <c r="BN529" s="63"/>
      <c r="BO529" s="63"/>
      <c r="BP529" s="63"/>
      <c r="BQ529" s="63"/>
      <c r="BR529" s="63"/>
      <c r="BS529" s="63"/>
    </row>
    <row r="530" ht="12.0" customHeight="1">
      <c r="A530" s="63"/>
      <c r="B530" s="63"/>
      <c r="C530" s="63"/>
      <c r="D530" s="63"/>
      <c r="E530" s="88"/>
      <c r="F530" s="88"/>
      <c r="G530" s="88"/>
      <c r="H530" s="63"/>
      <c r="I530" s="88"/>
      <c r="J530" s="88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  <c r="BC530" s="63"/>
      <c r="BD530" s="63"/>
      <c r="BE530" s="63"/>
      <c r="BF530" s="63"/>
      <c r="BG530" s="63"/>
      <c r="BH530" s="63"/>
      <c r="BI530" s="63"/>
      <c r="BJ530" s="63"/>
      <c r="BK530" s="63"/>
      <c r="BL530" s="63"/>
      <c r="BM530" s="63"/>
      <c r="BN530" s="63"/>
      <c r="BO530" s="63"/>
      <c r="BP530" s="63"/>
      <c r="BQ530" s="63"/>
      <c r="BR530" s="63"/>
      <c r="BS530" s="63"/>
    </row>
    <row r="531" ht="12.0" customHeight="1">
      <c r="A531" s="63"/>
      <c r="B531" s="63"/>
      <c r="C531" s="63"/>
      <c r="D531" s="63"/>
      <c r="E531" s="88"/>
      <c r="F531" s="88"/>
      <c r="G531" s="88"/>
      <c r="H531" s="63"/>
      <c r="I531" s="88"/>
      <c r="J531" s="88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  <c r="BC531" s="63"/>
      <c r="BD531" s="63"/>
      <c r="BE531" s="63"/>
      <c r="BF531" s="63"/>
      <c r="BG531" s="63"/>
      <c r="BH531" s="63"/>
      <c r="BI531" s="63"/>
      <c r="BJ531" s="63"/>
      <c r="BK531" s="63"/>
      <c r="BL531" s="63"/>
      <c r="BM531" s="63"/>
      <c r="BN531" s="63"/>
      <c r="BO531" s="63"/>
      <c r="BP531" s="63"/>
      <c r="BQ531" s="63"/>
      <c r="BR531" s="63"/>
      <c r="BS531" s="63"/>
    </row>
    <row r="532" ht="12.0" customHeight="1">
      <c r="A532" s="63"/>
      <c r="B532" s="63"/>
      <c r="C532" s="63"/>
      <c r="D532" s="63"/>
      <c r="E532" s="88"/>
      <c r="F532" s="88"/>
      <c r="G532" s="88"/>
      <c r="H532" s="63"/>
      <c r="I532" s="88"/>
      <c r="J532" s="88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  <c r="BE532" s="63"/>
      <c r="BF532" s="63"/>
      <c r="BG532" s="63"/>
      <c r="BH532" s="63"/>
      <c r="BI532" s="63"/>
      <c r="BJ532" s="63"/>
      <c r="BK532" s="63"/>
      <c r="BL532" s="63"/>
      <c r="BM532" s="63"/>
      <c r="BN532" s="63"/>
      <c r="BO532" s="63"/>
      <c r="BP532" s="63"/>
      <c r="BQ532" s="63"/>
      <c r="BR532" s="63"/>
      <c r="BS532" s="63"/>
    </row>
    <row r="533" ht="12.0" customHeight="1">
      <c r="A533" s="63"/>
      <c r="B533" s="63"/>
      <c r="C533" s="63"/>
      <c r="D533" s="63"/>
      <c r="E533" s="88"/>
      <c r="F533" s="88"/>
      <c r="G533" s="88"/>
      <c r="H533" s="63"/>
      <c r="I533" s="88"/>
      <c r="J533" s="88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  <c r="BC533" s="63"/>
      <c r="BD533" s="63"/>
      <c r="BE533" s="63"/>
      <c r="BF533" s="63"/>
      <c r="BG533" s="63"/>
      <c r="BH533" s="63"/>
      <c r="BI533" s="63"/>
      <c r="BJ533" s="63"/>
      <c r="BK533" s="63"/>
      <c r="BL533" s="63"/>
      <c r="BM533" s="63"/>
      <c r="BN533" s="63"/>
      <c r="BO533" s="63"/>
      <c r="BP533" s="63"/>
      <c r="BQ533" s="63"/>
      <c r="BR533" s="63"/>
      <c r="BS533" s="63"/>
    </row>
    <row r="534" ht="12.0" customHeight="1">
      <c r="A534" s="63"/>
      <c r="B534" s="63"/>
      <c r="C534" s="63"/>
      <c r="D534" s="63"/>
      <c r="E534" s="88"/>
      <c r="F534" s="88"/>
      <c r="G534" s="88"/>
      <c r="H534" s="63"/>
      <c r="I534" s="88"/>
      <c r="J534" s="88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  <c r="BC534" s="63"/>
      <c r="BD534" s="63"/>
      <c r="BE534" s="63"/>
      <c r="BF534" s="63"/>
      <c r="BG534" s="63"/>
      <c r="BH534" s="63"/>
      <c r="BI534" s="63"/>
      <c r="BJ534" s="63"/>
      <c r="BK534" s="63"/>
      <c r="BL534" s="63"/>
      <c r="BM534" s="63"/>
      <c r="BN534" s="63"/>
      <c r="BO534" s="63"/>
      <c r="BP534" s="63"/>
      <c r="BQ534" s="63"/>
      <c r="BR534" s="63"/>
      <c r="BS534" s="63"/>
    </row>
    <row r="535" ht="12.0" customHeight="1">
      <c r="A535" s="63"/>
      <c r="B535" s="63"/>
      <c r="C535" s="63"/>
      <c r="D535" s="63"/>
      <c r="E535" s="88"/>
      <c r="F535" s="88"/>
      <c r="G535" s="88"/>
      <c r="H535" s="63"/>
      <c r="I535" s="88"/>
      <c r="J535" s="88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  <c r="BC535" s="63"/>
      <c r="BD535" s="63"/>
      <c r="BE535" s="63"/>
      <c r="BF535" s="63"/>
      <c r="BG535" s="63"/>
      <c r="BH535" s="63"/>
      <c r="BI535" s="63"/>
      <c r="BJ535" s="63"/>
      <c r="BK535" s="63"/>
      <c r="BL535" s="63"/>
      <c r="BM535" s="63"/>
      <c r="BN535" s="63"/>
      <c r="BO535" s="63"/>
      <c r="BP535" s="63"/>
      <c r="BQ535" s="63"/>
      <c r="BR535" s="63"/>
      <c r="BS535" s="63"/>
    </row>
    <row r="536" ht="12.0" customHeight="1">
      <c r="A536" s="63"/>
      <c r="B536" s="63"/>
      <c r="C536" s="63"/>
      <c r="D536" s="63"/>
      <c r="E536" s="88"/>
      <c r="F536" s="88"/>
      <c r="G536" s="88"/>
      <c r="H536" s="63"/>
      <c r="I536" s="88"/>
      <c r="J536" s="88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  <c r="BC536" s="63"/>
      <c r="BD536" s="63"/>
      <c r="BE536" s="63"/>
      <c r="BF536" s="63"/>
      <c r="BG536" s="63"/>
      <c r="BH536" s="63"/>
      <c r="BI536" s="63"/>
      <c r="BJ536" s="63"/>
      <c r="BK536" s="63"/>
      <c r="BL536" s="63"/>
      <c r="BM536" s="63"/>
      <c r="BN536" s="63"/>
      <c r="BO536" s="63"/>
      <c r="BP536" s="63"/>
      <c r="BQ536" s="63"/>
      <c r="BR536" s="63"/>
      <c r="BS536" s="63"/>
    </row>
    <row r="537" ht="12.0" customHeight="1">
      <c r="A537" s="63"/>
      <c r="B537" s="63"/>
      <c r="C537" s="63"/>
      <c r="D537" s="63"/>
      <c r="E537" s="88"/>
      <c r="F537" s="88"/>
      <c r="G537" s="88"/>
      <c r="H537" s="63"/>
      <c r="I537" s="88"/>
      <c r="J537" s="88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  <c r="BC537" s="63"/>
      <c r="BD537" s="63"/>
      <c r="BE537" s="63"/>
      <c r="BF537" s="63"/>
      <c r="BG537" s="63"/>
      <c r="BH537" s="63"/>
      <c r="BI537" s="63"/>
      <c r="BJ537" s="63"/>
      <c r="BK537" s="63"/>
      <c r="BL537" s="63"/>
      <c r="BM537" s="63"/>
      <c r="BN537" s="63"/>
      <c r="BO537" s="63"/>
      <c r="BP537" s="63"/>
      <c r="BQ537" s="63"/>
      <c r="BR537" s="63"/>
      <c r="BS537" s="63"/>
    </row>
    <row r="538" ht="12.0" customHeight="1">
      <c r="A538" s="63"/>
      <c r="B538" s="63"/>
      <c r="C538" s="63"/>
      <c r="D538" s="63"/>
      <c r="E538" s="88"/>
      <c r="F538" s="88"/>
      <c r="G538" s="88"/>
      <c r="H538" s="63"/>
      <c r="I538" s="88"/>
      <c r="J538" s="88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  <c r="BC538" s="63"/>
      <c r="BD538" s="63"/>
      <c r="BE538" s="63"/>
      <c r="BF538" s="63"/>
      <c r="BG538" s="63"/>
      <c r="BH538" s="63"/>
      <c r="BI538" s="63"/>
      <c r="BJ538" s="63"/>
      <c r="BK538" s="63"/>
      <c r="BL538" s="63"/>
      <c r="BM538" s="63"/>
      <c r="BN538" s="63"/>
      <c r="BO538" s="63"/>
      <c r="BP538" s="63"/>
      <c r="BQ538" s="63"/>
      <c r="BR538" s="63"/>
      <c r="BS538" s="63"/>
    </row>
    <row r="539" ht="12.0" customHeight="1">
      <c r="A539" s="63"/>
      <c r="B539" s="63"/>
      <c r="C539" s="63"/>
      <c r="D539" s="63"/>
      <c r="E539" s="88"/>
      <c r="F539" s="88"/>
      <c r="G539" s="88"/>
      <c r="H539" s="63"/>
      <c r="I539" s="88"/>
      <c r="J539" s="88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  <c r="BC539" s="63"/>
      <c r="BD539" s="63"/>
      <c r="BE539" s="63"/>
      <c r="BF539" s="63"/>
      <c r="BG539" s="63"/>
      <c r="BH539" s="63"/>
      <c r="BI539" s="63"/>
      <c r="BJ539" s="63"/>
      <c r="BK539" s="63"/>
      <c r="BL539" s="63"/>
      <c r="BM539" s="63"/>
      <c r="BN539" s="63"/>
      <c r="BO539" s="63"/>
      <c r="BP539" s="63"/>
      <c r="BQ539" s="63"/>
      <c r="BR539" s="63"/>
      <c r="BS539" s="63"/>
    </row>
    <row r="540" ht="12.0" customHeight="1">
      <c r="A540" s="63"/>
      <c r="B540" s="63"/>
      <c r="C540" s="63"/>
      <c r="D540" s="63"/>
      <c r="E540" s="88"/>
      <c r="F540" s="88"/>
      <c r="G540" s="88"/>
      <c r="H540" s="63"/>
      <c r="I540" s="88"/>
      <c r="J540" s="88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  <c r="BC540" s="63"/>
      <c r="BD540" s="63"/>
      <c r="BE540" s="63"/>
      <c r="BF540" s="63"/>
      <c r="BG540" s="63"/>
      <c r="BH540" s="63"/>
      <c r="BI540" s="63"/>
      <c r="BJ540" s="63"/>
      <c r="BK540" s="63"/>
      <c r="BL540" s="63"/>
      <c r="BM540" s="63"/>
      <c r="BN540" s="63"/>
      <c r="BO540" s="63"/>
      <c r="BP540" s="63"/>
      <c r="BQ540" s="63"/>
      <c r="BR540" s="63"/>
      <c r="BS540" s="63"/>
    </row>
    <row r="541" ht="12.0" customHeight="1">
      <c r="A541" s="63"/>
      <c r="B541" s="63"/>
      <c r="C541" s="63"/>
      <c r="D541" s="63"/>
      <c r="E541" s="88"/>
      <c r="F541" s="88"/>
      <c r="G541" s="88"/>
      <c r="H541" s="63"/>
      <c r="I541" s="88"/>
      <c r="J541" s="88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  <c r="BC541" s="63"/>
      <c r="BD541" s="63"/>
      <c r="BE541" s="63"/>
      <c r="BF541" s="63"/>
      <c r="BG541" s="63"/>
      <c r="BH541" s="63"/>
      <c r="BI541" s="63"/>
      <c r="BJ541" s="63"/>
      <c r="BK541" s="63"/>
      <c r="BL541" s="63"/>
      <c r="BM541" s="63"/>
      <c r="BN541" s="63"/>
      <c r="BO541" s="63"/>
      <c r="BP541" s="63"/>
      <c r="BQ541" s="63"/>
      <c r="BR541" s="63"/>
      <c r="BS541" s="63"/>
    </row>
    <row r="542" ht="12.0" customHeight="1">
      <c r="A542" s="63"/>
      <c r="B542" s="63"/>
      <c r="C542" s="63"/>
      <c r="D542" s="63"/>
      <c r="E542" s="88"/>
      <c r="F542" s="88"/>
      <c r="G542" s="88"/>
      <c r="H542" s="63"/>
      <c r="I542" s="88"/>
      <c r="J542" s="88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  <c r="BC542" s="63"/>
      <c r="BD542" s="63"/>
      <c r="BE542" s="63"/>
      <c r="BF542" s="63"/>
      <c r="BG542" s="63"/>
      <c r="BH542" s="63"/>
      <c r="BI542" s="63"/>
      <c r="BJ542" s="63"/>
      <c r="BK542" s="63"/>
      <c r="BL542" s="63"/>
      <c r="BM542" s="63"/>
      <c r="BN542" s="63"/>
      <c r="BO542" s="63"/>
      <c r="BP542" s="63"/>
      <c r="BQ542" s="63"/>
      <c r="BR542" s="63"/>
      <c r="BS542" s="63"/>
    </row>
    <row r="543" ht="12.0" customHeight="1">
      <c r="A543" s="63"/>
      <c r="B543" s="63"/>
      <c r="C543" s="63"/>
      <c r="D543" s="63"/>
      <c r="E543" s="88"/>
      <c r="F543" s="88"/>
      <c r="G543" s="88"/>
      <c r="H543" s="63"/>
      <c r="I543" s="88"/>
      <c r="J543" s="88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  <c r="BE543" s="63"/>
      <c r="BF543" s="63"/>
      <c r="BG543" s="63"/>
      <c r="BH543" s="63"/>
      <c r="BI543" s="63"/>
      <c r="BJ543" s="63"/>
      <c r="BK543" s="63"/>
      <c r="BL543" s="63"/>
      <c r="BM543" s="63"/>
      <c r="BN543" s="63"/>
      <c r="BO543" s="63"/>
      <c r="BP543" s="63"/>
      <c r="BQ543" s="63"/>
      <c r="BR543" s="63"/>
      <c r="BS543" s="63"/>
    </row>
    <row r="544" ht="12.0" customHeight="1">
      <c r="A544" s="63"/>
      <c r="B544" s="63"/>
      <c r="C544" s="63"/>
      <c r="D544" s="63"/>
      <c r="E544" s="88"/>
      <c r="F544" s="88"/>
      <c r="G544" s="88"/>
      <c r="H544" s="63"/>
      <c r="I544" s="88"/>
      <c r="J544" s="88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  <c r="BC544" s="63"/>
      <c r="BD544" s="63"/>
      <c r="BE544" s="63"/>
      <c r="BF544" s="63"/>
      <c r="BG544" s="63"/>
      <c r="BH544" s="63"/>
      <c r="BI544" s="63"/>
      <c r="BJ544" s="63"/>
      <c r="BK544" s="63"/>
      <c r="BL544" s="63"/>
      <c r="BM544" s="63"/>
      <c r="BN544" s="63"/>
      <c r="BO544" s="63"/>
      <c r="BP544" s="63"/>
      <c r="BQ544" s="63"/>
      <c r="BR544" s="63"/>
      <c r="BS544" s="63"/>
    </row>
    <row r="545" ht="12.0" customHeight="1">
      <c r="A545" s="63"/>
      <c r="B545" s="63"/>
      <c r="C545" s="63"/>
      <c r="D545" s="63"/>
      <c r="E545" s="88"/>
      <c r="F545" s="88"/>
      <c r="G545" s="88"/>
      <c r="H545" s="63"/>
      <c r="I545" s="88"/>
      <c r="J545" s="88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  <c r="BC545" s="63"/>
      <c r="BD545" s="63"/>
      <c r="BE545" s="63"/>
      <c r="BF545" s="63"/>
      <c r="BG545" s="63"/>
      <c r="BH545" s="63"/>
      <c r="BI545" s="63"/>
      <c r="BJ545" s="63"/>
      <c r="BK545" s="63"/>
      <c r="BL545" s="63"/>
      <c r="BM545" s="63"/>
      <c r="BN545" s="63"/>
      <c r="BO545" s="63"/>
      <c r="BP545" s="63"/>
      <c r="BQ545" s="63"/>
      <c r="BR545" s="63"/>
      <c r="BS545" s="63"/>
    </row>
    <row r="546" ht="12.0" customHeight="1">
      <c r="A546" s="63"/>
      <c r="B546" s="63"/>
      <c r="C546" s="63"/>
      <c r="D546" s="63"/>
      <c r="E546" s="88"/>
      <c r="F546" s="88"/>
      <c r="G546" s="88"/>
      <c r="H546" s="63"/>
      <c r="I546" s="88"/>
      <c r="J546" s="88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  <c r="BE546" s="63"/>
      <c r="BF546" s="63"/>
      <c r="BG546" s="63"/>
      <c r="BH546" s="63"/>
      <c r="BI546" s="63"/>
      <c r="BJ546" s="63"/>
      <c r="BK546" s="63"/>
      <c r="BL546" s="63"/>
      <c r="BM546" s="63"/>
      <c r="BN546" s="63"/>
      <c r="BO546" s="63"/>
      <c r="BP546" s="63"/>
      <c r="BQ546" s="63"/>
      <c r="BR546" s="63"/>
      <c r="BS546" s="63"/>
    </row>
    <row r="547" ht="12.0" customHeight="1">
      <c r="A547" s="63"/>
      <c r="B547" s="63"/>
      <c r="C547" s="63"/>
      <c r="D547" s="63"/>
      <c r="E547" s="88"/>
      <c r="F547" s="88"/>
      <c r="G547" s="88"/>
      <c r="H547" s="63"/>
      <c r="I547" s="88"/>
      <c r="J547" s="88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  <c r="BC547" s="63"/>
      <c r="BD547" s="63"/>
      <c r="BE547" s="63"/>
      <c r="BF547" s="63"/>
      <c r="BG547" s="63"/>
      <c r="BH547" s="63"/>
      <c r="BI547" s="63"/>
      <c r="BJ547" s="63"/>
      <c r="BK547" s="63"/>
      <c r="BL547" s="63"/>
      <c r="BM547" s="63"/>
      <c r="BN547" s="63"/>
      <c r="BO547" s="63"/>
      <c r="BP547" s="63"/>
      <c r="BQ547" s="63"/>
      <c r="BR547" s="63"/>
      <c r="BS547" s="63"/>
    </row>
    <row r="548" ht="12.0" customHeight="1">
      <c r="A548" s="63"/>
      <c r="B548" s="63"/>
      <c r="C548" s="63"/>
      <c r="D548" s="63"/>
      <c r="E548" s="88"/>
      <c r="F548" s="88"/>
      <c r="G548" s="88"/>
      <c r="H548" s="63"/>
      <c r="I548" s="88"/>
      <c r="J548" s="88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  <c r="BE548" s="63"/>
      <c r="BF548" s="63"/>
      <c r="BG548" s="63"/>
      <c r="BH548" s="63"/>
      <c r="BI548" s="63"/>
      <c r="BJ548" s="63"/>
      <c r="BK548" s="63"/>
      <c r="BL548" s="63"/>
      <c r="BM548" s="63"/>
      <c r="BN548" s="63"/>
      <c r="BO548" s="63"/>
      <c r="BP548" s="63"/>
      <c r="BQ548" s="63"/>
      <c r="BR548" s="63"/>
      <c r="BS548" s="63"/>
    </row>
    <row r="549" ht="12.0" customHeight="1">
      <c r="A549" s="63"/>
      <c r="B549" s="63"/>
      <c r="C549" s="63"/>
      <c r="D549" s="63"/>
      <c r="E549" s="88"/>
      <c r="F549" s="88"/>
      <c r="G549" s="88"/>
      <c r="H549" s="63"/>
      <c r="I549" s="88"/>
      <c r="J549" s="88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  <c r="BE549" s="63"/>
      <c r="BF549" s="63"/>
      <c r="BG549" s="63"/>
      <c r="BH549" s="63"/>
      <c r="BI549" s="63"/>
      <c r="BJ549" s="63"/>
      <c r="BK549" s="63"/>
      <c r="BL549" s="63"/>
      <c r="BM549" s="63"/>
      <c r="BN549" s="63"/>
      <c r="BO549" s="63"/>
      <c r="BP549" s="63"/>
      <c r="BQ549" s="63"/>
      <c r="BR549" s="63"/>
      <c r="BS549" s="63"/>
    </row>
    <row r="550" ht="12.0" customHeight="1">
      <c r="A550" s="63"/>
      <c r="B550" s="63"/>
      <c r="C550" s="63"/>
      <c r="D550" s="63"/>
      <c r="E550" s="88"/>
      <c r="F550" s="88"/>
      <c r="G550" s="88"/>
      <c r="H550" s="63"/>
      <c r="I550" s="88"/>
      <c r="J550" s="88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  <c r="BC550" s="63"/>
      <c r="BD550" s="63"/>
      <c r="BE550" s="63"/>
      <c r="BF550" s="63"/>
      <c r="BG550" s="63"/>
      <c r="BH550" s="63"/>
      <c r="BI550" s="63"/>
      <c r="BJ550" s="63"/>
      <c r="BK550" s="63"/>
      <c r="BL550" s="63"/>
      <c r="BM550" s="63"/>
      <c r="BN550" s="63"/>
      <c r="BO550" s="63"/>
      <c r="BP550" s="63"/>
      <c r="BQ550" s="63"/>
      <c r="BR550" s="63"/>
      <c r="BS550" s="63"/>
    </row>
    <row r="551" ht="12.0" customHeight="1">
      <c r="A551" s="63"/>
      <c r="B551" s="63"/>
      <c r="C551" s="63"/>
      <c r="D551" s="63"/>
      <c r="E551" s="88"/>
      <c r="F551" s="88"/>
      <c r="G551" s="88"/>
      <c r="H551" s="63"/>
      <c r="I551" s="88"/>
      <c r="J551" s="88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  <c r="BC551" s="63"/>
      <c r="BD551" s="63"/>
      <c r="BE551" s="63"/>
      <c r="BF551" s="63"/>
      <c r="BG551" s="63"/>
      <c r="BH551" s="63"/>
      <c r="BI551" s="63"/>
      <c r="BJ551" s="63"/>
      <c r="BK551" s="63"/>
      <c r="BL551" s="63"/>
      <c r="BM551" s="63"/>
      <c r="BN551" s="63"/>
      <c r="BO551" s="63"/>
      <c r="BP551" s="63"/>
      <c r="BQ551" s="63"/>
      <c r="BR551" s="63"/>
      <c r="BS551" s="63"/>
    </row>
    <row r="552" ht="12.0" customHeight="1">
      <c r="A552" s="63"/>
      <c r="B552" s="63"/>
      <c r="C552" s="63"/>
      <c r="D552" s="63"/>
      <c r="E552" s="88"/>
      <c r="F552" s="88"/>
      <c r="G552" s="88"/>
      <c r="H552" s="63"/>
      <c r="I552" s="88"/>
      <c r="J552" s="88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  <c r="BC552" s="63"/>
      <c r="BD552" s="63"/>
      <c r="BE552" s="63"/>
      <c r="BF552" s="63"/>
      <c r="BG552" s="63"/>
      <c r="BH552" s="63"/>
      <c r="BI552" s="63"/>
      <c r="BJ552" s="63"/>
      <c r="BK552" s="63"/>
      <c r="BL552" s="63"/>
      <c r="BM552" s="63"/>
      <c r="BN552" s="63"/>
      <c r="BO552" s="63"/>
      <c r="BP552" s="63"/>
      <c r="BQ552" s="63"/>
      <c r="BR552" s="63"/>
      <c r="BS552" s="63"/>
    </row>
    <row r="553" ht="12.0" customHeight="1">
      <c r="A553" s="63"/>
      <c r="B553" s="63"/>
      <c r="C553" s="63"/>
      <c r="D553" s="63"/>
      <c r="E553" s="88"/>
      <c r="F553" s="88"/>
      <c r="G553" s="88"/>
      <c r="H553" s="63"/>
      <c r="I553" s="88"/>
      <c r="J553" s="88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  <c r="BC553" s="63"/>
      <c r="BD553" s="63"/>
      <c r="BE553" s="63"/>
      <c r="BF553" s="63"/>
      <c r="BG553" s="63"/>
      <c r="BH553" s="63"/>
      <c r="BI553" s="63"/>
      <c r="BJ553" s="63"/>
      <c r="BK553" s="63"/>
      <c r="BL553" s="63"/>
      <c r="BM553" s="63"/>
      <c r="BN553" s="63"/>
      <c r="BO553" s="63"/>
      <c r="BP553" s="63"/>
      <c r="BQ553" s="63"/>
      <c r="BR553" s="63"/>
      <c r="BS553" s="63"/>
    </row>
    <row r="554" ht="12.0" customHeight="1">
      <c r="A554" s="63"/>
      <c r="B554" s="63"/>
      <c r="C554" s="63"/>
      <c r="D554" s="63"/>
      <c r="E554" s="88"/>
      <c r="F554" s="88"/>
      <c r="G554" s="88"/>
      <c r="H554" s="63"/>
      <c r="I554" s="88"/>
      <c r="J554" s="88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  <c r="BC554" s="63"/>
      <c r="BD554" s="63"/>
      <c r="BE554" s="63"/>
      <c r="BF554" s="63"/>
      <c r="BG554" s="63"/>
      <c r="BH554" s="63"/>
      <c r="BI554" s="63"/>
      <c r="BJ554" s="63"/>
      <c r="BK554" s="63"/>
      <c r="BL554" s="63"/>
      <c r="BM554" s="63"/>
      <c r="BN554" s="63"/>
      <c r="BO554" s="63"/>
      <c r="BP554" s="63"/>
      <c r="BQ554" s="63"/>
      <c r="BR554" s="63"/>
      <c r="BS554" s="63"/>
    </row>
    <row r="555" ht="12.0" customHeight="1">
      <c r="A555" s="63"/>
      <c r="B555" s="63"/>
      <c r="C555" s="63"/>
      <c r="D555" s="63"/>
      <c r="E555" s="88"/>
      <c r="F555" s="88"/>
      <c r="G555" s="88"/>
      <c r="H555" s="63"/>
      <c r="I555" s="88"/>
      <c r="J555" s="88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  <c r="BC555" s="63"/>
      <c r="BD555" s="63"/>
      <c r="BE555" s="63"/>
      <c r="BF555" s="63"/>
      <c r="BG555" s="63"/>
      <c r="BH555" s="63"/>
      <c r="BI555" s="63"/>
      <c r="BJ555" s="63"/>
      <c r="BK555" s="63"/>
      <c r="BL555" s="63"/>
      <c r="BM555" s="63"/>
      <c r="BN555" s="63"/>
      <c r="BO555" s="63"/>
      <c r="BP555" s="63"/>
      <c r="BQ555" s="63"/>
      <c r="BR555" s="63"/>
      <c r="BS555" s="63"/>
    </row>
    <row r="556" ht="12.0" customHeight="1">
      <c r="A556" s="63"/>
      <c r="B556" s="63"/>
      <c r="C556" s="63"/>
      <c r="D556" s="63"/>
      <c r="E556" s="88"/>
      <c r="F556" s="88"/>
      <c r="G556" s="88"/>
      <c r="H556" s="63"/>
      <c r="I556" s="88"/>
      <c r="J556" s="88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  <c r="BC556" s="63"/>
      <c r="BD556" s="63"/>
      <c r="BE556" s="63"/>
      <c r="BF556" s="63"/>
      <c r="BG556" s="63"/>
      <c r="BH556" s="63"/>
      <c r="BI556" s="63"/>
      <c r="BJ556" s="63"/>
      <c r="BK556" s="63"/>
      <c r="BL556" s="63"/>
      <c r="BM556" s="63"/>
      <c r="BN556" s="63"/>
      <c r="BO556" s="63"/>
      <c r="BP556" s="63"/>
      <c r="BQ556" s="63"/>
      <c r="BR556" s="63"/>
      <c r="BS556" s="63"/>
    </row>
    <row r="557" ht="12.0" customHeight="1">
      <c r="A557" s="63"/>
      <c r="B557" s="63"/>
      <c r="C557" s="63"/>
      <c r="D557" s="63"/>
      <c r="E557" s="88"/>
      <c r="F557" s="88"/>
      <c r="G557" s="88"/>
      <c r="H557" s="63"/>
      <c r="I557" s="88"/>
      <c r="J557" s="88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  <c r="BC557" s="63"/>
      <c r="BD557" s="63"/>
      <c r="BE557" s="63"/>
      <c r="BF557" s="63"/>
      <c r="BG557" s="63"/>
      <c r="BH557" s="63"/>
      <c r="BI557" s="63"/>
      <c r="BJ557" s="63"/>
      <c r="BK557" s="63"/>
      <c r="BL557" s="63"/>
      <c r="BM557" s="63"/>
      <c r="BN557" s="63"/>
      <c r="BO557" s="63"/>
      <c r="BP557" s="63"/>
      <c r="BQ557" s="63"/>
      <c r="BR557" s="63"/>
      <c r="BS557" s="63"/>
    </row>
    <row r="558" ht="12.0" customHeight="1">
      <c r="A558" s="63"/>
      <c r="B558" s="63"/>
      <c r="C558" s="63"/>
      <c r="D558" s="63"/>
      <c r="E558" s="88"/>
      <c r="F558" s="88"/>
      <c r="G558" s="88"/>
      <c r="H558" s="63"/>
      <c r="I558" s="88"/>
      <c r="J558" s="88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  <c r="BI558" s="63"/>
      <c r="BJ558" s="63"/>
      <c r="BK558" s="63"/>
      <c r="BL558" s="63"/>
      <c r="BM558" s="63"/>
      <c r="BN558" s="63"/>
      <c r="BO558" s="63"/>
      <c r="BP558" s="63"/>
      <c r="BQ558" s="63"/>
      <c r="BR558" s="63"/>
      <c r="BS558" s="63"/>
    </row>
    <row r="559" ht="12.0" customHeight="1">
      <c r="A559" s="63"/>
      <c r="B559" s="63"/>
      <c r="C559" s="63"/>
      <c r="D559" s="63"/>
      <c r="E559" s="88"/>
      <c r="F559" s="88"/>
      <c r="G559" s="88"/>
      <c r="H559" s="63"/>
      <c r="I559" s="88"/>
      <c r="J559" s="88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  <c r="BC559" s="63"/>
      <c r="BD559" s="63"/>
      <c r="BE559" s="63"/>
      <c r="BF559" s="63"/>
      <c r="BG559" s="63"/>
      <c r="BH559" s="63"/>
      <c r="BI559" s="63"/>
      <c r="BJ559" s="63"/>
      <c r="BK559" s="63"/>
      <c r="BL559" s="63"/>
      <c r="BM559" s="63"/>
      <c r="BN559" s="63"/>
      <c r="BO559" s="63"/>
      <c r="BP559" s="63"/>
      <c r="BQ559" s="63"/>
      <c r="BR559" s="63"/>
      <c r="BS559" s="63"/>
    </row>
    <row r="560" ht="12.0" customHeight="1">
      <c r="A560" s="63"/>
      <c r="B560" s="63"/>
      <c r="C560" s="63"/>
      <c r="D560" s="63"/>
      <c r="E560" s="88"/>
      <c r="F560" s="88"/>
      <c r="G560" s="88"/>
      <c r="H560" s="63"/>
      <c r="I560" s="88"/>
      <c r="J560" s="88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  <c r="BI560" s="63"/>
      <c r="BJ560" s="63"/>
      <c r="BK560" s="63"/>
      <c r="BL560" s="63"/>
      <c r="BM560" s="63"/>
      <c r="BN560" s="63"/>
      <c r="BO560" s="63"/>
      <c r="BP560" s="63"/>
      <c r="BQ560" s="63"/>
      <c r="BR560" s="63"/>
      <c r="BS560" s="63"/>
    </row>
    <row r="561" ht="12.0" customHeight="1">
      <c r="A561" s="63"/>
      <c r="B561" s="63"/>
      <c r="C561" s="63"/>
      <c r="D561" s="63"/>
      <c r="E561" s="88"/>
      <c r="F561" s="88"/>
      <c r="G561" s="88"/>
      <c r="H561" s="63"/>
      <c r="I561" s="88"/>
      <c r="J561" s="88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  <c r="BC561" s="63"/>
      <c r="BD561" s="63"/>
      <c r="BE561" s="63"/>
      <c r="BF561" s="63"/>
      <c r="BG561" s="63"/>
      <c r="BH561" s="63"/>
      <c r="BI561" s="63"/>
      <c r="BJ561" s="63"/>
      <c r="BK561" s="63"/>
      <c r="BL561" s="63"/>
      <c r="BM561" s="63"/>
      <c r="BN561" s="63"/>
      <c r="BO561" s="63"/>
      <c r="BP561" s="63"/>
      <c r="BQ561" s="63"/>
      <c r="BR561" s="63"/>
      <c r="BS561" s="63"/>
    </row>
    <row r="562" ht="12.0" customHeight="1">
      <c r="A562" s="63"/>
      <c r="B562" s="63"/>
      <c r="C562" s="63"/>
      <c r="D562" s="63"/>
      <c r="E562" s="88"/>
      <c r="F562" s="88"/>
      <c r="G562" s="88"/>
      <c r="H562" s="63"/>
      <c r="I562" s="88"/>
      <c r="J562" s="88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  <c r="BC562" s="63"/>
      <c r="BD562" s="63"/>
      <c r="BE562" s="63"/>
      <c r="BF562" s="63"/>
      <c r="BG562" s="63"/>
      <c r="BH562" s="63"/>
      <c r="BI562" s="63"/>
      <c r="BJ562" s="63"/>
      <c r="BK562" s="63"/>
      <c r="BL562" s="63"/>
      <c r="BM562" s="63"/>
      <c r="BN562" s="63"/>
      <c r="BO562" s="63"/>
      <c r="BP562" s="63"/>
      <c r="BQ562" s="63"/>
      <c r="BR562" s="63"/>
      <c r="BS562" s="63"/>
    </row>
    <row r="563" ht="12.0" customHeight="1">
      <c r="A563" s="63"/>
      <c r="B563" s="63"/>
      <c r="C563" s="63"/>
      <c r="D563" s="63"/>
      <c r="E563" s="88"/>
      <c r="F563" s="88"/>
      <c r="G563" s="88"/>
      <c r="H563" s="63"/>
      <c r="I563" s="88"/>
      <c r="J563" s="88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  <c r="BC563" s="63"/>
      <c r="BD563" s="63"/>
      <c r="BE563" s="63"/>
      <c r="BF563" s="63"/>
      <c r="BG563" s="63"/>
      <c r="BH563" s="63"/>
      <c r="BI563" s="63"/>
      <c r="BJ563" s="63"/>
      <c r="BK563" s="63"/>
      <c r="BL563" s="63"/>
      <c r="BM563" s="63"/>
      <c r="BN563" s="63"/>
      <c r="BO563" s="63"/>
      <c r="BP563" s="63"/>
      <c r="BQ563" s="63"/>
      <c r="BR563" s="63"/>
      <c r="BS563" s="63"/>
    </row>
    <row r="564" ht="12.0" customHeight="1">
      <c r="A564" s="63"/>
      <c r="B564" s="63"/>
      <c r="C564" s="63"/>
      <c r="D564" s="63"/>
      <c r="E564" s="88"/>
      <c r="F564" s="88"/>
      <c r="G564" s="88"/>
      <c r="H564" s="63"/>
      <c r="I564" s="88"/>
      <c r="J564" s="88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  <c r="BC564" s="63"/>
      <c r="BD564" s="63"/>
      <c r="BE564" s="63"/>
      <c r="BF564" s="63"/>
      <c r="BG564" s="63"/>
      <c r="BH564" s="63"/>
      <c r="BI564" s="63"/>
      <c r="BJ564" s="63"/>
      <c r="BK564" s="63"/>
      <c r="BL564" s="63"/>
      <c r="BM564" s="63"/>
      <c r="BN564" s="63"/>
      <c r="BO564" s="63"/>
      <c r="BP564" s="63"/>
      <c r="BQ564" s="63"/>
      <c r="BR564" s="63"/>
      <c r="BS564" s="63"/>
    </row>
    <row r="565" ht="12.0" customHeight="1">
      <c r="A565" s="63"/>
      <c r="B565" s="63"/>
      <c r="C565" s="63"/>
      <c r="D565" s="63"/>
      <c r="E565" s="88"/>
      <c r="F565" s="88"/>
      <c r="G565" s="88"/>
      <c r="H565" s="63"/>
      <c r="I565" s="88"/>
      <c r="J565" s="88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  <c r="BE565" s="63"/>
      <c r="BF565" s="63"/>
      <c r="BG565" s="63"/>
      <c r="BH565" s="63"/>
      <c r="BI565" s="63"/>
      <c r="BJ565" s="63"/>
      <c r="BK565" s="63"/>
      <c r="BL565" s="63"/>
      <c r="BM565" s="63"/>
      <c r="BN565" s="63"/>
      <c r="BO565" s="63"/>
      <c r="BP565" s="63"/>
      <c r="BQ565" s="63"/>
      <c r="BR565" s="63"/>
      <c r="BS565" s="63"/>
    </row>
    <row r="566" ht="12.0" customHeight="1">
      <c r="A566" s="63"/>
      <c r="B566" s="63"/>
      <c r="C566" s="63"/>
      <c r="D566" s="63"/>
      <c r="E566" s="88"/>
      <c r="F566" s="88"/>
      <c r="G566" s="88"/>
      <c r="H566" s="63"/>
      <c r="I566" s="88"/>
      <c r="J566" s="88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  <c r="BC566" s="63"/>
      <c r="BD566" s="63"/>
      <c r="BE566" s="63"/>
      <c r="BF566" s="63"/>
      <c r="BG566" s="63"/>
      <c r="BH566" s="63"/>
      <c r="BI566" s="63"/>
      <c r="BJ566" s="63"/>
      <c r="BK566" s="63"/>
      <c r="BL566" s="63"/>
      <c r="BM566" s="63"/>
      <c r="BN566" s="63"/>
      <c r="BO566" s="63"/>
      <c r="BP566" s="63"/>
      <c r="BQ566" s="63"/>
      <c r="BR566" s="63"/>
      <c r="BS566" s="63"/>
    </row>
    <row r="567" ht="12.0" customHeight="1">
      <c r="A567" s="63"/>
      <c r="B567" s="63"/>
      <c r="C567" s="63"/>
      <c r="D567" s="63"/>
      <c r="E567" s="88"/>
      <c r="F567" s="88"/>
      <c r="G567" s="88"/>
      <c r="H567" s="63"/>
      <c r="I567" s="88"/>
      <c r="J567" s="88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  <c r="BC567" s="63"/>
      <c r="BD567" s="63"/>
      <c r="BE567" s="63"/>
      <c r="BF567" s="63"/>
      <c r="BG567" s="63"/>
      <c r="BH567" s="63"/>
      <c r="BI567" s="63"/>
      <c r="BJ567" s="63"/>
      <c r="BK567" s="63"/>
      <c r="BL567" s="63"/>
      <c r="BM567" s="63"/>
      <c r="BN567" s="63"/>
      <c r="BO567" s="63"/>
      <c r="BP567" s="63"/>
      <c r="BQ567" s="63"/>
      <c r="BR567" s="63"/>
      <c r="BS567" s="63"/>
    </row>
    <row r="568" ht="12.0" customHeight="1">
      <c r="A568" s="63"/>
      <c r="B568" s="63"/>
      <c r="C568" s="63"/>
      <c r="D568" s="63"/>
      <c r="E568" s="88"/>
      <c r="F568" s="88"/>
      <c r="G568" s="88"/>
      <c r="H568" s="63"/>
      <c r="I568" s="88"/>
      <c r="J568" s="88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  <c r="BE568" s="63"/>
      <c r="BF568" s="63"/>
      <c r="BG568" s="63"/>
      <c r="BH568" s="63"/>
      <c r="BI568" s="63"/>
      <c r="BJ568" s="63"/>
      <c r="BK568" s="63"/>
      <c r="BL568" s="63"/>
      <c r="BM568" s="63"/>
      <c r="BN568" s="63"/>
      <c r="BO568" s="63"/>
      <c r="BP568" s="63"/>
      <c r="BQ568" s="63"/>
      <c r="BR568" s="63"/>
      <c r="BS568" s="63"/>
    </row>
    <row r="569" ht="12.0" customHeight="1">
      <c r="A569" s="63"/>
      <c r="B569" s="63"/>
      <c r="C569" s="63"/>
      <c r="D569" s="63"/>
      <c r="E569" s="88"/>
      <c r="F569" s="88"/>
      <c r="G569" s="88"/>
      <c r="H569" s="63"/>
      <c r="I569" s="88"/>
      <c r="J569" s="88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3"/>
      <c r="BI569" s="63"/>
      <c r="BJ569" s="63"/>
      <c r="BK569" s="63"/>
      <c r="BL569" s="63"/>
      <c r="BM569" s="63"/>
      <c r="BN569" s="63"/>
      <c r="BO569" s="63"/>
      <c r="BP569" s="63"/>
      <c r="BQ569" s="63"/>
      <c r="BR569" s="63"/>
      <c r="BS569" s="63"/>
    </row>
    <row r="570" ht="12.0" customHeight="1">
      <c r="A570" s="63"/>
      <c r="B570" s="63"/>
      <c r="C570" s="63"/>
      <c r="D570" s="63"/>
      <c r="E570" s="88"/>
      <c r="F570" s="88"/>
      <c r="G570" s="88"/>
      <c r="H570" s="63"/>
      <c r="I570" s="88"/>
      <c r="J570" s="88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  <c r="BE570" s="63"/>
      <c r="BF570" s="63"/>
      <c r="BG570" s="63"/>
      <c r="BH570" s="63"/>
      <c r="BI570" s="63"/>
      <c r="BJ570" s="63"/>
      <c r="BK570" s="63"/>
      <c r="BL570" s="63"/>
      <c r="BM570" s="63"/>
      <c r="BN570" s="63"/>
      <c r="BO570" s="63"/>
      <c r="BP570" s="63"/>
      <c r="BQ570" s="63"/>
      <c r="BR570" s="63"/>
      <c r="BS570" s="63"/>
    </row>
    <row r="571" ht="12.0" customHeight="1">
      <c r="A571" s="63"/>
      <c r="B571" s="63"/>
      <c r="C571" s="63"/>
      <c r="D571" s="63"/>
      <c r="E571" s="88"/>
      <c r="F571" s="88"/>
      <c r="G571" s="88"/>
      <c r="H571" s="63"/>
      <c r="I571" s="88"/>
      <c r="J571" s="88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  <c r="BE571" s="63"/>
      <c r="BF571" s="63"/>
      <c r="BG571" s="63"/>
      <c r="BH571" s="63"/>
      <c r="BI571" s="63"/>
      <c r="BJ571" s="63"/>
      <c r="BK571" s="63"/>
      <c r="BL571" s="63"/>
      <c r="BM571" s="63"/>
      <c r="BN571" s="63"/>
      <c r="BO571" s="63"/>
      <c r="BP571" s="63"/>
      <c r="BQ571" s="63"/>
      <c r="BR571" s="63"/>
      <c r="BS571" s="63"/>
    </row>
    <row r="572" ht="12.0" customHeight="1">
      <c r="A572" s="63"/>
      <c r="B572" s="63"/>
      <c r="C572" s="63"/>
      <c r="D572" s="63"/>
      <c r="E572" s="88"/>
      <c r="F572" s="88"/>
      <c r="G572" s="88"/>
      <c r="H572" s="63"/>
      <c r="I572" s="88"/>
      <c r="J572" s="88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  <c r="BC572" s="63"/>
      <c r="BD572" s="63"/>
      <c r="BE572" s="63"/>
      <c r="BF572" s="63"/>
      <c r="BG572" s="63"/>
      <c r="BH572" s="63"/>
      <c r="BI572" s="63"/>
      <c r="BJ572" s="63"/>
      <c r="BK572" s="63"/>
      <c r="BL572" s="63"/>
      <c r="BM572" s="63"/>
      <c r="BN572" s="63"/>
      <c r="BO572" s="63"/>
      <c r="BP572" s="63"/>
      <c r="BQ572" s="63"/>
      <c r="BR572" s="63"/>
      <c r="BS572" s="63"/>
    </row>
    <row r="573" ht="12.0" customHeight="1">
      <c r="A573" s="63"/>
      <c r="B573" s="63"/>
      <c r="C573" s="63"/>
      <c r="D573" s="63"/>
      <c r="E573" s="88"/>
      <c r="F573" s="88"/>
      <c r="G573" s="88"/>
      <c r="H573" s="63"/>
      <c r="I573" s="88"/>
      <c r="J573" s="88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  <c r="BC573" s="63"/>
      <c r="BD573" s="63"/>
      <c r="BE573" s="63"/>
      <c r="BF573" s="63"/>
      <c r="BG573" s="63"/>
      <c r="BH573" s="63"/>
      <c r="BI573" s="63"/>
      <c r="BJ573" s="63"/>
      <c r="BK573" s="63"/>
      <c r="BL573" s="63"/>
      <c r="BM573" s="63"/>
      <c r="BN573" s="63"/>
      <c r="BO573" s="63"/>
      <c r="BP573" s="63"/>
      <c r="BQ573" s="63"/>
      <c r="BR573" s="63"/>
      <c r="BS573" s="63"/>
    </row>
    <row r="574" ht="12.0" customHeight="1">
      <c r="A574" s="63"/>
      <c r="B574" s="63"/>
      <c r="C574" s="63"/>
      <c r="D574" s="63"/>
      <c r="E574" s="88"/>
      <c r="F574" s="88"/>
      <c r="G574" s="88"/>
      <c r="H574" s="63"/>
      <c r="I574" s="88"/>
      <c r="J574" s="88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  <c r="BC574" s="63"/>
      <c r="BD574" s="63"/>
      <c r="BE574" s="63"/>
      <c r="BF574" s="63"/>
      <c r="BG574" s="63"/>
      <c r="BH574" s="63"/>
      <c r="BI574" s="63"/>
      <c r="BJ574" s="63"/>
      <c r="BK574" s="63"/>
      <c r="BL574" s="63"/>
      <c r="BM574" s="63"/>
      <c r="BN574" s="63"/>
      <c r="BO574" s="63"/>
      <c r="BP574" s="63"/>
      <c r="BQ574" s="63"/>
      <c r="BR574" s="63"/>
      <c r="BS574" s="63"/>
    </row>
    <row r="575" ht="12.0" customHeight="1">
      <c r="A575" s="63"/>
      <c r="B575" s="63"/>
      <c r="C575" s="63"/>
      <c r="D575" s="63"/>
      <c r="E575" s="88"/>
      <c r="F575" s="88"/>
      <c r="G575" s="88"/>
      <c r="H575" s="63"/>
      <c r="I575" s="88"/>
      <c r="J575" s="88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  <c r="BC575" s="63"/>
      <c r="BD575" s="63"/>
      <c r="BE575" s="63"/>
      <c r="BF575" s="63"/>
      <c r="BG575" s="63"/>
      <c r="BH575" s="63"/>
      <c r="BI575" s="63"/>
      <c r="BJ575" s="63"/>
      <c r="BK575" s="63"/>
      <c r="BL575" s="63"/>
      <c r="BM575" s="63"/>
      <c r="BN575" s="63"/>
      <c r="BO575" s="63"/>
      <c r="BP575" s="63"/>
      <c r="BQ575" s="63"/>
      <c r="BR575" s="63"/>
      <c r="BS575" s="63"/>
    </row>
    <row r="576" ht="12.0" customHeight="1">
      <c r="A576" s="63"/>
      <c r="B576" s="63"/>
      <c r="C576" s="63"/>
      <c r="D576" s="63"/>
      <c r="E576" s="88"/>
      <c r="F576" s="88"/>
      <c r="G576" s="88"/>
      <c r="H576" s="63"/>
      <c r="I576" s="88"/>
      <c r="J576" s="88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  <c r="BC576" s="63"/>
      <c r="BD576" s="63"/>
      <c r="BE576" s="63"/>
      <c r="BF576" s="63"/>
      <c r="BG576" s="63"/>
      <c r="BH576" s="63"/>
      <c r="BI576" s="63"/>
      <c r="BJ576" s="63"/>
      <c r="BK576" s="63"/>
      <c r="BL576" s="63"/>
      <c r="BM576" s="63"/>
      <c r="BN576" s="63"/>
      <c r="BO576" s="63"/>
      <c r="BP576" s="63"/>
      <c r="BQ576" s="63"/>
      <c r="BR576" s="63"/>
      <c r="BS576" s="63"/>
    </row>
    <row r="577" ht="12.0" customHeight="1">
      <c r="A577" s="63"/>
      <c r="B577" s="63"/>
      <c r="C577" s="63"/>
      <c r="D577" s="63"/>
      <c r="E577" s="88"/>
      <c r="F577" s="88"/>
      <c r="G577" s="88"/>
      <c r="H577" s="63"/>
      <c r="I577" s="88"/>
      <c r="J577" s="88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  <c r="BC577" s="63"/>
      <c r="BD577" s="63"/>
      <c r="BE577" s="63"/>
      <c r="BF577" s="63"/>
      <c r="BG577" s="63"/>
      <c r="BH577" s="63"/>
      <c r="BI577" s="63"/>
      <c r="BJ577" s="63"/>
      <c r="BK577" s="63"/>
      <c r="BL577" s="63"/>
      <c r="BM577" s="63"/>
      <c r="BN577" s="63"/>
      <c r="BO577" s="63"/>
      <c r="BP577" s="63"/>
      <c r="BQ577" s="63"/>
      <c r="BR577" s="63"/>
      <c r="BS577" s="63"/>
    </row>
    <row r="578" ht="12.0" customHeight="1">
      <c r="A578" s="63"/>
      <c r="B578" s="63"/>
      <c r="C578" s="63"/>
      <c r="D578" s="63"/>
      <c r="E578" s="88"/>
      <c r="F578" s="88"/>
      <c r="G578" s="88"/>
      <c r="H578" s="63"/>
      <c r="I578" s="88"/>
      <c r="J578" s="88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  <c r="BC578" s="63"/>
      <c r="BD578" s="63"/>
      <c r="BE578" s="63"/>
      <c r="BF578" s="63"/>
      <c r="BG578" s="63"/>
      <c r="BH578" s="63"/>
      <c r="BI578" s="63"/>
      <c r="BJ578" s="63"/>
      <c r="BK578" s="63"/>
      <c r="BL578" s="63"/>
      <c r="BM578" s="63"/>
      <c r="BN578" s="63"/>
      <c r="BO578" s="63"/>
      <c r="BP578" s="63"/>
      <c r="BQ578" s="63"/>
      <c r="BR578" s="63"/>
      <c r="BS578" s="63"/>
    </row>
    <row r="579" ht="12.0" customHeight="1">
      <c r="A579" s="63"/>
      <c r="B579" s="63"/>
      <c r="C579" s="63"/>
      <c r="D579" s="63"/>
      <c r="E579" s="88"/>
      <c r="F579" s="88"/>
      <c r="G579" s="88"/>
      <c r="H579" s="63"/>
      <c r="I579" s="88"/>
      <c r="J579" s="88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  <c r="BD579" s="63"/>
      <c r="BE579" s="63"/>
      <c r="BF579" s="63"/>
      <c r="BG579" s="63"/>
      <c r="BH579" s="63"/>
      <c r="BI579" s="63"/>
      <c r="BJ579" s="63"/>
      <c r="BK579" s="63"/>
      <c r="BL579" s="63"/>
      <c r="BM579" s="63"/>
      <c r="BN579" s="63"/>
      <c r="BO579" s="63"/>
      <c r="BP579" s="63"/>
      <c r="BQ579" s="63"/>
      <c r="BR579" s="63"/>
      <c r="BS579" s="63"/>
    </row>
    <row r="580" ht="12.0" customHeight="1">
      <c r="A580" s="63"/>
      <c r="B580" s="63"/>
      <c r="C580" s="63"/>
      <c r="D580" s="63"/>
      <c r="E580" s="88"/>
      <c r="F580" s="88"/>
      <c r="G580" s="88"/>
      <c r="H580" s="63"/>
      <c r="I580" s="88"/>
      <c r="J580" s="88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  <c r="BC580" s="63"/>
      <c r="BD580" s="63"/>
      <c r="BE580" s="63"/>
      <c r="BF580" s="63"/>
      <c r="BG580" s="63"/>
      <c r="BH580" s="63"/>
      <c r="BI580" s="63"/>
      <c r="BJ580" s="63"/>
      <c r="BK580" s="63"/>
      <c r="BL580" s="63"/>
      <c r="BM580" s="63"/>
      <c r="BN580" s="63"/>
      <c r="BO580" s="63"/>
      <c r="BP580" s="63"/>
      <c r="BQ580" s="63"/>
      <c r="BR580" s="63"/>
      <c r="BS580" s="63"/>
    </row>
    <row r="581" ht="12.0" customHeight="1">
      <c r="A581" s="63"/>
      <c r="B581" s="63"/>
      <c r="C581" s="63"/>
      <c r="D581" s="63"/>
      <c r="E581" s="88"/>
      <c r="F581" s="88"/>
      <c r="G581" s="88"/>
      <c r="H581" s="63"/>
      <c r="I581" s="88"/>
      <c r="J581" s="88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  <c r="BC581" s="63"/>
      <c r="BD581" s="63"/>
      <c r="BE581" s="63"/>
      <c r="BF581" s="63"/>
      <c r="BG581" s="63"/>
      <c r="BH581" s="63"/>
      <c r="BI581" s="63"/>
      <c r="BJ581" s="63"/>
      <c r="BK581" s="63"/>
      <c r="BL581" s="63"/>
      <c r="BM581" s="63"/>
      <c r="BN581" s="63"/>
      <c r="BO581" s="63"/>
      <c r="BP581" s="63"/>
      <c r="BQ581" s="63"/>
      <c r="BR581" s="63"/>
      <c r="BS581" s="63"/>
    </row>
    <row r="582" ht="12.0" customHeight="1">
      <c r="A582" s="63"/>
      <c r="B582" s="63"/>
      <c r="C582" s="63"/>
      <c r="D582" s="63"/>
      <c r="E582" s="88"/>
      <c r="F582" s="88"/>
      <c r="G582" s="88"/>
      <c r="H582" s="63"/>
      <c r="I582" s="88"/>
      <c r="J582" s="88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  <c r="BC582" s="63"/>
      <c r="BD582" s="63"/>
      <c r="BE582" s="63"/>
      <c r="BF582" s="63"/>
      <c r="BG582" s="63"/>
      <c r="BH582" s="63"/>
      <c r="BI582" s="63"/>
      <c r="BJ582" s="63"/>
      <c r="BK582" s="63"/>
      <c r="BL582" s="63"/>
      <c r="BM582" s="63"/>
      <c r="BN582" s="63"/>
      <c r="BO582" s="63"/>
      <c r="BP582" s="63"/>
      <c r="BQ582" s="63"/>
      <c r="BR582" s="63"/>
      <c r="BS582" s="63"/>
    </row>
    <row r="583" ht="12.0" customHeight="1">
      <c r="A583" s="63"/>
      <c r="B583" s="63"/>
      <c r="C583" s="63"/>
      <c r="D583" s="63"/>
      <c r="E583" s="88"/>
      <c r="F583" s="88"/>
      <c r="G583" s="88"/>
      <c r="H583" s="63"/>
      <c r="I583" s="88"/>
      <c r="J583" s="88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  <c r="BE583" s="63"/>
      <c r="BF583" s="63"/>
      <c r="BG583" s="63"/>
      <c r="BH583" s="63"/>
      <c r="BI583" s="63"/>
      <c r="BJ583" s="63"/>
      <c r="BK583" s="63"/>
      <c r="BL583" s="63"/>
      <c r="BM583" s="63"/>
      <c r="BN583" s="63"/>
      <c r="BO583" s="63"/>
      <c r="BP583" s="63"/>
      <c r="BQ583" s="63"/>
      <c r="BR583" s="63"/>
      <c r="BS583" s="63"/>
    </row>
    <row r="584" ht="12.0" customHeight="1">
      <c r="A584" s="63"/>
      <c r="B584" s="63"/>
      <c r="C584" s="63"/>
      <c r="D584" s="63"/>
      <c r="E584" s="88"/>
      <c r="F584" s="88"/>
      <c r="G584" s="88"/>
      <c r="H584" s="63"/>
      <c r="I584" s="88"/>
      <c r="J584" s="88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  <c r="BD584" s="63"/>
      <c r="BE584" s="63"/>
      <c r="BF584" s="63"/>
      <c r="BG584" s="63"/>
      <c r="BH584" s="63"/>
      <c r="BI584" s="63"/>
      <c r="BJ584" s="63"/>
      <c r="BK584" s="63"/>
      <c r="BL584" s="63"/>
      <c r="BM584" s="63"/>
      <c r="BN584" s="63"/>
      <c r="BO584" s="63"/>
      <c r="BP584" s="63"/>
      <c r="BQ584" s="63"/>
      <c r="BR584" s="63"/>
      <c r="BS584" s="63"/>
    </row>
    <row r="585" ht="12.0" customHeight="1">
      <c r="A585" s="63"/>
      <c r="B585" s="63"/>
      <c r="C585" s="63"/>
      <c r="D585" s="63"/>
      <c r="E585" s="88"/>
      <c r="F585" s="88"/>
      <c r="G585" s="88"/>
      <c r="H585" s="63"/>
      <c r="I585" s="88"/>
      <c r="J585" s="88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  <c r="BC585" s="63"/>
      <c r="BD585" s="63"/>
      <c r="BE585" s="63"/>
      <c r="BF585" s="63"/>
      <c r="BG585" s="63"/>
      <c r="BH585" s="63"/>
      <c r="BI585" s="63"/>
      <c r="BJ585" s="63"/>
      <c r="BK585" s="63"/>
      <c r="BL585" s="63"/>
      <c r="BM585" s="63"/>
      <c r="BN585" s="63"/>
      <c r="BO585" s="63"/>
      <c r="BP585" s="63"/>
      <c r="BQ585" s="63"/>
      <c r="BR585" s="63"/>
      <c r="BS585" s="63"/>
    </row>
    <row r="586" ht="12.0" customHeight="1">
      <c r="A586" s="63"/>
      <c r="B586" s="63"/>
      <c r="C586" s="63"/>
      <c r="D586" s="63"/>
      <c r="E586" s="88"/>
      <c r="F586" s="88"/>
      <c r="G586" s="88"/>
      <c r="H586" s="63"/>
      <c r="I586" s="88"/>
      <c r="J586" s="88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  <c r="BC586" s="63"/>
      <c r="BD586" s="63"/>
      <c r="BE586" s="63"/>
      <c r="BF586" s="63"/>
      <c r="BG586" s="63"/>
      <c r="BH586" s="63"/>
      <c r="BI586" s="63"/>
      <c r="BJ586" s="63"/>
      <c r="BK586" s="63"/>
      <c r="BL586" s="63"/>
      <c r="BM586" s="63"/>
      <c r="BN586" s="63"/>
      <c r="BO586" s="63"/>
      <c r="BP586" s="63"/>
      <c r="BQ586" s="63"/>
      <c r="BR586" s="63"/>
      <c r="BS586" s="63"/>
    </row>
    <row r="587" ht="12.0" customHeight="1">
      <c r="A587" s="63"/>
      <c r="B587" s="63"/>
      <c r="C587" s="63"/>
      <c r="D587" s="63"/>
      <c r="E587" s="88"/>
      <c r="F587" s="88"/>
      <c r="G587" s="88"/>
      <c r="H587" s="63"/>
      <c r="I587" s="88"/>
      <c r="J587" s="88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  <c r="BE587" s="63"/>
      <c r="BF587" s="63"/>
      <c r="BG587" s="63"/>
      <c r="BH587" s="63"/>
      <c r="BI587" s="63"/>
      <c r="BJ587" s="63"/>
      <c r="BK587" s="63"/>
      <c r="BL587" s="63"/>
      <c r="BM587" s="63"/>
      <c r="BN587" s="63"/>
      <c r="BO587" s="63"/>
      <c r="BP587" s="63"/>
      <c r="BQ587" s="63"/>
      <c r="BR587" s="63"/>
      <c r="BS587" s="63"/>
    </row>
    <row r="588" ht="12.0" customHeight="1">
      <c r="A588" s="63"/>
      <c r="B588" s="63"/>
      <c r="C588" s="63"/>
      <c r="D588" s="63"/>
      <c r="E588" s="88"/>
      <c r="F588" s="88"/>
      <c r="G588" s="88"/>
      <c r="H588" s="63"/>
      <c r="I588" s="88"/>
      <c r="J588" s="88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  <c r="BC588" s="63"/>
      <c r="BD588" s="63"/>
      <c r="BE588" s="63"/>
      <c r="BF588" s="63"/>
      <c r="BG588" s="63"/>
      <c r="BH588" s="63"/>
      <c r="BI588" s="63"/>
      <c r="BJ588" s="63"/>
      <c r="BK588" s="63"/>
      <c r="BL588" s="63"/>
      <c r="BM588" s="63"/>
      <c r="BN588" s="63"/>
      <c r="BO588" s="63"/>
      <c r="BP588" s="63"/>
      <c r="BQ588" s="63"/>
      <c r="BR588" s="63"/>
      <c r="BS588" s="63"/>
    </row>
    <row r="589" ht="12.0" customHeight="1">
      <c r="A589" s="63"/>
      <c r="B589" s="63"/>
      <c r="C589" s="63"/>
      <c r="D589" s="63"/>
      <c r="E589" s="88"/>
      <c r="F589" s="88"/>
      <c r="G589" s="88"/>
      <c r="H589" s="63"/>
      <c r="I589" s="88"/>
      <c r="J589" s="88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  <c r="BC589" s="63"/>
      <c r="BD589" s="63"/>
      <c r="BE589" s="63"/>
      <c r="BF589" s="63"/>
      <c r="BG589" s="63"/>
      <c r="BH589" s="63"/>
      <c r="BI589" s="63"/>
      <c r="BJ589" s="63"/>
      <c r="BK589" s="63"/>
      <c r="BL589" s="63"/>
      <c r="BM589" s="63"/>
      <c r="BN589" s="63"/>
      <c r="BO589" s="63"/>
      <c r="BP589" s="63"/>
      <c r="BQ589" s="63"/>
      <c r="BR589" s="63"/>
      <c r="BS589" s="63"/>
    </row>
    <row r="590" ht="12.0" customHeight="1">
      <c r="A590" s="63"/>
      <c r="B590" s="63"/>
      <c r="C590" s="63"/>
      <c r="D590" s="63"/>
      <c r="E590" s="88"/>
      <c r="F590" s="88"/>
      <c r="G590" s="88"/>
      <c r="H590" s="63"/>
      <c r="I590" s="88"/>
      <c r="J590" s="88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  <c r="BC590" s="63"/>
      <c r="BD590" s="63"/>
      <c r="BE590" s="63"/>
      <c r="BF590" s="63"/>
      <c r="BG590" s="63"/>
      <c r="BH590" s="63"/>
      <c r="BI590" s="63"/>
      <c r="BJ590" s="63"/>
      <c r="BK590" s="63"/>
      <c r="BL590" s="63"/>
      <c r="BM590" s="63"/>
      <c r="BN590" s="63"/>
      <c r="BO590" s="63"/>
      <c r="BP590" s="63"/>
      <c r="BQ590" s="63"/>
      <c r="BR590" s="63"/>
      <c r="BS590" s="63"/>
    </row>
    <row r="591" ht="12.0" customHeight="1">
      <c r="A591" s="63"/>
      <c r="B591" s="63"/>
      <c r="C591" s="63"/>
      <c r="D591" s="63"/>
      <c r="E591" s="88"/>
      <c r="F591" s="88"/>
      <c r="G591" s="88"/>
      <c r="H591" s="63"/>
      <c r="I591" s="88"/>
      <c r="J591" s="88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  <c r="BE591" s="63"/>
      <c r="BF591" s="63"/>
      <c r="BG591" s="63"/>
      <c r="BH591" s="63"/>
      <c r="BI591" s="63"/>
      <c r="BJ591" s="63"/>
      <c r="BK591" s="63"/>
      <c r="BL591" s="63"/>
      <c r="BM591" s="63"/>
      <c r="BN591" s="63"/>
      <c r="BO591" s="63"/>
      <c r="BP591" s="63"/>
      <c r="BQ591" s="63"/>
      <c r="BR591" s="63"/>
      <c r="BS591" s="63"/>
    </row>
    <row r="592" ht="12.0" customHeight="1">
      <c r="A592" s="63"/>
      <c r="B592" s="63"/>
      <c r="C592" s="63"/>
      <c r="D592" s="63"/>
      <c r="E592" s="88"/>
      <c r="F592" s="88"/>
      <c r="G592" s="88"/>
      <c r="H592" s="63"/>
      <c r="I592" s="88"/>
      <c r="J592" s="88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  <c r="BC592" s="63"/>
      <c r="BD592" s="63"/>
      <c r="BE592" s="63"/>
      <c r="BF592" s="63"/>
      <c r="BG592" s="63"/>
      <c r="BH592" s="63"/>
      <c r="BI592" s="63"/>
      <c r="BJ592" s="63"/>
      <c r="BK592" s="63"/>
      <c r="BL592" s="63"/>
      <c r="BM592" s="63"/>
      <c r="BN592" s="63"/>
      <c r="BO592" s="63"/>
      <c r="BP592" s="63"/>
      <c r="BQ592" s="63"/>
      <c r="BR592" s="63"/>
      <c r="BS592" s="63"/>
    </row>
    <row r="593" ht="12.0" customHeight="1">
      <c r="A593" s="63"/>
      <c r="B593" s="63"/>
      <c r="C593" s="63"/>
      <c r="D593" s="63"/>
      <c r="E593" s="88"/>
      <c r="F593" s="88"/>
      <c r="G593" s="88"/>
      <c r="H593" s="63"/>
      <c r="I593" s="88"/>
      <c r="J593" s="88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  <c r="BC593" s="63"/>
      <c r="BD593" s="63"/>
      <c r="BE593" s="63"/>
      <c r="BF593" s="63"/>
      <c r="BG593" s="63"/>
      <c r="BH593" s="63"/>
      <c r="BI593" s="63"/>
      <c r="BJ593" s="63"/>
      <c r="BK593" s="63"/>
      <c r="BL593" s="63"/>
      <c r="BM593" s="63"/>
      <c r="BN593" s="63"/>
      <c r="BO593" s="63"/>
      <c r="BP593" s="63"/>
      <c r="BQ593" s="63"/>
      <c r="BR593" s="63"/>
      <c r="BS593" s="63"/>
    </row>
    <row r="594" ht="12.0" customHeight="1">
      <c r="A594" s="63"/>
      <c r="B594" s="63"/>
      <c r="C594" s="63"/>
      <c r="D594" s="63"/>
      <c r="E594" s="88"/>
      <c r="F594" s="88"/>
      <c r="G594" s="88"/>
      <c r="H594" s="63"/>
      <c r="I594" s="88"/>
      <c r="J594" s="88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  <c r="BC594" s="63"/>
      <c r="BD594" s="63"/>
      <c r="BE594" s="63"/>
      <c r="BF594" s="63"/>
      <c r="BG594" s="63"/>
      <c r="BH594" s="63"/>
      <c r="BI594" s="63"/>
      <c r="BJ594" s="63"/>
      <c r="BK594" s="63"/>
      <c r="BL594" s="63"/>
      <c r="BM594" s="63"/>
      <c r="BN594" s="63"/>
      <c r="BO594" s="63"/>
      <c r="BP594" s="63"/>
      <c r="BQ594" s="63"/>
      <c r="BR594" s="63"/>
      <c r="BS594" s="63"/>
    </row>
    <row r="595" ht="12.0" customHeight="1">
      <c r="A595" s="63"/>
      <c r="B595" s="63"/>
      <c r="C595" s="63"/>
      <c r="D595" s="63"/>
      <c r="E595" s="88"/>
      <c r="F595" s="88"/>
      <c r="G595" s="88"/>
      <c r="H595" s="63"/>
      <c r="I595" s="88"/>
      <c r="J595" s="88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  <c r="BC595" s="63"/>
      <c r="BD595" s="63"/>
      <c r="BE595" s="63"/>
      <c r="BF595" s="63"/>
      <c r="BG595" s="63"/>
      <c r="BH595" s="63"/>
      <c r="BI595" s="63"/>
      <c r="BJ595" s="63"/>
      <c r="BK595" s="63"/>
      <c r="BL595" s="63"/>
      <c r="BM595" s="63"/>
      <c r="BN595" s="63"/>
      <c r="BO595" s="63"/>
      <c r="BP595" s="63"/>
      <c r="BQ595" s="63"/>
      <c r="BR595" s="63"/>
      <c r="BS595" s="63"/>
    </row>
    <row r="596" ht="12.0" customHeight="1">
      <c r="A596" s="63"/>
      <c r="B596" s="63"/>
      <c r="C596" s="63"/>
      <c r="D596" s="63"/>
      <c r="E596" s="88"/>
      <c r="F596" s="88"/>
      <c r="G596" s="88"/>
      <c r="H596" s="63"/>
      <c r="I596" s="88"/>
      <c r="J596" s="88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  <c r="BC596" s="63"/>
      <c r="BD596" s="63"/>
      <c r="BE596" s="63"/>
      <c r="BF596" s="63"/>
      <c r="BG596" s="63"/>
      <c r="BH596" s="63"/>
      <c r="BI596" s="63"/>
      <c r="BJ596" s="63"/>
      <c r="BK596" s="63"/>
      <c r="BL596" s="63"/>
      <c r="BM596" s="63"/>
      <c r="BN596" s="63"/>
      <c r="BO596" s="63"/>
      <c r="BP596" s="63"/>
      <c r="BQ596" s="63"/>
      <c r="BR596" s="63"/>
      <c r="BS596" s="63"/>
    </row>
    <row r="597" ht="12.0" customHeight="1">
      <c r="A597" s="63"/>
      <c r="B597" s="63"/>
      <c r="C597" s="63"/>
      <c r="D597" s="63"/>
      <c r="E597" s="88"/>
      <c r="F597" s="88"/>
      <c r="G597" s="88"/>
      <c r="H597" s="63"/>
      <c r="I597" s="88"/>
      <c r="J597" s="88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  <c r="BC597" s="63"/>
      <c r="BD597" s="63"/>
      <c r="BE597" s="63"/>
      <c r="BF597" s="63"/>
      <c r="BG597" s="63"/>
      <c r="BH597" s="63"/>
      <c r="BI597" s="63"/>
      <c r="BJ597" s="63"/>
      <c r="BK597" s="63"/>
      <c r="BL597" s="63"/>
      <c r="BM597" s="63"/>
      <c r="BN597" s="63"/>
      <c r="BO597" s="63"/>
      <c r="BP597" s="63"/>
      <c r="BQ597" s="63"/>
      <c r="BR597" s="63"/>
      <c r="BS597" s="63"/>
    </row>
    <row r="598" ht="12.0" customHeight="1">
      <c r="A598" s="63"/>
      <c r="B598" s="63"/>
      <c r="C598" s="63"/>
      <c r="D598" s="63"/>
      <c r="E598" s="88"/>
      <c r="F598" s="88"/>
      <c r="G598" s="88"/>
      <c r="H598" s="63"/>
      <c r="I598" s="88"/>
      <c r="J598" s="88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  <c r="BC598" s="63"/>
      <c r="BD598" s="63"/>
      <c r="BE598" s="63"/>
      <c r="BF598" s="63"/>
      <c r="BG598" s="63"/>
      <c r="BH598" s="63"/>
      <c r="BI598" s="63"/>
      <c r="BJ598" s="63"/>
      <c r="BK598" s="63"/>
      <c r="BL598" s="63"/>
      <c r="BM598" s="63"/>
      <c r="BN598" s="63"/>
      <c r="BO598" s="63"/>
      <c r="BP598" s="63"/>
      <c r="BQ598" s="63"/>
      <c r="BR598" s="63"/>
      <c r="BS598" s="63"/>
    </row>
    <row r="599" ht="12.0" customHeight="1">
      <c r="A599" s="63"/>
      <c r="B599" s="63"/>
      <c r="C599" s="63"/>
      <c r="D599" s="63"/>
      <c r="E599" s="88"/>
      <c r="F599" s="88"/>
      <c r="G599" s="88"/>
      <c r="H599" s="63"/>
      <c r="I599" s="88"/>
      <c r="J599" s="88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  <c r="BC599" s="63"/>
      <c r="BD599" s="63"/>
      <c r="BE599" s="63"/>
      <c r="BF599" s="63"/>
      <c r="BG599" s="63"/>
      <c r="BH599" s="63"/>
      <c r="BI599" s="63"/>
      <c r="BJ599" s="63"/>
      <c r="BK599" s="63"/>
      <c r="BL599" s="63"/>
      <c r="BM599" s="63"/>
      <c r="BN599" s="63"/>
      <c r="BO599" s="63"/>
      <c r="BP599" s="63"/>
      <c r="BQ599" s="63"/>
      <c r="BR599" s="63"/>
      <c r="BS599" s="63"/>
    </row>
    <row r="600" ht="12.0" customHeight="1">
      <c r="A600" s="63"/>
      <c r="B600" s="63"/>
      <c r="C600" s="63"/>
      <c r="D600" s="63"/>
      <c r="E600" s="88"/>
      <c r="F600" s="88"/>
      <c r="G600" s="88"/>
      <c r="H600" s="63"/>
      <c r="I600" s="88"/>
      <c r="J600" s="88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  <c r="BC600" s="63"/>
      <c r="BD600" s="63"/>
      <c r="BE600" s="63"/>
      <c r="BF600" s="63"/>
      <c r="BG600" s="63"/>
      <c r="BH600" s="63"/>
      <c r="BI600" s="63"/>
      <c r="BJ600" s="63"/>
      <c r="BK600" s="63"/>
      <c r="BL600" s="63"/>
      <c r="BM600" s="63"/>
      <c r="BN600" s="63"/>
      <c r="BO600" s="63"/>
      <c r="BP600" s="63"/>
      <c r="BQ600" s="63"/>
      <c r="BR600" s="63"/>
      <c r="BS600" s="63"/>
    </row>
    <row r="601" ht="12.0" customHeight="1">
      <c r="A601" s="63"/>
      <c r="B601" s="63"/>
      <c r="C601" s="63"/>
      <c r="D601" s="63"/>
      <c r="E601" s="88"/>
      <c r="F601" s="88"/>
      <c r="G601" s="88"/>
      <c r="H601" s="63"/>
      <c r="I601" s="88"/>
      <c r="J601" s="88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  <c r="BC601" s="63"/>
      <c r="BD601" s="63"/>
      <c r="BE601" s="63"/>
      <c r="BF601" s="63"/>
      <c r="BG601" s="63"/>
      <c r="BH601" s="63"/>
      <c r="BI601" s="63"/>
      <c r="BJ601" s="63"/>
      <c r="BK601" s="63"/>
      <c r="BL601" s="63"/>
      <c r="BM601" s="63"/>
      <c r="BN601" s="63"/>
      <c r="BO601" s="63"/>
      <c r="BP601" s="63"/>
      <c r="BQ601" s="63"/>
      <c r="BR601" s="63"/>
      <c r="BS601" s="63"/>
    </row>
    <row r="602" ht="12.0" customHeight="1">
      <c r="A602" s="63"/>
      <c r="B602" s="63"/>
      <c r="C602" s="63"/>
      <c r="D602" s="63"/>
      <c r="E602" s="88"/>
      <c r="F602" s="88"/>
      <c r="G602" s="88"/>
      <c r="H602" s="63"/>
      <c r="I602" s="88"/>
      <c r="J602" s="88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  <c r="BC602" s="63"/>
      <c r="BD602" s="63"/>
      <c r="BE602" s="63"/>
      <c r="BF602" s="63"/>
      <c r="BG602" s="63"/>
      <c r="BH602" s="63"/>
      <c r="BI602" s="63"/>
      <c r="BJ602" s="63"/>
      <c r="BK602" s="63"/>
      <c r="BL602" s="63"/>
      <c r="BM602" s="63"/>
      <c r="BN602" s="63"/>
      <c r="BO602" s="63"/>
      <c r="BP602" s="63"/>
      <c r="BQ602" s="63"/>
      <c r="BR602" s="63"/>
      <c r="BS602" s="63"/>
    </row>
    <row r="603" ht="12.0" customHeight="1">
      <c r="A603" s="63"/>
      <c r="B603" s="63"/>
      <c r="C603" s="63"/>
      <c r="D603" s="63"/>
      <c r="E603" s="88"/>
      <c r="F603" s="88"/>
      <c r="G603" s="88"/>
      <c r="H603" s="63"/>
      <c r="I603" s="88"/>
      <c r="J603" s="88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  <c r="BI603" s="63"/>
      <c r="BJ603" s="63"/>
      <c r="BK603" s="63"/>
      <c r="BL603" s="63"/>
      <c r="BM603" s="63"/>
      <c r="BN603" s="63"/>
      <c r="BO603" s="63"/>
      <c r="BP603" s="63"/>
      <c r="BQ603" s="63"/>
      <c r="BR603" s="63"/>
      <c r="BS603" s="63"/>
    </row>
    <row r="604" ht="12.0" customHeight="1">
      <c r="A604" s="63"/>
      <c r="B604" s="63"/>
      <c r="C604" s="63"/>
      <c r="D604" s="63"/>
      <c r="E604" s="88"/>
      <c r="F604" s="88"/>
      <c r="G604" s="88"/>
      <c r="H604" s="63"/>
      <c r="I604" s="88"/>
      <c r="J604" s="88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  <c r="BC604" s="63"/>
      <c r="BD604" s="63"/>
      <c r="BE604" s="63"/>
      <c r="BF604" s="63"/>
      <c r="BG604" s="63"/>
      <c r="BH604" s="63"/>
      <c r="BI604" s="63"/>
      <c r="BJ604" s="63"/>
      <c r="BK604" s="63"/>
      <c r="BL604" s="63"/>
      <c r="BM604" s="63"/>
      <c r="BN604" s="63"/>
      <c r="BO604" s="63"/>
      <c r="BP604" s="63"/>
      <c r="BQ604" s="63"/>
      <c r="BR604" s="63"/>
      <c r="BS604" s="63"/>
    </row>
    <row r="605" ht="12.0" customHeight="1">
      <c r="A605" s="63"/>
      <c r="B605" s="63"/>
      <c r="C605" s="63"/>
      <c r="D605" s="63"/>
      <c r="E605" s="88"/>
      <c r="F605" s="88"/>
      <c r="G605" s="88"/>
      <c r="H605" s="63"/>
      <c r="I605" s="88"/>
      <c r="J605" s="88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  <c r="BC605" s="63"/>
      <c r="BD605" s="63"/>
      <c r="BE605" s="63"/>
      <c r="BF605" s="63"/>
      <c r="BG605" s="63"/>
      <c r="BH605" s="63"/>
      <c r="BI605" s="63"/>
      <c r="BJ605" s="63"/>
      <c r="BK605" s="63"/>
      <c r="BL605" s="63"/>
      <c r="BM605" s="63"/>
      <c r="BN605" s="63"/>
      <c r="BO605" s="63"/>
      <c r="BP605" s="63"/>
      <c r="BQ605" s="63"/>
      <c r="BR605" s="63"/>
      <c r="BS605" s="63"/>
    </row>
    <row r="606" ht="12.0" customHeight="1">
      <c r="A606" s="63"/>
      <c r="B606" s="63"/>
      <c r="C606" s="63"/>
      <c r="D606" s="63"/>
      <c r="E606" s="88"/>
      <c r="F606" s="88"/>
      <c r="G606" s="88"/>
      <c r="H606" s="63"/>
      <c r="I606" s="88"/>
      <c r="J606" s="88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  <c r="BE606" s="63"/>
      <c r="BF606" s="63"/>
      <c r="BG606" s="63"/>
      <c r="BH606" s="63"/>
      <c r="BI606" s="63"/>
      <c r="BJ606" s="63"/>
      <c r="BK606" s="63"/>
      <c r="BL606" s="63"/>
      <c r="BM606" s="63"/>
      <c r="BN606" s="63"/>
      <c r="BO606" s="63"/>
      <c r="BP606" s="63"/>
      <c r="BQ606" s="63"/>
      <c r="BR606" s="63"/>
      <c r="BS606" s="63"/>
    </row>
    <row r="607" ht="12.0" customHeight="1">
      <c r="A607" s="63"/>
      <c r="B607" s="63"/>
      <c r="C607" s="63"/>
      <c r="D607" s="63"/>
      <c r="E607" s="88"/>
      <c r="F607" s="88"/>
      <c r="G607" s="88"/>
      <c r="H607" s="63"/>
      <c r="I607" s="88"/>
      <c r="J607" s="88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  <c r="BC607" s="63"/>
      <c r="BD607" s="63"/>
      <c r="BE607" s="63"/>
      <c r="BF607" s="63"/>
      <c r="BG607" s="63"/>
      <c r="BH607" s="63"/>
      <c r="BI607" s="63"/>
      <c r="BJ607" s="63"/>
      <c r="BK607" s="63"/>
      <c r="BL607" s="63"/>
      <c r="BM607" s="63"/>
      <c r="BN607" s="63"/>
      <c r="BO607" s="63"/>
      <c r="BP607" s="63"/>
      <c r="BQ607" s="63"/>
      <c r="BR607" s="63"/>
      <c r="BS607" s="63"/>
    </row>
    <row r="608" ht="12.0" customHeight="1">
      <c r="A608" s="63"/>
      <c r="B608" s="63"/>
      <c r="C608" s="63"/>
      <c r="D608" s="63"/>
      <c r="E608" s="88"/>
      <c r="F608" s="88"/>
      <c r="G608" s="88"/>
      <c r="H608" s="63"/>
      <c r="I608" s="88"/>
      <c r="J608" s="88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  <c r="BC608" s="63"/>
      <c r="BD608" s="63"/>
      <c r="BE608" s="63"/>
      <c r="BF608" s="63"/>
      <c r="BG608" s="63"/>
      <c r="BH608" s="63"/>
      <c r="BI608" s="63"/>
      <c r="BJ608" s="63"/>
      <c r="BK608" s="63"/>
      <c r="BL608" s="63"/>
      <c r="BM608" s="63"/>
      <c r="BN608" s="63"/>
      <c r="BO608" s="63"/>
      <c r="BP608" s="63"/>
      <c r="BQ608" s="63"/>
      <c r="BR608" s="63"/>
      <c r="BS608" s="63"/>
    </row>
    <row r="609" ht="12.0" customHeight="1">
      <c r="A609" s="63"/>
      <c r="B609" s="63"/>
      <c r="C609" s="63"/>
      <c r="D609" s="63"/>
      <c r="E609" s="88"/>
      <c r="F609" s="88"/>
      <c r="G609" s="88"/>
      <c r="H609" s="63"/>
      <c r="I609" s="88"/>
      <c r="J609" s="88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  <c r="BI609" s="63"/>
      <c r="BJ609" s="63"/>
      <c r="BK609" s="63"/>
      <c r="BL609" s="63"/>
      <c r="BM609" s="63"/>
      <c r="BN609" s="63"/>
      <c r="BO609" s="63"/>
      <c r="BP609" s="63"/>
      <c r="BQ609" s="63"/>
      <c r="BR609" s="63"/>
      <c r="BS609" s="63"/>
    </row>
    <row r="610" ht="12.0" customHeight="1">
      <c r="A610" s="63"/>
      <c r="B610" s="63"/>
      <c r="C610" s="63"/>
      <c r="D610" s="63"/>
      <c r="E610" s="88"/>
      <c r="F610" s="88"/>
      <c r="G610" s="88"/>
      <c r="H610" s="63"/>
      <c r="I610" s="88"/>
      <c r="J610" s="88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  <c r="BC610" s="63"/>
      <c r="BD610" s="63"/>
      <c r="BE610" s="63"/>
      <c r="BF610" s="63"/>
      <c r="BG610" s="63"/>
      <c r="BH610" s="63"/>
      <c r="BI610" s="63"/>
      <c r="BJ610" s="63"/>
      <c r="BK610" s="63"/>
      <c r="BL610" s="63"/>
      <c r="BM610" s="63"/>
      <c r="BN610" s="63"/>
      <c r="BO610" s="63"/>
      <c r="BP610" s="63"/>
      <c r="BQ610" s="63"/>
      <c r="BR610" s="63"/>
      <c r="BS610" s="63"/>
    </row>
    <row r="611" ht="12.0" customHeight="1">
      <c r="A611" s="63"/>
      <c r="B611" s="63"/>
      <c r="C611" s="63"/>
      <c r="D611" s="63"/>
      <c r="E611" s="88"/>
      <c r="F611" s="88"/>
      <c r="G611" s="88"/>
      <c r="H611" s="63"/>
      <c r="I611" s="88"/>
      <c r="J611" s="88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  <c r="BC611" s="63"/>
      <c r="BD611" s="63"/>
      <c r="BE611" s="63"/>
      <c r="BF611" s="63"/>
      <c r="BG611" s="63"/>
      <c r="BH611" s="63"/>
      <c r="BI611" s="63"/>
      <c r="BJ611" s="63"/>
      <c r="BK611" s="63"/>
      <c r="BL611" s="63"/>
      <c r="BM611" s="63"/>
      <c r="BN611" s="63"/>
      <c r="BO611" s="63"/>
      <c r="BP611" s="63"/>
      <c r="BQ611" s="63"/>
      <c r="BR611" s="63"/>
      <c r="BS611" s="63"/>
    </row>
    <row r="612" ht="12.0" customHeight="1">
      <c r="A612" s="63"/>
      <c r="B612" s="63"/>
      <c r="C612" s="63"/>
      <c r="D612" s="63"/>
      <c r="E612" s="88"/>
      <c r="F612" s="88"/>
      <c r="G612" s="88"/>
      <c r="H612" s="63"/>
      <c r="I612" s="88"/>
      <c r="J612" s="88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  <c r="BC612" s="63"/>
      <c r="BD612" s="63"/>
      <c r="BE612" s="63"/>
      <c r="BF612" s="63"/>
      <c r="BG612" s="63"/>
      <c r="BH612" s="63"/>
      <c r="BI612" s="63"/>
      <c r="BJ612" s="63"/>
      <c r="BK612" s="63"/>
      <c r="BL612" s="63"/>
      <c r="BM612" s="63"/>
      <c r="BN612" s="63"/>
      <c r="BO612" s="63"/>
      <c r="BP612" s="63"/>
      <c r="BQ612" s="63"/>
      <c r="BR612" s="63"/>
      <c r="BS612" s="63"/>
    </row>
    <row r="613" ht="12.0" customHeight="1">
      <c r="A613" s="63"/>
      <c r="B613" s="63"/>
      <c r="C613" s="63"/>
      <c r="D613" s="63"/>
      <c r="E613" s="88"/>
      <c r="F613" s="88"/>
      <c r="G613" s="88"/>
      <c r="H613" s="63"/>
      <c r="I613" s="88"/>
      <c r="J613" s="88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  <c r="BC613" s="63"/>
      <c r="BD613" s="63"/>
      <c r="BE613" s="63"/>
      <c r="BF613" s="63"/>
      <c r="BG613" s="63"/>
      <c r="BH613" s="63"/>
      <c r="BI613" s="63"/>
      <c r="BJ613" s="63"/>
      <c r="BK613" s="63"/>
      <c r="BL613" s="63"/>
      <c r="BM613" s="63"/>
      <c r="BN613" s="63"/>
      <c r="BO613" s="63"/>
      <c r="BP613" s="63"/>
      <c r="BQ613" s="63"/>
      <c r="BR613" s="63"/>
      <c r="BS613" s="63"/>
    </row>
    <row r="614" ht="12.0" customHeight="1">
      <c r="A614" s="63"/>
      <c r="B614" s="63"/>
      <c r="C614" s="63"/>
      <c r="D614" s="63"/>
      <c r="E614" s="88"/>
      <c r="F614" s="88"/>
      <c r="G614" s="88"/>
      <c r="H614" s="63"/>
      <c r="I614" s="88"/>
      <c r="J614" s="88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  <c r="BC614" s="63"/>
      <c r="BD614" s="63"/>
      <c r="BE614" s="63"/>
      <c r="BF614" s="63"/>
      <c r="BG614" s="63"/>
      <c r="BH614" s="63"/>
      <c r="BI614" s="63"/>
      <c r="BJ614" s="63"/>
      <c r="BK614" s="63"/>
      <c r="BL614" s="63"/>
      <c r="BM614" s="63"/>
      <c r="BN614" s="63"/>
      <c r="BO614" s="63"/>
      <c r="BP614" s="63"/>
      <c r="BQ614" s="63"/>
      <c r="BR614" s="63"/>
      <c r="BS614" s="63"/>
    </row>
    <row r="615" ht="12.0" customHeight="1">
      <c r="A615" s="63"/>
      <c r="B615" s="63"/>
      <c r="C615" s="63"/>
      <c r="D615" s="63"/>
      <c r="E615" s="88"/>
      <c r="F615" s="88"/>
      <c r="G615" s="88"/>
      <c r="H615" s="63"/>
      <c r="I615" s="88"/>
      <c r="J615" s="88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  <c r="BC615" s="63"/>
      <c r="BD615" s="63"/>
      <c r="BE615" s="63"/>
      <c r="BF615" s="63"/>
      <c r="BG615" s="63"/>
      <c r="BH615" s="63"/>
      <c r="BI615" s="63"/>
      <c r="BJ615" s="63"/>
      <c r="BK615" s="63"/>
      <c r="BL615" s="63"/>
      <c r="BM615" s="63"/>
      <c r="BN615" s="63"/>
      <c r="BO615" s="63"/>
      <c r="BP615" s="63"/>
      <c r="BQ615" s="63"/>
      <c r="BR615" s="63"/>
      <c r="BS615" s="63"/>
    </row>
    <row r="616" ht="12.0" customHeight="1">
      <c r="A616" s="63"/>
      <c r="B616" s="63"/>
      <c r="C616" s="63"/>
      <c r="D616" s="63"/>
      <c r="E616" s="88"/>
      <c r="F616" s="88"/>
      <c r="G616" s="88"/>
      <c r="H616" s="63"/>
      <c r="I616" s="88"/>
      <c r="J616" s="88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  <c r="BD616" s="63"/>
      <c r="BE616" s="63"/>
      <c r="BF616" s="63"/>
      <c r="BG616" s="63"/>
      <c r="BH616" s="63"/>
      <c r="BI616" s="63"/>
      <c r="BJ616" s="63"/>
      <c r="BK616" s="63"/>
      <c r="BL616" s="63"/>
      <c r="BM616" s="63"/>
      <c r="BN616" s="63"/>
      <c r="BO616" s="63"/>
      <c r="BP616" s="63"/>
      <c r="BQ616" s="63"/>
      <c r="BR616" s="63"/>
      <c r="BS616" s="63"/>
    </row>
    <row r="617" ht="12.0" customHeight="1">
      <c r="A617" s="63"/>
      <c r="B617" s="63"/>
      <c r="C617" s="63"/>
      <c r="D617" s="63"/>
      <c r="E617" s="88"/>
      <c r="F617" s="88"/>
      <c r="G617" s="88"/>
      <c r="H617" s="63"/>
      <c r="I617" s="88"/>
      <c r="J617" s="88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  <c r="BE617" s="63"/>
      <c r="BF617" s="63"/>
      <c r="BG617" s="63"/>
      <c r="BH617" s="63"/>
      <c r="BI617" s="63"/>
      <c r="BJ617" s="63"/>
      <c r="BK617" s="63"/>
      <c r="BL617" s="63"/>
      <c r="BM617" s="63"/>
      <c r="BN617" s="63"/>
      <c r="BO617" s="63"/>
      <c r="BP617" s="63"/>
      <c r="BQ617" s="63"/>
      <c r="BR617" s="63"/>
      <c r="BS617" s="63"/>
    </row>
    <row r="618" ht="12.0" customHeight="1">
      <c r="A618" s="63"/>
      <c r="B618" s="63"/>
      <c r="C618" s="63"/>
      <c r="D618" s="63"/>
      <c r="E618" s="88"/>
      <c r="F618" s="88"/>
      <c r="G618" s="88"/>
      <c r="H618" s="63"/>
      <c r="I618" s="88"/>
      <c r="J618" s="88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  <c r="BD618" s="63"/>
      <c r="BE618" s="63"/>
      <c r="BF618" s="63"/>
      <c r="BG618" s="63"/>
      <c r="BH618" s="63"/>
      <c r="BI618" s="63"/>
      <c r="BJ618" s="63"/>
      <c r="BK618" s="63"/>
      <c r="BL618" s="63"/>
      <c r="BM618" s="63"/>
      <c r="BN618" s="63"/>
      <c r="BO618" s="63"/>
      <c r="BP618" s="63"/>
      <c r="BQ618" s="63"/>
      <c r="BR618" s="63"/>
      <c r="BS618" s="63"/>
    </row>
    <row r="619" ht="12.0" customHeight="1">
      <c r="A619" s="63"/>
      <c r="B619" s="63"/>
      <c r="C619" s="63"/>
      <c r="D619" s="63"/>
      <c r="E619" s="88"/>
      <c r="F619" s="88"/>
      <c r="G619" s="88"/>
      <c r="H619" s="63"/>
      <c r="I619" s="88"/>
      <c r="J619" s="88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  <c r="BC619" s="63"/>
      <c r="BD619" s="63"/>
      <c r="BE619" s="63"/>
      <c r="BF619" s="63"/>
      <c r="BG619" s="63"/>
      <c r="BH619" s="63"/>
      <c r="BI619" s="63"/>
      <c r="BJ619" s="63"/>
      <c r="BK619" s="63"/>
      <c r="BL619" s="63"/>
      <c r="BM619" s="63"/>
      <c r="BN619" s="63"/>
      <c r="BO619" s="63"/>
      <c r="BP619" s="63"/>
      <c r="BQ619" s="63"/>
      <c r="BR619" s="63"/>
      <c r="BS619" s="63"/>
    </row>
    <row r="620" ht="12.0" customHeight="1">
      <c r="A620" s="63"/>
      <c r="B620" s="63"/>
      <c r="C620" s="63"/>
      <c r="D620" s="63"/>
      <c r="E620" s="88"/>
      <c r="F620" s="88"/>
      <c r="G620" s="88"/>
      <c r="H620" s="63"/>
      <c r="I620" s="88"/>
      <c r="J620" s="88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  <c r="BC620" s="63"/>
      <c r="BD620" s="63"/>
      <c r="BE620" s="63"/>
      <c r="BF620" s="63"/>
      <c r="BG620" s="63"/>
      <c r="BH620" s="63"/>
      <c r="BI620" s="63"/>
      <c r="BJ620" s="63"/>
      <c r="BK620" s="63"/>
      <c r="BL620" s="63"/>
      <c r="BM620" s="63"/>
      <c r="BN620" s="63"/>
      <c r="BO620" s="63"/>
      <c r="BP620" s="63"/>
      <c r="BQ620" s="63"/>
      <c r="BR620" s="63"/>
      <c r="BS620" s="63"/>
    </row>
    <row r="621" ht="12.0" customHeight="1">
      <c r="A621" s="63"/>
      <c r="B621" s="63"/>
      <c r="C621" s="63"/>
      <c r="D621" s="63"/>
      <c r="E621" s="88"/>
      <c r="F621" s="88"/>
      <c r="G621" s="88"/>
      <c r="H621" s="63"/>
      <c r="I621" s="88"/>
      <c r="J621" s="88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  <c r="BC621" s="63"/>
      <c r="BD621" s="63"/>
      <c r="BE621" s="63"/>
      <c r="BF621" s="63"/>
      <c r="BG621" s="63"/>
      <c r="BH621" s="63"/>
      <c r="BI621" s="63"/>
      <c r="BJ621" s="63"/>
      <c r="BK621" s="63"/>
      <c r="BL621" s="63"/>
      <c r="BM621" s="63"/>
      <c r="BN621" s="63"/>
      <c r="BO621" s="63"/>
      <c r="BP621" s="63"/>
      <c r="BQ621" s="63"/>
      <c r="BR621" s="63"/>
      <c r="BS621" s="63"/>
    </row>
    <row r="622" ht="12.0" customHeight="1">
      <c r="A622" s="63"/>
      <c r="B622" s="63"/>
      <c r="C622" s="63"/>
      <c r="D622" s="63"/>
      <c r="E622" s="88"/>
      <c r="F622" s="88"/>
      <c r="G622" s="88"/>
      <c r="H622" s="63"/>
      <c r="I622" s="88"/>
      <c r="J622" s="88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  <c r="BC622" s="63"/>
      <c r="BD622" s="63"/>
      <c r="BE622" s="63"/>
      <c r="BF622" s="63"/>
      <c r="BG622" s="63"/>
      <c r="BH622" s="63"/>
      <c r="BI622" s="63"/>
      <c r="BJ622" s="63"/>
      <c r="BK622" s="63"/>
      <c r="BL622" s="63"/>
      <c r="BM622" s="63"/>
      <c r="BN622" s="63"/>
      <c r="BO622" s="63"/>
      <c r="BP622" s="63"/>
      <c r="BQ622" s="63"/>
      <c r="BR622" s="63"/>
      <c r="BS622" s="63"/>
    </row>
    <row r="623" ht="12.0" customHeight="1">
      <c r="A623" s="63"/>
      <c r="B623" s="63"/>
      <c r="C623" s="63"/>
      <c r="D623" s="63"/>
      <c r="E623" s="88"/>
      <c r="F623" s="88"/>
      <c r="G623" s="88"/>
      <c r="H623" s="63"/>
      <c r="I623" s="88"/>
      <c r="J623" s="88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  <c r="BC623" s="63"/>
      <c r="BD623" s="63"/>
      <c r="BE623" s="63"/>
      <c r="BF623" s="63"/>
      <c r="BG623" s="63"/>
      <c r="BH623" s="63"/>
      <c r="BI623" s="63"/>
      <c r="BJ623" s="63"/>
      <c r="BK623" s="63"/>
      <c r="BL623" s="63"/>
      <c r="BM623" s="63"/>
      <c r="BN623" s="63"/>
      <c r="BO623" s="63"/>
      <c r="BP623" s="63"/>
      <c r="BQ623" s="63"/>
      <c r="BR623" s="63"/>
      <c r="BS623" s="63"/>
    </row>
    <row r="624" ht="12.0" customHeight="1">
      <c r="A624" s="63"/>
      <c r="B624" s="63"/>
      <c r="C624" s="63"/>
      <c r="D624" s="63"/>
      <c r="E624" s="88"/>
      <c r="F624" s="88"/>
      <c r="G624" s="88"/>
      <c r="H624" s="63"/>
      <c r="I624" s="88"/>
      <c r="J624" s="88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  <c r="BC624" s="63"/>
      <c r="BD624" s="63"/>
      <c r="BE624" s="63"/>
      <c r="BF624" s="63"/>
      <c r="BG624" s="63"/>
      <c r="BH624" s="63"/>
      <c r="BI624" s="63"/>
      <c r="BJ624" s="63"/>
      <c r="BK624" s="63"/>
      <c r="BL624" s="63"/>
      <c r="BM624" s="63"/>
      <c r="BN624" s="63"/>
      <c r="BO624" s="63"/>
      <c r="BP624" s="63"/>
      <c r="BQ624" s="63"/>
      <c r="BR624" s="63"/>
      <c r="BS624" s="63"/>
    </row>
    <row r="625" ht="12.0" customHeight="1">
      <c r="A625" s="63"/>
      <c r="B625" s="63"/>
      <c r="C625" s="63"/>
      <c r="D625" s="63"/>
      <c r="E625" s="88"/>
      <c r="F625" s="88"/>
      <c r="G625" s="88"/>
      <c r="H625" s="63"/>
      <c r="I625" s="88"/>
      <c r="J625" s="88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  <c r="BC625" s="63"/>
      <c r="BD625" s="63"/>
      <c r="BE625" s="63"/>
      <c r="BF625" s="63"/>
      <c r="BG625" s="63"/>
      <c r="BH625" s="63"/>
      <c r="BI625" s="63"/>
      <c r="BJ625" s="63"/>
      <c r="BK625" s="63"/>
      <c r="BL625" s="63"/>
      <c r="BM625" s="63"/>
      <c r="BN625" s="63"/>
      <c r="BO625" s="63"/>
      <c r="BP625" s="63"/>
      <c r="BQ625" s="63"/>
      <c r="BR625" s="63"/>
      <c r="BS625" s="63"/>
    </row>
    <row r="626" ht="12.0" customHeight="1">
      <c r="A626" s="63"/>
      <c r="B626" s="63"/>
      <c r="C626" s="63"/>
      <c r="D626" s="63"/>
      <c r="E626" s="88"/>
      <c r="F626" s="88"/>
      <c r="G626" s="88"/>
      <c r="H626" s="63"/>
      <c r="I626" s="88"/>
      <c r="J626" s="88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  <c r="BC626" s="63"/>
      <c r="BD626" s="63"/>
      <c r="BE626" s="63"/>
      <c r="BF626" s="63"/>
      <c r="BG626" s="63"/>
      <c r="BH626" s="63"/>
      <c r="BI626" s="63"/>
      <c r="BJ626" s="63"/>
      <c r="BK626" s="63"/>
      <c r="BL626" s="63"/>
      <c r="BM626" s="63"/>
      <c r="BN626" s="63"/>
      <c r="BO626" s="63"/>
      <c r="BP626" s="63"/>
      <c r="BQ626" s="63"/>
      <c r="BR626" s="63"/>
      <c r="BS626" s="63"/>
    </row>
    <row r="627" ht="12.0" customHeight="1">
      <c r="A627" s="63"/>
      <c r="B627" s="63"/>
      <c r="C627" s="63"/>
      <c r="D627" s="63"/>
      <c r="E627" s="88"/>
      <c r="F627" s="88"/>
      <c r="G627" s="88"/>
      <c r="H627" s="63"/>
      <c r="I627" s="88"/>
      <c r="J627" s="88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  <c r="BC627" s="63"/>
      <c r="BD627" s="63"/>
      <c r="BE627" s="63"/>
      <c r="BF627" s="63"/>
      <c r="BG627" s="63"/>
      <c r="BH627" s="63"/>
      <c r="BI627" s="63"/>
      <c r="BJ627" s="63"/>
      <c r="BK627" s="63"/>
      <c r="BL627" s="63"/>
      <c r="BM627" s="63"/>
      <c r="BN627" s="63"/>
      <c r="BO627" s="63"/>
      <c r="BP627" s="63"/>
      <c r="BQ627" s="63"/>
      <c r="BR627" s="63"/>
      <c r="BS627" s="63"/>
    </row>
    <row r="628" ht="12.0" customHeight="1">
      <c r="A628" s="63"/>
      <c r="B628" s="63"/>
      <c r="C628" s="63"/>
      <c r="D628" s="63"/>
      <c r="E628" s="88"/>
      <c r="F628" s="88"/>
      <c r="G628" s="88"/>
      <c r="H628" s="63"/>
      <c r="I628" s="88"/>
      <c r="J628" s="88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  <c r="BC628" s="63"/>
      <c r="BD628" s="63"/>
      <c r="BE628" s="63"/>
      <c r="BF628" s="63"/>
      <c r="BG628" s="63"/>
      <c r="BH628" s="63"/>
      <c r="BI628" s="63"/>
      <c r="BJ628" s="63"/>
      <c r="BK628" s="63"/>
      <c r="BL628" s="63"/>
      <c r="BM628" s="63"/>
      <c r="BN628" s="63"/>
      <c r="BO628" s="63"/>
      <c r="BP628" s="63"/>
      <c r="BQ628" s="63"/>
      <c r="BR628" s="63"/>
      <c r="BS628" s="63"/>
    </row>
    <row r="629" ht="12.0" customHeight="1">
      <c r="A629" s="63"/>
      <c r="B629" s="63"/>
      <c r="C629" s="63"/>
      <c r="D629" s="63"/>
      <c r="E629" s="88"/>
      <c r="F629" s="88"/>
      <c r="G629" s="88"/>
      <c r="H629" s="63"/>
      <c r="I629" s="88"/>
      <c r="J629" s="88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  <c r="BC629" s="63"/>
      <c r="BD629" s="63"/>
      <c r="BE629" s="63"/>
      <c r="BF629" s="63"/>
      <c r="BG629" s="63"/>
      <c r="BH629" s="63"/>
      <c r="BI629" s="63"/>
      <c r="BJ629" s="63"/>
      <c r="BK629" s="63"/>
      <c r="BL629" s="63"/>
      <c r="BM629" s="63"/>
      <c r="BN629" s="63"/>
      <c r="BO629" s="63"/>
      <c r="BP629" s="63"/>
      <c r="BQ629" s="63"/>
      <c r="BR629" s="63"/>
      <c r="BS629" s="63"/>
    </row>
    <row r="630" ht="12.0" customHeight="1">
      <c r="A630" s="63"/>
      <c r="B630" s="63"/>
      <c r="C630" s="63"/>
      <c r="D630" s="63"/>
      <c r="E630" s="88"/>
      <c r="F630" s="88"/>
      <c r="G630" s="88"/>
      <c r="H630" s="63"/>
      <c r="I630" s="88"/>
      <c r="J630" s="88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  <c r="BC630" s="63"/>
      <c r="BD630" s="63"/>
      <c r="BE630" s="63"/>
      <c r="BF630" s="63"/>
      <c r="BG630" s="63"/>
      <c r="BH630" s="63"/>
      <c r="BI630" s="63"/>
      <c r="BJ630" s="63"/>
      <c r="BK630" s="63"/>
      <c r="BL630" s="63"/>
      <c r="BM630" s="63"/>
      <c r="BN630" s="63"/>
      <c r="BO630" s="63"/>
      <c r="BP630" s="63"/>
      <c r="BQ630" s="63"/>
      <c r="BR630" s="63"/>
      <c r="BS630" s="63"/>
    </row>
    <row r="631" ht="12.0" customHeight="1">
      <c r="A631" s="63"/>
      <c r="B631" s="63"/>
      <c r="C631" s="63"/>
      <c r="D631" s="63"/>
      <c r="E631" s="88"/>
      <c r="F631" s="88"/>
      <c r="G631" s="88"/>
      <c r="H631" s="63"/>
      <c r="I631" s="88"/>
      <c r="J631" s="88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  <c r="BC631" s="63"/>
      <c r="BD631" s="63"/>
      <c r="BE631" s="63"/>
      <c r="BF631" s="63"/>
      <c r="BG631" s="63"/>
      <c r="BH631" s="63"/>
      <c r="BI631" s="63"/>
      <c r="BJ631" s="63"/>
      <c r="BK631" s="63"/>
      <c r="BL631" s="63"/>
      <c r="BM631" s="63"/>
      <c r="BN631" s="63"/>
      <c r="BO631" s="63"/>
      <c r="BP631" s="63"/>
      <c r="BQ631" s="63"/>
      <c r="BR631" s="63"/>
      <c r="BS631" s="63"/>
    </row>
    <row r="632" ht="12.0" customHeight="1">
      <c r="A632" s="63"/>
      <c r="B632" s="63"/>
      <c r="C632" s="63"/>
      <c r="D632" s="63"/>
      <c r="E632" s="88"/>
      <c r="F632" s="88"/>
      <c r="G632" s="88"/>
      <c r="H632" s="63"/>
      <c r="I632" s="88"/>
      <c r="J632" s="88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  <c r="BE632" s="63"/>
      <c r="BF632" s="63"/>
      <c r="BG632" s="63"/>
      <c r="BH632" s="63"/>
      <c r="BI632" s="63"/>
      <c r="BJ632" s="63"/>
      <c r="BK632" s="63"/>
      <c r="BL632" s="63"/>
      <c r="BM632" s="63"/>
      <c r="BN632" s="63"/>
      <c r="BO632" s="63"/>
      <c r="BP632" s="63"/>
      <c r="BQ632" s="63"/>
      <c r="BR632" s="63"/>
      <c r="BS632" s="63"/>
    </row>
    <row r="633" ht="12.0" customHeight="1">
      <c r="A633" s="63"/>
      <c r="B633" s="63"/>
      <c r="C633" s="63"/>
      <c r="D633" s="63"/>
      <c r="E633" s="88"/>
      <c r="F633" s="88"/>
      <c r="G633" s="88"/>
      <c r="H633" s="63"/>
      <c r="I633" s="88"/>
      <c r="J633" s="88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  <c r="BC633" s="63"/>
      <c r="BD633" s="63"/>
      <c r="BE633" s="63"/>
      <c r="BF633" s="63"/>
      <c r="BG633" s="63"/>
      <c r="BH633" s="63"/>
      <c r="BI633" s="63"/>
      <c r="BJ633" s="63"/>
      <c r="BK633" s="63"/>
      <c r="BL633" s="63"/>
      <c r="BM633" s="63"/>
      <c r="BN633" s="63"/>
      <c r="BO633" s="63"/>
      <c r="BP633" s="63"/>
      <c r="BQ633" s="63"/>
      <c r="BR633" s="63"/>
      <c r="BS633" s="63"/>
    </row>
    <row r="634" ht="12.0" customHeight="1">
      <c r="A634" s="63"/>
      <c r="B634" s="63"/>
      <c r="C634" s="63"/>
      <c r="D634" s="63"/>
      <c r="E634" s="88"/>
      <c r="F634" s="88"/>
      <c r="G634" s="88"/>
      <c r="H634" s="63"/>
      <c r="I634" s="88"/>
      <c r="J634" s="88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  <c r="BC634" s="63"/>
      <c r="BD634" s="63"/>
      <c r="BE634" s="63"/>
      <c r="BF634" s="63"/>
      <c r="BG634" s="63"/>
      <c r="BH634" s="63"/>
      <c r="BI634" s="63"/>
      <c r="BJ634" s="63"/>
      <c r="BK634" s="63"/>
      <c r="BL634" s="63"/>
      <c r="BM634" s="63"/>
      <c r="BN634" s="63"/>
      <c r="BO634" s="63"/>
      <c r="BP634" s="63"/>
      <c r="BQ634" s="63"/>
      <c r="BR634" s="63"/>
      <c r="BS634" s="63"/>
    </row>
    <row r="635" ht="12.0" customHeight="1">
      <c r="A635" s="63"/>
      <c r="B635" s="63"/>
      <c r="C635" s="63"/>
      <c r="D635" s="63"/>
      <c r="E635" s="88"/>
      <c r="F635" s="88"/>
      <c r="G635" s="88"/>
      <c r="H635" s="63"/>
      <c r="I635" s="88"/>
      <c r="J635" s="88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  <c r="BD635" s="63"/>
      <c r="BE635" s="63"/>
      <c r="BF635" s="63"/>
      <c r="BG635" s="63"/>
      <c r="BH635" s="63"/>
      <c r="BI635" s="63"/>
      <c r="BJ635" s="63"/>
      <c r="BK635" s="63"/>
      <c r="BL635" s="63"/>
      <c r="BM635" s="63"/>
      <c r="BN635" s="63"/>
      <c r="BO635" s="63"/>
      <c r="BP635" s="63"/>
      <c r="BQ635" s="63"/>
      <c r="BR635" s="63"/>
      <c r="BS635" s="63"/>
    </row>
    <row r="636" ht="12.0" customHeight="1">
      <c r="A636" s="63"/>
      <c r="B636" s="63"/>
      <c r="C636" s="63"/>
      <c r="D636" s="63"/>
      <c r="E636" s="88"/>
      <c r="F636" s="88"/>
      <c r="G636" s="88"/>
      <c r="H636" s="63"/>
      <c r="I636" s="88"/>
      <c r="J636" s="88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  <c r="BE636" s="63"/>
      <c r="BF636" s="63"/>
      <c r="BG636" s="63"/>
      <c r="BH636" s="63"/>
      <c r="BI636" s="63"/>
      <c r="BJ636" s="63"/>
      <c r="BK636" s="63"/>
      <c r="BL636" s="63"/>
      <c r="BM636" s="63"/>
      <c r="BN636" s="63"/>
      <c r="BO636" s="63"/>
      <c r="BP636" s="63"/>
      <c r="BQ636" s="63"/>
      <c r="BR636" s="63"/>
      <c r="BS636" s="63"/>
    </row>
    <row r="637" ht="12.0" customHeight="1">
      <c r="A637" s="63"/>
      <c r="B637" s="63"/>
      <c r="C637" s="63"/>
      <c r="D637" s="63"/>
      <c r="E637" s="88"/>
      <c r="F637" s="88"/>
      <c r="G637" s="88"/>
      <c r="H637" s="63"/>
      <c r="I637" s="88"/>
      <c r="J637" s="88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  <c r="BC637" s="63"/>
      <c r="BD637" s="63"/>
      <c r="BE637" s="63"/>
      <c r="BF637" s="63"/>
      <c r="BG637" s="63"/>
      <c r="BH637" s="63"/>
      <c r="BI637" s="63"/>
      <c r="BJ637" s="63"/>
      <c r="BK637" s="63"/>
      <c r="BL637" s="63"/>
      <c r="BM637" s="63"/>
      <c r="BN637" s="63"/>
      <c r="BO637" s="63"/>
      <c r="BP637" s="63"/>
      <c r="BQ637" s="63"/>
      <c r="BR637" s="63"/>
      <c r="BS637" s="63"/>
    </row>
    <row r="638" ht="12.0" customHeight="1">
      <c r="A638" s="63"/>
      <c r="B638" s="63"/>
      <c r="C638" s="63"/>
      <c r="D638" s="63"/>
      <c r="E638" s="88"/>
      <c r="F638" s="88"/>
      <c r="G638" s="88"/>
      <c r="H638" s="63"/>
      <c r="I638" s="88"/>
      <c r="J638" s="88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  <c r="BC638" s="63"/>
      <c r="BD638" s="63"/>
      <c r="BE638" s="63"/>
      <c r="BF638" s="63"/>
      <c r="BG638" s="63"/>
      <c r="BH638" s="63"/>
      <c r="BI638" s="63"/>
      <c r="BJ638" s="63"/>
      <c r="BK638" s="63"/>
      <c r="BL638" s="63"/>
      <c r="BM638" s="63"/>
      <c r="BN638" s="63"/>
      <c r="BO638" s="63"/>
      <c r="BP638" s="63"/>
      <c r="BQ638" s="63"/>
      <c r="BR638" s="63"/>
      <c r="BS638" s="63"/>
    </row>
    <row r="639" ht="12.0" customHeight="1">
      <c r="A639" s="63"/>
      <c r="B639" s="63"/>
      <c r="C639" s="63"/>
      <c r="D639" s="63"/>
      <c r="E639" s="88"/>
      <c r="F639" s="88"/>
      <c r="G639" s="88"/>
      <c r="H639" s="63"/>
      <c r="I639" s="88"/>
      <c r="J639" s="88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  <c r="BC639" s="63"/>
      <c r="BD639" s="63"/>
      <c r="BE639" s="63"/>
      <c r="BF639" s="63"/>
      <c r="BG639" s="63"/>
      <c r="BH639" s="63"/>
      <c r="BI639" s="63"/>
      <c r="BJ639" s="63"/>
      <c r="BK639" s="63"/>
      <c r="BL639" s="63"/>
      <c r="BM639" s="63"/>
      <c r="BN639" s="63"/>
      <c r="BO639" s="63"/>
      <c r="BP639" s="63"/>
      <c r="BQ639" s="63"/>
      <c r="BR639" s="63"/>
      <c r="BS639" s="63"/>
    </row>
    <row r="640" ht="12.0" customHeight="1">
      <c r="A640" s="63"/>
      <c r="B640" s="63"/>
      <c r="C640" s="63"/>
      <c r="D640" s="63"/>
      <c r="E640" s="88"/>
      <c r="F640" s="88"/>
      <c r="G640" s="88"/>
      <c r="H640" s="63"/>
      <c r="I640" s="88"/>
      <c r="J640" s="88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  <c r="BC640" s="63"/>
      <c r="BD640" s="63"/>
      <c r="BE640" s="63"/>
      <c r="BF640" s="63"/>
      <c r="BG640" s="63"/>
      <c r="BH640" s="63"/>
      <c r="BI640" s="63"/>
      <c r="BJ640" s="63"/>
      <c r="BK640" s="63"/>
      <c r="BL640" s="63"/>
      <c r="BM640" s="63"/>
      <c r="BN640" s="63"/>
      <c r="BO640" s="63"/>
      <c r="BP640" s="63"/>
      <c r="BQ640" s="63"/>
      <c r="BR640" s="63"/>
      <c r="BS640" s="63"/>
    </row>
    <row r="641" ht="12.0" customHeight="1">
      <c r="A641" s="63"/>
      <c r="B641" s="63"/>
      <c r="C641" s="63"/>
      <c r="D641" s="63"/>
      <c r="E641" s="88"/>
      <c r="F641" s="88"/>
      <c r="G641" s="88"/>
      <c r="H641" s="63"/>
      <c r="I641" s="88"/>
      <c r="J641" s="88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  <c r="BD641" s="63"/>
      <c r="BE641" s="63"/>
      <c r="BF641" s="63"/>
      <c r="BG641" s="63"/>
      <c r="BH641" s="63"/>
      <c r="BI641" s="63"/>
      <c r="BJ641" s="63"/>
      <c r="BK641" s="63"/>
      <c r="BL641" s="63"/>
      <c r="BM641" s="63"/>
      <c r="BN641" s="63"/>
      <c r="BO641" s="63"/>
      <c r="BP641" s="63"/>
      <c r="BQ641" s="63"/>
      <c r="BR641" s="63"/>
      <c r="BS641" s="63"/>
    </row>
    <row r="642" ht="12.0" customHeight="1">
      <c r="A642" s="63"/>
      <c r="B642" s="63"/>
      <c r="C642" s="63"/>
      <c r="D642" s="63"/>
      <c r="E642" s="88"/>
      <c r="F642" s="88"/>
      <c r="G642" s="88"/>
      <c r="H642" s="63"/>
      <c r="I642" s="88"/>
      <c r="J642" s="88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  <c r="BC642" s="63"/>
      <c r="BD642" s="63"/>
      <c r="BE642" s="63"/>
      <c r="BF642" s="63"/>
      <c r="BG642" s="63"/>
      <c r="BH642" s="63"/>
      <c r="BI642" s="63"/>
      <c r="BJ642" s="63"/>
      <c r="BK642" s="63"/>
      <c r="BL642" s="63"/>
      <c r="BM642" s="63"/>
      <c r="BN642" s="63"/>
      <c r="BO642" s="63"/>
      <c r="BP642" s="63"/>
      <c r="BQ642" s="63"/>
      <c r="BR642" s="63"/>
      <c r="BS642" s="63"/>
    </row>
    <row r="643" ht="12.0" customHeight="1">
      <c r="A643" s="63"/>
      <c r="B643" s="63"/>
      <c r="C643" s="63"/>
      <c r="D643" s="63"/>
      <c r="E643" s="88"/>
      <c r="F643" s="88"/>
      <c r="G643" s="88"/>
      <c r="H643" s="63"/>
      <c r="I643" s="88"/>
      <c r="J643" s="88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  <c r="BC643" s="63"/>
      <c r="BD643" s="63"/>
      <c r="BE643" s="63"/>
      <c r="BF643" s="63"/>
      <c r="BG643" s="63"/>
      <c r="BH643" s="63"/>
      <c r="BI643" s="63"/>
      <c r="BJ643" s="63"/>
      <c r="BK643" s="63"/>
      <c r="BL643" s="63"/>
      <c r="BM643" s="63"/>
      <c r="BN643" s="63"/>
      <c r="BO643" s="63"/>
      <c r="BP643" s="63"/>
      <c r="BQ643" s="63"/>
      <c r="BR643" s="63"/>
      <c r="BS643" s="63"/>
    </row>
    <row r="644" ht="12.0" customHeight="1">
      <c r="A644" s="63"/>
      <c r="B644" s="63"/>
      <c r="C644" s="63"/>
      <c r="D644" s="63"/>
      <c r="E644" s="88"/>
      <c r="F644" s="88"/>
      <c r="G644" s="88"/>
      <c r="H644" s="63"/>
      <c r="I644" s="88"/>
      <c r="J644" s="88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  <c r="BC644" s="63"/>
      <c r="BD644" s="63"/>
      <c r="BE644" s="63"/>
      <c r="BF644" s="63"/>
      <c r="BG644" s="63"/>
      <c r="BH644" s="63"/>
      <c r="BI644" s="63"/>
      <c r="BJ644" s="63"/>
      <c r="BK644" s="63"/>
      <c r="BL644" s="63"/>
      <c r="BM644" s="63"/>
      <c r="BN644" s="63"/>
      <c r="BO644" s="63"/>
      <c r="BP644" s="63"/>
      <c r="BQ644" s="63"/>
      <c r="BR644" s="63"/>
      <c r="BS644" s="63"/>
    </row>
    <row r="645" ht="12.0" customHeight="1">
      <c r="A645" s="63"/>
      <c r="B645" s="63"/>
      <c r="C645" s="63"/>
      <c r="D645" s="63"/>
      <c r="E645" s="88"/>
      <c r="F645" s="88"/>
      <c r="G645" s="88"/>
      <c r="H645" s="63"/>
      <c r="I645" s="88"/>
      <c r="J645" s="88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  <c r="BC645" s="63"/>
      <c r="BD645" s="63"/>
      <c r="BE645" s="63"/>
      <c r="BF645" s="63"/>
      <c r="BG645" s="63"/>
      <c r="BH645" s="63"/>
      <c r="BI645" s="63"/>
      <c r="BJ645" s="63"/>
      <c r="BK645" s="63"/>
      <c r="BL645" s="63"/>
      <c r="BM645" s="63"/>
      <c r="BN645" s="63"/>
      <c r="BO645" s="63"/>
      <c r="BP645" s="63"/>
      <c r="BQ645" s="63"/>
      <c r="BR645" s="63"/>
      <c r="BS645" s="63"/>
    </row>
    <row r="646" ht="12.0" customHeight="1">
      <c r="A646" s="63"/>
      <c r="B646" s="63"/>
      <c r="C646" s="63"/>
      <c r="D646" s="63"/>
      <c r="E646" s="88"/>
      <c r="F646" s="88"/>
      <c r="G646" s="88"/>
      <c r="H646" s="63"/>
      <c r="I646" s="88"/>
      <c r="J646" s="88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  <c r="BD646" s="63"/>
      <c r="BE646" s="63"/>
      <c r="BF646" s="63"/>
      <c r="BG646" s="63"/>
      <c r="BH646" s="63"/>
      <c r="BI646" s="63"/>
      <c r="BJ646" s="63"/>
      <c r="BK646" s="63"/>
      <c r="BL646" s="63"/>
      <c r="BM646" s="63"/>
      <c r="BN646" s="63"/>
      <c r="BO646" s="63"/>
      <c r="BP646" s="63"/>
      <c r="BQ646" s="63"/>
      <c r="BR646" s="63"/>
      <c r="BS646" s="63"/>
    </row>
    <row r="647" ht="12.0" customHeight="1">
      <c r="A647" s="63"/>
      <c r="B647" s="63"/>
      <c r="C647" s="63"/>
      <c r="D647" s="63"/>
      <c r="E647" s="88"/>
      <c r="F647" s="88"/>
      <c r="G647" s="88"/>
      <c r="H647" s="63"/>
      <c r="I647" s="88"/>
      <c r="J647" s="88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  <c r="BC647" s="63"/>
      <c r="BD647" s="63"/>
      <c r="BE647" s="63"/>
      <c r="BF647" s="63"/>
      <c r="BG647" s="63"/>
      <c r="BH647" s="63"/>
      <c r="BI647" s="63"/>
      <c r="BJ647" s="63"/>
      <c r="BK647" s="63"/>
      <c r="BL647" s="63"/>
      <c r="BM647" s="63"/>
      <c r="BN647" s="63"/>
      <c r="BO647" s="63"/>
      <c r="BP647" s="63"/>
      <c r="BQ647" s="63"/>
      <c r="BR647" s="63"/>
      <c r="BS647" s="63"/>
    </row>
    <row r="648" ht="12.0" customHeight="1">
      <c r="A648" s="63"/>
      <c r="B648" s="63"/>
      <c r="C648" s="63"/>
      <c r="D648" s="63"/>
      <c r="E648" s="88"/>
      <c r="F648" s="88"/>
      <c r="G648" s="88"/>
      <c r="H648" s="63"/>
      <c r="I648" s="88"/>
      <c r="J648" s="88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  <c r="BC648" s="63"/>
      <c r="BD648" s="63"/>
      <c r="BE648" s="63"/>
      <c r="BF648" s="63"/>
      <c r="BG648" s="63"/>
      <c r="BH648" s="63"/>
      <c r="BI648" s="63"/>
      <c r="BJ648" s="63"/>
      <c r="BK648" s="63"/>
      <c r="BL648" s="63"/>
      <c r="BM648" s="63"/>
      <c r="BN648" s="63"/>
      <c r="BO648" s="63"/>
      <c r="BP648" s="63"/>
      <c r="BQ648" s="63"/>
      <c r="BR648" s="63"/>
      <c r="BS648" s="63"/>
    </row>
    <row r="649" ht="12.0" customHeight="1">
      <c r="A649" s="63"/>
      <c r="B649" s="63"/>
      <c r="C649" s="63"/>
      <c r="D649" s="63"/>
      <c r="E649" s="88"/>
      <c r="F649" s="88"/>
      <c r="G649" s="88"/>
      <c r="H649" s="63"/>
      <c r="I649" s="88"/>
      <c r="J649" s="88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  <c r="BC649" s="63"/>
      <c r="BD649" s="63"/>
      <c r="BE649" s="63"/>
      <c r="BF649" s="63"/>
      <c r="BG649" s="63"/>
      <c r="BH649" s="63"/>
      <c r="BI649" s="63"/>
      <c r="BJ649" s="63"/>
      <c r="BK649" s="63"/>
      <c r="BL649" s="63"/>
      <c r="BM649" s="63"/>
      <c r="BN649" s="63"/>
      <c r="BO649" s="63"/>
      <c r="BP649" s="63"/>
      <c r="BQ649" s="63"/>
      <c r="BR649" s="63"/>
      <c r="BS649" s="63"/>
    </row>
    <row r="650" ht="12.0" customHeight="1">
      <c r="A650" s="63"/>
      <c r="B650" s="63"/>
      <c r="C650" s="63"/>
      <c r="D650" s="63"/>
      <c r="E650" s="88"/>
      <c r="F650" s="88"/>
      <c r="G650" s="88"/>
      <c r="H650" s="63"/>
      <c r="I650" s="88"/>
      <c r="J650" s="88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  <c r="BC650" s="63"/>
      <c r="BD650" s="63"/>
      <c r="BE650" s="63"/>
      <c r="BF650" s="63"/>
      <c r="BG650" s="63"/>
      <c r="BH650" s="63"/>
      <c r="BI650" s="63"/>
      <c r="BJ650" s="63"/>
      <c r="BK650" s="63"/>
      <c r="BL650" s="63"/>
      <c r="BM650" s="63"/>
      <c r="BN650" s="63"/>
      <c r="BO650" s="63"/>
      <c r="BP650" s="63"/>
      <c r="BQ650" s="63"/>
      <c r="BR650" s="63"/>
      <c r="BS650" s="63"/>
    </row>
    <row r="651" ht="12.0" customHeight="1">
      <c r="A651" s="63"/>
      <c r="B651" s="63"/>
      <c r="C651" s="63"/>
      <c r="D651" s="63"/>
      <c r="E651" s="88"/>
      <c r="F651" s="88"/>
      <c r="G651" s="88"/>
      <c r="H651" s="63"/>
      <c r="I651" s="88"/>
      <c r="J651" s="88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  <c r="BD651" s="63"/>
      <c r="BE651" s="63"/>
      <c r="BF651" s="63"/>
      <c r="BG651" s="63"/>
      <c r="BH651" s="63"/>
      <c r="BI651" s="63"/>
      <c r="BJ651" s="63"/>
      <c r="BK651" s="63"/>
      <c r="BL651" s="63"/>
      <c r="BM651" s="63"/>
      <c r="BN651" s="63"/>
      <c r="BO651" s="63"/>
      <c r="BP651" s="63"/>
      <c r="BQ651" s="63"/>
      <c r="BR651" s="63"/>
      <c r="BS651" s="63"/>
    </row>
    <row r="652" ht="12.0" customHeight="1">
      <c r="A652" s="63"/>
      <c r="B652" s="63"/>
      <c r="C652" s="63"/>
      <c r="D652" s="63"/>
      <c r="E652" s="88"/>
      <c r="F652" s="88"/>
      <c r="G652" s="88"/>
      <c r="H652" s="63"/>
      <c r="I652" s="88"/>
      <c r="J652" s="88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  <c r="BC652" s="63"/>
      <c r="BD652" s="63"/>
      <c r="BE652" s="63"/>
      <c r="BF652" s="63"/>
      <c r="BG652" s="63"/>
      <c r="BH652" s="63"/>
      <c r="BI652" s="63"/>
      <c r="BJ652" s="63"/>
      <c r="BK652" s="63"/>
      <c r="BL652" s="63"/>
      <c r="BM652" s="63"/>
      <c r="BN652" s="63"/>
      <c r="BO652" s="63"/>
      <c r="BP652" s="63"/>
      <c r="BQ652" s="63"/>
      <c r="BR652" s="63"/>
      <c r="BS652" s="63"/>
    </row>
    <row r="653" ht="12.0" customHeight="1">
      <c r="A653" s="63"/>
      <c r="B653" s="63"/>
      <c r="C653" s="63"/>
      <c r="D653" s="63"/>
      <c r="E653" s="88"/>
      <c r="F653" s="88"/>
      <c r="G653" s="88"/>
      <c r="H653" s="63"/>
      <c r="I653" s="88"/>
      <c r="J653" s="88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  <c r="BC653" s="63"/>
      <c r="BD653" s="63"/>
      <c r="BE653" s="63"/>
      <c r="BF653" s="63"/>
      <c r="BG653" s="63"/>
      <c r="BH653" s="63"/>
      <c r="BI653" s="63"/>
      <c r="BJ653" s="63"/>
      <c r="BK653" s="63"/>
      <c r="BL653" s="63"/>
      <c r="BM653" s="63"/>
      <c r="BN653" s="63"/>
      <c r="BO653" s="63"/>
      <c r="BP653" s="63"/>
      <c r="BQ653" s="63"/>
      <c r="BR653" s="63"/>
      <c r="BS653" s="63"/>
    </row>
    <row r="654" ht="12.0" customHeight="1">
      <c r="A654" s="63"/>
      <c r="B654" s="63"/>
      <c r="C654" s="63"/>
      <c r="D654" s="63"/>
      <c r="E654" s="88"/>
      <c r="F654" s="88"/>
      <c r="G654" s="88"/>
      <c r="H654" s="63"/>
      <c r="I654" s="88"/>
      <c r="J654" s="88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  <c r="BD654" s="63"/>
      <c r="BE654" s="63"/>
      <c r="BF654" s="63"/>
      <c r="BG654" s="63"/>
      <c r="BH654" s="63"/>
      <c r="BI654" s="63"/>
      <c r="BJ654" s="63"/>
      <c r="BK654" s="63"/>
      <c r="BL654" s="63"/>
      <c r="BM654" s="63"/>
      <c r="BN654" s="63"/>
      <c r="BO654" s="63"/>
      <c r="BP654" s="63"/>
      <c r="BQ654" s="63"/>
      <c r="BR654" s="63"/>
      <c r="BS654" s="63"/>
    </row>
    <row r="655" ht="12.0" customHeight="1">
      <c r="A655" s="63"/>
      <c r="B655" s="63"/>
      <c r="C655" s="63"/>
      <c r="D655" s="63"/>
      <c r="E655" s="88"/>
      <c r="F655" s="88"/>
      <c r="G655" s="88"/>
      <c r="H655" s="63"/>
      <c r="I655" s="88"/>
      <c r="J655" s="88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  <c r="BC655" s="63"/>
      <c r="BD655" s="63"/>
      <c r="BE655" s="63"/>
      <c r="BF655" s="63"/>
      <c r="BG655" s="63"/>
      <c r="BH655" s="63"/>
      <c r="BI655" s="63"/>
      <c r="BJ655" s="63"/>
      <c r="BK655" s="63"/>
      <c r="BL655" s="63"/>
      <c r="BM655" s="63"/>
      <c r="BN655" s="63"/>
      <c r="BO655" s="63"/>
      <c r="BP655" s="63"/>
      <c r="BQ655" s="63"/>
      <c r="BR655" s="63"/>
      <c r="BS655" s="63"/>
    </row>
    <row r="656" ht="12.0" customHeight="1">
      <c r="A656" s="63"/>
      <c r="B656" s="63"/>
      <c r="C656" s="63"/>
      <c r="D656" s="63"/>
      <c r="E656" s="88"/>
      <c r="F656" s="88"/>
      <c r="G656" s="88"/>
      <c r="H656" s="63"/>
      <c r="I656" s="88"/>
      <c r="J656" s="88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  <c r="BC656" s="63"/>
      <c r="BD656" s="63"/>
      <c r="BE656" s="63"/>
      <c r="BF656" s="63"/>
      <c r="BG656" s="63"/>
      <c r="BH656" s="63"/>
      <c r="BI656" s="63"/>
      <c r="BJ656" s="63"/>
      <c r="BK656" s="63"/>
      <c r="BL656" s="63"/>
      <c r="BM656" s="63"/>
      <c r="BN656" s="63"/>
      <c r="BO656" s="63"/>
      <c r="BP656" s="63"/>
      <c r="BQ656" s="63"/>
      <c r="BR656" s="63"/>
      <c r="BS656" s="63"/>
    </row>
    <row r="657" ht="12.0" customHeight="1">
      <c r="A657" s="63"/>
      <c r="B657" s="63"/>
      <c r="C657" s="63"/>
      <c r="D657" s="63"/>
      <c r="E657" s="88"/>
      <c r="F657" s="88"/>
      <c r="G657" s="88"/>
      <c r="H657" s="63"/>
      <c r="I657" s="88"/>
      <c r="J657" s="88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  <c r="BC657" s="63"/>
      <c r="BD657" s="63"/>
      <c r="BE657" s="63"/>
      <c r="BF657" s="63"/>
      <c r="BG657" s="63"/>
      <c r="BH657" s="63"/>
      <c r="BI657" s="63"/>
      <c r="BJ657" s="63"/>
      <c r="BK657" s="63"/>
      <c r="BL657" s="63"/>
      <c r="BM657" s="63"/>
      <c r="BN657" s="63"/>
      <c r="BO657" s="63"/>
      <c r="BP657" s="63"/>
      <c r="BQ657" s="63"/>
      <c r="BR657" s="63"/>
      <c r="BS657" s="63"/>
    </row>
    <row r="658" ht="12.0" customHeight="1">
      <c r="A658" s="63"/>
      <c r="B658" s="63"/>
      <c r="C658" s="63"/>
      <c r="D658" s="63"/>
      <c r="E658" s="88"/>
      <c r="F658" s="88"/>
      <c r="G658" s="88"/>
      <c r="H658" s="63"/>
      <c r="I658" s="88"/>
      <c r="J658" s="88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  <c r="BE658" s="63"/>
      <c r="BF658" s="63"/>
      <c r="BG658" s="63"/>
      <c r="BH658" s="63"/>
      <c r="BI658" s="63"/>
      <c r="BJ658" s="63"/>
      <c r="BK658" s="63"/>
      <c r="BL658" s="63"/>
      <c r="BM658" s="63"/>
      <c r="BN658" s="63"/>
      <c r="BO658" s="63"/>
      <c r="BP658" s="63"/>
      <c r="BQ658" s="63"/>
      <c r="BR658" s="63"/>
      <c r="BS658" s="63"/>
    </row>
    <row r="659" ht="12.0" customHeight="1">
      <c r="A659" s="63"/>
      <c r="B659" s="63"/>
      <c r="C659" s="63"/>
      <c r="D659" s="63"/>
      <c r="E659" s="88"/>
      <c r="F659" s="88"/>
      <c r="G659" s="88"/>
      <c r="H659" s="63"/>
      <c r="I659" s="88"/>
      <c r="J659" s="88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  <c r="BC659" s="63"/>
      <c r="BD659" s="63"/>
      <c r="BE659" s="63"/>
      <c r="BF659" s="63"/>
      <c r="BG659" s="63"/>
      <c r="BH659" s="63"/>
      <c r="BI659" s="63"/>
      <c r="BJ659" s="63"/>
      <c r="BK659" s="63"/>
      <c r="BL659" s="63"/>
      <c r="BM659" s="63"/>
      <c r="BN659" s="63"/>
      <c r="BO659" s="63"/>
      <c r="BP659" s="63"/>
      <c r="BQ659" s="63"/>
      <c r="BR659" s="63"/>
      <c r="BS659" s="63"/>
    </row>
    <row r="660" ht="12.0" customHeight="1">
      <c r="A660" s="63"/>
      <c r="B660" s="63"/>
      <c r="C660" s="63"/>
      <c r="D660" s="63"/>
      <c r="E660" s="88"/>
      <c r="F660" s="88"/>
      <c r="G660" s="88"/>
      <c r="H660" s="63"/>
      <c r="I660" s="88"/>
      <c r="J660" s="88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  <c r="BD660" s="63"/>
      <c r="BE660" s="63"/>
      <c r="BF660" s="63"/>
      <c r="BG660" s="63"/>
      <c r="BH660" s="63"/>
      <c r="BI660" s="63"/>
      <c r="BJ660" s="63"/>
      <c r="BK660" s="63"/>
      <c r="BL660" s="63"/>
      <c r="BM660" s="63"/>
      <c r="BN660" s="63"/>
      <c r="BO660" s="63"/>
      <c r="BP660" s="63"/>
      <c r="BQ660" s="63"/>
      <c r="BR660" s="63"/>
      <c r="BS660" s="63"/>
    </row>
    <row r="661" ht="12.0" customHeight="1">
      <c r="A661" s="63"/>
      <c r="B661" s="63"/>
      <c r="C661" s="63"/>
      <c r="D661" s="63"/>
      <c r="E661" s="88"/>
      <c r="F661" s="88"/>
      <c r="G661" s="88"/>
      <c r="H661" s="63"/>
      <c r="I661" s="88"/>
      <c r="J661" s="88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  <c r="BC661" s="63"/>
      <c r="BD661" s="63"/>
      <c r="BE661" s="63"/>
      <c r="BF661" s="63"/>
      <c r="BG661" s="63"/>
      <c r="BH661" s="63"/>
      <c r="BI661" s="63"/>
      <c r="BJ661" s="63"/>
      <c r="BK661" s="63"/>
      <c r="BL661" s="63"/>
      <c r="BM661" s="63"/>
      <c r="BN661" s="63"/>
      <c r="BO661" s="63"/>
      <c r="BP661" s="63"/>
      <c r="BQ661" s="63"/>
      <c r="BR661" s="63"/>
      <c r="BS661" s="63"/>
    </row>
    <row r="662" ht="12.0" customHeight="1">
      <c r="A662" s="63"/>
      <c r="B662" s="63"/>
      <c r="C662" s="63"/>
      <c r="D662" s="63"/>
      <c r="E662" s="88"/>
      <c r="F662" s="88"/>
      <c r="G662" s="88"/>
      <c r="H662" s="63"/>
      <c r="I662" s="88"/>
      <c r="J662" s="88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  <c r="BD662" s="63"/>
      <c r="BE662" s="63"/>
      <c r="BF662" s="63"/>
      <c r="BG662" s="63"/>
      <c r="BH662" s="63"/>
      <c r="BI662" s="63"/>
      <c r="BJ662" s="63"/>
      <c r="BK662" s="63"/>
      <c r="BL662" s="63"/>
      <c r="BM662" s="63"/>
      <c r="BN662" s="63"/>
      <c r="BO662" s="63"/>
      <c r="BP662" s="63"/>
      <c r="BQ662" s="63"/>
      <c r="BR662" s="63"/>
      <c r="BS662" s="63"/>
    </row>
    <row r="663" ht="12.0" customHeight="1">
      <c r="A663" s="63"/>
      <c r="B663" s="63"/>
      <c r="C663" s="63"/>
      <c r="D663" s="63"/>
      <c r="E663" s="88"/>
      <c r="F663" s="88"/>
      <c r="G663" s="88"/>
      <c r="H663" s="63"/>
      <c r="I663" s="88"/>
      <c r="J663" s="88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  <c r="BC663" s="63"/>
      <c r="BD663" s="63"/>
      <c r="BE663" s="63"/>
      <c r="BF663" s="63"/>
      <c r="BG663" s="63"/>
      <c r="BH663" s="63"/>
      <c r="BI663" s="63"/>
      <c r="BJ663" s="63"/>
      <c r="BK663" s="63"/>
      <c r="BL663" s="63"/>
      <c r="BM663" s="63"/>
      <c r="BN663" s="63"/>
      <c r="BO663" s="63"/>
      <c r="BP663" s="63"/>
      <c r="BQ663" s="63"/>
      <c r="BR663" s="63"/>
      <c r="BS663" s="63"/>
    </row>
    <row r="664" ht="12.0" customHeight="1">
      <c r="A664" s="63"/>
      <c r="B664" s="63"/>
      <c r="C664" s="63"/>
      <c r="D664" s="63"/>
      <c r="E664" s="88"/>
      <c r="F664" s="88"/>
      <c r="G664" s="88"/>
      <c r="H664" s="63"/>
      <c r="I664" s="88"/>
      <c r="J664" s="88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  <c r="BD664" s="63"/>
      <c r="BE664" s="63"/>
      <c r="BF664" s="63"/>
      <c r="BG664" s="63"/>
      <c r="BH664" s="63"/>
      <c r="BI664" s="63"/>
      <c r="BJ664" s="63"/>
      <c r="BK664" s="63"/>
      <c r="BL664" s="63"/>
      <c r="BM664" s="63"/>
      <c r="BN664" s="63"/>
      <c r="BO664" s="63"/>
      <c r="BP664" s="63"/>
      <c r="BQ664" s="63"/>
      <c r="BR664" s="63"/>
      <c r="BS664" s="63"/>
    </row>
    <row r="665" ht="12.0" customHeight="1">
      <c r="A665" s="63"/>
      <c r="B665" s="63"/>
      <c r="C665" s="63"/>
      <c r="D665" s="63"/>
      <c r="E665" s="88"/>
      <c r="F665" s="88"/>
      <c r="G665" s="88"/>
      <c r="H665" s="63"/>
      <c r="I665" s="88"/>
      <c r="J665" s="88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  <c r="BC665" s="63"/>
      <c r="BD665" s="63"/>
      <c r="BE665" s="63"/>
      <c r="BF665" s="63"/>
      <c r="BG665" s="63"/>
      <c r="BH665" s="63"/>
      <c r="BI665" s="63"/>
      <c r="BJ665" s="63"/>
      <c r="BK665" s="63"/>
      <c r="BL665" s="63"/>
      <c r="BM665" s="63"/>
      <c r="BN665" s="63"/>
      <c r="BO665" s="63"/>
      <c r="BP665" s="63"/>
      <c r="BQ665" s="63"/>
      <c r="BR665" s="63"/>
      <c r="BS665" s="63"/>
    </row>
    <row r="666" ht="12.0" customHeight="1">
      <c r="A666" s="63"/>
      <c r="B666" s="63"/>
      <c r="C666" s="63"/>
      <c r="D666" s="63"/>
      <c r="E666" s="88"/>
      <c r="F666" s="88"/>
      <c r="G666" s="88"/>
      <c r="H666" s="63"/>
      <c r="I666" s="88"/>
      <c r="J666" s="88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  <c r="BC666" s="63"/>
      <c r="BD666" s="63"/>
      <c r="BE666" s="63"/>
      <c r="BF666" s="63"/>
      <c r="BG666" s="63"/>
      <c r="BH666" s="63"/>
      <c r="BI666" s="63"/>
      <c r="BJ666" s="63"/>
      <c r="BK666" s="63"/>
      <c r="BL666" s="63"/>
      <c r="BM666" s="63"/>
      <c r="BN666" s="63"/>
      <c r="BO666" s="63"/>
      <c r="BP666" s="63"/>
      <c r="BQ666" s="63"/>
      <c r="BR666" s="63"/>
      <c r="BS666" s="63"/>
    </row>
    <row r="667" ht="12.0" customHeight="1">
      <c r="A667" s="63"/>
      <c r="B667" s="63"/>
      <c r="C667" s="63"/>
      <c r="D667" s="63"/>
      <c r="E667" s="88"/>
      <c r="F667" s="88"/>
      <c r="G667" s="88"/>
      <c r="H667" s="63"/>
      <c r="I667" s="88"/>
      <c r="J667" s="88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  <c r="BC667" s="63"/>
      <c r="BD667" s="63"/>
      <c r="BE667" s="63"/>
      <c r="BF667" s="63"/>
      <c r="BG667" s="63"/>
      <c r="BH667" s="63"/>
      <c r="BI667" s="63"/>
      <c r="BJ667" s="63"/>
      <c r="BK667" s="63"/>
      <c r="BL667" s="63"/>
      <c r="BM667" s="63"/>
      <c r="BN667" s="63"/>
      <c r="BO667" s="63"/>
      <c r="BP667" s="63"/>
      <c r="BQ667" s="63"/>
      <c r="BR667" s="63"/>
      <c r="BS667" s="63"/>
    </row>
    <row r="668" ht="12.0" customHeight="1">
      <c r="A668" s="63"/>
      <c r="B668" s="63"/>
      <c r="C668" s="63"/>
      <c r="D668" s="63"/>
      <c r="E668" s="88"/>
      <c r="F668" s="88"/>
      <c r="G668" s="88"/>
      <c r="H668" s="63"/>
      <c r="I668" s="88"/>
      <c r="J668" s="88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  <c r="BD668" s="63"/>
      <c r="BE668" s="63"/>
      <c r="BF668" s="63"/>
      <c r="BG668" s="63"/>
      <c r="BH668" s="63"/>
      <c r="BI668" s="63"/>
      <c r="BJ668" s="63"/>
      <c r="BK668" s="63"/>
      <c r="BL668" s="63"/>
      <c r="BM668" s="63"/>
      <c r="BN668" s="63"/>
      <c r="BO668" s="63"/>
      <c r="BP668" s="63"/>
      <c r="BQ668" s="63"/>
      <c r="BR668" s="63"/>
      <c r="BS668" s="63"/>
    </row>
    <row r="669" ht="12.0" customHeight="1">
      <c r="A669" s="63"/>
      <c r="B669" s="63"/>
      <c r="C669" s="63"/>
      <c r="D669" s="63"/>
      <c r="E669" s="88"/>
      <c r="F669" s="88"/>
      <c r="G669" s="88"/>
      <c r="H669" s="63"/>
      <c r="I669" s="88"/>
      <c r="J669" s="88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  <c r="BD669" s="63"/>
      <c r="BE669" s="63"/>
      <c r="BF669" s="63"/>
      <c r="BG669" s="63"/>
      <c r="BH669" s="63"/>
      <c r="BI669" s="63"/>
      <c r="BJ669" s="63"/>
      <c r="BK669" s="63"/>
      <c r="BL669" s="63"/>
      <c r="BM669" s="63"/>
      <c r="BN669" s="63"/>
      <c r="BO669" s="63"/>
      <c r="BP669" s="63"/>
      <c r="BQ669" s="63"/>
      <c r="BR669" s="63"/>
      <c r="BS669" s="63"/>
    </row>
    <row r="670" ht="12.0" customHeight="1">
      <c r="A670" s="63"/>
      <c r="B670" s="63"/>
      <c r="C670" s="63"/>
      <c r="D670" s="63"/>
      <c r="E670" s="88"/>
      <c r="F670" s="88"/>
      <c r="G670" s="88"/>
      <c r="H670" s="63"/>
      <c r="I670" s="88"/>
      <c r="J670" s="88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  <c r="BC670" s="63"/>
      <c r="BD670" s="63"/>
      <c r="BE670" s="63"/>
      <c r="BF670" s="63"/>
      <c r="BG670" s="63"/>
      <c r="BH670" s="63"/>
      <c r="BI670" s="63"/>
      <c r="BJ670" s="63"/>
      <c r="BK670" s="63"/>
      <c r="BL670" s="63"/>
      <c r="BM670" s="63"/>
      <c r="BN670" s="63"/>
      <c r="BO670" s="63"/>
      <c r="BP670" s="63"/>
      <c r="BQ670" s="63"/>
      <c r="BR670" s="63"/>
      <c r="BS670" s="63"/>
    </row>
    <row r="671" ht="12.0" customHeight="1">
      <c r="A671" s="63"/>
      <c r="B671" s="63"/>
      <c r="C671" s="63"/>
      <c r="D671" s="63"/>
      <c r="E671" s="88"/>
      <c r="F671" s="88"/>
      <c r="G671" s="88"/>
      <c r="H671" s="63"/>
      <c r="I671" s="88"/>
      <c r="J671" s="88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  <c r="BE671" s="63"/>
      <c r="BF671" s="63"/>
      <c r="BG671" s="63"/>
      <c r="BH671" s="63"/>
      <c r="BI671" s="63"/>
      <c r="BJ671" s="63"/>
      <c r="BK671" s="63"/>
      <c r="BL671" s="63"/>
      <c r="BM671" s="63"/>
      <c r="BN671" s="63"/>
      <c r="BO671" s="63"/>
      <c r="BP671" s="63"/>
      <c r="BQ671" s="63"/>
      <c r="BR671" s="63"/>
      <c r="BS671" s="63"/>
    </row>
    <row r="672" ht="12.0" customHeight="1">
      <c r="A672" s="63"/>
      <c r="B672" s="63"/>
      <c r="C672" s="63"/>
      <c r="D672" s="63"/>
      <c r="E672" s="88"/>
      <c r="F672" s="88"/>
      <c r="G672" s="88"/>
      <c r="H672" s="63"/>
      <c r="I672" s="88"/>
      <c r="J672" s="88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  <c r="BC672" s="63"/>
      <c r="BD672" s="63"/>
      <c r="BE672" s="63"/>
      <c r="BF672" s="63"/>
      <c r="BG672" s="63"/>
      <c r="BH672" s="63"/>
      <c r="BI672" s="63"/>
      <c r="BJ672" s="63"/>
      <c r="BK672" s="63"/>
      <c r="BL672" s="63"/>
      <c r="BM672" s="63"/>
      <c r="BN672" s="63"/>
      <c r="BO672" s="63"/>
      <c r="BP672" s="63"/>
      <c r="BQ672" s="63"/>
      <c r="BR672" s="63"/>
      <c r="BS672" s="63"/>
    </row>
    <row r="673" ht="12.0" customHeight="1">
      <c r="A673" s="63"/>
      <c r="B673" s="63"/>
      <c r="C673" s="63"/>
      <c r="D673" s="63"/>
      <c r="E673" s="88"/>
      <c r="F673" s="88"/>
      <c r="G673" s="88"/>
      <c r="H673" s="63"/>
      <c r="I673" s="88"/>
      <c r="J673" s="88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  <c r="BD673" s="63"/>
      <c r="BE673" s="63"/>
      <c r="BF673" s="63"/>
      <c r="BG673" s="63"/>
      <c r="BH673" s="63"/>
      <c r="BI673" s="63"/>
      <c r="BJ673" s="63"/>
      <c r="BK673" s="63"/>
      <c r="BL673" s="63"/>
      <c r="BM673" s="63"/>
      <c r="BN673" s="63"/>
      <c r="BO673" s="63"/>
      <c r="BP673" s="63"/>
      <c r="BQ673" s="63"/>
      <c r="BR673" s="63"/>
      <c r="BS673" s="63"/>
    </row>
    <row r="674" ht="12.0" customHeight="1">
      <c r="A674" s="63"/>
      <c r="B674" s="63"/>
      <c r="C674" s="63"/>
      <c r="D674" s="63"/>
      <c r="E674" s="88"/>
      <c r="F674" s="88"/>
      <c r="G674" s="88"/>
      <c r="H674" s="63"/>
      <c r="I674" s="88"/>
      <c r="J674" s="88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  <c r="BC674" s="63"/>
      <c r="BD674" s="63"/>
      <c r="BE674" s="63"/>
      <c r="BF674" s="63"/>
      <c r="BG674" s="63"/>
      <c r="BH674" s="63"/>
      <c r="BI674" s="63"/>
      <c r="BJ674" s="63"/>
      <c r="BK674" s="63"/>
      <c r="BL674" s="63"/>
      <c r="BM674" s="63"/>
      <c r="BN674" s="63"/>
      <c r="BO674" s="63"/>
      <c r="BP674" s="63"/>
      <c r="BQ674" s="63"/>
      <c r="BR674" s="63"/>
      <c r="BS674" s="63"/>
    </row>
    <row r="675" ht="12.0" customHeight="1">
      <c r="A675" s="63"/>
      <c r="B675" s="63"/>
      <c r="C675" s="63"/>
      <c r="D675" s="63"/>
      <c r="E675" s="88"/>
      <c r="F675" s="88"/>
      <c r="G675" s="88"/>
      <c r="H675" s="63"/>
      <c r="I675" s="88"/>
      <c r="J675" s="88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  <c r="BC675" s="63"/>
      <c r="BD675" s="63"/>
      <c r="BE675" s="63"/>
      <c r="BF675" s="63"/>
      <c r="BG675" s="63"/>
      <c r="BH675" s="63"/>
      <c r="BI675" s="63"/>
      <c r="BJ675" s="63"/>
      <c r="BK675" s="63"/>
      <c r="BL675" s="63"/>
      <c r="BM675" s="63"/>
      <c r="BN675" s="63"/>
      <c r="BO675" s="63"/>
      <c r="BP675" s="63"/>
      <c r="BQ675" s="63"/>
      <c r="BR675" s="63"/>
      <c r="BS675" s="63"/>
    </row>
    <row r="676" ht="12.0" customHeight="1">
      <c r="A676" s="63"/>
      <c r="B676" s="63"/>
      <c r="C676" s="63"/>
      <c r="D676" s="63"/>
      <c r="E676" s="88"/>
      <c r="F676" s="88"/>
      <c r="G676" s="88"/>
      <c r="H676" s="63"/>
      <c r="I676" s="88"/>
      <c r="J676" s="88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  <c r="BC676" s="63"/>
      <c r="BD676" s="63"/>
      <c r="BE676" s="63"/>
      <c r="BF676" s="63"/>
      <c r="BG676" s="63"/>
      <c r="BH676" s="63"/>
      <c r="BI676" s="63"/>
      <c r="BJ676" s="63"/>
      <c r="BK676" s="63"/>
      <c r="BL676" s="63"/>
      <c r="BM676" s="63"/>
      <c r="BN676" s="63"/>
      <c r="BO676" s="63"/>
      <c r="BP676" s="63"/>
      <c r="BQ676" s="63"/>
      <c r="BR676" s="63"/>
      <c r="BS676" s="63"/>
    </row>
    <row r="677" ht="12.0" customHeight="1">
      <c r="A677" s="63"/>
      <c r="B677" s="63"/>
      <c r="C677" s="63"/>
      <c r="D677" s="63"/>
      <c r="E677" s="88"/>
      <c r="F677" s="88"/>
      <c r="G677" s="88"/>
      <c r="H677" s="63"/>
      <c r="I677" s="88"/>
      <c r="J677" s="88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  <c r="BC677" s="63"/>
      <c r="BD677" s="63"/>
      <c r="BE677" s="63"/>
      <c r="BF677" s="63"/>
      <c r="BG677" s="63"/>
      <c r="BH677" s="63"/>
      <c r="BI677" s="63"/>
      <c r="BJ677" s="63"/>
      <c r="BK677" s="63"/>
      <c r="BL677" s="63"/>
      <c r="BM677" s="63"/>
      <c r="BN677" s="63"/>
      <c r="BO677" s="63"/>
      <c r="BP677" s="63"/>
      <c r="BQ677" s="63"/>
      <c r="BR677" s="63"/>
      <c r="BS677" s="63"/>
    </row>
    <row r="678" ht="12.0" customHeight="1">
      <c r="A678" s="63"/>
      <c r="B678" s="63"/>
      <c r="C678" s="63"/>
      <c r="D678" s="63"/>
      <c r="E678" s="88"/>
      <c r="F678" s="88"/>
      <c r="G678" s="88"/>
      <c r="H678" s="63"/>
      <c r="I678" s="88"/>
      <c r="J678" s="88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  <c r="BC678" s="63"/>
      <c r="BD678" s="63"/>
      <c r="BE678" s="63"/>
      <c r="BF678" s="63"/>
      <c r="BG678" s="63"/>
      <c r="BH678" s="63"/>
      <c r="BI678" s="63"/>
      <c r="BJ678" s="63"/>
      <c r="BK678" s="63"/>
      <c r="BL678" s="63"/>
      <c r="BM678" s="63"/>
      <c r="BN678" s="63"/>
      <c r="BO678" s="63"/>
      <c r="BP678" s="63"/>
      <c r="BQ678" s="63"/>
      <c r="BR678" s="63"/>
      <c r="BS678" s="63"/>
    </row>
    <row r="679" ht="12.0" customHeight="1">
      <c r="A679" s="63"/>
      <c r="B679" s="63"/>
      <c r="C679" s="63"/>
      <c r="D679" s="63"/>
      <c r="E679" s="88"/>
      <c r="F679" s="88"/>
      <c r="G679" s="88"/>
      <c r="H679" s="63"/>
      <c r="I679" s="88"/>
      <c r="J679" s="88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  <c r="BC679" s="63"/>
      <c r="BD679" s="63"/>
      <c r="BE679" s="63"/>
      <c r="BF679" s="63"/>
      <c r="BG679" s="63"/>
      <c r="BH679" s="63"/>
      <c r="BI679" s="63"/>
      <c r="BJ679" s="63"/>
      <c r="BK679" s="63"/>
      <c r="BL679" s="63"/>
      <c r="BM679" s="63"/>
      <c r="BN679" s="63"/>
      <c r="BO679" s="63"/>
      <c r="BP679" s="63"/>
      <c r="BQ679" s="63"/>
      <c r="BR679" s="63"/>
      <c r="BS679" s="63"/>
    </row>
    <row r="680" ht="12.0" customHeight="1">
      <c r="A680" s="63"/>
      <c r="B680" s="63"/>
      <c r="C680" s="63"/>
      <c r="D680" s="63"/>
      <c r="E680" s="88"/>
      <c r="F680" s="88"/>
      <c r="G680" s="88"/>
      <c r="H680" s="63"/>
      <c r="I680" s="88"/>
      <c r="J680" s="88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  <c r="BE680" s="63"/>
      <c r="BF680" s="63"/>
      <c r="BG680" s="63"/>
      <c r="BH680" s="63"/>
      <c r="BI680" s="63"/>
      <c r="BJ680" s="63"/>
      <c r="BK680" s="63"/>
      <c r="BL680" s="63"/>
      <c r="BM680" s="63"/>
      <c r="BN680" s="63"/>
      <c r="BO680" s="63"/>
      <c r="BP680" s="63"/>
      <c r="BQ680" s="63"/>
      <c r="BR680" s="63"/>
      <c r="BS680" s="63"/>
    </row>
    <row r="681" ht="12.0" customHeight="1">
      <c r="A681" s="63"/>
      <c r="B681" s="63"/>
      <c r="C681" s="63"/>
      <c r="D681" s="63"/>
      <c r="E681" s="88"/>
      <c r="F681" s="88"/>
      <c r="G681" s="88"/>
      <c r="H681" s="63"/>
      <c r="I681" s="88"/>
      <c r="J681" s="88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  <c r="BE681" s="63"/>
      <c r="BF681" s="63"/>
      <c r="BG681" s="63"/>
      <c r="BH681" s="63"/>
      <c r="BI681" s="63"/>
      <c r="BJ681" s="63"/>
      <c r="BK681" s="63"/>
      <c r="BL681" s="63"/>
      <c r="BM681" s="63"/>
      <c r="BN681" s="63"/>
      <c r="BO681" s="63"/>
      <c r="BP681" s="63"/>
      <c r="BQ681" s="63"/>
      <c r="BR681" s="63"/>
      <c r="BS681" s="63"/>
    </row>
    <row r="682" ht="12.0" customHeight="1">
      <c r="A682" s="63"/>
      <c r="B682" s="63"/>
      <c r="C682" s="63"/>
      <c r="D682" s="63"/>
      <c r="E682" s="88"/>
      <c r="F682" s="88"/>
      <c r="G682" s="88"/>
      <c r="H682" s="63"/>
      <c r="I682" s="88"/>
      <c r="J682" s="88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  <c r="BC682" s="63"/>
      <c r="BD682" s="63"/>
      <c r="BE682" s="63"/>
      <c r="BF682" s="63"/>
      <c r="BG682" s="63"/>
      <c r="BH682" s="63"/>
      <c r="BI682" s="63"/>
      <c r="BJ682" s="63"/>
      <c r="BK682" s="63"/>
      <c r="BL682" s="63"/>
      <c r="BM682" s="63"/>
      <c r="BN682" s="63"/>
      <c r="BO682" s="63"/>
      <c r="BP682" s="63"/>
      <c r="BQ682" s="63"/>
      <c r="BR682" s="63"/>
      <c r="BS682" s="63"/>
    </row>
    <row r="683" ht="12.0" customHeight="1">
      <c r="A683" s="63"/>
      <c r="B683" s="63"/>
      <c r="C683" s="63"/>
      <c r="D683" s="63"/>
      <c r="E683" s="88"/>
      <c r="F683" s="88"/>
      <c r="G683" s="88"/>
      <c r="H683" s="63"/>
      <c r="I683" s="88"/>
      <c r="J683" s="88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  <c r="BC683" s="63"/>
      <c r="BD683" s="63"/>
      <c r="BE683" s="63"/>
      <c r="BF683" s="63"/>
      <c r="BG683" s="63"/>
      <c r="BH683" s="63"/>
      <c r="BI683" s="63"/>
      <c r="BJ683" s="63"/>
      <c r="BK683" s="63"/>
      <c r="BL683" s="63"/>
      <c r="BM683" s="63"/>
      <c r="BN683" s="63"/>
      <c r="BO683" s="63"/>
      <c r="BP683" s="63"/>
      <c r="BQ683" s="63"/>
      <c r="BR683" s="63"/>
      <c r="BS683" s="63"/>
    </row>
    <row r="684" ht="12.0" customHeight="1">
      <c r="A684" s="63"/>
      <c r="B684" s="63"/>
      <c r="C684" s="63"/>
      <c r="D684" s="63"/>
      <c r="E684" s="88"/>
      <c r="F684" s="88"/>
      <c r="G684" s="88"/>
      <c r="H684" s="63"/>
      <c r="I684" s="88"/>
      <c r="J684" s="88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  <c r="BC684" s="63"/>
      <c r="BD684" s="63"/>
      <c r="BE684" s="63"/>
      <c r="BF684" s="63"/>
      <c r="BG684" s="63"/>
      <c r="BH684" s="63"/>
      <c r="BI684" s="63"/>
      <c r="BJ684" s="63"/>
      <c r="BK684" s="63"/>
      <c r="BL684" s="63"/>
      <c r="BM684" s="63"/>
      <c r="BN684" s="63"/>
      <c r="BO684" s="63"/>
      <c r="BP684" s="63"/>
      <c r="BQ684" s="63"/>
      <c r="BR684" s="63"/>
      <c r="BS684" s="63"/>
    </row>
    <row r="685" ht="12.0" customHeight="1">
      <c r="A685" s="63"/>
      <c r="B685" s="63"/>
      <c r="C685" s="63"/>
      <c r="D685" s="63"/>
      <c r="E685" s="88"/>
      <c r="F685" s="88"/>
      <c r="G685" s="88"/>
      <c r="H685" s="63"/>
      <c r="I685" s="88"/>
      <c r="J685" s="88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  <c r="BC685" s="63"/>
      <c r="BD685" s="63"/>
      <c r="BE685" s="63"/>
      <c r="BF685" s="63"/>
      <c r="BG685" s="63"/>
      <c r="BH685" s="63"/>
      <c r="BI685" s="63"/>
      <c r="BJ685" s="63"/>
      <c r="BK685" s="63"/>
      <c r="BL685" s="63"/>
      <c r="BM685" s="63"/>
      <c r="BN685" s="63"/>
      <c r="BO685" s="63"/>
      <c r="BP685" s="63"/>
      <c r="BQ685" s="63"/>
      <c r="BR685" s="63"/>
      <c r="BS685" s="63"/>
    </row>
    <row r="686" ht="12.0" customHeight="1">
      <c r="A686" s="63"/>
      <c r="B686" s="63"/>
      <c r="C686" s="63"/>
      <c r="D686" s="63"/>
      <c r="E686" s="88"/>
      <c r="F686" s="88"/>
      <c r="G686" s="88"/>
      <c r="H686" s="63"/>
      <c r="I686" s="88"/>
      <c r="J686" s="88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  <c r="BC686" s="63"/>
      <c r="BD686" s="63"/>
      <c r="BE686" s="63"/>
      <c r="BF686" s="63"/>
      <c r="BG686" s="63"/>
      <c r="BH686" s="63"/>
      <c r="BI686" s="63"/>
      <c r="BJ686" s="63"/>
      <c r="BK686" s="63"/>
      <c r="BL686" s="63"/>
      <c r="BM686" s="63"/>
      <c r="BN686" s="63"/>
      <c r="BO686" s="63"/>
      <c r="BP686" s="63"/>
      <c r="BQ686" s="63"/>
      <c r="BR686" s="63"/>
      <c r="BS686" s="63"/>
    </row>
    <row r="687" ht="12.0" customHeight="1">
      <c r="A687" s="63"/>
      <c r="B687" s="63"/>
      <c r="C687" s="63"/>
      <c r="D687" s="63"/>
      <c r="E687" s="88"/>
      <c r="F687" s="88"/>
      <c r="G687" s="88"/>
      <c r="H687" s="63"/>
      <c r="I687" s="88"/>
      <c r="J687" s="88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  <c r="BC687" s="63"/>
      <c r="BD687" s="63"/>
      <c r="BE687" s="63"/>
      <c r="BF687" s="63"/>
      <c r="BG687" s="63"/>
      <c r="BH687" s="63"/>
      <c r="BI687" s="63"/>
      <c r="BJ687" s="63"/>
      <c r="BK687" s="63"/>
      <c r="BL687" s="63"/>
      <c r="BM687" s="63"/>
      <c r="BN687" s="63"/>
      <c r="BO687" s="63"/>
      <c r="BP687" s="63"/>
      <c r="BQ687" s="63"/>
      <c r="BR687" s="63"/>
      <c r="BS687" s="63"/>
    </row>
    <row r="688" ht="12.0" customHeight="1">
      <c r="A688" s="63"/>
      <c r="B688" s="63"/>
      <c r="C688" s="63"/>
      <c r="D688" s="63"/>
      <c r="E688" s="88"/>
      <c r="F688" s="88"/>
      <c r="G688" s="88"/>
      <c r="H688" s="63"/>
      <c r="I688" s="88"/>
      <c r="J688" s="88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  <c r="BC688" s="63"/>
      <c r="BD688" s="63"/>
      <c r="BE688" s="63"/>
      <c r="BF688" s="63"/>
      <c r="BG688" s="63"/>
      <c r="BH688" s="63"/>
      <c r="BI688" s="63"/>
      <c r="BJ688" s="63"/>
      <c r="BK688" s="63"/>
      <c r="BL688" s="63"/>
      <c r="BM688" s="63"/>
      <c r="BN688" s="63"/>
      <c r="BO688" s="63"/>
      <c r="BP688" s="63"/>
      <c r="BQ688" s="63"/>
      <c r="BR688" s="63"/>
      <c r="BS688" s="63"/>
    </row>
    <row r="689" ht="12.0" customHeight="1">
      <c r="A689" s="63"/>
      <c r="B689" s="63"/>
      <c r="C689" s="63"/>
      <c r="D689" s="63"/>
      <c r="E689" s="88"/>
      <c r="F689" s="88"/>
      <c r="G689" s="88"/>
      <c r="H689" s="63"/>
      <c r="I689" s="88"/>
      <c r="J689" s="88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  <c r="BD689" s="63"/>
      <c r="BE689" s="63"/>
      <c r="BF689" s="63"/>
      <c r="BG689" s="63"/>
      <c r="BH689" s="63"/>
      <c r="BI689" s="63"/>
      <c r="BJ689" s="63"/>
      <c r="BK689" s="63"/>
      <c r="BL689" s="63"/>
      <c r="BM689" s="63"/>
      <c r="BN689" s="63"/>
      <c r="BO689" s="63"/>
      <c r="BP689" s="63"/>
      <c r="BQ689" s="63"/>
      <c r="BR689" s="63"/>
      <c r="BS689" s="63"/>
    </row>
    <row r="690" ht="12.0" customHeight="1">
      <c r="A690" s="63"/>
      <c r="B690" s="63"/>
      <c r="C690" s="63"/>
      <c r="D690" s="63"/>
      <c r="E690" s="88"/>
      <c r="F690" s="88"/>
      <c r="G690" s="88"/>
      <c r="H690" s="63"/>
      <c r="I690" s="88"/>
      <c r="J690" s="88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  <c r="BC690" s="63"/>
      <c r="BD690" s="63"/>
      <c r="BE690" s="63"/>
      <c r="BF690" s="63"/>
      <c r="BG690" s="63"/>
      <c r="BH690" s="63"/>
      <c r="BI690" s="63"/>
      <c r="BJ690" s="63"/>
      <c r="BK690" s="63"/>
      <c r="BL690" s="63"/>
      <c r="BM690" s="63"/>
      <c r="BN690" s="63"/>
      <c r="BO690" s="63"/>
      <c r="BP690" s="63"/>
      <c r="BQ690" s="63"/>
      <c r="BR690" s="63"/>
      <c r="BS690" s="63"/>
    </row>
    <row r="691" ht="12.0" customHeight="1">
      <c r="A691" s="63"/>
      <c r="B691" s="63"/>
      <c r="C691" s="63"/>
      <c r="D691" s="63"/>
      <c r="E691" s="88"/>
      <c r="F691" s="88"/>
      <c r="G691" s="88"/>
      <c r="H691" s="63"/>
      <c r="I691" s="88"/>
      <c r="J691" s="88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  <c r="BC691" s="63"/>
      <c r="BD691" s="63"/>
      <c r="BE691" s="63"/>
      <c r="BF691" s="63"/>
      <c r="BG691" s="63"/>
      <c r="BH691" s="63"/>
      <c r="BI691" s="63"/>
      <c r="BJ691" s="63"/>
      <c r="BK691" s="63"/>
      <c r="BL691" s="63"/>
      <c r="BM691" s="63"/>
      <c r="BN691" s="63"/>
      <c r="BO691" s="63"/>
      <c r="BP691" s="63"/>
      <c r="BQ691" s="63"/>
      <c r="BR691" s="63"/>
      <c r="BS691" s="63"/>
    </row>
    <row r="692" ht="12.0" customHeight="1">
      <c r="A692" s="63"/>
      <c r="B692" s="63"/>
      <c r="C692" s="63"/>
      <c r="D692" s="63"/>
      <c r="E692" s="88"/>
      <c r="F692" s="88"/>
      <c r="G692" s="88"/>
      <c r="H692" s="63"/>
      <c r="I692" s="88"/>
      <c r="J692" s="88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  <c r="BC692" s="63"/>
      <c r="BD692" s="63"/>
      <c r="BE692" s="63"/>
      <c r="BF692" s="63"/>
      <c r="BG692" s="63"/>
      <c r="BH692" s="63"/>
      <c r="BI692" s="63"/>
      <c r="BJ692" s="63"/>
      <c r="BK692" s="63"/>
      <c r="BL692" s="63"/>
      <c r="BM692" s="63"/>
      <c r="BN692" s="63"/>
      <c r="BO692" s="63"/>
      <c r="BP692" s="63"/>
      <c r="BQ692" s="63"/>
      <c r="BR692" s="63"/>
      <c r="BS692" s="63"/>
    </row>
    <row r="693" ht="12.0" customHeight="1">
      <c r="A693" s="63"/>
      <c r="B693" s="63"/>
      <c r="C693" s="63"/>
      <c r="D693" s="63"/>
      <c r="E693" s="88"/>
      <c r="F693" s="88"/>
      <c r="G693" s="88"/>
      <c r="H693" s="63"/>
      <c r="I693" s="88"/>
      <c r="J693" s="88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  <c r="BC693" s="63"/>
      <c r="BD693" s="63"/>
      <c r="BE693" s="63"/>
      <c r="BF693" s="63"/>
      <c r="BG693" s="63"/>
      <c r="BH693" s="63"/>
      <c r="BI693" s="63"/>
      <c r="BJ693" s="63"/>
      <c r="BK693" s="63"/>
      <c r="BL693" s="63"/>
      <c r="BM693" s="63"/>
      <c r="BN693" s="63"/>
      <c r="BO693" s="63"/>
      <c r="BP693" s="63"/>
      <c r="BQ693" s="63"/>
      <c r="BR693" s="63"/>
      <c r="BS693" s="63"/>
    </row>
    <row r="694" ht="12.0" customHeight="1">
      <c r="A694" s="63"/>
      <c r="B694" s="63"/>
      <c r="C694" s="63"/>
      <c r="D694" s="63"/>
      <c r="E694" s="88"/>
      <c r="F694" s="88"/>
      <c r="G694" s="88"/>
      <c r="H694" s="63"/>
      <c r="I694" s="88"/>
      <c r="J694" s="88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  <c r="BC694" s="63"/>
      <c r="BD694" s="63"/>
      <c r="BE694" s="63"/>
      <c r="BF694" s="63"/>
      <c r="BG694" s="63"/>
      <c r="BH694" s="63"/>
      <c r="BI694" s="63"/>
      <c r="BJ694" s="63"/>
      <c r="BK694" s="63"/>
      <c r="BL694" s="63"/>
      <c r="BM694" s="63"/>
      <c r="BN694" s="63"/>
      <c r="BO694" s="63"/>
      <c r="BP694" s="63"/>
      <c r="BQ694" s="63"/>
      <c r="BR694" s="63"/>
      <c r="BS694" s="63"/>
    </row>
    <row r="695" ht="12.0" customHeight="1">
      <c r="A695" s="63"/>
      <c r="B695" s="63"/>
      <c r="C695" s="63"/>
      <c r="D695" s="63"/>
      <c r="E695" s="88"/>
      <c r="F695" s="88"/>
      <c r="G695" s="88"/>
      <c r="H695" s="63"/>
      <c r="I695" s="88"/>
      <c r="J695" s="88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  <c r="BE695" s="63"/>
      <c r="BF695" s="63"/>
      <c r="BG695" s="63"/>
      <c r="BH695" s="63"/>
      <c r="BI695" s="63"/>
      <c r="BJ695" s="63"/>
      <c r="BK695" s="63"/>
      <c r="BL695" s="63"/>
      <c r="BM695" s="63"/>
      <c r="BN695" s="63"/>
      <c r="BO695" s="63"/>
      <c r="BP695" s="63"/>
      <c r="BQ695" s="63"/>
      <c r="BR695" s="63"/>
      <c r="BS695" s="63"/>
    </row>
    <row r="696" ht="12.0" customHeight="1">
      <c r="A696" s="63"/>
      <c r="B696" s="63"/>
      <c r="C696" s="63"/>
      <c r="D696" s="63"/>
      <c r="E696" s="88"/>
      <c r="F696" s="88"/>
      <c r="G696" s="88"/>
      <c r="H696" s="63"/>
      <c r="I696" s="88"/>
      <c r="J696" s="88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  <c r="BC696" s="63"/>
      <c r="BD696" s="63"/>
      <c r="BE696" s="63"/>
      <c r="BF696" s="63"/>
      <c r="BG696" s="63"/>
      <c r="BH696" s="63"/>
      <c r="BI696" s="63"/>
      <c r="BJ696" s="63"/>
      <c r="BK696" s="63"/>
      <c r="BL696" s="63"/>
      <c r="BM696" s="63"/>
      <c r="BN696" s="63"/>
      <c r="BO696" s="63"/>
      <c r="BP696" s="63"/>
      <c r="BQ696" s="63"/>
      <c r="BR696" s="63"/>
      <c r="BS696" s="63"/>
    </row>
    <row r="697" ht="12.0" customHeight="1">
      <c r="A697" s="63"/>
      <c r="B697" s="63"/>
      <c r="C697" s="63"/>
      <c r="D697" s="63"/>
      <c r="E697" s="88"/>
      <c r="F697" s="88"/>
      <c r="G697" s="88"/>
      <c r="H697" s="63"/>
      <c r="I697" s="88"/>
      <c r="J697" s="88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  <c r="BC697" s="63"/>
      <c r="BD697" s="63"/>
      <c r="BE697" s="63"/>
      <c r="BF697" s="63"/>
      <c r="BG697" s="63"/>
      <c r="BH697" s="63"/>
      <c r="BI697" s="63"/>
      <c r="BJ697" s="63"/>
      <c r="BK697" s="63"/>
      <c r="BL697" s="63"/>
      <c r="BM697" s="63"/>
      <c r="BN697" s="63"/>
      <c r="BO697" s="63"/>
      <c r="BP697" s="63"/>
      <c r="BQ697" s="63"/>
      <c r="BR697" s="63"/>
      <c r="BS697" s="63"/>
    </row>
    <row r="698" ht="12.0" customHeight="1">
      <c r="A698" s="63"/>
      <c r="B698" s="63"/>
      <c r="C698" s="63"/>
      <c r="D698" s="63"/>
      <c r="E698" s="88"/>
      <c r="F698" s="88"/>
      <c r="G698" s="88"/>
      <c r="H698" s="63"/>
      <c r="I698" s="88"/>
      <c r="J698" s="88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  <c r="BC698" s="63"/>
      <c r="BD698" s="63"/>
      <c r="BE698" s="63"/>
      <c r="BF698" s="63"/>
      <c r="BG698" s="63"/>
      <c r="BH698" s="63"/>
      <c r="BI698" s="63"/>
      <c r="BJ698" s="63"/>
      <c r="BK698" s="63"/>
      <c r="BL698" s="63"/>
      <c r="BM698" s="63"/>
      <c r="BN698" s="63"/>
      <c r="BO698" s="63"/>
      <c r="BP698" s="63"/>
      <c r="BQ698" s="63"/>
      <c r="BR698" s="63"/>
      <c r="BS698" s="63"/>
    </row>
    <row r="699" ht="12.0" customHeight="1">
      <c r="A699" s="63"/>
      <c r="B699" s="63"/>
      <c r="C699" s="63"/>
      <c r="D699" s="63"/>
      <c r="E699" s="88"/>
      <c r="F699" s="88"/>
      <c r="G699" s="88"/>
      <c r="H699" s="63"/>
      <c r="I699" s="88"/>
      <c r="J699" s="88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  <c r="BC699" s="63"/>
      <c r="BD699" s="63"/>
      <c r="BE699" s="63"/>
      <c r="BF699" s="63"/>
      <c r="BG699" s="63"/>
      <c r="BH699" s="63"/>
      <c r="BI699" s="63"/>
      <c r="BJ699" s="63"/>
      <c r="BK699" s="63"/>
      <c r="BL699" s="63"/>
      <c r="BM699" s="63"/>
      <c r="BN699" s="63"/>
      <c r="BO699" s="63"/>
      <c r="BP699" s="63"/>
      <c r="BQ699" s="63"/>
      <c r="BR699" s="63"/>
      <c r="BS699" s="63"/>
    </row>
    <row r="700" ht="12.0" customHeight="1">
      <c r="A700" s="63"/>
      <c r="B700" s="63"/>
      <c r="C700" s="63"/>
      <c r="D700" s="63"/>
      <c r="E700" s="88"/>
      <c r="F700" s="88"/>
      <c r="G700" s="88"/>
      <c r="H700" s="63"/>
      <c r="I700" s="88"/>
      <c r="J700" s="88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  <c r="BC700" s="63"/>
      <c r="BD700" s="63"/>
      <c r="BE700" s="63"/>
      <c r="BF700" s="63"/>
      <c r="BG700" s="63"/>
      <c r="BH700" s="63"/>
      <c r="BI700" s="63"/>
      <c r="BJ700" s="63"/>
      <c r="BK700" s="63"/>
      <c r="BL700" s="63"/>
      <c r="BM700" s="63"/>
      <c r="BN700" s="63"/>
      <c r="BO700" s="63"/>
      <c r="BP700" s="63"/>
      <c r="BQ700" s="63"/>
      <c r="BR700" s="63"/>
      <c r="BS700" s="63"/>
    </row>
    <row r="701" ht="12.0" customHeight="1">
      <c r="A701" s="63"/>
      <c r="B701" s="63"/>
      <c r="C701" s="63"/>
      <c r="D701" s="63"/>
      <c r="E701" s="88"/>
      <c r="F701" s="88"/>
      <c r="G701" s="88"/>
      <c r="H701" s="63"/>
      <c r="I701" s="88"/>
      <c r="J701" s="88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  <c r="BC701" s="63"/>
      <c r="BD701" s="63"/>
      <c r="BE701" s="63"/>
      <c r="BF701" s="63"/>
      <c r="BG701" s="63"/>
      <c r="BH701" s="63"/>
      <c r="BI701" s="63"/>
      <c r="BJ701" s="63"/>
      <c r="BK701" s="63"/>
      <c r="BL701" s="63"/>
      <c r="BM701" s="63"/>
      <c r="BN701" s="63"/>
      <c r="BO701" s="63"/>
      <c r="BP701" s="63"/>
      <c r="BQ701" s="63"/>
      <c r="BR701" s="63"/>
      <c r="BS701" s="63"/>
    </row>
    <row r="702" ht="12.0" customHeight="1">
      <c r="A702" s="63"/>
      <c r="B702" s="63"/>
      <c r="C702" s="63"/>
      <c r="D702" s="63"/>
      <c r="E702" s="88"/>
      <c r="F702" s="88"/>
      <c r="G702" s="88"/>
      <c r="H702" s="63"/>
      <c r="I702" s="88"/>
      <c r="J702" s="88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  <c r="BC702" s="63"/>
      <c r="BD702" s="63"/>
      <c r="BE702" s="63"/>
      <c r="BF702" s="63"/>
      <c r="BG702" s="63"/>
      <c r="BH702" s="63"/>
      <c r="BI702" s="63"/>
      <c r="BJ702" s="63"/>
      <c r="BK702" s="63"/>
      <c r="BL702" s="63"/>
      <c r="BM702" s="63"/>
      <c r="BN702" s="63"/>
      <c r="BO702" s="63"/>
      <c r="BP702" s="63"/>
      <c r="BQ702" s="63"/>
      <c r="BR702" s="63"/>
      <c r="BS702" s="63"/>
    </row>
    <row r="703" ht="12.0" customHeight="1">
      <c r="A703" s="63"/>
      <c r="B703" s="63"/>
      <c r="C703" s="63"/>
      <c r="D703" s="63"/>
      <c r="E703" s="88"/>
      <c r="F703" s="88"/>
      <c r="G703" s="88"/>
      <c r="H703" s="63"/>
      <c r="I703" s="88"/>
      <c r="J703" s="88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  <c r="BC703" s="63"/>
      <c r="BD703" s="63"/>
      <c r="BE703" s="63"/>
      <c r="BF703" s="63"/>
      <c r="BG703" s="63"/>
      <c r="BH703" s="63"/>
      <c r="BI703" s="63"/>
      <c r="BJ703" s="63"/>
      <c r="BK703" s="63"/>
      <c r="BL703" s="63"/>
      <c r="BM703" s="63"/>
      <c r="BN703" s="63"/>
      <c r="BO703" s="63"/>
      <c r="BP703" s="63"/>
      <c r="BQ703" s="63"/>
      <c r="BR703" s="63"/>
      <c r="BS703" s="63"/>
    </row>
    <row r="704" ht="12.0" customHeight="1">
      <c r="A704" s="63"/>
      <c r="B704" s="63"/>
      <c r="C704" s="63"/>
      <c r="D704" s="63"/>
      <c r="E704" s="88"/>
      <c r="F704" s="88"/>
      <c r="G704" s="88"/>
      <c r="H704" s="63"/>
      <c r="I704" s="88"/>
      <c r="J704" s="88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  <c r="BC704" s="63"/>
      <c r="BD704" s="63"/>
      <c r="BE704" s="63"/>
      <c r="BF704" s="63"/>
      <c r="BG704" s="63"/>
      <c r="BH704" s="63"/>
      <c r="BI704" s="63"/>
      <c r="BJ704" s="63"/>
      <c r="BK704" s="63"/>
      <c r="BL704" s="63"/>
      <c r="BM704" s="63"/>
      <c r="BN704" s="63"/>
      <c r="BO704" s="63"/>
      <c r="BP704" s="63"/>
      <c r="BQ704" s="63"/>
      <c r="BR704" s="63"/>
      <c r="BS704" s="63"/>
    </row>
    <row r="705" ht="12.0" customHeight="1">
      <c r="A705" s="63"/>
      <c r="B705" s="63"/>
      <c r="C705" s="63"/>
      <c r="D705" s="63"/>
      <c r="E705" s="88"/>
      <c r="F705" s="88"/>
      <c r="G705" s="88"/>
      <c r="H705" s="63"/>
      <c r="I705" s="88"/>
      <c r="J705" s="88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  <c r="BC705" s="63"/>
      <c r="BD705" s="63"/>
      <c r="BE705" s="63"/>
      <c r="BF705" s="63"/>
      <c r="BG705" s="63"/>
      <c r="BH705" s="63"/>
      <c r="BI705" s="63"/>
      <c r="BJ705" s="63"/>
      <c r="BK705" s="63"/>
      <c r="BL705" s="63"/>
      <c r="BM705" s="63"/>
      <c r="BN705" s="63"/>
      <c r="BO705" s="63"/>
      <c r="BP705" s="63"/>
      <c r="BQ705" s="63"/>
      <c r="BR705" s="63"/>
      <c r="BS705" s="63"/>
    </row>
    <row r="706" ht="12.0" customHeight="1">
      <c r="A706" s="63"/>
      <c r="B706" s="63"/>
      <c r="C706" s="63"/>
      <c r="D706" s="63"/>
      <c r="E706" s="88"/>
      <c r="F706" s="88"/>
      <c r="G706" s="88"/>
      <c r="H706" s="63"/>
      <c r="I706" s="88"/>
      <c r="J706" s="88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  <c r="BC706" s="63"/>
      <c r="BD706" s="63"/>
      <c r="BE706" s="63"/>
      <c r="BF706" s="63"/>
      <c r="BG706" s="63"/>
      <c r="BH706" s="63"/>
      <c r="BI706" s="63"/>
      <c r="BJ706" s="63"/>
      <c r="BK706" s="63"/>
      <c r="BL706" s="63"/>
      <c r="BM706" s="63"/>
      <c r="BN706" s="63"/>
      <c r="BO706" s="63"/>
      <c r="BP706" s="63"/>
      <c r="BQ706" s="63"/>
      <c r="BR706" s="63"/>
      <c r="BS706" s="63"/>
    </row>
    <row r="707" ht="12.0" customHeight="1">
      <c r="A707" s="63"/>
      <c r="B707" s="63"/>
      <c r="C707" s="63"/>
      <c r="D707" s="63"/>
      <c r="E707" s="88"/>
      <c r="F707" s="88"/>
      <c r="G707" s="88"/>
      <c r="H707" s="63"/>
      <c r="I707" s="88"/>
      <c r="J707" s="88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  <c r="BD707" s="63"/>
      <c r="BE707" s="63"/>
      <c r="BF707" s="63"/>
      <c r="BG707" s="63"/>
      <c r="BH707" s="63"/>
      <c r="BI707" s="63"/>
      <c r="BJ707" s="63"/>
      <c r="BK707" s="63"/>
      <c r="BL707" s="63"/>
      <c r="BM707" s="63"/>
      <c r="BN707" s="63"/>
      <c r="BO707" s="63"/>
      <c r="BP707" s="63"/>
      <c r="BQ707" s="63"/>
      <c r="BR707" s="63"/>
      <c r="BS707" s="63"/>
    </row>
    <row r="708" ht="12.0" customHeight="1">
      <c r="A708" s="63"/>
      <c r="B708" s="63"/>
      <c r="C708" s="63"/>
      <c r="D708" s="63"/>
      <c r="E708" s="88"/>
      <c r="F708" s="88"/>
      <c r="G708" s="88"/>
      <c r="H708" s="63"/>
      <c r="I708" s="88"/>
      <c r="J708" s="88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  <c r="BC708" s="63"/>
      <c r="BD708" s="63"/>
      <c r="BE708" s="63"/>
      <c r="BF708" s="63"/>
      <c r="BG708" s="63"/>
      <c r="BH708" s="63"/>
      <c r="BI708" s="63"/>
      <c r="BJ708" s="63"/>
      <c r="BK708" s="63"/>
      <c r="BL708" s="63"/>
      <c r="BM708" s="63"/>
      <c r="BN708" s="63"/>
      <c r="BO708" s="63"/>
      <c r="BP708" s="63"/>
      <c r="BQ708" s="63"/>
      <c r="BR708" s="63"/>
      <c r="BS708" s="63"/>
    </row>
    <row r="709" ht="12.0" customHeight="1">
      <c r="A709" s="63"/>
      <c r="B709" s="63"/>
      <c r="C709" s="63"/>
      <c r="D709" s="63"/>
      <c r="E709" s="88"/>
      <c r="F709" s="88"/>
      <c r="G709" s="88"/>
      <c r="H709" s="63"/>
      <c r="I709" s="88"/>
      <c r="J709" s="88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  <c r="BC709" s="63"/>
      <c r="BD709" s="63"/>
      <c r="BE709" s="63"/>
      <c r="BF709" s="63"/>
      <c r="BG709" s="63"/>
      <c r="BH709" s="63"/>
      <c r="BI709" s="63"/>
      <c r="BJ709" s="63"/>
      <c r="BK709" s="63"/>
      <c r="BL709" s="63"/>
      <c r="BM709" s="63"/>
      <c r="BN709" s="63"/>
      <c r="BO709" s="63"/>
      <c r="BP709" s="63"/>
      <c r="BQ709" s="63"/>
      <c r="BR709" s="63"/>
      <c r="BS709" s="63"/>
    </row>
    <row r="710" ht="12.0" customHeight="1">
      <c r="A710" s="63"/>
      <c r="B710" s="63"/>
      <c r="C710" s="63"/>
      <c r="D710" s="63"/>
      <c r="E710" s="88"/>
      <c r="F710" s="88"/>
      <c r="G710" s="88"/>
      <c r="H710" s="63"/>
      <c r="I710" s="88"/>
      <c r="J710" s="88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  <c r="BC710" s="63"/>
      <c r="BD710" s="63"/>
      <c r="BE710" s="63"/>
      <c r="BF710" s="63"/>
      <c r="BG710" s="63"/>
      <c r="BH710" s="63"/>
      <c r="BI710" s="63"/>
      <c r="BJ710" s="63"/>
      <c r="BK710" s="63"/>
      <c r="BL710" s="63"/>
      <c r="BM710" s="63"/>
      <c r="BN710" s="63"/>
      <c r="BO710" s="63"/>
      <c r="BP710" s="63"/>
      <c r="BQ710" s="63"/>
      <c r="BR710" s="63"/>
      <c r="BS710" s="63"/>
    </row>
    <row r="711" ht="12.0" customHeight="1">
      <c r="A711" s="63"/>
      <c r="B711" s="63"/>
      <c r="C711" s="63"/>
      <c r="D711" s="63"/>
      <c r="E711" s="88"/>
      <c r="F711" s="88"/>
      <c r="G711" s="88"/>
      <c r="H711" s="63"/>
      <c r="I711" s="88"/>
      <c r="J711" s="88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  <c r="BC711" s="63"/>
      <c r="BD711" s="63"/>
      <c r="BE711" s="63"/>
      <c r="BF711" s="63"/>
      <c r="BG711" s="63"/>
      <c r="BH711" s="63"/>
      <c r="BI711" s="63"/>
      <c r="BJ711" s="63"/>
      <c r="BK711" s="63"/>
      <c r="BL711" s="63"/>
      <c r="BM711" s="63"/>
      <c r="BN711" s="63"/>
      <c r="BO711" s="63"/>
      <c r="BP711" s="63"/>
      <c r="BQ711" s="63"/>
      <c r="BR711" s="63"/>
      <c r="BS711" s="63"/>
    </row>
    <row r="712" ht="12.0" customHeight="1">
      <c r="A712" s="63"/>
      <c r="B712" s="63"/>
      <c r="C712" s="63"/>
      <c r="D712" s="63"/>
      <c r="E712" s="88"/>
      <c r="F712" s="88"/>
      <c r="G712" s="88"/>
      <c r="H712" s="63"/>
      <c r="I712" s="88"/>
      <c r="J712" s="88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  <c r="BC712" s="63"/>
      <c r="BD712" s="63"/>
      <c r="BE712" s="63"/>
      <c r="BF712" s="63"/>
      <c r="BG712" s="63"/>
      <c r="BH712" s="63"/>
      <c r="BI712" s="63"/>
      <c r="BJ712" s="63"/>
      <c r="BK712" s="63"/>
      <c r="BL712" s="63"/>
      <c r="BM712" s="63"/>
      <c r="BN712" s="63"/>
      <c r="BO712" s="63"/>
      <c r="BP712" s="63"/>
      <c r="BQ712" s="63"/>
      <c r="BR712" s="63"/>
      <c r="BS712" s="63"/>
    </row>
    <row r="713" ht="12.0" customHeight="1">
      <c r="A713" s="63"/>
      <c r="B713" s="63"/>
      <c r="C713" s="63"/>
      <c r="D713" s="63"/>
      <c r="E713" s="88"/>
      <c r="F713" s="88"/>
      <c r="G713" s="88"/>
      <c r="H713" s="63"/>
      <c r="I713" s="88"/>
      <c r="J713" s="88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  <c r="BC713" s="63"/>
      <c r="BD713" s="63"/>
      <c r="BE713" s="63"/>
      <c r="BF713" s="63"/>
      <c r="BG713" s="63"/>
      <c r="BH713" s="63"/>
      <c r="BI713" s="63"/>
      <c r="BJ713" s="63"/>
      <c r="BK713" s="63"/>
      <c r="BL713" s="63"/>
      <c r="BM713" s="63"/>
      <c r="BN713" s="63"/>
      <c r="BO713" s="63"/>
      <c r="BP713" s="63"/>
      <c r="BQ713" s="63"/>
      <c r="BR713" s="63"/>
      <c r="BS713" s="63"/>
    </row>
    <row r="714" ht="12.0" customHeight="1">
      <c r="A714" s="63"/>
      <c r="B714" s="63"/>
      <c r="C714" s="63"/>
      <c r="D714" s="63"/>
      <c r="E714" s="88"/>
      <c r="F714" s="88"/>
      <c r="G714" s="88"/>
      <c r="H714" s="63"/>
      <c r="I714" s="88"/>
      <c r="J714" s="88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  <c r="BC714" s="63"/>
      <c r="BD714" s="63"/>
      <c r="BE714" s="63"/>
      <c r="BF714" s="63"/>
      <c r="BG714" s="63"/>
      <c r="BH714" s="63"/>
      <c r="BI714" s="63"/>
      <c r="BJ714" s="63"/>
      <c r="BK714" s="63"/>
      <c r="BL714" s="63"/>
      <c r="BM714" s="63"/>
      <c r="BN714" s="63"/>
      <c r="BO714" s="63"/>
      <c r="BP714" s="63"/>
      <c r="BQ714" s="63"/>
      <c r="BR714" s="63"/>
      <c r="BS714" s="63"/>
    </row>
    <row r="715" ht="12.0" customHeight="1">
      <c r="A715" s="63"/>
      <c r="B715" s="63"/>
      <c r="C715" s="63"/>
      <c r="D715" s="63"/>
      <c r="E715" s="88"/>
      <c r="F715" s="88"/>
      <c r="G715" s="88"/>
      <c r="H715" s="63"/>
      <c r="I715" s="88"/>
      <c r="J715" s="88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  <c r="BC715" s="63"/>
      <c r="BD715" s="63"/>
      <c r="BE715" s="63"/>
      <c r="BF715" s="63"/>
      <c r="BG715" s="63"/>
      <c r="BH715" s="63"/>
      <c r="BI715" s="63"/>
      <c r="BJ715" s="63"/>
      <c r="BK715" s="63"/>
      <c r="BL715" s="63"/>
      <c r="BM715" s="63"/>
      <c r="BN715" s="63"/>
      <c r="BO715" s="63"/>
      <c r="BP715" s="63"/>
      <c r="BQ715" s="63"/>
      <c r="BR715" s="63"/>
      <c r="BS715" s="63"/>
    </row>
    <row r="716" ht="12.0" customHeight="1">
      <c r="A716" s="63"/>
      <c r="B716" s="63"/>
      <c r="C716" s="63"/>
      <c r="D716" s="63"/>
      <c r="E716" s="88"/>
      <c r="F716" s="88"/>
      <c r="G716" s="88"/>
      <c r="H716" s="63"/>
      <c r="I716" s="88"/>
      <c r="J716" s="88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  <c r="BC716" s="63"/>
      <c r="BD716" s="63"/>
      <c r="BE716" s="63"/>
      <c r="BF716" s="63"/>
      <c r="BG716" s="63"/>
      <c r="BH716" s="63"/>
      <c r="BI716" s="63"/>
      <c r="BJ716" s="63"/>
      <c r="BK716" s="63"/>
      <c r="BL716" s="63"/>
      <c r="BM716" s="63"/>
      <c r="BN716" s="63"/>
      <c r="BO716" s="63"/>
      <c r="BP716" s="63"/>
      <c r="BQ716" s="63"/>
      <c r="BR716" s="63"/>
      <c r="BS716" s="63"/>
    </row>
    <row r="717" ht="12.0" customHeight="1">
      <c r="A717" s="63"/>
      <c r="B717" s="63"/>
      <c r="C717" s="63"/>
      <c r="D717" s="63"/>
      <c r="E717" s="88"/>
      <c r="F717" s="88"/>
      <c r="G717" s="88"/>
      <c r="H717" s="63"/>
      <c r="I717" s="88"/>
      <c r="J717" s="88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  <c r="BC717" s="63"/>
      <c r="BD717" s="63"/>
      <c r="BE717" s="63"/>
      <c r="BF717" s="63"/>
      <c r="BG717" s="63"/>
      <c r="BH717" s="63"/>
      <c r="BI717" s="63"/>
      <c r="BJ717" s="63"/>
      <c r="BK717" s="63"/>
      <c r="BL717" s="63"/>
      <c r="BM717" s="63"/>
      <c r="BN717" s="63"/>
      <c r="BO717" s="63"/>
      <c r="BP717" s="63"/>
      <c r="BQ717" s="63"/>
      <c r="BR717" s="63"/>
      <c r="BS717" s="63"/>
    </row>
    <row r="718" ht="12.0" customHeight="1">
      <c r="A718" s="63"/>
      <c r="B718" s="63"/>
      <c r="C718" s="63"/>
      <c r="D718" s="63"/>
      <c r="E718" s="88"/>
      <c r="F718" s="88"/>
      <c r="G718" s="88"/>
      <c r="H718" s="63"/>
      <c r="I718" s="88"/>
      <c r="J718" s="88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  <c r="BC718" s="63"/>
      <c r="BD718" s="63"/>
      <c r="BE718" s="63"/>
      <c r="BF718" s="63"/>
      <c r="BG718" s="63"/>
      <c r="BH718" s="63"/>
      <c r="BI718" s="63"/>
      <c r="BJ718" s="63"/>
      <c r="BK718" s="63"/>
      <c r="BL718" s="63"/>
      <c r="BM718" s="63"/>
      <c r="BN718" s="63"/>
      <c r="BO718" s="63"/>
      <c r="BP718" s="63"/>
      <c r="BQ718" s="63"/>
      <c r="BR718" s="63"/>
      <c r="BS718" s="63"/>
    </row>
    <row r="719" ht="12.0" customHeight="1">
      <c r="A719" s="63"/>
      <c r="B719" s="63"/>
      <c r="C719" s="63"/>
      <c r="D719" s="63"/>
      <c r="E719" s="88"/>
      <c r="F719" s="88"/>
      <c r="G719" s="88"/>
      <c r="H719" s="63"/>
      <c r="I719" s="88"/>
      <c r="J719" s="88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  <c r="BC719" s="63"/>
      <c r="BD719" s="63"/>
      <c r="BE719" s="63"/>
      <c r="BF719" s="63"/>
      <c r="BG719" s="63"/>
      <c r="BH719" s="63"/>
      <c r="BI719" s="63"/>
      <c r="BJ719" s="63"/>
      <c r="BK719" s="63"/>
      <c r="BL719" s="63"/>
      <c r="BM719" s="63"/>
      <c r="BN719" s="63"/>
      <c r="BO719" s="63"/>
      <c r="BP719" s="63"/>
      <c r="BQ719" s="63"/>
      <c r="BR719" s="63"/>
      <c r="BS719" s="63"/>
    </row>
    <row r="720" ht="12.0" customHeight="1">
      <c r="A720" s="63"/>
      <c r="B720" s="63"/>
      <c r="C720" s="63"/>
      <c r="D720" s="63"/>
      <c r="E720" s="88"/>
      <c r="F720" s="88"/>
      <c r="G720" s="88"/>
      <c r="H720" s="63"/>
      <c r="I720" s="88"/>
      <c r="J720" s="88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  <c r="BC720" s="63"/>
      <c r="BD720" s="63"/>
      <c r="BE720" s="63"/>
      <c r="BF720" s="63"/>
      <c r="BG720" s="63"/>
      <c r="BH720" s="63"/>
      <c r="BI720" s="63"/>
      <c r="BJ720" s="63"/>
      <c r="BK720" s="63"/>
      <c r="BL720" s="63"/>
      <c r="BM720" s="63"/>
      <c r="BN720" s="63"/>
      <c r="BO720" s="63"/>
      <c r="BP720" s="63"/>
      <c r="BQ720" s="63"/>
      <c r="BR720" s="63"/>
      <c r="BS720" s="63"/>
    </row>
    <row r="721" ht="12.0" customHeight="1">
      <c r="A721" s="63"/>
      <c r="B721" s="63"/>
      <c r="C721" s="63"/>
      <c r="D721" s="63"/>
      <c r="E721" s="88"/>
      <c r="F721" s="88"/>
      <c r="G721" s="88"/>
      <c r="H721" s="63"/>
      <c r="I721" s="88"/>
      <c r="J721" s="88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  <c r="BC721" s="63"/>
      <c r="BD721" s="63"/>
      <c r="BE721" s="63"/>
      <c r="BF721" s="63"/>
      <c r="BG721" s="63"/>
      <c r="BH721" s="63"/>
      <c r="BI721" s="63"/>
      <c r="BJ721" s="63"/>
      <c r="BK721" s="63"/>
      <c r="BL721" s="63"/>
      <c r="BM721" s="63"/>
      <c r="BN721" s="63"/>
      <c r="BO721" s="63"/>
      <c r="BP721" s="63"/>
      <c r="BQ721" s="63"/>
      <c r="BR721" s="63"/>
      <c r="BS721" s="63"/>
    </row>
    <row r="722" ht="12.0" customHeight="1">
      <c r="A722" s="63"/>
      <c r="B722" s="63"/>
      <c r="C722" s="63"/>
      <c r="D722" s="63"/>
      <c r="E722" s="88"/>
      <c r="F722" s="88"/>
      <c r="G722" s="88"/>
      <c r="H722" s="63"/>
      <c r="I722" s="88"/>
      <c r="J722" s="88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  <c r="BC722" s="63"/>
      <c r="BD722" s="63"/>
      <c r="BE722" s="63"/>
      <c r="BF722" s="63"/>
      <c r="BG722" s="63"/>
      <c r="BH722" s="63"/>
      <c r="BI722" s="63"/>
      <c r="BJ722" s="63"/>
      <c r="BK722" s="63"/>
      <c r="BL722" s="63"/>
      <c r="BM722" s="63"/>
      <c r="BN722" s="63"/>
      <c r="BO722" s="63"/>
      <c r="BP722" s="63"/>
      <c r="BQ722" s="63"/>
      <c r="BR722" s="63"/>
      <c r="BS722" s="63"/>
    </row>
    <row r="723" ht="12.0" customHeight="1">
      <c r="A723" s="63"/>
      <c r="B723" s="63"/>
      <c r="C723" s="63"/>
      <c r="D723" s="63"/>
      <c r="E723" s="88"/>
      <c r="F723" s="88"/>
      <c r="G723" s="88"/>
      <c r="H723" s="63"/>
      <c r="I723" s="88"/>
      <c r="J723" s="88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  <c r="BC723" s="63"/>
      <c r="BD723" s="63"/>
      <c r="BE723" s="63"/>
      <c r="BF723" s="63"/>
      <c r="BG723" s="63"/>
      <c r="BH723" s="63"/>
      <c r="BI723" s="63"/>
      <c r="BJ723" s="63"/>
      <c r="BK723" s="63"/>
      <c r="BL723" s="63"/>
      <c r="BM723" s="63"/>
      <c r="BN723" s="63"/>
      <c r="BO723" s="63"/>
      <c r="BP723" s="63"/>
      <c r="BQ723" s="63"/>
      <c r="BR723" s="63"/>
      <c r="BS723" s="63"/>
    </row>
    <row r="724" ht="12.0" customHeight="1">
      <c r="A724" s="63"/>
      <c r="B724" s="63"/>
      <c r="C724" s="63"/>
      <c r="D724" s="63"/>
      <c r="E724" s="88"/>
      <c r="F724" s="88"/>
      <c r="G724" s="88"/>
      <c r="H724" s="63"/>
      <c r="I724" s="88"/>
      <c r="J724" s="88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  <c r="BC724" s="63"/>
      <c r="BD724" s="63"/>
      <c r="BE724" s="63"/>
      <c r="BF724" s="63"/>
      <c r="BG724" s="63"/>
      <c r="BH724" s="63"/>
      <c r="BI724" s="63"/>
      <c r="BJ724" s="63"/>
      <c r="BK724" s="63"/>
      <c r="BL724" s="63"/>
      <c r="BM724" s="63"/>
      <c r="BN724" s="63"/>
      <c r="BO724" s="63"/>
      <c r="BP724" s="63"/>
      <c r="BQ724" s="63"/>
      <c r="BR724" s="63"/>
      <c r="BS724" s="63"/>
    </row>
    <row r="725" ht="12.0" customHeight="1">
      <c r="A725" s="63"/>
      <c r="B725" s="63"/>
      <c r="C725" s="63"/>
      <c r="D725" s="63"/>
      <c r="E725" s="88"/>
      <c r="F725" s="88"/>
      <c r="G725" s="88"/>
      <c r="H725" s="63"/>
      <c r="I725" s="88"/>
      <c r="J725" s="88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  <c r="BC725" s="63"/>
      <c r="BD725" s="63"/>
      <c r="BE725" s="63"/>
      <c r="BF725" s="63"/>
      <c r="BG725" s="63"/>
      <c r="BH725" s="63"/>
      <c r="BI725" s="63"/>
      <c r="BJ725" s="63"/>
      <c r="BK725" s="63"/>
      <c r="BL725" s="63"/>
      <c r="BM725" s="63"/>
      <c r="BN725" s="63"/>
      <c r="BO725" s="63"/>
      <c r="BP725" s="63"/>
      <c r="BQ725" s="63"/>
      <c r="BR725" s="63"/>
      <c r="BS725" s="63"/>
    </row>
    <row r="726" ht="12.0" customHeight="1">
      <c r="A726" s="63"/>
      <c r="B726" s="63"/>
      <c r="C726" s="63"/>
      <c r="D726" s="63"/>
      <c r="E726" s="88"/>
      <c r="F726" s="88"/>
      <c r="G726" s="88"/>
      <c r="H726" s="63"/>
      <c r="I726" s="88"/>
      <c r="J726" s="88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3"/>
      <c r="BG726" s="63"/>
      <c r="BH726" s="63"/>
      <c r="BI726" s="63"/>
      <c r="BJ726" s="63"/>
      <c r="BK726" s="63"/>
      <c r="BL726" s="63"/>
      <c r="BM726" s="63"/>
      <c r="BN726" s="63"/>
      <c r="BO726" s="63"/>
      <c r="BP726" s="63"/>
      <c r="BQ726" s="63"/>
      <c r="BR726" s="63"/>
      <c r="BS726" s="63"/>
    </row>
    <row r="727" ht="12.0" customHeight="1">
      <c r="A727" s="63"/>
      <c r="B727" s="63"/>
      <c r="C727" s="63"/>
      <c r="D727" s="63"/>
      <c r="E727" s="88"/>
      <c r="F727" s="88"/>
      <c r="G727" s="88"/>
      <c r="H727" s="63"/>
      <c r="I727" s="88"/>
      <c r="J727" s="88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  <c r="BC727" s="63"/>
      <c r="BD727" s="63"/>
      <c r="BE727" s="63"/>
      <c r="BF727" s="63"/>
      <c r="BG727" s="63"/>
      <c r="BH727" s="63"/>
      <c r="BI727" s="63"/>
      <c r="BJ727" s="63"/>
      <c r="BK727" s="63"/>
      <c r="BL727" s="63"/>
      <c r="BM727" s="63"/>
      <c r="BN727" s="63"/>
      <c r="BO727" s="63"/>
      <c r="BP727" s="63"/>
      <c r="BQ727" s="63"/>
      <c r="BR727" s="63"/>
      <c r="BS727" s="63"/>
    </row>
    <row r="728" ht="12.0" customHeight="1">
      <c r="A728" s="63"/>
      <c r="B728" s="63"/>
      <c r="C728" s="63"/>
      <c r="D728" s="63"/>
      <c r="E728" s="88"/>
      <c r="F728" s="88"/>
      <c r="G728" s="88"/>
      <c r="H728" s="63"/>
      <c r="I728" s="88"/>
      <c r="J728" s="88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  <c r="BC728" s="63"/>
      <c r="BD728" s="63"/>
      <c r="BE728" s="63"/>
      <c r="BF728" s="63"/>
      <c r="BG728" s="63"/>
      <c r="BH728" s="63"/>
      <c r="BI728" s="63"/>
      <c r="BJ728" s="63"/>
      <c r="BK728" s="63"/>
      <c r="BL728" s="63"/>
      <c r="BM728" s="63"/>
      <c r="BN728" s="63"/>
      <c r="BO728" s="63"/>
      <c r="BP728" s="63"/>
      <c r="BQ728" s="63"/>
      <c r="BR728" s="63"/>
      <c r="BS728" s="63"/>
    </row>
    <row r="729" ht="12.0" customHeight="1">
      <c r="A729" s="63"/>
      <c r="B729" s="63"/>
      <c r="C729" s="63"/>
      <c r="D729" s="63"/>
      <c r="E729" s="88"/>
      <c r="F729" s="88"/>
      <c r="G729" s="88"/>
      <c r="H729" s="63"/>
      <c r="I729" s="88"/>
      <c r="J729" s="88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  <c r="BC729" s="63"/>
      <c r="BD729" s="63"/>
      <c r="BE729" s="63"/>
      <c r="BF729" s="63"/>
      <c r="BG729" s="63"/>
      <c r="BH729" s="63"/>
      <c r="BI729" s="63"/>
      <c r="BJ729" s="63"/>
      <c r="BK729" s="63"/>
      <c r="BL729" s="63"/>
      <c r="BM729" s="63"/>
      <c r="BN729" s="63"/>
      <c r="BO729" s="63"/>
      <c r="BP729" s="63"/>
      <c r="BQ729" s="63"/>
      <c r="BR729" s="63"/>
      <c r="BS729" s="63"/>
    </row>
    <row r="730" ht="12.0" customHeight="1">
      <c r="A730" s="63"/>
      <c r="B730" s="63"/>
      <c r="C730" s="63"/>
      <c r="D730" s="63"/>
      <c r="E730" s="88"/>
      <c r="F730" s="88"/>
      <c r="G730" s="88"/>
      <c r="H730" s="63"/>
      <c r="I730" s="88"/>
      <c r="J730" s="88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  <c r="BC730" s="63"/>
      <c r="BD730" s="63"/>
      <c r="BE730" s="63"/>
      <c r="BF730" s="63"/>
      <c r="BG730" s="63"/>
      <c r="BH730" s="63"/>
      <c r="BI730" s="63"/>
      <c r="BJ730" s="63"/>
      <c r="BK730" s="63"/>
      <c r="BL730" s="63"/>
      <c r="BM730" s="63"/>
      <c r="BN730" s="63"/>
      <c r="BO730" s="63"/>
      <c r="BP730" s="63"/>
      <c r="BQ730" s="63"/>
      <c r="BR730" s="63"/>
      <c r="BS730" s="63"/>
    </row>
    <row r="731" ht="12.0" customHeight="1">
      <c r="A731" s="63"/>
      <c r="B731" s="63"/>
      <c r="C731" s="63"/>
      <c r="D731" s="63"/>
      <c r="E731" s="88"/>
      <c r="F731" s="88"/>
      <c r="G731" s="88"/>
      <c r="H731" s="63"/>
      <c r="I731" s="88"/>
      <c r="J731" s="88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  <c r="BC731" s="63"/>
      <c r="BD731" s="63"/>
      <c r="BE731" s="63"/>
      <c r="BF731" s="63"/>
      <c r="BG731" s="63"/>
      <c r="BH731" s="63"/>
      <c r="BI731" s="63"/>
      <c r="BJ731" s="63"/>
      <c r="BK731" s="63"/>
      <c r="BL731" s="63"/>
      <c r="BM731" s="63"/>
      <c r="BN731" s="63"/>
      <c r="BO731" s="63"/>
      <c r="BP731" s="63"/>
      <c r="BQ731" s="63"/>
      <c r="BR731" s="63"/>
      <c r="BS731" s="63"/>
    </row>
    <row r="732" ht="12.0" customHeight="1">
      <c r="A732" s="63"/>
      <c r="B732" s="63"/>
      <c r="C732" s="63"/>
      <c r="D732" s="63"/>
      <c r="E732" s="88"/>
      <c r="F732" s="88"/>
      <c r="G732" s="88"/>
      <c r="H732" s="63"/>
      <c r="I732" s="88"/>
      <c r="J732" s="88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  <c r="BC732" s="63"/>
      <c r="BD732" s="63"/>
      <c r="BE732" s="63"/>
      <c r="BF732" s="63"/>
      <c r="BG732" s="63"/>
      <c r="BH732" s="63"/>
      <c r="BI732" s="63"/>
      <c r="BJ732" s="63"/>
      <c r="BK732" s="63"/>
      <c r="BL732" s="63"/>
      <c r="BM732" s="63"/>
      <c r="BN732" s="63"/>
      <c r="BO732" s="63"/>
      <c r="BP732" s="63"/>
      <c r="BQ732" s="63"/>
      <c r="BR732" s="63"/>
      <c r="BS732" s="63"/>
    </row>
    <row r="733" ht="12.0" customHeight="1">
      <c r="A733" s="63"/>
      <c r="B733" s="63"/>
      <c r="C733" s="63"/>
      <c r="D733" s="63"/>
      <c r="E733" s="88"/>
      <c r="F733" s="88"/>
      <c r="G733" s="88"/>
      <c r="H733" s="63"/>
      <c r="I733" s="88"/>
      <c r="J733" s="88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  <c r="BD733" s="63"/>
      <c r="BE733" s="63"/>
      <c r="BF733" s="63"/>
      <c r="BG733" s="63"/>
      <c r="BH733" s="63"/>
      <c r="BI733" s="63"/>
      <c r="BJ733" s="63"/>
      <c r="BK733" s="63"/>
      <c r="BL733" s="63"/>
      <c r="BM733" s="63"/>
      <c r="BN733" s="63"/>
      <c r="BO733" s="63"/>
      <c r="BP733" s="63"/>
      <c r="BQ733" s="63"/>
      <c r="BR733" s="63"/>
      <c r="BS733" s="63"/>
    </row>
    <row r="734" ht="12.0" customHeight="1">
      <c r="A734" s="63"/>
      <c r="B734" s="63"/>
      <c r="C734" s="63"/>
      <c r="D734" s="63"/>
      <c r="E734" s="88"/>
      <c r="F734" s="88"/>
      <c r="G734" s="88"/>
      <c r="H734" s="63"/>
      <c r="I734" s="88"/>
      <c r="J734" s="88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  <c r="BC734" s="63"/>
      <c r="BD734" s="63"/>
      <c r="BE734" s="63"/>
      <c r="BF734" s="63"/>
      <c r="BG734" s="63"/>
      <c r="BH734" s="63"/>
      <c r="BI734" s="63"/>
      <c r="BJ734" s="63"/>
      <c r="BK734" s="63"/>
      <c r="BL734" s="63"/>
      <c r="BM734" s="63"/>
      <c r="BN734" s="63"/>
      <c r="BO734" s="63"/>
      <c r="BP734" s="63"/>
      <c r="BQ734" s="63"/>
      <c r="BR734" s="63"/>
      <c r="BS734" s="63"/>
    </row>
    <row r="735" ht="12.0" customHeight="1">
      <c r="A735" s="63"/>
      <c r="B735" s="63"/>
      <c r="C735" s="63"/>
      <c r="D735" s="63"/>
      <c r="E735" s="88"/>
      <c r="F735" s="88"/>
      <c r="G735" s="88"/>
      <c r="H735" s="63"/>
      <c r="I735" s="88"/>
      <c r="J735" s="88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  <c r="BC735" s="63"/>
      <c r="BD735" s="63"/>
      <c r="BE735" s="63"/>
      <c r="BF735" s="63"/>
      <c r="BG735" s="63"/>
      <c r="BH735" s="63"/>
      <c r="BI735" s="63"/>
      <c r="BJ735" s="63"/>
      <c r="BK735" s="63"/>
      <c r="BL735" s="63"/>
      <c r="BM735" s="63"/>
      <c r="BN735" s="63"/>
      <c r="BO735" s="63"/>
      <c r="BP735" s="63"/>
      <c r="BQ735" s="63"/>
      <c r="BR735" s="63"/>
      <c r="BS735" s="63"/>
    </row>
    <row r="736" ht="12.0" customHeight="1">
      <c r="A736" s="63"/>
      <c r="B736" s="63"/>
      <c r="C736" s="63"/>
      <c r="D736" s="63"/>
      <c r="E736" s="88"/>
      <c r="F736" s="88"/>
      <c r="G736" s="88"/>
      <c r="H736" s="63"/>
      <c r="I736" s="88"/>
      <c r="J736" s="88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  <c r="BC736" s="63"/>
      <c r="BD736" s="63"/>
      <c r="BE736" s="63"/>
      <c r="BF736" s="63"/>
      <c r="BG736" s="63"/>
      <c r="BH736" s="63"/>
      <c r="BI736" s="63"/>
      <c r="BJ736" s="63"/>
      <c r="BK736" s="63"/>
      <c r="BL736" s="63"/>
      <c r="BM736" s="63"/>
      <c r="BN736" s="63"/>
      <c r="BO736" s="63"/>
      <c r="BP736" s="63"/>
      <c r="BQ736" s="63"/>
      <c r="BR736" s="63"/>
      <c r="BS736" s="63"/>
    </row>
    <row r="737" ht="12.0" customHeight="1">
      <c r="A737" s="63"/>
      <c r="B737" s="63"/>
      <c r="C737" s="63"/>
      <c r="D737" s="63"/>
      <c r="E737" s="88"/>
      <c r="F737" s="88"/>
      <c r="G737" s="88"/>
      <c r="H737" s="63"/>
      <c r="I737" s="88"/>
      <c r="J737" s="88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  <c r="BC737" s="63"/>
      <c r="BD737" s="63"/>
      <c r="BE737" s="63"/>
      <c r="BF737" s="63"/>
      <c r="BG737" s="63"/>
      <c r="BH737" s="63"/>
      <c r="BI737" s="63"/>
      <c r="BJ737" s="63"/>
      <c r="BK737" s="63"/>
      <c r="BL737" s="63"/>
      <c r="BM737" s="63"/>
      <c r="BN737" s="63"/>
      <c r="BO737" s="63"/>
      <c r="BP737" s="63"/>
      <c r="BQ737" s="63"/>
      <c r="BR737" s="63"/>
      <c r="BS737" s="63"/>
    </row>
    <row r="738" ht="12.0" customHeight="1">
      <c r="A738" s="63"/>
      <c r="B738" s="63"/>
      <c r="C738" s="63"/>
      <c r="D738" s="63"/>
      <c r="E738" s="88"/>
      <c r="F738" s="88"/>
      <c r="G738" s="88"/>
      <c r="H738" s="63"/>
      <c r="I738" s="88"/>
      <c r="J738" s="88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  <c r="BC738" s="63"/>
      <c r="BD738" s="63"/>
      <c r="BE738" s="63"/>
      <c r="BF738" s="63"/>
      <c r="BG738" s="63"/>
      <c r="BH738" s="63"/>
      <c r="BI738" s="63"/>
      <c r="BJ738" s="63"/>
      <c r="BK738" s="63"/>
      <c r="BL738" s="63"/>
      <c r="BM738" s="63"/>
      <c r="BN738" s="63"/>
      <c r="BO738" s="63"/>
      <c r="BP738" s="63"/>
      <c r="BQ738" s="63"/>
      <c r="BR738" s="63"/>
      <c r="BS738" s="63"/>
    </row>
    <row r="739" ht="12.0" customHeight="1">
      <c r="A739" s="63"/>
      <c r="B739" s="63"/>
      <c r="C739" s="63"/>
      <c r="D739" s="63"/>
      <c r="E739" s="88"/>
      <c r="F739" s="88"/>
      <c r="G739" s="88"/>
      <c r="H739" s="63"/>
      <c r="I739" s="88"/>
      <c r="J739" s="88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  <c r="BC739" s="63"/>
      <c r="BD739" s="63"/>
      <c r="BE739" s="63"/>
      <c r="BF739" s="63"/>
      <c r="BG739" s="63"/>
      <c r="BH739" s="63"/>
      <c r="BI739" s="63"/>
      <c r="BJ739" s="63"/>
      <c r="BK739" s="63"/>
      <c r="BL739" s="63"/>
      <c r="BM739" s="63"/>
      <c r="BN739" s="63"/>
      <c r="BO739" s="63"/>
      <c r="BP739" s="63"/>
      <c r="BQ739" s="63"/>
      <c r="BR739" s="63"/>
      <c r="BS739" s="63"/>
    </row>
    <row r="740" ht="12.0" customHeight="1">
      <c r="A740" s="63"/>
      <c r="B740" s="63"/>
      <c r="C740" s="63"/>
      <c r="D740" s="63"/>
      <c r="E740" s="88"/>
      <c r="F740" s="88"/>
      <c r="G740" s="88"/>
      <c r="H740" s="63"/>
      <c r="I740" s="88"/>
      <c r="J740" s="88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  <c r="BC740" s="63"/>
      <c r="BD740" s="63"/>
      <c r="BE740" s="63"/>
      <c r="BF740" s="63"/>
      <c r="BG740" s="63"/>
      <c r="BH740" s="63"/>
      <c r="BI740" s="63"/>
      <c r="BJ740" s="63"/>
      <c r="BK740" s="63"/>
      <c r="BL740" s="63"/>
      <c r="BM740" s="63"/>
      <c r="BN740" s="63"/>
      <c r="BO740" s="63"/>
      <c r="BP740" s="63"/>
      <c r="BQ740" s="63"/>
      <c r="BR740" s="63"/>
      <c r="BS740" s="63"/>
    </row>
    <row r="741" ht="12.0" customHeight="1">
      <c r="A741" s="63"/>
      <c r="B741" s="63"/>
      <c r="C741" s="63"/>
      <c r="D741" s="63"/>
      <c r="E741" s="88"/>
      <c r="F741" s="88"/>
      <c r="G741" s="88"/>
      <c r="H741" s="63"/>
      <c r="I741" s="88"/>
      <c r="J741" s="88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  <c r="BC741" s="63"/>
      <c r="BD741" s="63"/>
      <c r="BE741" s="63"/>
      <c r="BF741" s="63"/>
      <c r="BG741" s="63"/>
      <c r="BH741" s="63"/>
      <c r="BI741" s="63"/>
      <c r="BJ741" s="63"/>
      <c r="BK741" s="63"/>
      <c r="BL741" s="63"/>
      <c r="BM741" s="63"/>
      <c r="BN741" s="63"/>
      <c r="BO741" s="63"/>
      <c r="BP741" s="63"/>
      <c r="BQ741" s="63"/>
      <c r="BR741" s="63"/>
      <c r="BS741" s="63"/>
    </row>
    <row r="742" ht="12.0" customHeight="1">
      <c r="A742" s="63"/>
      <c r="B742" s="63"/>
      <c r="C742" s="63"/>
      <c r="D742" s="63"/>
      <c r="E742" s="88"/>
      <c r="F742" s="88"/>
      <c r="G742" s="88"/>
      <c r="H742" s="63"/>
      <c r="I742" s="88"/>
      <c r="J742" s="88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  <c r="BC742" s="63"/>
      <c r="BD742" s="63"/>
      <c r="BE742" s="63"/>
      <c r="BF742" s="63"/>
      <c r="BG742" s="63"/>
      <c r="BH742" s="63"/>
      <c r="BI742" s="63"/>
      <c r="BJ742" s="63"/>
      <c r="BK742" s="63"/>
      <c r="BL742" s="63"/>
      <c r="BM742" s="63"/>
      <c r="BN742" s="63"/>
      <c r="BO742" s="63"/>
      <c r="BP742" s="63"/>
      <c r="BQ742" s="63"/>
      <c r="BR742" s="63"/>
      <c r="BS742" s="63"/>
    </row>
    <row r="743" ht="12.0" customHeight="1">
      <c r="A743" s="63"/>
      <c r="B743" s="63"/>
      <c r="C743" s="63"/>
      <c r="D743" s="63"/>
      <c r="E743" s="88"/>
      <c r="F743" s="88"/>
      <c r="G743" s="88"/>
      <c r="H743" s="63"/>
      <c r="I743" s="88"/>
      <c r="J743" s="88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  <c r="BC743" s="63"/>
      <c r="BD743" s="63"/>
      <c r="BE743" s="63"/>
      <c r="BF743" s="63"/>
      <c r="BG743" s="63"/>
      <c r="BH743" s="63"/>
      <c r="BI743" s="63"/>
      <c r="BJ743" s="63"/>
      <c r="BK743" s="63"/>
      <c r="BL743" s="63"/>
      <c r="BM743" s="63"/>
      <c r="BN743" s="63"/>
      <c r="BO743" s="63"/>
      <c r="BP743" s="63"/>
      <c r="BQ743" s="63"/>
      <c r="BR743" s="63"/>
      <c r="BS743" s="63"/>
    </row>
    <row r="744" ht="12.0" customHeight="1">
      <c r="A744" s="63"/>
      <c r="B744" s="63"/>
      <c r="C744" s="63"/>
      <c r="D744" s="63"/>
      <c r="E744" s="88"/>
      <c r="F744" s="88"/>
      <c r="G744" s="88"/>
      <c r="H744" s="63"/>
      <c r="I744" s="88"/>
      <c r="J744" s="88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  <c r="BC744" s="63"/>
      <c r="BD744" s="63"/>
      <c r="BE744" s="63"/>
      <c r="BF744" s="63"/>
      <c r="BG744" s="63"/>
      <c r="BH744" s="63"/>
      <c r="BI744" s="63"/>
      <c r="BJ744" s="63"/>
      <c r="BK744" s="63"/>
      <c r="BL744" s="63"/>
      <c r="BM744" s="63"/>
      <c r="BN744" s="63"/>
      <c r="BO744" s="63"/>
      <c r="BP744" s="63"/>
      <c r="BQ744" s="63"/>
      <c r="BR744" s="63"/>
      <c r="BS744" s="63"/>
    </row>
    <row r="745" ht="12.0" customHeight="1">
      <c r="A745" s="63"/>
      <c r="B745" s="63"/>
      <c r="C745" s="63"/>
      <c r="D745" s="63"/>
      <c r="E745" s="88"/>
      <c r="F745" s="88"/>
      <c r="G745" s="88"/>
      <c r="H745" s="63"/>
      <c r="I745" s="88"/>
      <c r="J745" s="88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  <c r="BC745" s="63"/>
      <c r="BD745" s="63"/>
      <c r="BE745" s="63"/>
      <c r="BF745" s="63"/>
      <c r="BG745" s="63"/>
      <c r="BH745" s="63"/>
      <c r="BI745" s="63"/>
      <c r="BJ745" s="63"/>
      <c r="BK745" s="63"/>
      <c r="BL745" s="63"/>
      <c r="BM745" s="63"/>
      <c r="BN745" s="63"/>
      <c r="BO745" s="63"/>
      <c r="BP745" s="63"/>
      <c r="BQ745" s="63"/>
      <c r="BR745" s="63"/>
      <c r="BS745" s="63"/>
    </row>
    <row r="746" ht="12.0" customHeight="1">
      <c r="A746" s="63"/>
      <c r="B746" s="63"/>
      <c r="C746" s="63"/>
      <c r="D746" s="63"/>
      <c r="E746" s="88"/>
      <c r="F746" s="88"/>
      <c r="G746" s="88"/>
      <c r="H746" s="63"/>
      <c r="I746" s="88"/>
      <c r="J746" s="88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  <c r="BC746" s="63"/>
      <c r="BD746" s="63"/>
      <c r="BE746" s="63"/>
      <c r="BF746" s="63"/>
      <c r="BG746" s="63"/>
      <c r="BH746" s="63"/>
      <c r="BI746" s="63"/>
      <c r="BJ746" s="63"/>
      <c r="BK746" s="63"/>
      <c r="BL746" s="63"/>
      <c r="BM746" s="63"/>
      <c r="BN746" s="63"/>
      <c r="BO746" s="63"/>
      <c r="BP746" s="63"/>
      <c r="BQ746" s="63"/>
      <c r="BR746" s="63"/>
      <c r="BS746" s="63"/>
    </row>
    <row r="747" ht="12.0" customHeight="1">
      <c r="A747" s="63"/>
      <c r="B747" s="63"/>
      <c r="C747" s="63"/>
      <c r="D747" s="63"/>
      <c r="E747" s="88"/>
      <c r="F747" s="88"/>
      <c r="G747" s="88"/>
      <c r="H747" s="63"/>
      <c r="I747" s="88"/>
      <c r="J747" s="88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  <c r="BC747" s="63"/>
      <c r="BD747" s="63"/>
      <c r="BE747" s="63"/>
      <c r="BF747" s="63"/>
      <c r="BG747" s="63"/>
      <c r="BH747" s="63"/>
      <c r="BI747" s="63"/>
      <c r="BJ747" s="63"/>
      <c r="BK747" s="63"/>
      <c r="BL747" s="63"/>
      <c r="BM747" s="63"/>
      <c r="BN747" s="63"/>
      <c r="BO747" s="63"/>
      <c r="BP747" s="63"/>
      <c r="BQ747" s="63"/>
      <c r="BR747" s="63"/>
      <c r="BS747" s="63"/>
    </row>
    <row r="748" ht="12.0" customHeight="1">
      <c r="A748" s="63"/>
      <c r="B748" s="63"/>
      <c r="C748" s="63"/>
      <c r="D748" s="63"/>
      <c r="E748" s="88"/>
      <c r="F748" s="88"/>
      <c r="G748" s="88"/>
      <c r="H748" s="63"/>
      <c r="I748" s="88"/>
      <c r="J748" s="88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  <c r="BD748" s="63"/>
      <c r="BE748" s="63"/>
      <c r="BF748" s="63"/>
      <c r="BG748" s="63"/>
      <c r="BH748" s="63"/>
      <c r="BI748" s="63"/>
      <c r="BJ748" s="63"/>
      <c r="BK748" s="63"/>
      <c r="BL748" s="63"/>
      <c r="BM748" s="63"/>
      <c r="BN748" s="63"/>
      <c r="BO748" s="63"/>
      <c r="BP748" s="63"/>
      <c r="BQ748" s="63"/>
      <c r="BR748" s="63"/>
      <c r="BS748" s="63"/>
    </row>
    <row r="749" ht="12.0" customHeight="1">
      <c r="A749" s="63"/>
      <c r="B749" s="63"/>
      <c r="C749" s="63"/>
      <c r="D749" s="63"/>
      <c r="E749" s="88"/>
      <c r="F749" s="88"/>
      <c r="G749" s="88"/>
      <c r="H749" s="63"/>
      <c r="I749" s="88"/>
      <c r="J749" s="88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  <c r="BC749" s="63"/>
      <c r="BD749" s="63"/>
      <c r="BE749" s="63"/>
      <c r="BF749" s="63"/>
      <c r="BG749" s="63"/>
      <c r="BH749" s="63"/>
      <c r="BI749" s="63"/>
      <c r="BJ749" s="63"/>
      <c r="BK749" s="63"/>
      <c r="BL749" s="63"/>
      <c r="BM749" s="63"/>
      <c r="BN749" s="63"/>
      <c r="BO749" s="63"/>
      <c r="BP749" s="63"/>
      <c r="BQ749" s="63"/>
      <c r="BR749" s="63"/>
      <c r="BS749" s="63"/>
    </row>
    <row r="750" ht="12.0" customHeight="1">
      <c r="A750" s="63"/>
      <c r="B750" s="63"/>
      <c r="C750" s="63"/>
      <c r="D750" s="63"/>
      <c r="E750" s="88"/>
      <c r="F750" s="88"/>
      <c r="G750" s="88"/>
      <c r="H750" s="63"/>
      <c r="I750" s="88"/>
      <c r="J750" s="88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  <c r="BC750" s="63"/>
      <c r="BD750" s="63"/>
      <c r="BE750" s="63"/>
      <c r="BF750" s="63"/>
      <c r="BG750" s="63"/>
      <c r="BH750" s="63"/>
      <c r="BI750" s="63"/>
      <c r="BJ750" s="63"/>
      <c r="BK750" s="63"/>
      <c r="BL750" s="63"/>
      <c r="BM750" s="63"/>
      <c r="BN750" s="63"/>
      <c r="BO750" s="63"/>
      <c r="BP750" s="63"/>
      <c r="BQ750" s="63"/>
      <c r="BR750" s="63"/>
      <c r="BS750" s="63"/>
    </row>
    <row r="751" ht="12.0" customHeight="1">
      <c r="A751" s="63"/>
      <c r="B751" s="63"/>
      <c r="C751" s="63"/>
      <c r="D751" s="63"/>
      <c r="E751" s="88"/>
      <c r="F751" s="88"/>
      <c r="G751" s="88"/>
      <c r="H751" s="63"/>
      <c r="I751" s="88"/>
      <c r="J751" s="88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  <c r="BE751" s="63"/>
      <c r="BF751" s="63"/>
      <c r="BG751" s="63"/>
      <c r="BH751" s="63"/>
      <c r="BI751" s="63"/>
      <c r="BJ751" s="63"/>
      <c r="BK751" s="63"/>
      <c r="BL751" s="63"/>
      <c r="BM751" s="63"/>
      <c r="BN751" s="63"/>
      <c r="BO751" s="63"/>
      <c r="BP751" s="63"/>
      <c r="BQ751" s="63"/>
      <c r="BR751" s="63"/>
      <c r="BS751" s="63"/>
    </row>
    <row r="752" ht="12.0" customHeight="1">
      <c r="A752" s="63"/>
      <c r="B752" s="63"/>
      <c r="C752" s="63"/>
      <c r="D752" s="63"/>
      <c r="E752" s="88"/>
      <c r="F752" s="88"/>
      <c r="G752" s="88"/>
      <c r="H752" s="63"/>
      <c r="I752" s="88"/>
      <c r="J752" s="88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  <c r="BC752" s="63"/>
      <c r="BD752" s="63"/>
      <c r="BE752" s="63"/>
      <c r="BF752" s="63"/>
      <c r="BG752" s="63"/>
      <c r="BH752" s="63"/>
      <c r="BI752" s="63"/>
      <c r="BJ752" s="63"/>
      <c r="BK752" s="63"/>
      <c r="BL752" s="63"/>
      <c r="BM752" s="63"/>
      <c r="BN752" s="63"/>
      <c r="BO752" s="63"/>
      <c r="BP752" s="63"/>
      <c r="BQ752" s="63"/>
      <c r="BR752" s="63"/>
      <c r="BS752" s="63"/>
    </row>
    <row r="753" ht="12.0" customHeight="1">
      <c r="A753" s="63"/>
      <c r="B753" s="63"/>
      <c r="C753" s="63"/>
      <c r="D753" s="63"/>
      <c r="E753" s="88"/>
      <c r="F753" s="88"/>
      <c r="G753" s="88"/>
      <c r="H753" s="63"/>
      <c r="I753" s="88"/>
      <c r="J753" s="88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  <c r="BC753" s="63"/>
      <c r="BD753" s="63"/>
      <c r="BE753" s="63"/>
      <c r="BF753" s="63"/>
      <c r="BG753" s="63"/>
      <c r="BH753" s="63"/>
      <c r="BI753" s="63"/>
      <c r="BJ753" s="63"/>
      <c r="BK753" s="63"/>
      <c r="BL753" s="63"/>
      <c r="BM753" s="63"/>
      <c r="BN753" s="63"/>
      <c r="BO753" s="63"/>
      <c r="BP753" s="63"/>
      <c r="BQ753" s="63"/>
      <c r="BR753" s="63"/>
      <c r="BS753" s="63"/>
    </row>
    <row r="754" ht="12.0" customHeight="1">
      <c r="A754" s="63"/>
      <c r="B754" s="63"/>
      <c r="C754" s="63"/>
      <c r="D754" s="63"/>
      <c r="E754" s="88"/>
      <c r="F754" s="88"/>
      <c r="G754" s="88"/>
      <c r="H754" s="63"/>
      <c r="I754" s="88"/>
      <c r="J754" s="88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  <c r="BC754" s="63"/>
      <c r="BD754" s="63"/>
      <c r="BE754" s="63"/>
      <c r="BF754" s="63"/>
      <c r="BG754" s="63"/>
      <c r="BH754" s="63"/>
      <c r="BI754" s="63"/>
      <c r="BJ754" s="63"/>
      <c r="BK754" s="63"/>
      <c r="BL754" s="63"/>
      <c r="BM754" s="63"/>
      <c r="BN754" s="63"/>
      <c r="BO754" s="63"/>
      <c r="BP754" s="63"/>
      <c r="BQ754" s="63"/>
      <c r="BR754" s="63"/>
      <c r="BS754" s="63"/>
    </row>
    <row r="755" ht="12.0" customHeight="1">
      <c r="A755" s="63"/>
      <c r="B755" s="63"/>
      <c r="C755" s="63"/>
      <c r="D755" s="63"/>
      <c r="E755" s="88"/>
      <c r="F755" s="88"/>
      <c r="G755" s="88"/>
      <c r="H755" s="63"/>
      <c r="I755" s="88"/>
      <c r="J755" s="88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  <c r="BC755" s="63"/>
      <c r="BD755" s="63"/>
      <c r="BE755" s="63"/>
      <c r="BF755" s="63"/>
      <c r="BG755" s="63"/>
      <c r="BH755" s="63"/>
      <c r="BI755" s="63"/>
      <c r="BJ755" s="63"/>
      <c r="BK755" s="63"/>
      <c r="BL755" s="63"/>
      <c r="BM755" s="63"/>
      <c r="BN755" s="63"/>
      <c r="BO755" s="63"/>
      <c r="BP755" s="63"/>
      <c r="BQ755" s="63"/>
      <c r="BR755" s="63"/>
      <c r="BS755" s="63"/>
    </row>
    <row r="756" ht="12.0" customHeight="1">
      <c r="A756" s="63"/>
      <c r="B756" s="63"/>
      <c r="C756" s="63"/>
      <c r="D756" s="63"/>
      <c r="E756" s="88"/>
      <c r="F756" s="88"/>
      <c r="G756" s="88"/>
      <c r="H756" s="63"/>
      <c r="I756" s="88"/>
      <c r="J756" s="88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  <c r="BC756" s="63"/>
      <c r="BD756" s="63"/>
      <c r="BE756" s="63"/>
      <c r="BF756" s="63"/>
      <c r="BG756" s="63"/>
      <c r="BH756" s="63"/>
      <c r="BI756" s="63"/>
      <c r="BJ756" s="63"/>
      <c r="BK756" s="63"/>
      <c r="BL756" s="63"/>
      <c r="BM756" s="63"/>
      <c r="BN756" s="63"/>
      <c r="BO756" s="63"/>
      <c r="BP756" s="63"/>
      <c r="BQ756" s="63"/>
      <c r="BR756" s="63"/>
      <c r="BS756" s="63"/>
    </row>
    <row r="757" ht="12.0" customHeight="1">
      <c r="A757" s="63"/>
      <c r="B757" s="63"/>
      <c r="C757" s="63"/>
      <c r="D757" s="63"/>
      <c r="E757" s="88"/>
      <c r="F757" s="88"/>
      <c r="G757" s="88"/>
      <c r="H757" s="63"/>
      <c r="I757" s="88"/>
      <c r="J757" s="88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  <c r="BC757" s="63"/>
      <c r="BD757" s="63"/>
      <c r="BE757" s="63"/>
      <c r="BF757" s="63"/>
      <c r="BG757" s="63"/>
      <c r="BH757" s="63"/>
      <c r="BI757" s="63"/>
      <c r="BJ757" s="63"/>
      <c r="BK757" s="63"/>
      <c r="BL757" s="63"/>
      <c r="BM757" s="63"/>
      <c r="BN757" s="63"/>
      <c r="BO757" s="63"/>
      <c r="BP757" s="63"/>
      <c r="BQ757" s="63"/>
      <c r="BR757" s="63"/>
      <c r="BS757" s="63"/>
    </row>
    <row r="758" ht="12.0" customHeight="1">
      <c r="A758" s="63"/>
      <c r="B758" s="63"/>
      <c r="C758" s="63"/>
      <c r="D758" s="63"/>
      <c r="E758" s="88"/>
      <c r="F758" s="88"/>
      <c r="G758" s="88"/>
      <c r="H758" s="63"/>
      <c r="I758" s="88"/>
      <c r="J758" s="88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  <c r="BC758" s="63"/>
      <c r="BD758" s="63"/>
      <c r="BE758" s="63"/>
      <c r="BF758" s="63"/>
      <c r="BG758" s="63"/>
      <c r="BH758" s="63"/>
      <c r="BI758" s="63"/>
      <c r="BJ758" s="63"/>
      <c r="BK758" s="63"/>
      <c r="BL758" s="63"/>
      <c r="BM758" s="63"/>
      <c r="BN758" s="63"/>
      <c r="BO758" s="63"/>
      <c r="BP758" s="63"/>
      <c r="BQ758" s="63"/>
      <c r="BR758" s="63"/>
      <c r="BS758" s="63"/>
    </row>
    <row r="759" ht="12.0" customHeight="1">
      <c r="A759" s="63"/>
      <c r="B759" s="63"/>
      <c r="C759" s="63"/>
      <c r="D759" s="63"/>
      <c r="E759" s="88"/>
      <c r="F759" s="88"/>
      <c r="G759" s="88"/>
      <c r="H759" s="63"/>
      <c r="I759" s="88"/>
      <c r="J759" s="88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  <c r="BC759" s="63"/>
      <c r="BD759" s="63"/>
      <c r="BE759" s="63"/>
      <c r="BF759" s="63"/>
      <c r="BG759" s="63"/>
      <c r="BH759" s="63"/>
      <c r="BI759" s="63"/>
      <c r="BJ759" s="63"/>
      <c r="BK759" s="63"/>
      <c r="BL759" s="63"/>
      <c r="BM759" s="63"/>
      <c r="BN759" s="63"/>
      <c r="BO759" s="63"/>
      <c r="BP759" s="63"/>
      <c r="BQ759" s="63"/>
      <c r="BR759" s="63"/>
      <c r="BS759" s="63"/>
    </row>
    <row r="760" ht="12.0" customHeight="1">
      <c r="A760" s="63"/>
      <c r="B760" s="63"/>
      <c r="C760" s="63"/>
      <c r="D760" s="63"/>
      <c r="E760" s="88"/>
      <c r="F760" s="88"/>
      <c r="G760" s="88"/>
      <c r="H760" s="63"/>
      <c r="I760" s="88"/>
      <c r="J760" s="88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  <c r="BC760" s="63"/>
      <c r="BD760" s="63"/>
      <c r="BE760" s="63"/>
      <c r="BF760" s="63"/>
      <c r="BG760" s="63"/>
      <c r="BH760" s="63"/>
      <c r="BI760" s="63"/>
      <c r="BJ760" s="63"/>
      <c r="BK760" s="63"/>
      <c r="BL760" s="63"/>
      <c r="BM760" s="63"/>
      <c r="BN760" s="63"/>
      <c r="BO760" s="63"/>
      <c r="BP760" s="63"/>
      <c r="BQ760" s="63"/>
      <c r="BR760" s="63"/>
      <c r="BS760" s="63"/>
    </row>
    <row r="761" ht="12.0" customHeight="1">
      <c r="A761" s="63"/>
      <c r="B761" s="63"/>
      <c r="C761" s="63"/>
      <c r="D761" s="63"/>
      <c r="E761" s="88"/>
      <c r="F761" s="88"/>
      <c r="G761" s="88"/>
      <c r="H761" s="63"/>
      <c r="I761" s="88"/>
      <c r="J761" s="88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  <c r="BC761" s="63"/>
      <c r="BD761" s="63"/>
      <c r="BE761" s="63"/>
      <c r="BF761" s="63"/>
      <c r="BG761" s="63"/>
      <c r="BH761" s="63"/>
      <c r="BI761" s="63"/>
      <c r="BJ761" s="63"/>
      <c r="BK761" s="63"/>
      <c r="BL761" s="63"/>
      <c r="BM761" s="63"/>
      <c r="BN761" s="63"/>
      <c r="BO761" s="63"/>
      <c r="BP761" s="63"/>
      <c r="BQ761" s="63"/>
      <c r="BR761" s="63"/>
      <c r="BS761" s="63"/>
    </row>
    <row r="762" ht="12.0" customHeight="1">
      <c r="A762" s="63"/>
      <c r="B762" s="63"/>
      <c r="C762" s="63"/>
      <c r="D762" s="63"/>
      <c r="E762" s="88"/>
      <c r="F762" s="88"/>
      <c r="G762" s="88"/>
      <c r="H762" s="63"/>
      <c r="I762" s="88"/>
      <c r="J762" s="88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  <c r="BC762" s="63"/>
      <c r="BD762" s="63"/>
      <c r="BE762" s="63"/>
      <c r="BF762" s="63"/>
      <c r="BG762" s="63"/>
      <c r="BH762" s="63"/>
      <c r="BI762" s="63"/>
      <c r="BJ762" s="63"/>
      <c r="BK762" s="63"/>
      <c r="BL762" s="63"/>
      <c r="BM762" s="63"/>
      <c r="BN762" s="63"/>
      <c r="BO762" s="63"/>
      <c r="BP762" s="63"/>
      <c r="BQ762" s="63"/>
      <c r="BR762" s="63"/>
      <c r="BS762" s="63"/>
    </row>
    <row r="763" ht="12.0" customHeight="1">
      <c r="A763" s="63"/>
      <c r="B763" s="63"/>
      <c r="C763" s="63"/>
      <c r="D763" s="63"/>
      <c r="E763" s="88"/>
      <c r="F763" s="88"/>
      <c r="G763" s="88"/>
      <c r="H763" s="63"/>
      <c r="I763" s="88"/>
      <c r="J763" s="88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  <c r="BD763" s="63"/>
      <c r="BE763" s="63"/>
      <c r="BF763" s="63"/>
      <c r="BG763" s="63"/>
      <c r="BH763" s="63"/>
      <c r="BI763" s="63"/>
      <c r="BJ763" s="63"/>
      <c r="BK763" s="63"/>
      <c r="BL763" s="63"/>
      <c r="BM763" s="63"/>
      <c r="BN763" s="63"/>
      <c r="BO763" s="63"/>
      <c r="BP763" s="63"/>
      <c r="BQ763" s="63"/>
      <c r="BR763" s="63"/>
      <c r="BS763" s="63"/>
    </row>
    <row r="764" ht="12.0" customHeight="1">
      <c r="A764" s="63"/>
      <c r="B764" s="63"/>
      <c r="C764" s="63"/>
      <c r="D764" s="63"/>
      <c r="E764" s="88"/>
      <c r="F764" s="88"/>
      <c r="G764" s="88"/>
      <c r="H764" s="63"/>
      <c r="I764" s="88"/>
      <c r="J764" s="88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  <c r="BC764" s="63"/>
      <c r="BD764" s="63"/>
      <c r="BE764" s="63"/>
      <c r="BF764" s="63"/>
      <c r="BG764" s="63"/>
      <c r="BH764" s="63"/>
      <c r="BI764" s="63"/>
      <c r="BJ764" s="63"/>
      <c r="BK764" s="63"/>
      <c r="BL764" s="63"/>
      <c r="BM764" s="63"/>
      <c r="BN764" s="63"/>
      <c r="BO764" s="63"/>
      <c r="BP764" s="63"/>
      <c r="BQ764" s="63"/>
      <c r="BR764" s="63"/>
      <c r="BS764" s="63"/>
    </row>
    <row r="765" ht="12.0" customHeight="1">
      <c r="A765" s="63"/>
      <c r="B765" s="63"/>
      <c r="C765" s="63"/>
      <c r="D765" s="63"/>
      <c r="E765" s="88"/>
      <c r="F765" s="88"/>
      <c r="G765" s="88"/>
      <c r="H765" s="63"/>
      <c r="I765" s="88"/>
      <c r="J765" s="88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  <c r="BC765" s="63"/>
      <c r="BD765" s="63"/>
      <c r="BE765" s="63"/>
      <c r="BF765" s="63"/>
      <c r="BG765" s="63"/>
      <c r="BH765" s="63"/>
      <c r="BI765" s="63"/>
      <c r="BJ765" s="63"/>
      <c r="BK765" s="63"/>
      <c r="BL765" s="63"/>
      <c r="BM765" s="63"/>
      <c r="BN765" s="63"/>
      <c r="BO765" s="63"/>
      <c r="BP765" s="63"/>
      <c r="BQ765" s="63"/>
      <c r="BR765" s="63"/>
      <c r="BS765" s="63"/>
    </row>
    <row r="766" ht="12.0" customHeight="1">
      <c r="A766" s="63"/>
      <c r="B766" s="63"/>
      <c r="C766" s="63"/>
      <c r="D766" s="63"/>
      <c r="E766" s="88"/>
      <c r="F766" s="88"/>
      <c r="G766" s="88"/>
      <c r="H766" s="63"/>
      <c r="I766" s="88"/>
      <c r="J766" s="88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  <c r="BC766" s="63"/>
      <c r="BD766" s="63"/>
      <c r="BE766" s="63"/>
      <c r="BF766" s="63"/>
      <c r="BG766" s="63"/>
      <c r="BH766" s="63"/>
      <c r="BI766" s="63"/>
      <c r="BJ766" s="63"/>
      <c r="BK766" s="63"/>
      <c r="BL766" s="63"/>
      <c r="BM766" s="63"/>
      <c r="BN766" s="63"/>
      <c r="BO766" s="63"/>
      <c r="BP766" s="63"/>
      <c r="BQ766" s="63"/>
      <c r="BR766" s="63"/>
      <c r="BS766" s="63"/>
    </row>
    <row r="767" ht="12.0" customHeight="1">
      <c r="A767" s="63"/>
      <c r="B767" s="63"/>
      <c r="C767" s="63"/>
      <c r="D767" s="63"/>
      <c r="E767" s="88"/>
      <c r="F767" s="88"/>
      <c r="G767" s="88"/>
      <c r="H767" s="63"/>
      <c r="I767" s="88"/>
      <c r="J767" s="88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  <c r="BC767" s="63"/>
      <c r="BD767" s="63"/>
      <c r="BE767" s="63"/>
      <c r="BF767" s="63"/>
      <c r="BG767" s="63"/>
      <c r="BH767" s="63"/>
      <c r="BI767" s="63"/>
      <c r="BJ767" s="63"/>
      <c r="BK767" s="63"/>
      <c r="BL767" s="63"/>
      <c r="BM767" s="63"/>
      <c r="BN767" s="63"/>
      <c r="BO767" s="63"/>
      <c r="BP767" s="63"/>
      <c r="BQ767" s="63"/>
      <c r="BR767" s="63"/>
      <c r="BS767" s="63"/>
    </row>
    <row r="768" ht="12.0" customHeight="1">
      <c r="A768" s="63"/>
      <c r="B768" s="63"/>
      <c r="C768" s="63"/>
      <c r="D768" s="63"/>
      <c r="E768" s="88"/>
      <c r="F768" s="88"/>
      <c r="G768" s="88"/>
      <c r="H768" s="63"/>
      <c r="I768" s="88"/>
      <c r="J768" s="88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  <c r="BC768" s="63"/>
      <c r="BD768" s="63"/>
      <c r="BE768" s="63"/>
      <c r="BF768" s="63"/>
      <c r="BG768" s="63"/>
      <c r="BH768" s="63"/>
      <c r="BI768" s="63"/>
      <c r="BJ768" s="63"/>
      <c r="BK768" s="63"/>
      <c r="BL768" s="63"/>
      <c r="BM768" s="63"/>
      <c r="BN768" s="63"/>
      <c r="BO768" s="63"/>
      <c r="BP768" s="63"/>
      <c r="BQ768" s="63"/>
      <c r="BR768" s="63"/>
      <c r="BS768" s="63"/>
    </row>
    <row r="769" ht="12.0" customHeight="1">
      <c r="A769" s="63"/>
      <c r="B769" s="63"/>
      <c r="C769" s="63"/>
      <c r="D769" s="63"/>
      <c r="E769" s="88"/>
      <c r="F769" s="88"/>
      <c r="G769" s="88"/>
      <c r="H769" s="63"/>
      <c r="I769" s="88"/>
      <c r="J769" s="88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  <c r="BC769" s="63"/>
      <c r="BD769" s="63"/>
      <c r="BE769" s="63"/>
      <c r="BF769" s="63"/>
      <c r="BG769" s="63"/>
      <c r="BH769" s="63"/>
      <c r="BI769" s="63"/>
      <c r="BJ769" s="63"/>
      <c r="BK769" s="63"/>
      <c r="BL769" s="63"/>
      <c r="BM769" s="63"/>
      <c r="BN769" s="63"/>
      <c r="BO769" s="63"/>
      <c r="BP769" s="63"/>
      <c r="BQ769" s="63"/>
      <c r="BR769" s="63"/>
      <c r="BS769" s="63"/>
    </row>
    <row r="770" ht="12.0" customHeight="1">
      <c r="A770" s="63"/>
      <c r="B770" s="63"/>
      <c r="C770" s="63"/>
      <c r="D770" s="63"/>
      <c r="E770" s="88"/>
      <c r="F770" s="88"/>
      <c r="G770" s="88"/>
      <c r="H770" s="63"/>
      <c r="I770" s="88"/>
      <c r="J770" s="88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  <c r="BC770" s="63"/>
      <c r="BD770" s="63"/>
      <c r="BE770" s="63"/>
      <c r="BF770" s="63"/>
      <c r="BG770" s="63"/>
      <c r="BH770" s="63"/>
      <c r="BI770" s="63"/>
      <c r="BJ770" s="63"/>
      <c r="BK770" s="63"/>
      <c r="BL770" s="63"/>
      <c r="BM770" s="63"/>
      <c r="BN770" s="63"/>
      <c r="BO770" s="63"/>
      <c r="BP770" s="63"/>
      <c r="BQ770" s="63"/>
      <c r="BR770" s="63"/>
      <c r="BS770" s="63"/>
    </row>
    <row r="771" ht="12.0" customHeight="1">
      <c r="A771" s="63"/>
      <c r="B771" s="63"/>
      <c r="C771" s="63"/>
      <c r="D771" s="63"/>
      <c r="E771" s="88"/>
      <c r="F771" s="88"/>
      <c r="G771" s="88"/>
      <c r="H771" s="63"/>
      <c r="I771" s="88"/>
      <c r="J771" s="88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  <c r="BE771" s="63"/>
      <c r="BF771" s="63"/>
      <c r="BG771" s="63"/>
      <c r="BH771" s="63"/>
      <c r="BI771" s="63"/>
      <c r="BJ771" s="63"/>
      <c r="BK771" s="63"/>
      <c r="BL771" s="63"/>
      <c r="BM771" s="63"/>
      <c r="BN771" s="63"/>
      <c r="BO771" s="63"/>
      <c r="BP771" s="63"/>
      <c r="BQ771" s="63"/>
      <c r="BR771" s="63"/>
      <c r="BS771" s="63"/>
    </row>
    <row r="772" ht="12.0" customHeight="1">
      <c r="A772" s="63"/>
      <c r="B772" s="63"/>
      <c r="C772" s="63"/>
      <c r="D772" s="63"/>
      <c r="E772" s="88"/>
      <c r="F772" s="88"/>
      <c r="G772" s="88"/>
      <c r="H772" s="63"/>
      <c r="I772" s="88"/>
      <c r="J772" s="88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  <c r="BC772" s="63"/>
      <c r="BD772" s="63"/>
      <c r="BE772" s="63"/>
      <c r="BF772" s="63"/>
      <c r="BG772" s="63"/>
      <c r="BH772" s="63"/>
      <c r="BI772" s="63"/>
      <c r="BJ772" s="63"/>
      <c r="BK772" s="63"/>
      <c r="BL772" s="63"/>
      <c r="BM772" s="63"/>
      <c r="BN772" s="63"/>
      <c r="BO772" s="63"/>
      <c r="BP772" s="63"/>
      <c r="BQ772" s="63"/>
      <c r="BR772" s="63"/>
      <c r="BS772" s="63"/>
    </row>
    <row r="773" ht="12.0" customHeight="1">
      <c r="A773" s="63"/>
      <c r="B773" s="63"/>
      <c r="C773" s="63"/>
      <c r="D773" s="63"/>
      <c r="E773" s="88"/>
      <c r="F773" s="88"/>
      <c r="G773" s="88"/>
      <c r="H773" s="63"/>
      <c r="I773" s="88"/>
      <c r="J773" s="88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  <c r="BC773" s="63"/>
      <c r="BD773" s="63"/>
      <c r="BE773" s="63"/>
      <c r="BF773" s="63"/>
      <c r="BG773" s="63"/>
      <c r="BH773" s="63"/>
      <c r="BI773" s="63"/>
      <c r="BJ773" s="63"/>
      <c r="BK773" s="63"/>
      <c r="BL773" s="63"/>
      <c r="BM773" s="63"/>
      <c r="BN773" s="63"/>
      <c r="BO773" s="63"/>
      <c r="BP773" s="63"/>
      <c r="BQ773" s="63"/>
      <c r="BR773" s="63"/>
      <c r="BS773" s="63"/>
    </row>
    <row r="774" ht="12.0" customHeight="1">
      <c r="A774" s="63"/>
      <c r="B774" s="63"/>
      <c r="C774" s="63"/>
      <c r="D774" s="63"/>
      <c r="E774" s="88"/>
      <c r="F774" s="88"/>
      <c r="G774" s="88"/>
      <c r="H774" s="63"/>
      <c r="I774" s="88"/>
      <c r="J774" s="88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  <c r="BC774" s="63"/>
      <c r="BD774" s="63"/>
      <c r="BE774" s="63"/>
      <c r="BF774" s="63"/>
      <c r="BG774" s="63"/>
      <c r="BH774" s="63"/>
      <c r="BI774" s="63"/>
      <c r="BJ774" s="63"/>
      <c r="BK774" s="63"/>
      <c r="BL774" s="63"/>
      <c r="BM774" s="63"/>
      <c r="BN774" s="63"/>
      <c r="BO774" s="63"/>
      <c r="BP774" s="63"/>
      <c r="BQ774" s="63"/>
      <c r="BR774" s="63"/>
      <c r="BS774" s="63"/>
    </row>
    <row r="775" ht="12.0" customHeight="1">
      <c r="A775" s="63"/>
      <c r="B775" s="63"/>
      <c r="C775" s="63"/>
      <c r="D775" s="63"/>
      <c r="E775" s="88"/>
      <c r="F775" s="88"/>
      <c r="G775" s="88"/>
      <c r="H775" s="63"/>
      <c r="I775" s="88"/>
      <c r="J775" s="88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  <c r="BC775" s="63"/>
      <c r="BD775" s="63"/>
      <c r="BE775" s="63"/>
      <c r="BF775" s="63"/>
      <c r="BG775" s="63"/>
      <c r="BH775" s="63"/>
      <c r="BI775" s="63"/>
      <c r="BJ775" s="63"/>
      <c r="BK775" s="63"/>
      <c r="BL775" s="63"/>
      <c r="BM775" s="63"/>
      <c r="BN775" s="63"/>
      <c r="BO775" s="63"/>
      <c r="BP775" s="63"/>
      <c r="BQ775" s="63"/>
      <c r="BR775" s="63"/>
      <c r="BS775" s="63"/>
    </row>
    <row r="776" ht="12.0" customHeight="1">
      <c r="A776" s="63"/>
      <c r="B776" s="63"/>
      <c r="C776" s="63"/>
      <c r="D776" s="63"/>
      <c r="E776" s="88"/>
      <c r="F776" s="88"/>
      <c r="G776" s="88"/>
      <c r="H776" s="63"/>
      <c r="I776" s="88"/>
      <c r="J776" s="88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  <c r="BC776" s="63"/>
      <c r="BD776" s="63"/>
      <c r="BE776" s="63"/>
      <c r="BF776" s="63"/>
      <c r="BG776" s="63"/>
      <c r="BH776" s="63"/>
      <c r="BI776" s="63"/>
      <c r="BJ776" s="63"/>
      <c r="BK776" s="63"/>
      <c r="BL776" s="63"/>
      <c r="BM776" s="63"/>
      <c r="BN776" s="63"/>
      <c r="BO776" s="63"/>
      <c r="BP776" s="63"/>
      <c r="BQ776" s="63"/>
      <c r="BR776" s="63"/>
      <c r="BS776" s="63"/>
    </row>
    <row r="777" ht="12.0" customHeight="1">
      <c r="A777" s="63"/>
      <c r="B777" s="63"/>
      <c r="C777" s="63"/>
      <c r="D777" s="63"/>
      <c r="E777" s="88"/>
      <c r="F777" s="88"/>
      <c r="G777" s="88"/>
      <c r="H777" s="63"/>
      <c r="I777" s="88"/>
      <c r="J777" s="88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  <c r="BC777" s="63"/>
      <c r="BD777" s="63"/>
      <c r="BE777" s="63"/>
      <c r="BF777" s="63"/>
      <c r="BG777" s="63"/>
      <c r="BH777" s="63"/>
      <c r="BI777" s="63"/>
      <c r="BJ777" s="63"/>
      <c r="BK777" s="63"/>
      <c r="BL777" s="63"/>
      <c r="BM777" s="63"/>
      <c r="BN777" s="63"/>
      <c r="BO777" s="63"/>
      <c r="BP777" s="63"/>
      <c r="BQ777" s="63"/>
      <c r="BR777" s="63"/>
      <c r="BS777" s="63"/>
    </row>
    <row r="778" ht="12.0" customHeight="1">
      <c r="A778" s="63"/>
      <c r="B778" s="63"/>
      <c r="C778" s="63"/>
      <c r="D778" s="63"/>
      <c r="E778" s="88"/>
      <c r="F778" s="88"/>
      <c r="G778" s="88"/>
      <c r="H778" s="63"/>
      <c r="I778" s="88"/>
      <c r="J778" s="88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  <c r="BC778" s="63"/>
      <c r="BD778" s="63"/>
      <c r="BE778" s="63"/>
      <c r="BF778" s="63"/>
      <c r="BG778" s="63"/>
      <c r="BH778" s="63"/>
      <c r="BI778" s="63"/>
      <c r="BJ778" s="63"/>
      <c r="BK778" s="63"/>
      <c r="BL778" s="63"/>
      <c r="BM778" s="63"/>
      <c r="BN778" s="63"/>
      <c r="BO778" s="63"/>
      <c r="BP778" s="63"/>
      <c r="BQ778" s="63"/>
      <c r="BR778" s="63"/>
      <c r="BS778" s="63"/>
    </row>
    <row r="779" ht="12.0" customHeight="1">
      <c r="A779" s="63"/>
      <c r="B779" s="63"/>
      <c r="C779" s="63"/>
      <c r="D779" s="63"/>
      <c r="E779" s="88"/>
      <c r="F779" s="88"/>
      <c r="G779" s="88"/>
      <c r="H779" s="63"/>
      <c r="I779" s="88"/>
      <c r="J779" s="88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  <c r="BC779" s="63"/>
      <c r="BD779" s="63"/>
      <c r="BE779" s="63"/>
      <c r="BF779" s="63"/>
      <c r="BG779" s="63"/>
      <c r="BH779" s="63"/>
      <c r="BI779" s="63"/>
      <c r="BJ779" s="63"/>
      <c r="BK779" s="63"/>
      <c r="BL779" s="63"/>
      <c r="BM779" s="63"/>
      <c r="BN779" s="63"/>
      <c r="BO779" s="63"/>
      <c r="BP779" s="63"/>
      <c r="BQ779" s="63"/>
      <c r="BR779" s="63"/>
      <c r="BS779" s="63"/>
    </row>
    <row r="780" ht="12.0" customHeight="1">
      <c r="A780" s="63"/>
      <c r="B780" s="63"/>
      <c r="C780" s="63"/>
      <c r="D780" s="63"/>
      <c r="E780" s="88"/>
      <c r="F780" s="88"/>
      <c r="G780" s="88"/>
      <c r="H780" s="63"/>
      <c r="I780" s="88"/>
      <c r="J780" s="88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  <c r="BC780" s="63"/>
      <c r="BD780" s="63"/>
      <c r="BE780" s="63"/>
      <c r="BF780" s="63"/>
      <c r="BG780" s="63"/>
      <c r="BH780" s="63"/>
      <c r="BI780" s="63"/>
      <c r="BJ780" s="63"/>
      <c r="BK780" s="63"/>
      <c r="BL780" s="63"/>
      <c r="BM780" s="63"/>
      <c r="BN780" s="63"/>
      <c r="BO780" s="63"/>
      <c r="BP780" s="63"/>
      <c r="BQ780" s="63"/>
      <c r="BR780" s="63"/>
      <c r="BS780" s="63"/>
    </row>
    <row r="781" ht="12.0" customHeight="1">
      <c r="A781" s="63"/>
      <c r="B781" s="63"/>
      <c r="C781" s="63"/>
      <c r="D781" s="63"/>
      <c r="E781" s="88"/>
      <c r="F781" s="88"/>
      <c r="G781" s="88"/>
      <c r="H781" s="63"/>
      <c r="I781" s="88"/>
      <c r="J781" s="88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  <c r="BC781" s="63"/>
      <c r="BD781" s="63"/>
      <c r="BE781" s="63"/>
      <c r="BF781" s="63"/>
      <c r="BG781" s="63"/>
      <c r="BH781" s="63"/>
      <c r="BI781" s="63"/>
      <c r="BJ781" s="63"/>
      <c r="BK781" s="63"/>
      <c r="BL781" s="63"/>
      <c r="BM781" s="63"/>
      <c r="BN781" s="63"/>
      <c r="BO781" s="63"/>
      <c r="BP781" s="63"/>
      <c r="BQ781" s="63"/>
      <c r="BR781" s="63"/>
      <c r="BS781" s="63"/>
    </row>
    <row r="782" ht="12.0" customHeight="1">
      <c r="A782" s="63"/>
      <c r="B782" s="63"/>
      <c r="C782" s="63"/>
      <c r="D782" s="63"/>
      <c r="E782" s="88"/>
      <c r="F782" s="88"/>
      <c r="G782" s="88"/>
      <c r="H782" s="63"/>
      <c r="I782" s="88"/>
      <c r="J782" s="88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  <c r="BC782" s="63"/>
      <c r="BD782" s="63"/>
      <c r="BE782" s="63"/>
      <c r="BF782" s="63"/>
      <c r="BG782" s="63"/>
      <c r="BH782" s="63"/>
      <c r="BI782" s="63"/>
      <c r="BJ782" s="63"/>
      <c r="BK782" s="63"/>
      <c r="BL782" s="63"/>
      <c r="BM782" s="63"/>
      <c r="BN782" s="63"/>
      <c r="BO782" s="63"/>
      <c r="BP782" s="63"/>
      <c r="BQ782" s="63"/>
      <c r="BR782" s="63"/>
      <c r="BS782" s="63"/>
    </row>
    <row r="783" ht="12.0" customHeight="1">
      <c r="A783" s="63"/>
      <c r="B783" s="63"/>
      <c r="C783" s="63"/>
      <c r="D783" s="63"/>
      <c r="E783" s="88"/>
      <c r="F783" s="88"/>
      <c r="G783" s="88"/>
      <c r="H783" s="63"/>
      <c r="I783" s="88"/>
      <c r="J783" s="88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  <c r="BC783" s="63"/>
      <c r="BD783" s="63"/>
      <c r="BE783" s="63"/>
      <c r="BF783" s="63"/>
      <c r="BG783" s="63"/>
      <c r="BH783" s="63"/>
      <c r="BI783" s="63"/>
      <c r="BJ783" s="63"/>
      <c r="BK783" s="63"/>
      <c r="BL783" s="63"/>
      <c r="BM783" s="63"/>
      <c r="BN783" s="63"/>
      <c r="BO783" s="63"/>
      <c r="BP783" s="63"/>
      <c r="BQ783" s="63"/>
      <c r="BR783" s="63"/>
      <c r="BS783" s="63"/>
    </row>
    <row r="784" ht="12.0" customHeight="1">
      <c r="A784" s="63"/>
      <c r="B784" s="63"/>
      <c r="C784" s="63"/>
      <c r="D784" s="63"/>
      <c r="E784" s="88"/>
      <c r="F784" s="88"/>
      <c r="G784" s="88"/>
      <c r="H784" s="63"/>
      <c r="I784" s="88"/>
      <c r="J784" s="88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s="63"/>
      <c r="AZ784" s="63"/>
      <c r="BA784" s="63"/>
      <c r="BB784" s="63"/>
      <c r="BC784" s="63"/>
      <c r="BD784" s="63"/>
      <c r="BE784" s="63"/>
      <c r="BF784" s="63"/>
      <c r="BG784" s="63"/>
      <c r="BH784" s="63"/>
      <c r="BI784" s="63"/>
      <c r="BJ784" s="63"/>
      <c r="BK784" s="63"/>
      <c r="BL784" s="63"/>
      <c r="BM784" s="63"/>
      <c r="BN784" s="63"/>
      <c r="BO784" s="63"/>
      <c r="BP784" s="63"/>
      <c r="BQ784" s="63"/>
      <c r="BR784" s="63"/>
      <c r="BS784" s="63"/>
    </row>
    <row r="785" ht="12.0" customHeight="1">
      <c r="A785" s="63"/>
      <c r="B785" s="63"/>
      <c r="C785" s="63"/>
      <c r="D785" s="63"/>
      <c r="E785" s="88"/>
      <c r="F785" s="88"/>
      <c r="G785" s="88"/>
      <c r="H785" s="63"/>
      <c r="I785" s="88"/>
      <c r="J785" s="88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  <c r="AX785" s="63"/>
      <c r="AY785" s="63"/>
      <c r="AZ785" s="63"/>
      <c r="BA785" s="63"/>
      <c r="BB785" s="63"/>
      <c r="BC785" s="63"/>
      <c r="BD785" s="63"/>
      <c r="BE785" s="63"/>
      <c r="BF785" s="63"/>
      <c r="BG785" s="63"/>
      <c r="BH785" s="63"/>
      <c r="BI785" s="63"/>
      <c r="BJ785" s="63"/>
      <c r="BK785" s="63"/>
      <c r="BL785" s="63"/>
      <c r="BM785" s="63"/>
      <c r="BN785" s="63"/>
      <c r="BO785" s="63"/>
      <c r="BP785" s="63"/>
      <c r="BQ785" s="63"/>
      <c r="BR785" s="63"/>
      <c r="BS785" s="63"/>
    </row>
    <row r="786" ht="12.0" customHeight="1">
      <c r="A786" s="63"/>
      <c r="B786" s="63"/>
      <c r="C786" s="63"/>
      <c r="D786" s="63"/>
      <c r="E786" s="88"/>
      <c r="F786" s="88"/>
      <c r="G786" s="88"/>
      <c r="H786" s="63"/>
      <c r="I786" s="88"/>
      <c r="J786" s="88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  <c r="AX786" s="63"/>
      <c r="AY786" s="63"/>
      <c r="AZ786" s="63"/>
      <c r="BA786" s="63"/>
      <c r="BB786" s="63"/>
      <c r="BC786" s="63"/>
      <c r="BD786" s="63"/>
      <c r="BE786" s="63"/>
      <c r="BF786" s="63"/>
      <c r="BG786" s="63"/>
      <c r="BH786" s="63"/>
      <c r="BI786" s="63"/>
      <c r="BJ786" s="63"/>
      <c r="BK786" s="63"/>
      <c r="BL786" s="63"/>
      <c r="BM786" s="63"/>
      <c r="BN786" s="63"/>
      <c r="BO786" s="63"/>
      <c r="BP786" s="63"/>
      <c r="BQ786" s="63"/>
      <c r="BR786" s="63"/>
      <c r="BS786" s="63"/>
    </row>
    <row r="787" ht="12.0" customHeight="1">
      <c r="A787" s="63"/>
      <c r="B787" s="63"/>
      <c r="C787" s="63"/>
      <c r="D787" s="63"/>
      <c r="E787" s="88"/>
      <c r="F787" s="88"/>
      <c r="G787" s="88"/>
      <c r="H787" s="63"/>
      <c r="I787" s="88"/>
      <c r="J787" s="88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  <c r="AX787" s="63"/>
      <c r="AY787" s="63"/>
      <c r="AZ787" s="63"/>
      <c r="BA787" s="63"/>
      <c r="BB787" s="63"/>
      <c r="BC787" s="63"/>
      <c r="BD787" s="63"/>
      <c r="BE787" s="63"/>
      <c r="BF787" s="63"/>
      <c r="BG787" s="63"/>
      <c r="BH787" s="63"/>
      <c r="BI787" s="63"/>
      <c r="BJ787" s="63"/>
      <c r="BK787" s="63"/>
      <c r="BL787" s="63"/>
      <c r="BM787" s="63"/>
      <c r="BN787" s="63"/>
      <c r="BO787" s="63"/>
      <c r="BP787" s="63"/>
      <c r="BQ787" s="63"/>
      <c r="BR787" s="63"/>
      <c r="BS787" s="63"/>
    </row>
    <row r="788" ht="12.0" customHeight="1">
      <c r="A788" s="63"/>
      <c r="B788" s="63"/>
      <c r="C788" s="63"/>
      <c r="D788" s="63"/>
      <c r="E788" s="88"/>
      <c r="F788" s="88"/>
      <c r="G788" s="88"/>
      <c r="H788" s="63"/>
      <c r="I788" s="88"/>
      <c r="J788" s="88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  <c r="AX788" s="63"/>
      <c r="AY788" s="63"/>
      <c r="AZ788" s="63"/>
      <c r="BA788" s="63"/>
      <c r="BB788" s="63"/>
      <c r="BC788" s="63"/>
      <c r="BD788" s="63"/>
      <c r="BE788" s="63"/>
      <c r="BF788" s="63"/>
      <c r="BG788" s="63"/>
      <c r="BH788" s="63"/>
      <c r="BI788" s="63"/>
      <c r="BJ788" s="63"/>
      <c r="BK788" s="63"/>
      <c r="BL788" s="63"/>
      <c r="BM788" s="63"/>
      <c r="BN788" s="63"/>
      <c r="BO788" s="63"/>
      <c r="BP788" s="63"/>
      <c r="BQ788" s="63"/>
      <c r="BR788" s="63"/>
      <c r="BS788" s="63"/>
    </row>
    <row r="789" ht="12.0" customHeight="1">
      <c r="A789" s="63"/>
      <c r="B789" s="63"/>
      <c r="C789" s="63"/>
      <c r="D789" s="63"/>
      <c r="E789" s="88"/>
      <c r="F789" s="88"/>
      <c r="G789" s="88"/>
      <c r="H789" s="63"/>
      <c r="I789" s="88"/>
      <c r="J789" s="88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  <c r="AX789" s="63"/>
      <c r="AY789" s="63"/>
      <c r="AZ789" s="63"/>
      <c r="BA789" s="63"/>
      <c r="BB789" s="63"/>
      <c r="BC789" s="63"/>
      <c r="BD789" s="63"/>
      <c r="BE789" s="63"/>
      <c r="BF789" s="63"/>
      <c r="BG789" s="63"/>
      <c r="BH789" s="63"/>
      <c r="BI789" s="63"/>
      <c r="BJ789" s="63"/>
      <c r="BK789" s="63"/>
      <c r="BL789" s="63"/>
      <c r="BM789" s="63"/>
      <c r="BN789" s="63"/>
      <c r="BO789" s="63"/>
      <c r="BP789" s="63"/>
      <c r="BQ789" s="63"/>
      <c r="BR789" s="63"/>
      <c r="BS789" s="63"/>
    </row>
    <row r="790" ht="12.0" customHeight="1">
      <c r="A790" s="63"/>
      <c r="B790" s="63"/>
      <c r="C790" s="63"/>
      <c r="D790" s="63"/>
      <c r="E790" s="88"/>
      <c r="F790" s="88"/>
      <c r="G790" s="88"/>
      <c r="H790" s="63"/>
      <c r="I790" s="88"/>
      <c r="J790" s="88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  <c r="AX790" s="63"/>
      <c r="AY790" s="63"/>
      <c r="AZ790" s="63"/>
      <c r="BA790" s="63"/>
      <c r="BB790" s="63"/>
      <c r="BC790" s="63"/>
      <c r="BD790" s="63"/>
      <c r="BE790" s="63"/>
      <c r="BF790" s="63"/>
      <c r="BG790" s="63"/>
      <c r="BH790" s="63"/>
      <c r="BI790" s="63"/>
      <c r="BJ790" s="63"/>
      <c r="BK790" s="63"/>
      <c r="BL790" s="63"/>
      <c r="BM790" s="63"/>
      <c r="BN790" s="63"/>
      <c r="BO790" s="63"/>
      <c r="BP790" s="63"/>
      <c r="BQ790" s="63"/>
      <c r="BR790" s="63"/>
      <c r="BS790" s="63"/>
    </row>
    <row r="791" ht="12.0" customHeight="1">
      <c r="A791" s="63"/>
      <c r="B791" s="63"/>
      <c r="C791" s="63"/>
      <c r="D791" s="63"/>
      <c r="E791" s="88"/>
      <c r="F791" s="88"/>
      <c r="G791" s="88"/>
      <c r="H791" s="63"/>
      <c r="I791" s="88"/>
      <c r="J791" s="88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  <c r="BC791" s="63"/>
      <c r="BD791" s="63"/>
      <c r="BE791" s="63"/>
      <c r="BF791" s="63"/>
      <c r="BG791" s="63"/>
      <c r="BH791" s="63"/>
      <c r="BI791" s="63"/>
      <c r="BJ791" s="63"/>
      <c r="BK791" s="63"/>
      <c r="BL791" s="63"/>
      <c r="BM791" s="63"/>
      <c r="BN791" s="63"/>
      <c r="BO791" s="63"/>
      <c r="BP791" s="63"/>
      <c r="BQ791" s="63"/>
      <c r="BR791" s="63"/>
      <c r="BS791" s="63"/>
    </row>
    <row r="792" ht="12.0" customHeight="1">
      <c r="A792" s="63"/>
      <c r="B792" s="63"/>
      <c r="C792" s="63"/>
      <c r="D792" s="63"/>
      <c r="E792" s="88"/>
      <c r="F792" s="88"/>
      <c r="G792" s="88"/>
      <c r="H792" s="63"/>
      <c r="I792" s="88"/>
      <c r="J792" s="88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  <c r="AX792" s="63"/>
      <c r="AY792" s="63"/>
      <c r="AZ792" s="63"/>
      <c r="BA792" s="63"/>
      <c r="BB792" s="63"/>
      <c r="BC792" s="63"/>
      <c r="BD792" s="63"/>
      <c r="BE792" s="63"/>
      <c r="BF792" s="63"/>
      <c r="BG792" s="63"/>
      <c r="BH792" s="63"/>
      <c r="BI792" s="63"/>
      <c r="BJ792" s="63"/>
      <c r="BK792" s="63"/>
      <c r="BL792" s="63"/>
      <c r="BM792" s="63"/>
      <c r="BN792" s="63"/>
      <c r="BO792" s="63"/>
      <c r="BP792" s="63"/>
      <c r="BQ792" s="63"/>
      <c r="BR792" s="63"/>
      <c r="BS792" s="63"/>
    </row>
    <row r="793" ht="12.0" customHeight="1">
      <c r="A793" s="63"/>
      <c r="B793" s="63"/>
      <c r="C793" s="63"/>
      <c r="D793" s="63"/>
      <c r="E793" s="88"/>
      <c r="F793" s="88"/>
      <c r="G793" s="88"/>
      <c r="H793" s="63"/>
      <c r="I793" s="88"/>
      <c r="J793" s="88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  <c r="AX793" s="63"/>
      <c r="AY793" s="63"/>
      <c r="AZ793" s="63"/>
      <c r="BA793" s="63"/>
      <c r="BB793" s="63"/>
      <c r="BC793" s="63"/>
      <c r="BD793" s="63"/>
      <c r="BE793" s="63"/>
      <c r="BF793" s="63"/>
      <c r="BG793" s="63"/>
      <c r="BH793" s="63"/>
      <c r="BI793" s="63"/>
      <c r="BJ793" s="63"/>
      <c r="BK793" s="63"/>
      <c r="BL793" s="63"/>
      <c r="BM793" s="63"/>
      <c r="BN793" s="63"/>
      <c r="BO793" s="63"/>
      <c r="BP793" s="63"/>
      <c r="BQ793" s="63"/>
      <c r="BR793" s="63"/>
      <c r="BS793" s="63"/>
    </row>
    <row r="794" ht="12.0" customHeight="1">
      <c r="A794" s="63"/>
      <c r="B794" s="63"/>
      <c r="C794" s="63"/>
      <c r="D794" s="63"/>
      <c r="E794" s="88"/>
      <c r="F794" s="88"/>
      <c r="G794" s="88"/>
      <c r="H794" s="63"/>
      <c r="I794" s="88"/>
      <c r="J794" s="88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  <c r="AX794" s="63"/>
      <c r="AY794" s="63"/>
      <c r="AZ794" s="63"/>
      <c r="BA794" s="63"/>
      <c r="BB794" s="63"/>
      <c r="BC794" s="63"/>
      <c r="BD794" s="63"/>
      <c r="BE794" s="63"/>
      <c r="BF794" s="63"/>
      <c r="BG794" s="63"/>
      <c r="BH794" s="63"/>
      <c r="BI794" s="63"/>
      <c r="BJ794" s="63"/>
      <c r="BK794" s="63"/>
      <c r="BL794" s="63"/>
      <c r="BM794" s="63"/>
      <c r="BN794" s="63"/>
      <c r="BO794" s="63"/>
      <c r="BP794" s="63"/>
      <c r="BQ794" s="63"/>
      <c r="BR794" s="63"/>
      <c r="BS794" s="63"/>
    </row>
    <row r="795" ht="12.0" customHeight="1">
      <c r="A795" s="63"/>
      <c r="B795" s="63"/>
      <c r="C795" s="63"/>
      <c r="D795" s="63"/>
      <c r="E795" s="88"/>
      <c r="F795" s="88"/>
      <c r="G795" s="88"/>
      <c r="H795" s="63"/>
      <c r="I795" s="88"/>
      <c r="J795" s="88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  <c r="AX795" s="63"/>
      <c r="AY795" s="63"/>
      <c r="AZ795" s="63"/>
      <c r="BA795" s="63"/>
      <c r="BB795" s="63"/>
      <c r="BC795" s="63"/>
      <c r="BD795" s="63"/>
      <c r="BE795" s="63"/>
      <c r="BF795" s="63"/>
      <c r="BG795" s="63"/>
      <c r="BH795" s="63"/>
      <c r="BI795" s="63"/>
      <c r="BJ795" s="63"/>
      <c r="BK795" s="63"/>
      <c r="BL795" s="63"/>
      <c r="BM795" s="63"/>
      <c r="BN795" s="63"/>
      <c r="BO795" s="63"/>
      <c r="BP795" s="63"/>
      <c r="BQ795" s="63"/>
      <c r="BR795" s="63"/>
      <c r="BS795" s="63"/>
    </row>
    <row r="796" ht="12.0" customHeight="1">
      <c r="A796" s="63"/>
      <c r="B796" s="63"/>
      <c r="C796" s="63"/>
      <c r="D796" s="63"/>
      <c r="E796" s="88"/>
      <c r="F796" s="88"/>
      <c r="G796" s="88"/>
      <c r="H796" s="63"/>
      <c r="I796" s="88"/>
      <c r="J796" s="88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  <c r="AX796" s="63"/>
      <c r="AY796" s="63"/>
      <c r="AZ796" s="63"/>
      <c r="BA796" s="63"/>
      <c r="BB796" s="63"/>
      <c r="BC796" s="63"/>
      <c r="BD796" s="63"/>
      <c r="BE796" s="63"/>
      <c r="BF796" s="63"/>
      <c r="BG796" s="63"/>
      <c r="BH796" s="63"/>
      <c r="BI796" s="63"/>
      <c r="BJ796" s="63"/>
      <c r="BK796" s="63"/>
      <c r="BL796" s="63"/>
      <c r="BM796" s="63"/>
      <c r="BN796" s="63"/>
      <c r="BO796" s="63"/>
      <c r="BP796" s="63"/>
      <c r="BQ796" s="63"/>
      <c r="BR796" s="63"/>
      <c r="BS796" s="63"/>
    </row>
    <row r="797" ht="12.0" customHeight="1">
      <c r="A797" s="63"/>
      <c r="B797" s="63"/>
      <c r="C797" s="63"/>
      <c r="D797" s="63"/>
      <c r="E797" s="88"/>
      <c r="F797" s="88"/>
      <c r="G797" s="88"/>
      <c r="H797" s="63"/>
      <c r="I797" s="88"/>
      <c r="J797" s="88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  <c r="BC797" s="63"/>
      <c r="BD797" s="63"/>
      <c r="BE797" s="63"/>
      <c r="BF797" s="63"/>
      <c r="BG797" s="63"/>
      <c r="BH797" s="63"/>
      <c r="BI797" s="63"/>
      <c r="BJ797" s="63"/>
      <c r="BK797" s="63"/>
      <c r="BL797" s="63"/>
      <c r="BM797" s="63"/>
      <c r="BN797" s="63"/>
      <c r="BO797" s="63"/>
      <c r="BP797" s="63"/>
      <c r="BQ797" s="63"/>
      <c r="BR797" s="63"/>
      <c r="BS797" s="63"/>
    </row>
    <row r="798" ht="12.0" customHeight="1">
      <c r="A798" s="63"/>
      <c r="B798" s="63"/>
      <c r="C798" s="63"/>
      <c r="D798" s="63"/>
      <c r="E798" s="88"/>
      <c r="F798" s="88"/>
      <c r="G798" s="88"/>
      <c r="H798" s="63"/>
      <c r="I798" s="88"/>
      <c r="J798" s="88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  <c r="AX798" s="63"/>
      <c r="AY798" s="63"/>
      <c r="AZ798" s="63"/>
      <c r="BA798" s="63"/>
      <c r="BB798" s="63"/>
      <c r="BC798" s="63"/>
      <c r="BD798" s="63"/>
      <c r="BE798" s="63"/>
      <c r="BF798" s="63"/>
      <c r="BG798" s="63"/>
      <c r="BH798" s="63"/>
      <c r="BI798" s="63"/>
      <c r="BJ798" s="63"/>
      <c r="BK798" s="63"/>
      <c r="BL798" s="63"/>
      <c r="BM798" s="63"/>
      <c r="BN798" s="63"/>
      <c r="BO798" s="63"/>
      <c r="BP798" s="63"/>
      <c r="BQ798" s="63"/>
      <c r="BR798" s="63"/>
      <c r="BS798" s="63"/>
    </row>
    <row r="799" ht="12.0" customHeight="1">
      <c r="A799" s="63"/>
      <c r="B799" s="63"/>
      <c r="C799" s="63"/>
      <c r="D799" s="63"/>
      <c r="E799" s="88"/>
      <c r="F799" s="88"/>
      <c r="G799" s="88"/>
      <c r="H799" s="63"/>
      <c r="I799" s="88"/>
      <c r="J799" s="88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  <c r="AX799" s="63"/>
      <c r="AY799" s="63"/>
      <c r="AZ799" s="63"/>
      <c r="BA799" s="63"/>
      <c r="BB799" s="63"/>
      <c r="BC799" s="63"/>
      <c r="BD799" s="63"/>
      <c r="BE799" s="63"/>
      <c r="BF799" s="63"/>
      <c r="BG799" s="63"/>
      <c r="BH799" s="63"/>
      <c r="BI799" s="63"/>
      <c r="BJ799" s="63"/>
      <c r="BK799" s="63"/>
      <c r="BL799" s="63"/>
      <c r="BM799" s="63"/>
      <c r="BN799" s="63"/>
      <c r="BO799" s="63"/>
      <c r="BP799" s="63"/>
      <c r="BQ799" s="63"/>
      <c r="BR799" s="63"/>
      <c r="BS799" s="63"/>
    </row>
    <row r="800" ht="12.0" customHeight="1">
      <c r="A800" s="63"/>
      <c r="B800" s="63"/>
      <c r="C800" s="63"/>
      <c r="D800" s="63"/>
      <c r="E800" s="88"/>
      <c r="F800" s="88"/>
      <c r="G800" s="88"/>
      <c r="H800" s="63"/>
      <c r="I800" s="88"/>
      <c r="J800" s="88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  <c r="BC800" s="63"/>
      <c r="BD800" s="63"/>
      <c r="BE800" s="63"/>
      <c r="BF800" s="63"/>
      <c r="BG800" s="63"/>
      <c r="BH800" s="63"/>
      <c r="BI800" s="63"/>
      <c r="BJ800" s="63"/>
      <c r="BK800" s="63"/>
      <c r="BL800" s="63"/>
      <c r="BM800" s="63"/>
      <c r="BN800" s="63"/>
      <c r="BO800" s="63"/>
      <c r="BP800" s="63"/>
      <c r="BQ800" s="63"/>
      <c r="BR800" s="63"/>
      <c r="BS800" s="63"/>
    </row>
    <row r="801" ht="12.0" customHeight="1">
      <c r="A801" s="63"/>
      <c r="B801" s="63"/>
      <c r="C801" s="63"/>
      <c r="D801" s="63"/>
      <c r="E801" s="88"/>
      <c r="F801" s="88"/>
      <c r="G801" s="88"/>
      <c r="H801" s="63"/>
      <c r="I801" s="88"/>
      <c r="J801" s="88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  <c r="AX801" s="63"/>
      <c r="AY801" s="63"/>
      <c r="AZ801" s="63"/>
      <c r="BA801" s="63"/>
      <c r="BB801" s="63"/>
      <c r="BC801" s="63"/>
      <c r="BD801" s="63"/>
      <c r="BE801" s="63"/>
      <c r="BF801" s="63"/>
      <c r="BG801" s="63"/>
      <c r="BH801" s="63"/>
      <c r="BI801" s="63"/>
      <c r="BJ801" s="63"/>
      <c r="BK801" s="63"/>
      <c r="BL801" s="63"/>
      <c r="BM801" s="63"/>
      <c r="BN801" s="63"/>
      <c r="BO801" s="63"/>
      <c r="BP801" s="63"/>
      <c r="BQ801" s="63"/>
      <c r="BR801" s="63"/>
      <c r="BS801" s="63"/>
    </row>
    <row r="802" ht="12.0" customHeight="1">
      <c r="A802" s="63"/>
      <c r="B802" s="63"/>
      <c r="C802" s="63"/>
      <c r="D802" s="63"/>
      <c r="E802" s="88"/>
      <c r="F802" s="88"/>
      <c r="G802" s="88"/>
      <c r="H802" s="63"/>
      <c r="I802" s="88"/>
      <c r="J802" s="88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  <c r="AX802" s="63"/>
      <c r="AY802" s="63"/>
      <c r="AZ802" s="63"/>
      <c r="BA802" s="63"/>
      <c r="BB802" s="63"/>
      <c r="BC802" s="63"/>
      <c r="BD802" s="63"/>
      <c r="BE802" s="63"/>
      <c r="BF802" s="63"/>
      <c r="BG802" s="63"/>
      <c r="BH802" s="63"/>
      <c r="BI802" s="63"/>
      <c r="BJ802" s="63"/>
      <c r="BK802" s="63"/>
      <c r="BL802" s="63"/>
      <c r="BM802" s="63"/>
      <c r="BN802" s="63"/>
      <c r="BO802" s="63"/>
      <c r="BP802" s="63"/>
      <c r="BQ802" s="63"/>
      <c r="BR802" s="63"/>
      <c r="BS802" s="63"/>
    </row>
    <row r="803" ht="12.0" customHeight="1">
      <c r="A803" s="63"/>
      <c r="B803" s="63"/>
      <c r="C803" s="63"/>
      <c r="D803" s="63"/>
      <c r="E803" s="88"/>
      <c r="F803" s="88"/>
      <c r="G803" s="88"/>
      <c r="H803" s="63"/>
      <c r="I803" s="88"/>
      <c r="J803" s="88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  <c r="AX803" s="63"/>
      <c r="AY803" s="63"/>
      <c r="AZ803" s="63"/>
      <c r="BA803" s="63"/>
      <c r="BB803" s="63"/>
      <c r="BC803" s="63"/>
      <c r="BD803" s="63"/>
      <c r="BE803" s="63"/>
      <c r="BF803" s="63"/>
      <c r="BG803" s="63"/>
      <c r="BH803" s="63"/>
      <c r="BI803" s="63"/>
      <c r="BJ803" s="63"/>
      <c r="BK803" s="63"/>
      <c r="BL803" s="63"/>
      <c r="BM803" s="63"/>
      <c r="BN803" s="63"/>
      <c r="BO803" s="63"/>
      <c r="BP803" s="63"/>
      <c r="BQ803" s="63"/>
      <c r="BR803" s="63"/>
      <c r="BS803" s="63"/>
    </row>
    <row r="804" ht="12.0" customHeight="1">
      <c r="A804" s="63"/>
      <c r="B804" s="63"/>
      <c r="C804" s="63"/>
      <c r="D804" s="63"/>
      <c r="E804" s="88"/>
      <c r="F804" s="88"/>
      <c r="G804" s="88"/>
      <c r="H804" s="63"/>
      <c r="I804" s="88"/>
      <c r="J804" s="88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  <c r="AX804" s="63"/>
      <c r="AY804" s="63"/>
      <c r="AZ804" s="63"/>
      <c r="BA804" s="63"/>
      <c r="BB804" s="63"/>
      <c r="BC804" s="63"/>
      <c r="BD804" s="63"/>
      <c r="BE804" s="63"/>
      <c r="BF804" s="63"/>
      <c r="BG804" s="63"/>
      <c r="BH804" s="63"/>
      <c r="BI804" s="63"/>
      <c r="BJ804" s="63"/>
      <c r="BK804" s="63"/>
      <c r="BL804" s="63"/>
      <c r="BM804" s="63"/>
      <c r="BN804" s="63"/>
      <c r="BO804" s="63"/>
      <c r="BP804" s="63"/>
      <c r="BQ804" s="63"/>
      <c r="BR804" s="63"/>
      <c r="BS804" s="63"/>
    </row>
    <row r="805" ht="12.0" customHeight="1">
      <c r="A805" s="63"/>
      <c r="B805" s="63"/>
      <c r="C805" s="63"/>
      <c r="D805" s="63"/>
      <c r="E805" s="88"/>
      <c r="F805" s="88"/>
      <c r="G805" s="88"/>
      <c r="H805" s="63"/>
      <c r="I805" s="88"/>
      <c r="J805" s="88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  <c r="AX805" s="63"/>
      <c r="AY805" s="63"/>
      <c r="AZ805" s="63"/>
      <c r="BA805" s="63"/>
      <c r="BB805" s="63"/>
      <c r="BC805" s="63"/>
      <c r="BD805" s="63"/>
      <c r="BE805" s="63"/>
      <c r="BF805" s="63"/>
      <c r="BG805" s="63"/>
      <c r="BH805" s="63"/>
      <c r="BI805" s="63"/>
      <c r="BJ805" s="63"/>
      <c r="BK805" s="63"/>
      <c r="BL805" s="63"/>
      <c r="BM805" s="63"/>
      <c r="BN805" s="63"/>
      <c r="BO805" s="63"/>
      <c r="BP805" s="63"/>
      <c r="BQ805" s="63"/>
      <c r="BR805" s="63"/>
      <c r="BS805" s="63"/>
    </row>
    <row r="806" ht="12.0" customHeight="1">
      <c r="A806" s="63"/>
      <c r="B806" s="63"/>
      <c r="C806" s="63"/>
      <c r="D806" s="63"/>
      <c r="E806" s="88"/>
      <c r="F806" s="88"/>
      <c r="G806" s="88"/>
      <c r="H806" s="63"/>
      <c r="I806" s="88"/>
      <c r="J806" s="88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  <c r="AX806" s="63"/>
      <c r="AY806" s="63"/>
      <c r="AZ806" s="63"/>
      <c r="BA806" s="63"/>
      <c r="BB806" s="63"/>
      <c r="BC806" s="63"/>
      <c r="BD806" s="63"/>
      <c r="BE806" s="63"/>
      <c r="BF806" s="63"/>
      <c r="BG806" s="63"/>
      <c r="BH806" s="63"/>
      <c r="BI806" s="63"/>
      <c r="BJ806" s="63"/>
      <c r="BK806" s="63"/>
      <c r="BL806" s="63"/>
      <c r="BM806" s="63"/>
      <c r="BN806" s="63"/>
      <c r="BO806" s="63"/>
      <c r="BP806" s="63"/>
      <c r="BQ806" s="63"/>
      <c r="BR806" s="63"/>
      <c r="BS806" s="63"/>
    </row>
    <row r="807" ht="12.0" customHeight="1">
      <c r="A807" s="63"/>
      <c r="B807" s="63"/>
      <c r="C807" s="63"/>
      <c r="D807" s="63"/>
      <c r="E807" s="88"/>
      <c r="F807" s="88"/>
      <c r="G807" s="88"/>
      <c r="H807" s="63"/>
      <c r="I807" s="88"/>
      <c r="J807" s="88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  <c r="AX807" s="63"/>
      <c r="AY807" s="63"/>
      <c r="AZ807" s="63"/>
      <c r="BA807" s="63"/>
      <c r="BB807" s="63"/>
      <c r="BC807" s="63"/>
      <c r="BD807" s="63"/>
      <c r="BE807" s="63"/>
      <c r="BF807" s="63"/>
      <c r="BG807" s="63"/>
      <c r="BH807" s="63"/>
      <c r="BI807" s="63"/>
      <c r="BJ807" s="63"/>
      <c r="BK807" s="63"/>
      <c r="BL807" s="63"/>
      <c r="BM807" s="63"/>
      <c r="BN807" s="63"/>
      <c r="BO807" s="63"/>
      <c r="BP807" s="63"/>
      <c r="BQ807" s="63"/>
      <c r="BR807" s="63"/>
      <c r="BS807" s="63"/>
    </row>
    <row r="808" ht="12.0" customHeight="1">
      <c r="A808" s="63"/>
      <c r="B808" s="63"/>
      <c r="C808" s="63"/>
      <c r="D808" s="63"/>
      <c r="E808" s="88"/>
      <c r="F808" s="88"/>
      <c r="G808" s="88"/>
      <c r="H808" s="63"/>
      <c r="I808" s="88"/>
      <c r="J808" s="88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  <c r="AX808" s="63"/>
      <c r="AY808" s="63"/>
      <c r="AZ808" s="63"/>
      <c r="BA808" s="63"/>
      <c r="BB808" s="63"/>
      <c r="BC808" s="63"/>
      <c r="BD808" s="63"/>
      <c r="BE808" s="63"/>
      <c r="BF808" s="63"/>
      <c r="BG808" s="63"/>
      <c r="BH808" s="63"/>
      <c r="BI808" s="63"/>
      <c r="BJ808" s="63"/>
      <c r="BK808" s="63"/>
      <c r="BL808" s="63"/>
      <c r="BM808" s="63"/>
      <c r="BN808" s="63"/>
      <c r="BO808" s="63"/>
      <c r="BP808" s="63"/>
      <c r="BQ808" s="63"/>
      <c r="BR808" s="63"/>
      <c r="BS808" s="63"/>
    </row>
    <row r="809" ht="12.0" customHeight="1">
      <c r="A809" s="63"/>
      <c r="B809" s="63"/>
      <c r="C809" s="63"/>
      <c r="D809" s="63"/>
      <c r="E809" s="88"/>
      <c r="F809" s="88"/>
      <c r="G809" s="88"/>
      <c r="H809" s="63"/>
      <c r="I809" s="88"/>
      <c r="J809" s="88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  <c r="AX809" s="63"/>
      <c r="AY809" s="63"/>
      <c r="AZ809" s="63"/>
      <c r="BA809" s="63"/>
      <c r="BB809" s="63"/>
      <c r="BC809" s="63"/>
      <c r="BD809" s="63"/>
      <c r="BE809" s="63"/>
      <c r="BF809" s="63"/>
      <c r="BG809" s="63"/>
      <c r="BH809" s="63"/>
      <c r="BI809" s="63"/>
      <c r="BJ809" s="63"/>
      <c r="BK809" s="63"/>
      <c r="BL809" s="63"/>
      <c r="BM809" s="63"/>
      <c r="BN809" s="63"/>
      <c r="BO809" s="63"/>
      <c r="BP809" s="63"/>
      <c r="BQ809" s="63"/>
      <c r="BR809" s="63"/>
      <c r="BS809" s="63"/>
    </row>
    <row r="810" ht="12.0" customHeight="1">
      <c r="A810" s="63"/>
      <c r="B810" s="63"/>
      <c r="C810" s="63"/>
      <c r="D810" s="63"/>
      <c r="E810" s="88"/>
      <c r="F810" s="88"/>
      <c r="G810" s="88"/>
      <c r="H810" s="63"/>
      <c r="I810" s="88"/>
      <c r="J810" s="88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  <c r="AX810" s="63"/>
      <c r="AY810" s="63"/>
      <c r="AZ810" s="63"/>
      <c r="BA810" s="63"/>
      <c r="BB810" s="63"/>
      <c r="BC810" s="63"/>
      <c r="BD810" s="63"/>
      <c r="BE810" s="63"/>
      <c r="BF810" s="63"/>
      <c r="BG810" s="63"/>
      <c r="BH810" s="63"/>
      <c r="BI810" s="63"/>
      <c r="BJ810" s="63"/>
      <c r="BK810" s="63"/>
      <c r="BL810" s="63"/>
      <c r="BM810" s="63"/>
      <c r="BN810" s="63"/>
      <c r="BO810" s="63"/>
      <c r="BP810" s="63"/>
      <c r="BQ810" s="63"/>
      <c r="BR810" s="63"/>
      <c r="BS810" s="63"/>
    </row>
    <row r="811" ht="12.0" customHeight="1">
      <c r="A811" s="63"/>
      <c r="B811" s="63"/>
      <c r="C811" s="63"/>
      <c r="D811" s="63"/>
      <c r="E811" s="88"/>
      <c r="F811" s="88"/>
      <c r="G811" s="88"/>
      <c r="H811" s="63"/>
      <c r="I811" s="88"/>
      <c r="J811" s="88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  <c r="AX811" s="63"/>
      <c r="AY811" s="63"/>
      <c r="AZ811" s="63"/>
      <c r="BA811" s="63"/>
      <c r="BB811" s="63"/>
      <c r="BC811" s="63"/>
      <c r="BD811" s="63"/>
      <c r="BE811" s="63"/>
      <c r="BF811" s="63"/>
      <c r="BG811" s="63"/>
      <c r="BH811" s="63"/>
      <c r="BI811" s="63"/>
      <c r="BJ811" s="63"/>
      <c r="BK811" s="63"/>
      <c r="BL811" s="63"/>
      <c r="BM811" s="63"/>
      <c r="BN811" s="63"/>
      <c r="BO811" s="63"/>
      <c r="BP811" s="63"/>
      <c r="BQ811" s="63"/>
      <c r="BR811" s="63"/>
      <c r="BS811" s="63"/>
    </row>
    <row r="812" ht="12.0" customHeight="1">
      <c r="A812" s="63"/>
      <c r="B812" s="63"/>
      <c r="C812" s="63"/>
      <c r="D812" s="63"/>
      <c r="E812" s="88"/>
      <c r="F812" s="88"/>
      <c r="G812" s="88"/>
      <c r="H812" s="63"/>
      <c r="I812" s="88"/>
      <c r="J812" s="88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  <c r="AX812" s="63"/>
      <c r="AY812" s="63"/>
      <c r="AZ812" s="63"/>
      <c r="BA812" s="63"/>
      <c r="BB812" s="63"/>
      <c r="BC812" s="63"/>
      <c r="BD812" s="63"/>
      <c r="BE812" s="63"/>
      <c r="BF812" s="63"/>
      <c r="BG812" s="63"/>
      <c r="BH812" s="63"/>
      <c r="BI812" s="63"/>
      <c r="BJ812" s="63"/>
      <c r="BK812" s="63"/>
      <c r="BL812" s="63"/>
      <c r="BM812" s="63"/>
      <c r="BN812" s="63"/>
      <c r="BO812" s="63"/>
      <c r="BP812" s="63"/>
      <c r="BQ812" s="63"/>
      <c r="BR812" s="63"/>
      <c r="BS812" s="63"/>
    </row>
    <row r="813" ht="12.0" customHeight="1">
      <c r="A813" s="63"/>
      <c r="B813" s="63"/>
      <c r="C813" s="63"/>
      <c r="D813" s="63"/>
      <c r="E813" s="88"/>
      <c r="F813" s="88"/>
      <c r="G813" s="88"/>
      <c r="H813" s="63"/>
      <c r="I813" s="88"/>
      <c r="J813" s="88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  <c r="AX813" s="63"/>
      <c r="AY813" s="63"/>
      <c r="AZ813" s="63"/>
      <c r="BA813" s="63"/>
      <c r="BB813" s="63"/>
      <c r="BC813" s="63"/>
      <c r="BD813" s="63"/>
      <c r="BE813" s="63"/>
      <c r="BF813" s="63"/>
      <c r="BG813" s="63"/>
      <c r="BH813" s="63"/>
      <c r="BI813" s="63"/>
      <c r="BJ813" s="63"/>
      <c r="BK813" s="63"/>
      <c r="BL813" s="63"/>
      <c r="BM813" s="63"/>
      <c r="BN813" s="63"/>
      <c r="BO813" s="63"/>
      <c r="BP813" s="63"/>
      <c r="BQ813" s="63"/>
      <c r="BR813" s="63"/>
      <c r="BS813" s="63"/>
    </row>
    <row r="814" ht="12.0" customHeight="1">
      <c r="A814" s="63"/>
      <c r="B814" s="63"/>
      <c r="C814" s="63"/>
      <c r="D814" s="63"/>
      <c r="E814" s="88"/>
      <c r="F814" s="88"/>
      <c r="G814" s="88"/>
      <c r="H814" s="63"/>
      <c r="I814" s="88"/>
      <c r="J814" s="88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  <c r="BC814" s="63"/>
      <c r="BD814" s="63"/>
      <c r="BE814" s="63"/>
      <c r="BF814" s="63"/>
      <c r="BG814" s="63"/>
      <c r="BH814" s="63"/>
      <c r="BI814" s="63"/>
      <c r="BJ814" s="63"/>
      <c r="BK814" s="63"/>
      <c r="BL814" s="63"/>
      <c r="BM814" s="63"/>
      <c r="BN814" s="63"/>
      <c r="BO814" s="63"/>
      <c r="BP814" s="63"/>
      <c r="BQ814" s="63"/>
      <c r="BR814" s="63"/>
      <c r="BS814" s="63"/>
    </row>
    <row r="815" ht="12.0" customHeight="1">
      <c r="A815" s="63"/>
      <c r="B815" s="63"/>
      <c r="C815" s="63"/>
      <c r="D815" s="63"/>
      <c r="E815" s="88"/>
      <c r="F815" s="88"/>
      <c r="G815" s="88"/>
      <c r="H815" s="63"/>
      <c r="I815" s="88"/>
      <c r="J815" s="88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  <c r="AX815" s="63"/>
      <c r="AY815" s="63"/>
      <c r="AZ815" s="63"/>
      <c r="BA815" s="63"/>
      <c r="BB815" s="63"/>
      <c r="BC815" s="63"/>
      <c r="BD815" s="63"/>
      <c r="BE815" s="63"/>
      <c r="BF815" s="63"/>
      <c r="BG815" s="63"/>
      <c r="BH815" s="63"/>
      <c r="BI815" s="63"/>
      <c r="BJ815" s="63"/>
      <c r="BK815" s="63"/>
      <c r="BL815" s="63"/>
      <c r="BM815" s="63"/>
      <c r="BN815" s="63"/>
      <c r="BO815" s="63"/>
      <c r="BP815" s="63"/>
      <c r="BQ815" s="63"/>
      <c r="BR815" s="63"/>
      <c r="BS815" s="63"/>
    </row>
    <row r="816" ht="12.0" customHeight="1">
      <c r="A816" s="63"/>
      <c r="B816" s="63"/>
      <c r="C816" s="63"/>
      <c r="D816" s="63"/>
      <c r="E816" s="88"/>
      <c r="F816" s="88"/>
      <c r="G816" s="88"/>
      <c r="H816" s="63"/>
      <c r="I816" s="88"/>
      <c r="J816" s="88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  <c r="AX816" s="63"/>
      <c r="AY816" s="63"/>
      <c r="AZ816" s="63"/>
      <c r="BA816" s="63"/>
      <c r="BB816" s="63"/>
      <c r="BC816" s="63"/>
      <c r="BD816" s="63"/>
      <c r="BE816" s="63"/>
      <c r="BF816" s="63"/>
      <c r="BG816" s="63"/>
      <c r="BH816" s="63"/>
      <c r="BI816" s="63"/>
      <c r="BJ816" s="63"/>
      <c r="BK816" s="63"/>
      <c r="BL816" s="63"/>
      <c r="BM816" s="63"/>
      <c r="BN816" s="63"/>
      <c r="BO816" s="63"/>
      <c r="BP816" s="63"/>
      <c r="BQ816" s="63"/>
      <c r="BR816" s="63"/>
      <c r="BS816" s="63"/>
    </row>
    <row r="817" ht="12.0" customHeight="1">
      <c r="A817" s="63"/>
      <c r="B817" s="63"/>
      <c r="C817" s="63"/>
      <c r="D817" s="63"/>
      <c r="E817" s="88"/>
      <c r="F817" s="88"/>
      <c r="G817" s="88"/>
      <c r="H817" s="63"/>
      <c r="I817" s="88"/>
      <c r="J817" s="88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  <c r="AX817" s="63"/>
      <c r="AY817" s="63"/>
      <c r="AZ817" s="63"/>
      <c r="BA817" s="63"/>
      <c r="BB817" s="63"/>
      <c r="BC817" s="63"/>
      <c r="BD817" s="63"/>
      <c r="BE817" s="63"/>
      <c r="BF817" s="63"/>
      <c r="BG817" s="63"/>
      <c r="BH817" s="63"/>
      <c r="BI817" s="63"/>
      <c r="BJ817" s="63"/>
      <c r="BK817" s="63"/>
      <c r="BL817" s="63"/>
      <c r="BM817" s="63"/>
      <c r="BN817" s="63"/>
      <c r="BO817" s="63"/>
      <c r="BP817" s="63"/>
      <c r="BQ817" s="63"/>
      <c r="BR817" s="63"/>
      <c r="BS817" s="63"/>
    </row>
    <row r="818" ht="12.0" customHeight="1">
      <c r="A818" s="63"/>
      <c r="B818" s="63"/>
      <c r="C818" s="63"/>
      <c r="D818" s="63"/>
      <c r="E818" s="88"/>
      <c r="F818" s="88"/>
      <c r="G818" s="88"/>
      <c r="H818" s="63"/>
      <c r="I818" s="88"/>
      <c r="J818" s="88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  <c r="AX818" s="63"/>
      <c r="AY818" s="63"/>
      <c r="AZ818" s="63"/>
      <c r="BA818" s="63"/>
      <c r="BB818" s="63"/>
      <c r="BC818" s="63"/>
      <c r="BD818" s="63"/>
      <c r="BE818" s="63"/>
      <c r="BF818" s="63"/>
      <c r="BG818" s="63"/>
      <c r="BH818" s="63"/>
      <c r="BI818" s="63"/>
      <c r="BJ818" s="63"/>
      <c r="BK818" s="63"/>
      <c r="BL818" s="63"/>
      <c r="BM818" s="63"/>
      <c r="BN818" s="63"/>
      <c r="BO818" s="63"/>
      <c r="BP818" s="63"/>
      <c r="BQ818" s="63"/>
      <c r="BR818" s="63"/>
      <c r="BS818" s="63"/>
    </row>
    <row r="819" ht="12.0" customHeight="1">
      <c r="A819" s="63"/>
      <c r="B819" s="63"/>
      <c r="C819" s="63"/>
      <c r="D819" s="63"/>
      <c r="E819" s="88"/>
      <c r="F819" s="88"/>
      <c r="G819" s="88"/>
      <c r="H819" s="63"/>
      <c r="I819" s="88"/>
      <c r="J819" s="88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  <c r="AX819" s="63"/>
      <c r="AY819" s="63"/>
      <c r="AZ819" s="63"/>
      <c r="BA819" s="63"/>
      <c r="BB819" s="63"/>
      <c r="BC819" s="63"/>
      <c r="BD819" s="63"/>
      <c r="BE819" s="63"/>
      <c r="BF819" s="63"/>
      <c r="BG819" s="63"/>
      <c r="BH819" s="63"/>
      <c r="BI819" s="63"/>
      <c r="BJ819" s="63"/>
      <c r="BK819" s="63"/>
      <c r="BL819" s="63"/>
      <c r="BM819" s="63"/>
      <c r="BN819" s="63"/>
      <c r="BO819" s="63"/>
      <c r="BP819" s="63"/>
      <c r="BQ819" s="63"/>
      <c r="BR819" s="63"/>
      <c r="BS819" s="63"/>
    </row>
    <row r="820" ht="12.0" customHeight="1">
      <c r="A820" s="63"/>
      <c r="B820" s="63"/>
      <c r="C820" s="63"/>
      <c r="D820" s="63"/>
      <c r="E820" s="88"/>
      <c r="F820" s="88"/>
      <c r="G820" s="88"/>
      <c r="H820" s="63"/>
      <c r="I820" s="88"/>
      <c r="J820" s="88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  <c r="AX820" s="63"/>
      <c r="AY820" s="63"/>
      <c r="AZ820" s="63"/>
      <c r="BA820" s="63"/>
      <c r="BB820" s="63"/>
      <c r="BC820" s="63"/>
      <c r="BD820" s="63"/>
      <c r="BE820" s="63"/>
      <c r="BF820" s="63"/>
      <c r="BG820" s="63"/>
      <c r="BH820" s="63"/>
      <c r="BI820" s="63"/>
      <c r="BJ820" s="63"/>
      <c r="BK820" s="63"/>
      <c r="BL820" s="63"/>
      <c r="BM820" s="63"/>
      <c r="BN820" s="63"/>
      <c r="BO820" s="63"/>
      <c r="BP820" s="63"/>
      <c r="BQ820" s="63"/>
      <c r="BR820" s="63"/>
      <c r="BS820" s="63"/>
    </row>
    <row r="821" ht="12.0" customHeight="1">
      <c r="A821" s="63"/>
      <c r="B821" s="63"/>
      <c r="C821" s="63"/>
      <c r="D821" s="63"/>
      <c r="E821" s="88"/>
      <c r="F821" s="88"/>
      <c r="G821" s="88"/>
      <c r="H821" s="63"/>
      <c r="I821" s="88"/>
      <c r="J821" s="88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  <c r="AX821" s="63"/>
      <c r="AY821" s="63"/>
      <c r="AZ821" s="63"/>
      <c r="BA821" s="63"/>
      <c r="BB821" s="63"/>
      <c r="BC821" s="63"/>
      <c r="BD821" s="63"/>
      <c r="BE821" s="63"/>
      <c r="BF821" s="63"/>
      <c r="BG821" s="63"/>
      <c r="BH821" s="63"/>
      <c r="BI821" s="63"/>
      <c r="BJ821" s="63"/>
      <c r="BK821" s="63"/>
      <c r="BL821" s="63"/>
      <c r="BM821" s="63"/>
      <c r="BN821" s="63"/>
      <c r="BO821" s="63"/>
      <c r="BP821" s="63"/>
      <c r="BQ821" s="63"/>
      <c r="BR821" s="63"/>
      <c r="BS821" s="63"/>
    </row>
    <row r="822" ht="12.0" customHeight="1">
      <c r="A822" s="63"/>
      <c r="B822" s="63"/>
      <c r="C822" s="63"/>
      <c r="D822" s="63"/>
      <c r="E822" s="88"/>
      <c r="F822" s="88"/>
      <c r="G822" s="88"/>
      <c r="H822" s="63"/>
      <c r="I822" s="88"/>
      <c r="J822" s="88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  <c r="AX822" s="63"/>
      <c r="AY822" s="63"/>
      <c r="AZ822" s="63"/>
      <c r="BA822" s="63"/>
      <c r="BB822" s="63"/>
      <c r="BC822" s="63"/>
      <c r="BD822" s="63"/>
      <c r="BE822" s="63"/>
      <c r="BF822" s="63"/>
      <c r="BG822" s="63"/>
      <c r="BH822" s="63"/>
      <c r="BI822" s="63"/>
      <c r="BJ822" s="63"/>
      <c r="BK822" s="63"/>
      <c r="BL822" s="63"/>
      <c r="BM822" s="63"/>
      <c r="BN822" s="63"/>
      <c r="BO822" s="63"/>
      <c r="BP822" s="63"/>
      <c r="BQ822" s="63"/>
      <c r="BR822" s="63"/>
      <c r="BS822" s="63"/>
    </row>
    <row r="823" ht="12.0" customHeight="1">
      <c r="A823" s="63"/>
      <c r="B823" s="63"/>
      <c r="C823" s="63"/>
      <c r="D823" s="63"/>
      <c r="E823" s="88"/>
      <c r="F823" s="88"/>
      <c r="G823" s="88"/>
      <c r="H823" s="63"/>
      <c r="I823" s="88"/>
      <c r="J823" s="88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  <c r="AX823" s="63"/>
      <c r="AY823" s="63"/>
      <c r="AZ823" s="63"/>
      <c r="BA823" s="63"/>
      <c r="BB823" s="63"/>
      <c r="BC823" s="63"/>
      <c r="BD823" s="63"/>
      <c r="BE823" s="63"/>
      <c r="BF823" s="63"/>
      <c r="BG823" s="63"/>
      <c r="BH823" s="63"/>
      <c r="BI823" s="63"/>
      <c r="BJ823" s="63"/>
      <c r="BK823" s="63"/>
      <c r="BL823" s="63"/>
      <c r="BM823" s="63"/>
      <c r="BN823" s="63"/>
      <c r="BO823" s="63"/>
      <c r="BP823" s="63"/>
      <c r="BQ823" s="63"/>
      <c r="BR823" s="63"/>
      <c r="BS823" s="63"/>
    </row>
    <row r="824" ht="12.0" customHeight="1">
      <c r="A824" s="63"/>
      <c r="B824" s="63"/>
      <c r="C824" s="63"/>
      <c r="D824" s="63"/>
      <c r="E824" s="88"/>
      <c r="F824" s="88"/>
      <c r="G824" s="88"/>
      <c r="H824" s="63"/>
      <c r="I824" s="88"/>
      <c r="J824" s="88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  <c r="AX824" s="63"/>
      <c r="AY824" s="63"/>
      <c r="AZ824" s="63"/>
      <c r="BA824" s="63"/>
      <c r="BB824" s="63"/>
      <c r="BC824" s="63"/>
      <c r="BD824" s="63"/>
      <c r="BE824" s="63"/>
      <c r="BF824" s="63"/>
      <c r="BG824" s="63"/>
      <c r="BH824" s="63"/>
      <c r="BI824" s="63"/>
      <c r="BJ824" s="63"/>
      <c r="BK824" s="63"/>
      <c r="BL824" s="63"/>
      <c r="BM824" s="63"/>
      <c r="BN824" s="63"/>
      <c r="BO824" s="63"/>
      <c r="BP824" s="63"/>
      <c r="BQ824" s="63"/>
      <c r="BR824" s="63"/>
      <c r="BS824" s="63"/>
    </row>
    <row r="825" ht="12.0" customHeight="1">
      <c r="A825" s="63"/>
      <c r="B825" s="63"/>
      <c r="C825" s="63"/>
      <c r="D825" s="63"/>
      <c r="E825" s="88"/>
      <c r="F825" s="88"/>
      <c r="G825" s="88"/>
      <c r="H825" s="63"/>
      <c r="I825" s="88"/>
      <c r="J825" s="88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  <c r="AX825" s="63"/>
      <c r="AY825" s="63"/>
      <c r="AZ825" s="63"/>
      <c r="BA825" s="63"/>
      <c r="BB825" s="63"/>
      <c r="BC825" s="63"/>
      <c r="BD825" s="63"/>
      <c r="BE825" s="63"/>
      <c r="BF825" s="63"/>
      <c r="BG825" s="63"/>
      <c r="BH825" s="63"/>
      <c r="BI825" s="63"/>
      <c r="BJ825" s="63"/>
      <c r="BK825" s="63"/>
      <c r="BL825" s="63"/>
      <c r="BM825" s="63"/>
      <c r="BN825" s="63"/>
      <c r="BO825" s="63"/>
      <c r="BP825" s="63"/>
      <c r="BQ825" s="63"/>
      <c r="BR825" s="63"/>
      <c r="BS825" s="63"/>
    </row>
    <row r="826" ht="12.0" customHeight="1">
      <c r="A826" s="63"/>
      <c r="B826" s="63"/>
      <c r="C826" s="63"/>
      <c r="D826" s="63"/>
      <c r="E826" s="88"/>
      <c r="F826" s="88"/>
      <c r="G826" s="88"/>
      <c r="H826" s="63"/>
      <c r="I826" s="88"/>
      <c r="J826" s="88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  <c r="AX826" s="63"/>
      <c r="AY826" s="63"/>
      <c r="AZ826" s="63"/>
      <c r="BA826" s="63"/>
      <c r="BB826" s="63"/>
      <c r="BC826" s="63"/>
      <c r="BD826" s="63"/>
      <c r="BE826" s="63"/>
      <c r="BF826" s="63"/>
      <c r="BG826" s="63"/>
      <c r="BH826" s="63"/>
      <c r="BI826" s="63"/>
      <c r="BJ826" s="63"/>
      <c r="BK826" s="63"/>
      <c r="BL826" s="63"/>
      <c r="BM826" s="63"/>
      <c r="BN826" s="63"/>
      <c r="BO826" s="63"/>
      <c r="BP826" s="63"/>
      <c r="BQ826" s="63"/>
      <c r="BR826" s="63"/>
      <c r="BS826" s="63"/>
    </row>
    <row r="827" ht="12.0" customHeight="1">
      <c r="A827" s="63"/>
      <c r="B827" s="63"/>
      <c r="C827" s="63"/>
      <c r="D827" s="63"/>
      <c r="E827" s="88"/>
      <c r="F827" s="88"/>
      <c r="G827" s="88"/>
      <c r="H827" s="63"/>
      <c r="I827" s="88"/>
      <c r="J827" s="88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  <c r="AX827" s="63"/>
      <c r="AY827" s="63"/>
      <c r="AZ827" s="63"/>
      <c r="BA827" s="63"/>
      <c r="BB827" s="63"/>
      <c r="BC827" s="63"/>
      <c r="BD827" s="63"/>
      <c r="BE827" s="63"/>
      <c r="BF827" s="63"/>
      <c r="BG827" s="63"/>
      <c r="BH827" s="63"/>
      <c r="BI827" s="63"/>
      <c r="BJ827" s="63"/>
      <c r="BK827" s="63"/>
      <c r="BL827" s="63"/>
      <c r="BM827" s="63"/>
      <c r="BN827" s="63"/>
      <c r="BO827" s="63"/>
      <c r="BP827" s="63"/>
      <c r="BQ827" s="63"/>
      <c r="BR827" s="63"/>
      <c r="BS827" s="63"/>
    </row>
    <row r="828" ht="12.0" customHeight="1">
      <c r="A828" s="63"/>
      <c r="B828" s="63"/>
      <c r="C828" s="63"/>
      <c r="D828" s="63"/>
      <c r="E828" s="88"/>
      <c r="F828" s="88"/>
      <c r="G828" s="88"/>
      <c r="H828" s="63"/>
      <c r="I828" s="88"/>
      <c r="J828" s="88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  <c r="AX828" s="63"/>
      <c r="AY828" s="63"/>
      <c r="AZ828" s="63"/>
      <c r="BA828" s="63"/>
      <c r="BB828" s="63"/>
      <c r="BC828" s="63"/>
      <c r="BD828" s="63"/>
      <c r="BE828" s="63"/>
      <c r="BF828" s="63"/>
      <c r="BG828" s="63"/>
      <c r="BH828" s="63"/>
      <c r="BI828" s="63"/>
      <c r="BJ828" s="63"/>
      <c r="BK828" s="63"/>
      <c r="BL828" s="63"/>
      <c r="BM828" s="63"/>
      <c r="BN828" s="63"/>
      <c r="BO828" s="63"/>
      <c r="BP828" s="63"/>
      <c r="BQ828" s="63"/>
      <c r="BR828" s="63"/>
      <c r="BS828" s="63"/>
    </row>
    <row r="829" ht="12.0" customHeight="1">
      <c r="A829" s="63"/>
      <c r="B829" s="63"/>
      <c r="C829" s="63"/>
      <c r="D829" s="63"/>
      <c r="E829" s="88"/>
      <c r="F829" s="88"/>
      <c r="G829" s="88"/>
      <c r="H829" s="63"/>
      <c r="I829" s="88"/>
      <c r="J829" s="88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  <c r="AX829" s="63"/>
      <c r="AY829" s="63"/>
      <c r="AZ829" s="63"/>
      <c r="BA829" s="63"/>
      <c r="BB829" s="63"/>
      <c r="BC829" s="63"/>
      <c r="BD829" s="63"/>
      <c r="BE829" s="63"/>
      <c r="BF829" s="63"/>
      <c r="BG829" s="63"/>
      <c r="BH829" s="63"/>
      <c r="BI829" s="63"/>
      <c r="BJ829" s="63"/>
      <c r="BK829" s="63"/>
      <c r="BL829" s="63"/>
      <c r="BM829" s="63"/>
      <c r="BN829" s="63"/>
      <c r="BO829" s="63"/>
      <c r="BP829" s="63"/>
      <c r="BQ829" s="63"/>
      <c r="BR829" s="63"/>
      <c r="BS829" s="63"/>
    </row>
    <row r="830" ht="12.0" customHeight="1">
      <c r="A830" s="63"/>
      <c r="B830" s="63"/>
      <c r="C830" s="63"/>
      <c r="D830" s="63"/>
      <c r="E830" s="88"/>
      <c r="F830" s="88"/>
      <c r="G830" s="88"/>
      <c r="H830" s="63"/>
      <c r="I830" s="88"/>
      <c r="J830" s="88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  <c r="AX830" s="63"/>
      <c r="AY830" s="63"/>
      <c r="AZ830" s="63"/>
      <c r="BA830" s="63"/>
      <c r="BB830" s="63"/>
      <c r="BC830" s="63"/>
      <c r="BD830" s="63"/>
      <c r="BE830" s="63"/>
      <c r="BF830" s="63"/>
      <c r="BG830" s="63"/>
      <c r="BH830" s="63"/>
      <c r="BI830" s="63"/>
      <c r="BJ830" s="63"/>
      <c r="BK830" s="63"/>
      <c r="BL830" s="63"/>
      <c r="BM830" s="63"/>
      <c r="BN830" s="63"/>
      <c r="BO830" s="63"/>
      <c r="BP830" s="63"/>
      <c r="BQ830" s="63"/>
      <c r="BR830" s="63"/>
      <c r="BS830" s="63"/>
    </row>
    <row r="831" ht="12.0" customHeight="1">
      <c r="A831" s="63"/>
      <c r="B831" s="63"/>
      <c r="C831" s="63"/>
      <c r="D831" s="63"/>
      <c r="E831" s="88"/>
      <c r="F831" s="88"/>
      <c r="G831" s="88"/>
      <c r="H831" s="63"/>
      <c r="I831" s="88"/>
      <c r="J831" s="88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  <c r="BE831" s="63"/>
      <c r="BF831" s="63"/>
      <c r="BG831" s="63"/>
      <c r="BH831" s="63"/>
      <c r="BI831" s="63"/>
      <c r="BJ831" s="63"/>
      <c r="BK831" s="63"/>
      <c r="BL831" s="63"/>
      <c r="BM831" s="63"/>
      <c r="BN831" s="63"/>
      <c r="BO831" s="63"/>
      <c r="BP831" s="63"/>
      <c r="BQ831" s="63"/>
      <c r="BR831" s="63"/>
      <c r="BS831" s="63"/>
    </row>
    <row r="832" ht="12.0" customHeight="1">
      <c r="A832" s="63"/>
      <c r="B832" s="63"/>
      <c r="C832" s="63"/>
      <c r="D832" s="63"/>
      <c r="E832" s="88"/>
      <c r="F832" s="88"/>
      <c r="G832" s="88"/>
      <c r="H832" s="63"/>
      <c r="I832" s="88"/>
      <c r="J832" s="88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  <c r="AX832" s="63"/>
      <c r="AY832" s="63"/>
      <c r="AZ832" s="63"/>
      <c r="BA832" s="63"/>
      <c r="BB832" s="63"/>
      <c r="BC832" s="63"/>
      <c r="BD832" s="63"/>
      <c r="BE832" s="63"/>
      <c r="BF832" s="63"/>
      <c r="BG832" s="63"/>
      <c r="BH832" s="63"/>
      <c r="BI832" s="63"/>
      <c r="BJ832" s="63"/>
      <c r="BK832" s="63"/>
      <c r="BL832" s="63"/>
      <c r="BM832" s="63"/>
      <c r="BN832" s="63"/>
      <c r="BO832" s="63"/>
      <c r="BP832" s="63"/>
      <c r="BQ832" s="63"/>
      <c r="BR832" s="63"/>
      <c r="BS832" s="63"/>
    </row>
    <row r="833" ht="12.0" customHeight="1">
      <c r="A833" s="63"/>
      <c r="B833" s="63"/>
      <c r="C833" s="63"/>
      <c r="D833" s="63"/>
      <c r="E833" s="88"/>
      <c r="F833" s="88"/>
      <c r="G833" s="88"/>
      <c r="H833" s="63"/>
      <c r="I833" s="88"/>
      <c r="J833" s="88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  <c r="AX833" s="63"/>
      <c r="AY833" s="63"/>
      <c r="AZ833" s="63"/>
      <c r="BA833" s="63"/>
      <c r="BB833" s="63"/>
      <c r="BC833" s="63"/>
      <c r="BD833" s="63"/>
      <c r="BE833" s="63"/>
      <c r="BF833" s="63"/>
      <c r="BG833" s="63"/>
      <c r="BH833" s="63"/>
      <c r="BI833" s="63"/>
      <c r="BJ833" s="63"/>
      <c r="BK833" s="63"/>
      <c r="BL833" s="63"/>
      <c r="BM833" s="63"/>
      <c r="BN833" s="63"/>
      <c r="BO833" s="63"/>
      <c r="BP833" s="63"/>
      <c r="BQ833" s="63"/>
      <c r="BR833" s="63"/>
      <c r="BS833" s="63"/>
    </row>
    <row r="834" ht="12.0" customHeight="1">
      <c r="A834" s="63"/>
      <c r="B834" s="63"/>
      <c r="C834" s="63"/>
      <c r="D834" s="63"/>
      <c r="E834" s="88"/>
      <c r="F834" s="88"/>
      <c r="G834" s="88"/>
      <c r="H834" s="63"/>
      <c r="I834" s="88"/>
      <c r="J834" s="88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  <c r="AX834" s="63"/>
      <c r="AY834" s="63"/>
      <c r="AZ834" s="63"/>
      <c r="BA834" s="63"/>
      <c r="BB834" s="63"/>
      <c r="BC834" s="63"/>
      <c r="BD834" s="63"/>
      <c r="BE834" s="63"/>
      <c r="BF834" s="63"/>
      <c r="BG834" s="63"/>
      <c r="BH834" s="63"/>
      <c r="BI834" s="63"/>
      <c r="BJ834" s="63"/>
      <c r="BK834" s="63"/>
      <c r="BL834" s="63"/>
      <c r="BM834" s="63"/>
      <c r="BN834" s="63"/>
      <c r="BO834" s="63"/>
      <c r="BP834" s="63"/>
      <c r="BQ834" s="63"/>
      <c r="BR834" s="63"/>
      <c r="BS834" s="63"/>
    </row>
    <row r="835" ht="12.0" customHeight="1">
      <c r="A835" s="63"/>
      <c r="B835" s="63"/>
      <c r="C835" s="63"/>
      <c r="D835" s="63"/>
      <c r="E835" s="88"/>
      <c r="F835" s="88"/>
      <c r="G835" s="88"/>
      <c r="H835" s="63"/>
      <c r="I835" s="88"/>
      <c r="J835" s="88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  <c r="AX835" s="63"/>
      <c r="AY835" s="63"/>
      <c r="AZ835" s="63"/>
      <c r="BA835" s="63"/>
      <c r="BB835" s="63"/>
      <c r="BC835" s="63"/>
      <c r="BD835" s="63"/>
      <c r="BE835" s="63"/>
      <c r="BF835" s="63"/>
      <c r="BG835" s="63"/>
      <c r="BH835" s="63"/>
      <c r="BI835" s="63"/>
      <c r="BJ835" s="63"/>
      <c r="BK835" s="63"/>
      <c r="BL835" s="63"/>
      <c r="BM835" s="63"/>
      <c r="BN835" s="63"/>
      <c r="BO835" s="63"/>
      <c r="BP835" s="63"/>
      <c r="BQ835" s="63"/>
      <c r="BR835" s="63"/>
      <c r="BS835" s="63"/>
    </row>
    <row r="836" ht="12.0" customHeight="1">
      <c r="A836" s="63"/>
      <c r="B836" s="63"/>
      <c r="C836" s="63"/>
      <c r="D836" s="63"/>
      <c r="E836" s="88"/>
      <c r="F836" s="88"/>
      <c r="G836" s="88"/>
      <c r="H836" s="63"/>
      <c r="I836" s="88"/>
      <c r="J836" s="88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  <c r="AX836" s="63"/>
      <c r="AY836" s="63"/>
      <c r="AZ836" s="63"/>
      <c r="BA836" s="63"/>
      <c r="BB836" s="63"/>
      <c r="BC836" s="63"/>
      <c r="BD836" s="63"/>
      <c r="BE836" s="63"/>
      <c r="BF836" s="63"/>
      <c r="BG836" s="63"/>
      <c r="BH836" s="63"/>
      <c r="BI836" s="63"/>
      <c r="BJ836" s="63"/>
      <c r="BK836" s="63"/>
      <c r="BL836" s="63"/>
      <c r="BM836" s="63"/>
      <c r="BN836" s="63"/>
      <c r="BO836" s="63"/>
      <c r="BP836" s="63"/>
      <c r="BQ836" s="63"/>
      <c r="BR836" s="63"/>
      <c r="BS836" s="63"/>
    </row>
    <row r="837" ht="12.0" customHeight="1">
      <c r="A837" s="63"/>
      <c r="B837" s="63"/>
      <c r="C837" s="63"/>
      <c r="D837" s="63"/>
      <c r="E837" s="88"/>
      <c r="F837" s="88"/>
      <c r="G837" s="88"/>
      <c r="H837" s="63"/>
      <c r="I837" s="88"/>
      <c r="J837" s="88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  <c r="AX837" s="63"/>
      <c r="AY837" s="63"/>
      <c r="AZ837" s="63"/>
      <c r="BA837" s="63"/>
      <c r="BB837" s="63"/>
      <c r="BC837" s="63"/>
      <c r="BD837" s="63"/>
      <c r="BE837" s="63"/>
      <c r="BF837" s="63"/>
      <c r="BG837" s="63"/>
      <c r="BH837" s="63"/>
      <c r="BI837" s="63"/>
      <c r="BJ837" s="63"/>
      <c r="BK837" s="63"/>
      <c r="BL837" s="63"/>
      <c r="BM837" s="63"/>
      <c r="BN837" s="63"/>
      <c r="BO837" s="63"/>
      <c r="BP837" s="63"/>
      <c r="BQ837" s="63"/>
      <c r="BR837" s="63"/>
      <c r="BS837" s="63"/>
    </row>
    <row r="838" ht="12.0" customHeight="1">
      <c r="A838" s="63"/>
      <c r="B838" s="63"/>
      <c r="C838" s="63"/>
      <c r="D838" s="63"/>
      <c r="E838" s="88"/>
      <c r="F838" s="88"/>
      <c r="G838" s="88"/>
      <c r="H838" s="63"/>
      <c r="I838" s="88"/>
      <c r="J838" s="88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  <c r="AX838" s="63"/>
      <c r="AY838" s="63"/>
      <c r="AZ838" s="63"/>
      <c r="BA838" s="63"/>
      <c r="BB838" s="63"/>
      <c r="BC838" s="63"/>
      <c r="BD838" s="63"/>
      <c r="BE838" s="63"/>
      <c r="BF838" s="63"/>
      <c r="BG838" s="63"/>
      <c r="BH838" s="63"/>
      <c r="BI838" s="63"/>
      <c r="BJ838" s="63"/>
      <c r="BK838" s="63"/>
      <c r="BL838" s="63"/>
      <c r="BM838" s="63"/>
      <c r="BN838" s="63"/>
      <c r="BO838" s="63"/>
      <c r="BP838" s="63"/>
      <c r="BQ838" s="63"/>
      <c r="BR838" s="63"/>
      <c r="BS838" s="63"/>
    </row>
    <row r="839" ht="12.0" customHeight="1">
      <c r="A839" s="63"/>
      <c r="B839" s="63"/>
      <c r="C839" s="63"/>
      <c r="D839" s="63"/>
      <c r="E839" s="88"/>
      <c r="F839" s="88"/>
      <c r="G839" s="88"/>
      <c r="H839" s="63"/>
      <c r="I839" s="88"/>
      <c r="J839" s="88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  <c r="BC839" s="63"/>
      <c r="BD839" s="63"/>
      <c r="BE839" s="63"/>
      <c r="BF839" s="63"/>
      <c r="BG839" s="63"/>
      <c r="BH839" s="63"/>
      <c r="BI839" s="63"/>
      <c r="BJ839" s="63"/>
      <c r="BK839" s="63"/>
      <c r="BL839" s="63"/>
      <c r="BM839" s="63"/>
      <c r="BN839" s="63"/>
      <c r="BO839" s="63"/>
      <c r="BP839" s="63"/>
      <c r="BQ839" s="63"/>
      <c r="BR839" s="63"/>
      <c r="BS839" s="63"/>
    </row>
    <row r="840" ht="12.0" customHeight="1">
      <c r="A840" s="63"/>
      <c r="B840" s="63"/>
      <c r="C840" s="63"/>
      <c r="D840" s="63"/>
      <c r="E840" s="88"/>
      <c r="F840" s="88"/>
      <c r="G840" s="88"/>
      <c r="H840" s="63"/>
      <c r="I840" s="88"/>
      <c r="J840" s="88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  <c r="AX840" s="63"/>
      <c r="AY840" s="63"/>
      <c r="AZ840" s="63"/>
      <c r="BA840" s="63"/>
      <c r="BB840" s="63"/>
      <c r="BC840" s="63"/>
      <c r="BD840" s="63"/>
      <c r="BE840" s="63"/>
      <c r="BF840" s="63"/>
      <c r="BG840" s="63"/>
      <c r="BH840" s="63"/>
      <c r="BI840" s="63"/>
      <c r="BJ840" s="63"/>
      <c r="BK840" s="63"/>
      <c r="BL840" s="63"/>
      <c r="BM840" s="63"/>
      <c r="BN840" s="63"/>
      <c r="BO840" s="63"/>
      <c r="BP840" s="63"/>
      <c r="BQ840" s="63"/>
      <c r="BR840" s="63"/>
      <c r="BS840" s="63"/>
    </row>
    <row r="841" ht="12.0" customHeight="1">
      <c r="A841" s="63"/>
      <c r="B841" s="63"/>
      <c r="C841" s="63"/>
      <c r="D841" s="63"/>
      <c r="E841" s="88"/>
      <c r="F841" s="88"/>
      <c r="G841" s="88"/>
      <c r="H841" s="63"/>
      <c r="I841" s="88"/>
      <c r="J841" s="88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  <c r="AX841" s="63"/>
      <c r="AY841" s="63"/>
      <c r="AZ841" s="63"/>
      <c r="BA841" s="63"/>
      <c r="BB841" s="63"/>
      <c r="BC841" s="63"/>
      <c r="BD841" s="63"/>
      <c r="BE841" s="63"/>
      <c r="BF841" s="63"/>
      <c r="BG841" s="63"/>
      <c r="BH841" s="63"/>
      <c r="BI841" s="63"/>
      <c r="BJ841" s="63"/>
      <c r="BK841" s="63"/>
      <c r="BL841" s="63"/>
      <c r="BM841" s="63"/>
      <c r="BN841" s="63"/>
      <c r="BO841" s="63"/>
      <c r="BP841" s="63"/>
      <c r="BQ841" s="63"/>
      <c r="BR841" s="63"/>
      <c r="BS841" s="63"/>
    </row>
    <row r="842" ht="12.0" customHeight="1">
      <c r="A842" s="63"/>
      <c r="B842" s="63"/>
      <c r="C842" s="63"/>
      <c r="D842" s="63"/>
      <c r="E842" s="88"/>
      <c r="F842" s="88"/>
      <c r="G842" s="88"/>
      <c r="H842" s="63"/>
      <c r="I842" s="88"/>
      <c r="J842" s="88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  <c r="AX842" s="63"/>
      <c r="AY842" s="63"/>
      <c r="AZ842" s="63"/>
      <c r="BA842" s="63"/>
      <c r="BB842" s="63"/>
      <c r="BC842" s="63"/>
      <c r="BD842" s="63"/>
      <c r="BE842" s="63"/>
      <c r="BF842" s="63"/>
      <c r="BG842" s="63"/>
      <c r="BH842" s="63"/>
      <c r="BI842" s="63"/>
      <c r="BJ842" s="63"/>
      <c r="BK842" s="63"/>
      <c r="BL842" s="63"/>
      <c r="BM842" s="63"/>
      <c r="BN842" s="63"/>
      <c r="BO842" s="63"/>
      <c r="BP842" s="63"/>
      <c r="BQ842" s="63"/>
      <c r="BR842" s="63"/>
      <c r="BS842" s="63"/>
    </row>
    <row r="843" ht="12.0" customHeight="1">
      <c r="A843" s="63"/>
      <c r="B843" s="63"/>
      <c r="C843" s="63"/>
      <c r="D843" s="63"/>
      <c r="E843" s="88"/>
      <c r="F843" s="88"/>
      <c r="G843" s="88"/>
      <c r="H843" s="63"/>
      <c r="I843" s="88"/>
      <c r="J843" s="88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  <c r="AX843" s="63"/>
      <c r="AY843" s="63"/>
      <c r="AZ843" s="63"/>
      <c r="BA843" s="63"/>
      <c r="BB843" s="63"/>
      <c r="BC843" s="63"/>
      <c r="BD843" s="63"/>
      <c r="BE843" s="63"/>
      <c r="BF843" s="63"/>
      <c r="BG843" s="63"/>
      <c r="BH843" s="63"/>
      <c r="BI843" s="63"/>
      <c r="BJ843" s="63"/>
      <c r="BK843" s="63"/>
      <c r="BL843" s="63"/>
      <c r="BM843" s="63"/>
      <c r="BN843" s="63"/>
      <c r="BO843" s="63"/>
      <c r="BP843" s="63"/>
      <c r="BQ843" s="63"/>
      <c r="BR843" s="63"/>
      <c r="BS843" s="63"/>
    </row>
    <row r="844" ht="12.0" customHeight="1">
      <c r="A844" s="63"/>
      <c r="B844" s="63"/>
      <c r="C844" s="63"/>
      <c r="D844" s="63"/>
      <c r="E844" s="88"/>
      <c r="F844" s="88"/>
      <c r="G844" s="88"/>
      <c r="H844" s="63"/>
      <c r="I844" s="88"/>
      <c r="J844" s="88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  <c r="AX844" s="63"/>
      <c r="AY844" s="63"/>
      <c r="AZ844" s="63"/>
      <c r="BA844" s="63"/>
      <c r="BB844" s="63"/>
      <c r="BC844" s="63"/>
      <c r="BD844" s="63"/>
      <c r="BE844" s="63"/>
      <c r="BF844" s="63"/>
      <c r="BG844" s="63"/>
      <c r="BH844" s="63"/>
      <c r="BI844" s="63"/>
      <c r="BJ844" s="63"/>
      <c r="BK844" s="63"/>
      <c r="BL844" s="63"/>
      <c r="BM844" s="63"/>
      <c r="BN844" s="63"/>
      <c r="BO844" s="63"/>
      <c r="BP844" s="63"/>
      <c r="BQ844" s="63"/>
      <c r="BR844" s="63"/>
      <c r="BS844" s="63"/>
    </row>
    <row r="845" ht="12.0" customHeight="1">
      <c r="A845" s="63"/>
      <c r="B845" s="63"/>
      <c r="C845" s="63"/>
      <c r="D845" s="63"/>
      <c r="E845" s="88"/>
      <c r="F845" s="88"/>
      <c r="G845" s="88"/>
      <c r="H845" s="63"/>
      <c r="I845" s="88"/>
      <c r="J845" s="88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  <c r="AX845" s="63"/>
      <c r="AY845" s="63"/>
      <c r="AZ845" s="63"/>
      <c r="BA845" s="63"/>
      <c r="BB845" s="63"/>
      <c r="BC845" s="63"/>
      <c r="BD845" s="63"/>
      <c r="BE845" s="63"/>
      <c r="BF845" s="63"/>
      <c r="BG845" s="63"/>
      <c r="BH845" s="63"/>
      <c r="BI845" s="63"/>
      <c r="BJ845" s="63"/>
      <c r="BK845" s="63"/>
      <c r="BL845" s="63"/>
      <c r="BM845" s="63"/>
      <c r="BN845" s="63"/>
      <c r="BO845" s="63"/>
      <c r="BP845" s="63"/>
      <c r="BQ845" s="63"/>
      <c r="BR845" s="63"/>
      <c r="BS845" s="63"/>
    </row>
    <row r="846" ht="12.0" customHeight="1">
      <c r="A846" s="63"/>
      <c r="B846" s="63"/>
      <c r="C846" s="63"/>
      <c r="D846" s="63"/>
      <c r="E846" s="88"/>
      <c r="F846" s="88"/>
      <c r="G846" s="88"/>
      <c r="H846" s="63"/>
      <c r="I846" s="88"/>
      <c r="J846" s="88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  <c r="AX846" s="63"/>
      <c r="AY846" s="63"/>
      <c r="AZ846" s="63"/>
      <c r="BA846" s="63"/>
      <c r="BB846" s="63"/>
      <c r="BC846" s="63"/>
      <c r="BD846" s="63"/>
      <c r="BE846" s="63"/>
      <c r="BF846" s="63"/>
      <c r="BG846" s="63"/>
      <c r="BH846" s="63"/>
      <c r="BI846" s="63"/>
      <c r="BJ846" s="63"/>
      <c r="BK846" s="63"/>
      <c r="BL846" s="63"/>
      <c r="BM846" s="63"/>
      <c r="BN846" s="63"/>
      <c r="BO846" s="63"/>
      <c r="BP846" s="63"/>
      <c r="BQ846" s="63"/>
      <c r="BR846" s="63"/>
      <c r="BS846" s="63"/>
    </row>
    <row r="847" ht="12.0" customHeight="1">
      <c r="A847" s="63"/>
      <c r="B847" s="63"/>
      <c r="C847" s="63"/>
      <c r="D847" s="63"/>
      <c r="E847" s="88"/>
      <c r="F847" s="88"/>
      <c r="G847" s="88"/>
      <c r="H847" s="63"/>
      <c r="I847" s="88"/>
      <c r="J847" s="88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  <c r="AX847" s="63"/>
      <c r="AY847" s="63"/>
      <c r="AZ847" s="63"/>
      <c r="BA847" s="63"/>
      <c r="BB847" s="63"/>
      <c r="BC847" s="63"/>
      <c r="BD847" s="63"/>
      <c r="BE847" s="63"/>
      <c r="BF847" s="63"/>
      <c r="BG847" s="63"/>
      <c r="BH847" s="63"/>
      <c r="BI847" s="63"/>
      <c r="BJ847" s="63"/>
      <c r="BK847" s="63"/>
      <c r="BL847" s="63"/>
      <c r="BM847" s="63"/>
      <c r="BN847" s="63"/>
      <c r="BO847" s="63"/>
      <c r="BP847" s="63"/>
      <c r="BQ847" s="63"/>
      <c r="BR847" s="63"/>
      <c r="BS847" s="63"/>
    </row>
    <row r="848" ht="12.0" customHeight="1">
      <c r="A848" s="63"/>
      <c r="B848" s="63"/>
      <c r="C848" s="63"/>
      <c r="D848" s="63"/>
      <c r="E848" s="88"/>
      <c r="F848" s="88"/>
      <c r="G848" s="88"/>
      <c r="H848" s="63"/>
      <c r="I848" s="88"/>
      <c r="J848" s="88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  <c r="AX848" s="63"/>
      <c r="AY848" s="63"/>
      <c r="AZ848" s="63"/>
      <c r="BA848" s="63"/>
      <c r="BB848" s="63"/>
      <c r="BC848" s="63"/>
      <c r="BD848" s="63"/>
      <c r="BE848" s="63"/>
      <c r="BF848" s="63"/>
      <c r="BG848" s="63"/>
      <c r="BH848" s="63"/>
      <c r="BI848" s="63"/>
      <c r="BJ848" s="63"/>
      <c r="BK848" s="63"/>
      <c r="BL848" s="63"/>
      <c r="BM848" s="63"/>
      <c r="BN848" s="63"/>
      <c r="BO848" s="63"/>
      <c r="BP848" s="63"/>
      <c r="BQ848" s="63"/>
      <c r="BR848" s="63"/>
      <c r="BS848" s="63"/>
    </row>
    <row r="849" ht="12.0" customHeight="1">
      <c r="A849" s="63"/>
      <c r="B849" s="63"/>
      <c r="C849" s="63"/>
      <c r="D849" s="63"/>
      <c r="E849" s="88"/>
      <c r="F849" s="88"/>
      <c r="G849" s="88"/>
      <c r="H849" s="63"/>
      <c r="I849" s="88"/>
      <c r="J849" s="88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  <c r="AX849" s="63"/>
      <c r="AY849" s="63"/>
      <c r="AZ849" s="63"/>
      <c r="BA849" s="63"/>
      <c r="BB849" s="63"/>
      <c r="BC849" s="63"/>
      <c r="BD849" s="63"/>
      <c r="BE849" s="63"/>
      <c r="BF849" s="63"/>
      <c r="BG849" s="63"/>
      <c r="BH849" s="63"/>
      <c r="BI849" s="63"/>
      <c r="BJ849" s="63"/>
      <c r="BK849" s="63"/>
      <c r="BL849" s="63"/>
      <c r="BM849" s="63"/>
      <c r="BN849" s="63"/>
      <c r="BO849" s="63"/>
      <c r="BP849" s="63"/>
      <c r="BQ849" s="63"/>
      <c r="BR849" s="63"/>
      <c r="BS849" s="63"/>
    </row>
    <row r="850" ht="12.0" customHeight="1">
      <c r="A850" s="63"/>
      <c r="B850" s="63"/>
      <c r="C850" s="63"/>
      <c r="D850" s="63"/>
      <c r="E850" s="88"/>
      <c r="F850" s="88"/>
      <c r="G850" s="88"/>
      <c r="H850" s="63"/>
      <c r="I850" s="88"/>
      <c r="J850" s="88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  <c r="BC850" s="63"/>
      <c r="BD850" s="63"/>
      <c r="BE850" s="63"/>
      <c r="BF850" s="63"/>
      <c r="BG850" s="63"/>
      <c r="BH850" s="63"/>
      <c r="BI850" s="63"/>
      <c r="BJ850" s="63"/>
      <c r="BK850" s="63"/>
      <c r="BL850" s="63"/>
      <c r="BM850" s="63"/>
      <c r="BN850" s="63"/>
      <c r="BO850" s="63"/>
      <c r="BP850" s="63"/>
      <c r="BQ850" s="63"/>
      <c r="BR850" s="63"/>
      <c r="BS850" s="63"/>
    </row>
    <row r="851" ht="12.0" customHeight="1">
      <c r="A851" s="63"/>
      <c r="B851" s="63"/>
      <c r="C851" s="63"/>
      <c r="D851" s="63"/>
      <c r="E851" s="88"/>
      <c r="F851" s="88"/>
      <c r="G851" s="88"/>
      <c r="H851" s="63"/>
      <c r="I851" s="88"/>
      <c r="J851" s="88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  <c r="BC851" s="63"/>
      <c r="BD851" s="63"/>
      <c r="BE851" s="63"/>
      <c r="BF851" s="63"/>
      <c r="BG851" s="63"/>
      <c r="BH851" s="63"/>
      <c r="BI851" s="63"/>
      <c r="BJ851" s="63"/>
      <c r="BK851" s="63"/>
      <c r="BL851" s="63"/>
      <c r="BM851" s="63"/>
      <c r="BN851" s="63"/>
      <c r="BO851" s="63"/>
      <c r="BP851" s="63"/>
      <c r="BQ851" s="63"/>
      <c r="BR851" s="63"/>
      <c r="BS851" s="63"/>
    </row>
    <row r="852" ht="12.0" customHeight="1">
      <c r="A852" s="63"/>
      <c r="B852" s="63"/>
      <c r="C852" s="63"/>
      <c r="D852" s="63"/>
      <c r="E852" s="88"/>
      <c r="F852" s="88"/>
      <c r="G852" s="88"/>
      <c r="H852" s="63"/>
      <c r="I852" s="88"/>
      <c r="J852" s="88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  <c r="AX852" s="63"/>
      <c r="AY852" s="63"/>
      <c r="AZ852" s="63"/>
      <c r="BA852" s="63"/>
      <c r="BB852" s="63"/>
      <c r="BC852" s="63"/>
      <c r="BD852" s="63"/>
      <c r="BE852" s="63"/>
      <c r="BF852" s="63"/>
      <c r="BG852" s="63"/>
      <c r="BH852" s="63"/>
      <c r="BI852" s="63"/>
      <c r="BJ852" s="63"/>
      <c r="BK852" s="63"/>
      <c r="BL852" s="63"/>
      <c r="BM852" s="63"/>
      <c r="BN852" s="63"/>
      <c r="BO852" s="63"/>
      <c r="BP852" s="63"/>
      <c r="BQ852" s="63"/>
      <c r="BR852" s="63"/>
      <c r="BS852" s="63"/>
    </row>
    <row r="853" ht="12.0" customHeight="1">
      <c r="A853" s="63"/>
      <c r="B853" s="63"/>
      <c r="C853" s="63"/>
      <c r="D853" s="63"/>
      <c r="E853" s="88"/>
      <c r="F853" s="88"/>
      <c r="G853" s="88"/>
      <c r="H853" s="63"/>
      <c r="I853" s="88"/>
      <c r="J853" s="88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  <c r="AX853" s="63"/>
      <c r="AY853" s="63"/>
      <c r="AZ853" s="63"/>
      <c r="BA853" s="63"/>
      <c r="BB853" s="63"/>
      <c r="BC853" s="63"/>
      <c r="BD853" s="63"/>
      <c r="BE853" s="63"/>
      <c r="BF853" s="63"/>
      <c r="BG853" s="63"/>
      <c r="BH853" s="63"/>
      <c r="BI853" s="63"/>
      <c r="BJ853" s="63"/>
      <c r="BK853" s="63"/>
      <c r="BL853" s="63"/>
      <c r="BM853" s="63"/>
      <c r="BN853" s="63"/>
      <c r="BO853" s="63"/>
      <c r="BP853" s="63"/>
      <c r="BQ853" s="63"/>
      <c r="BR853" s="63"/>
      <c r="BS853" s="63"/>
    </row>
    <row r="854" ht="12.0" customHeight="1">
      <c r="A854" s="63"/>
      <c r="B854" s="63"/>
      <c r="C854" s="63"/>
      <c r="D854" s="63"/>
      <c r="E854" s="88"/>
      <c r="F854" s="88"/>
      <c r="G854" s="88"/>
      <c r="H854" s="63"/>
      <c r="I854" s="88"/>
      <c r="J854" s="88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  <c r="AX854" s="63"/>
      <c r="AY854" s="63"/>
      <c r="AZ854" s="63"/>
      <c r="BA854" s="63"/>
      <c r="BB854" s="63"/>
      <c r="BC854" s="63"/>
      <c r="BD854" s="63"/>
      <c r="BE854" s="63"/>
      <c r="BF854" s="63"/>
      <c r="BG854" s="63"/>
      <c r="BH854" s="63"/>
      <c r="BI854" s="63"/>
      <c r="BJ854" s="63"/>
      <c r="BK854" s="63"/>
      <c r="BL854" s="63"/>
      <c r="BM854" s="63"/>
      <c r="BN854" s="63"/>
      <c r="BO854" s="63"/>
      <c r="BP854" s="63"/>
      <c r="BQ854" s="63"/>
      <c r="BR854" s="63"/>
      <c r="BS854" s="63"/>
    </row>
    <row r="855" ht="12.0" customHeight="1">
      <c r="A855" s="63"/>
      <c r="B855" s="63"/>
      <c r="C855" s="63"/>
      <c r="D855" s="63"/>
      <c r="E855" s="88"/>
      <c r="F855" s="88"/>
      <c r="G855" s="88"/>
      <c r="H855" s="63"/>
      <c r="I855" s="88"/>
      <c r="J855" s="88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  <c r="BC855" s="63"/>
      <c r="BD855" s="63"/>
      <c r="BE855" s="63"/>
      <c r="BF855" s="63"/>
      <c r="BG855" s="63"/>
      <c r="BH855" s="63"/>
      <c r="BI855" s="63"/>
      <c r="BJ855" s="63"/>
      <c r="BK855" s="63"/>
      <c r="BL855" s="63"/>
      <c r="BM855" s="63"/>
      <c r="BN855" s="63"/>
      <c r="BO855" s="63"/>
      <c r="BP855" s="63"/>
      <c r="BQ855" s="63"/>
      <c r="BR855" s="63"/>
      <c r="BS855" s="63"/>
    </row>
    <row r="856" ht="12.0" customHeight="1">
      <c r="A856" s="63"/>
      <c r="B856" s="63"/>
      <c r="C856" s="63"/>
      <c r="D856" s="63"/>
      <c r="E856" s="88"/>
      <c r="F856" s="88"/>
      <c r="G856" s="88"/>
      <c r="H856" s="63"/>
      <c r="I856" s="88"/>
      <c r="J856" s="88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  <c r="AX856" s="63"/>
      <c r="AY856" s="63"/>
      <c r="AZ856" s="63"/>
      <c r="BA856" s="63"/>
      <c r="BB856" s="63"/>
      <c r="BC856" s="63"/>
      <c r="BD856" s="63"/>
      <c r="BE856" s="63"/>
      <c r="BF856" s="63"/>
      <c r="BG856" s="63"/>
      <c r="BH856" s="63"/>
      <c r="BI856" s="63"/>
      <c r="BJ856" s="63"/>
      <c r="BK856" s="63"/>
      <c r="BL856" s="63"/>
      <c r="BM856" s="63"/>
      <c r="BN856" s="63"/>
      <c r="BO856" s="63"/>
      <c r="BP856" s="63"/>
      <c r="BQ856" s="63"/>
      <c r="BR856" s="63"/>
      <c r="BS856" s="63"/>
    </row>
    <row r="857" ht="12.0" customHeight="1">
      <c r="A857" s="63"/>
      <c r="B857" s="63"/>
      <c r="C857" s="63"/>
      <c r="D857" s="63"/>
      <c r="E857" s="88"/>
      <c r="F857" s="88"/>
      <c r="G857" s="88"/>
      <c r="H857" s="63"/>
      <c r="I857" s="88"/>
      <c r="J857" s="88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  <c r="AX857" s="63"/>
      <c r="AY857" s="63"/>
      <c r="AZ857" s="63"/>
      <c r="BA857" s="63"/>
      <c r="BB857" s="63"/>
      <c r="BC857" s="63"/>
      <c r="BD857" s="63"/>
      <c r="BE857" s="63"/>
      <c r="BF857" s="63"/>
      <c r="BG857" s="63"/>
      <c r="BH857" s="63"/>
      <c r="BI857" s="63"/>
      <c r="BJ857" s="63"/>
      <c r="BK857" s="63"/>
      <c r="BL857" s="63"/>
      <c r="BM857" s="63"/>
      <c r="BN857" s="63"/>
      <c r="BO857" s="63"/>
      <c r="BP857" s="63"/>
      <c r="BQ857" s="63"/>
      <c r="BR857" s="63"/>
      <c r="BS857" s="63"/>
    </row>
    <row r="858" ht="12.0" customHeight="1">
      <c r="A858" s="63"/>
      <c r="B858" s="63"/>
      <c r="C858" s="63"/>
      <c r="D858" s="63"/>
      <c r="E858" s="88"/>
      <c r="F858" s="88"/>
      <c r="G858" s="88"/>
      <c r="H858" s="63"/>
      <c r="I858" s="88"/>
      <c r="J858" s="88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  <c r="AX858" s="63"/>
      <c r="AY858" s="63"/>
      <c r="AZ858" s="63"/>
      <c r="BA858" s="63"/>
      <c r="BB858" s="63"/>
      <c r="BC858" s="63"/>
      <c r="BD858" s="63"/>
      <c r="BE858" s="63"/>
      <c r="BF858" s="63"/>
      <c r="BG858" s="63"/>
      <c r="BH858" s="63"/>
      <c r="BI858" s="63"/>
      <c r="BJ858" s="63"/>
      <c r="BK858" s="63"/>
      <c r="BL858" s="63"/>
      <c r="BM858" s="63"/>
      <c r="BN858" s="63"/>
      <c r="BO858" s="63"/>
      <c r="BP858" s="63"/>
      <c r="BQ858" s="63"/>
      <c r="BR858" s="63"/>
      <c r="BS858" s="63"/>
    </row>
    <row r="859" ht="12.0" customHeight="1">
      <c r="A859" s="63"/>
      <c r="B859" s="63"/>
      <c r="C859" s="63"/>
      <c r="D859" s="63"/>
      <c r="E859" s="88"/>
      <c r="F859" s="88"/>
      <c r="G859" s="88"/>
      <c r="H859" s="63"/>
      <c r="I859" s="88"/>
      <c r="J859" s="88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  <c r="AX859" s="63"/>
      <c r="AY859" s="63"/>
      <c r="AZ859" s="63"/>
      <c r="BA859" s="63"/>
      <c r="BB859" s="63"/>
      <c r="BC859" s="63"/>
      <c r="BD859" s="63"/>
      <c r="BE859" s="63"/>
      <c r="BF859" s="63"/>
      <c r="BG859" s="63"/>
      <c r="BH859" s="63"/>
      <c r="BI859" s="63"/>
      <c r="BJ859" s="63"/>
      <c r="BK859" s="63"/>
      <c r="BL859" s="63"/>
      <c r="BM859" s="63"/>
      <c r="BN859" s="63"/>
      <c r="BO859" s="63"/>
      <c r="BP859" s="63"/>
      <c r="BQ859" s="63"/>
      <c r="BR859" s="63"/>
      <c r="BS859" s="63"/>
    </row>
    <row r="860" ht="12.0" customHeight="1">
      <c r="A860" s="63"/>
      <c r="B860" s="63"/>
      <c r="C860" s="63"/>
      <c r="D860" s="63"/>
      <c r="E860" s="88"/>
      <c r="F860" s="88"/>
      <c r="G860" s="88"/>
      <c r="H860" s="63"/>
      <c r="I860" s="88"/>
      <c r="J860" s="88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  <c r="AX860" s="63"/>
      <c r="AY860" s="63"/>
      <c r="AZ860" s="63"/>
      <c r="BA860" s="63"/>
      <c r="BB860" s="63"/>
      <c r="BC860" s="63"/>
      <c r="BD860" s="63"/>
      <c r="BE860" s="63"/>
      <c r="BF860" s="63"/>
      <c r="BG860" s="63"/>
      <c r="BH860" s="63"/>
      <c r="BI860" s="63"/>
      <c r="BJ860" s="63"/>
      <c r="BK860" s="63"/>
      <c r="BL860" s="63"/>
      <c r="BM860" s="63"/>
      <c r="BN860" s="63"/>
      <c r="BO860" s="63"/>
      <c r="BP860" s="63"/>
      <c r="BQ860" s="63"/>
      <c r="BR860" s="63"/>
      <c r="BS860" s="63"/>
    </row>
    <row r="861" ht="12.0" customHeight="1">
      <c r="A861" s="63"/>
      <c r="B861" s="63"/>
      <c r="C861" s="63"/>
      <c r="D861" s="63"/>
      <c r="E861" s="88"/>
      <c r="F861" s="88"/>
      <c r="G861" s="88"/>
      <c r="H861" s="63"/>
      <c r="I861" s="88"/>
      <c r="J861" s="88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  <c r="AX861" s="63"/>
      <c r="AY861" s="63"/>
      <c r="AZ861" s="63"/>
      <c r="BA861" s="63"/>
      <c r="BB861" s="63"/>
      <c r="BC861" s="63"/>
      <c r="BD861" s="63"/>
      <c r="BE861" s="63"/>
      <c r="BF861" s="63"/>
      <c r="BG861" s="63"/>
      <c r="BH861" s="63"/>
      <c r="BI861" s="63"/>
      <c r="BJ861" s="63"/>
      <c r="BK861" s="63"/>
      <c r="BL861" s="63"/>
      <c r="BM861" s="63"/>
      <c r="BN861" s="63"/>
      <c r="BO861" s="63"/>
      <c r="BP861" s="63"/>
      <c r="BQ861" s="63"/>
      <c r="BR861" s="63"/>
      <c r="BS861" s="63"/>
    </row>
    <row r="862" ht="12.0" customHeight="1">
      <c r="A862" s="63"/>
      <c r="B862" s="63"/>
      <c r="C862" s="63"/>
      <c r="D862" s="63"/>
      <c r="E862" s="88"/>
      <c r="F862" s="88"/>
      <c r="G862" s="88"/>
      <c r="H862" s="63"/>
      <c r="I862" s="88"/>
      <c r="J862" s="88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  <c r="AX862" s="63"/>
      <c r="AY862" s="63"/>
      <c r="AZ862" s="63"/>
      <c r="BA862" s="63"/>
      <c r="BB862" s="63"/>
      <c r="BC862" s="63"/>
      <c r="BD862" s="63"/>
      <c r="BE862" s="63"/>
      <c r="BF862" s="63"/>
      <c r="BG862" s="63"/>
      <c r="BH862" s="63"/>
      <c r="BI862" s="63"/>
      <c r="BJ862" s="63"/>
      <c r="BK862" s="63"/>
      <c r="BL862" s="63"/>
      <c r="BM862" s="63"/>
      <c r="BN862" s="63"/>
      <c r="BO862" s="63"/>
      <c r="BP862" s="63"/>
      <c r="BQ862" s="63"/>
      <c r="BR862" s="63"/>
      <c r="BS862" s="63"/>
    </row>
    <row r="863" ht="12.0" customHeight="1">
      <c r="A863" s="63"/>
      <c r="B863" s="63"/>
      <c r="C863" s="63"/>
      <c r="D863" s="63"/>
      <c r="E863" s="88"/>
      <c r="F863" s="88"/>
      <c r="G863" s="88"/>
      <c r="H863" s="63"/>
      <c r="I863" s="88"/>
      <c r="J863" s="88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  <c r="AX863" s="63"/>
      <c r="AY863" s="63"/>
      <c r="AZ863" s="63"/>
      <c r="BA863" s="63"/>
      <c r="BB863" s="63"/>
      <c r="BC863" s="63"/>
      <c r="BD863" s="63"/>
      <c r="BE863" s="63"/>
      <c r="BF863" s="63"/>
      <c r="BG863" s="63"/>
      <c r="BH863" s="63"/>
      <c r="BI863" s="63"/>
      <c r="BJ863" s="63"/>
      <c r="BK863" s="63"/>
      <c r="BL863" s="63"/>
      <c r="BM863" s="63"/>
      <c r="BN863" s="63"/>
      <c r="BO863" s="63"/>
      <c r="BP863" s="63"/>
      <c r="BQ863" s="63"/>
      <c r="BR863" s="63"/>
      <c r="BS863" s="63"/>
    </row>
    <row r="864" ht="12.0" customHeight="1">
      <c r="A864" s="63"/>
      <c r="B864" s="63"/>
      <c r="C864" s="63"/>
      <c r="D864" s="63"/>
      <c r="E864" s="88"/>
      <c r="F864" s="88"/>
      <c r="G864" s="88"/>
      <c r="H864" s="63"/>
      <c r="I864" s="88"/>
      <c r="J864" s="88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  <c r="AX864" s="63"/>
      <c r="AY864" s="63"/>
      <c r="AZ864" s="63"/>
      <c r="BA864" s="63"/>
      <c r="BB864" s="63"/>
      <c r="BC864" s="63"/>
      <c r="BD864" s="63"/>
      <c r="BE864" s="63"/>
      <c r="BF864" s="63"/>
      <c r="BG864" s="63"/>
      <c r="BH864" s="63"/>
      <c r="BI864" s="63"/>
      <c r="BJ864" s="63"/>
      <c r="BK864" s="63"/>
      <c r="BL864" s="63"/>
      <c r="BM864" s="63"/>
      <c r="BN864" s="63"/>
      <c r="BO864" s="63"/>
      <c r="BP864" s="63"/>
      <c r="BQ864" s="63"/>
      <c r="BR864" s="63"/>
      <c r="BS864" s="63"/>
    </row>
    <row r="865" ht="12.0" customHeight="1">
      <c r="A865" s="63"/>
      <c r="B865" s="63"/>
      <c r="C865" s="63"/>
      <c r="D865" s="63"/>
      <c r="E865" s="88"/>
      <c r="F865" s="88"/>
      <c r="G865" s="88"/>
      <c r="H865" s="63"/>
      <c r="I865" s="88"/>
      <c r="J865" s="88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  <c r="AX865" s="63"/>
      <c r="AY865" s="63"/>
      <c r="AZ865" s="63"/>
      <c r="BA865" s="63"/>
      <c r="BB865" s="63"/>
      <c r="BC865" s="63"/>
      <c r="BD865" s="63"/>
      <c r="BE865" s="63"/>
      <c r="BF865" s="63"/>
      <c r="BG865" s="63"/>
      <c r="BH865" s="63"/>
      <c r="BI865" s="63"/>
      <c r="BJ865" s="63"/>
      <c r="BK865" s="63"/>
      <c r="BL865" s="63"/>
      <c r="BM865" s="63"/>
      <c r="BN865" s="63"/>
      <c r="BO865" s="63"/>
      <c r="BP865" s="63"/>
      <c r="BQ865" s="63"/>
      <c r="BR865" s="63"/>
      <c r="BS865" s="63"/>
    </row>
    <row r="866" ht="12.0" customHeight="1">
      <c r="A866" s="63"/>
      <c r="B866" s="63"/>
      <c r="C866" s="63"/>
      <c r="D866" s="63"/>
      <c r="E866" s="88"/>
      <c r="F866" s="88"/>
      <c r="G866" s="88"/>
      <c r="H866" s="63"/>
      <c r="I866" s="88"/>
      <c r="J866" s="88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  <c r="AX866" s="63"/>
      <c r="AY866" s="63"/>
      <c r="AZ866" s="63"/>
      <c r="BA866" s="63"/>
      <c r="BB866" s="63"/>
      <c r="BC866" s="63"/>
      <c r="BD866" s="63"/>
      <c r="BE866" s="63"/>
      <c r="BF866" s="63"/>
      <c r="BG866" s="63"/>
      <c r="BH866" s="63"/>
      <c r="BI866" s="63"/>
      <c r="BJ866" s="63"/>
      <c r="BK866" s="63"/>
      <c r="BL866" s="63"/>
      <c r="BM866" s="63"/>
      <c r="BN866" s="63"/>
      <c r="BO866" s="63"/>
      <c r="BP866" s="63"/>
      <c r="BQ866" s="63"/>
      <c r="BR866" s="63"/>
      <c r="BS866" s="63"/>
    </row>
    <row r="867" ht="12.0" customHeight="1">
      <c r="A867" s="63"/>
      <c r="B867" s="63"/>
      <c r="C867" s="63"/>
      <c r="D867" s="63"/>
      <c r="E867" s="88"/>
      <c r="F867" s="88"/>
      <c r="G867" s="88"/>
      <c r="H867" s="63"/>
      <c r="I867" s="88"/>
      <c r="J867" s="88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  <c r="AX867" s="63"/>
      <c r="AY867" s="63"/>
      <c r="AZ867" s="63"/>
      <c r="BA867" s="63"/>
      <c r="BB867" s="63"/>
      <c r="BC867" s="63"/>
      <c r="BD867" s="63"/>
      <c r="BE867" s="63"/>
      <c r="BF867" s="63"/>
      <c r="BG867" s="63"/>
      <c r="BH867" s="63"/>
      <c r="BI867" s="63"/>
      <c r="BJ867" s="63"/>
      <c r="BK867" s="63"/>
      <c r="BL867" s="63"/>
      <c r="BM867" s="63"/>
      <c r="BN867" s="63"/>
      <c r="BO867" s="63"/>
      <c r="BP867" s="63"/>
      <c r="BQ867" s="63"/>
      <c r="BR867" s="63"/>
      <c r="BS867" s="63"/>
    </row>
    <row r="868" ht="12.0" customHeight="1">
      <c r="A868" s="63"/>
      <c r="B868" s="63"/>
      <c r="C868" s="63"/>
      <c r="D868" s="63"/>
      <c r="E868" s="88"/>
      <c r="F868" s="88"/>
      <c r="G868" s="88"/>
      <c r="H868" s="63"/>
      <c r="I868" s="88"/>
      <c r="J868" s="88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  <c r="AX868" s="63"/>
      <c r="AY868" s="63"/>
      <c r="AZ868" s="63"/>
      <c r="BA868" s="63"/>
      <c r="BB868" s="63"/>
      <c r="BC868" s="63"/>
      <c r="BD868" s="63"/>
      <c r="BE868" s="63"/>
      <c r="BF868" s="63"/>
      <c r="BG868" s="63"/>
      <c r="BH868" s="63"/>
      <c r="BI868" s="63"/>
      <c r="BJ868" s="63"/>
      <c r="BK868" s="63"/>
      <c r="BL868" s="63"/>
      <c r="BM868" s="63"/>
      <c r="BN868" s="63"/>
      <c r="BO868" s="63"/>
      <c r="BP868" s="63"/>
      <c r="BQ868" s="63"/>
      <c r="BR868" s="63"/>
      <c r="BS868" s="63"/>
    </row>
    <row r="869" ht="12.0" customHeight="1">
      <c r="A869" s="63"/>
      <c r="B869" s="63"/>
      <c r="C869" s="63"/>
      <c r="D869" s="63"/>
      <c r="E869" s="88"/>
      <c r="F869" s="88"/>
      <c r="G869" s="88"/>
      <c r="H869" s="63"/>
      <c r="I869" s="88"/>
      <c r="J869" s="88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  <c r="AX869" s="63"/>
      <c r="AY869" s="63"/>
      <c r="AZ869" s="63"/>
      <c r="BA869" s="63"/>
      <c r="BB869" s="63"/>
      <c r="BC869" s="63"/>
      <c r="BD869" s="63"/>
      <c r="BE869" s="63"/>
      <c r="BF869" s="63"/>
      <c r="BG869" s="63"/>
      <c r="BH869" s="63"/>
      <c r="BI869" s="63"/>
      <c r="BJ869" s="63"/>
      <c r="BK869" s="63"/>
      <c r="BL869" s="63"/>
      <c r="BM869" s="63"/>
      <c r="BN869" s="63"/>
      <c r="BO869" s="63"/>
      <c r="BP869" s="63"/>
      <c r="BQ869" s="63"/>
      <c r="BR869" s="63"/>
      <c r="BS869" s="63"/>
    </row>
    <row r="870" ht="12.0" customHeight="1">
      <c r="A870" s="63"/>
      <c r="B870" s="63"/>
      <c r="C870" s="63"/>
      <c r="D870" s="63"/>
      <c r="E870" s="88"/>
      <c r="F870" s="88"/>
      <c r="G870" s="88"/>
      <c r="H870" s="63"/>
      <c r="I870" s="88"/>
      <c r="J870" s="88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  <c r="AX870" s="63"/>
      <c r="AY870" s="63"/>
      <c r="AZ870" s="63"/>
      <c r="BA870" s="63"/>
      <c r="BB870" s="63"/>
      <c r="BC870" s="63"/>
      <c r="BD870" s="63"/>
      <c r="BE870" s="63"/>
      <c r="BF870" s="63"/>
      <c r="BG870" s="63"/>
      <c r="BH870" s="63"/>
      <c r="BI870" s="63"/>
      <c r="BJ870" s="63"/>
      <c r="BK870" s="63"/>
      <c r="BL870" s="63"/>
      <c r="BM870" s="63"/>
      <c r="BN870" s="63"/>
      <c r="BO870" s="63"/>
      <c r="BP870" s="63"/>
      <c r="BQ870" s="63"/>
      <c r="BR870" s="63"/>
      <c r="BS870" s="63"/>
    </row>
    <row r="871" ht="12.0" customHeight="1">
      <c r="A871" s="63"/>
      <c r="B871" s="63"/>
      <c r="C871" s="63"/>
      <c r="D871" s="63"/>
      <c r="E871" s="88"/>
      <c r="F871" s="88"/>
      <c r="G871" s="88"/>
      <c r="H871" s="63"/>
      <c r="I871" s="88"/>
      <c r="J871" s="88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  <c r="AX871" s="63"/>
      <c r="AY871" s="63"/>
      <c r="AZ871" s="63"/>
      <c r="BA871" s="63"/>
      <c r="BB871" s="63"/>
      <c r="BC871" s="63"/>
      <c r="BD871" s="63"/>
      <c r="BE871" s="63"/>
      <c r="BF871" s="63"/>
      <c r="BG871" s="63"/>
      <c r="BH871" s="63"/>
      <c r="BI871" s="63"/>
      <c r="BJ871" s="63"/>
      <c r="BK871" s="63"/>
      <c r="BL871" s="63"/>
      <c r="BM871" s="63"/>
      <c r="BN871" s="63"/>
      <c r="BO871" s="63"/>
      <c r="BP871" s="63"/>
      <c r="BQ871" s="63"/>
      <c r="BR871" s="63"/>
      <c r="BS871" s="63"/>
    </row>
    <row r="872" ht="12.0" customHeight="1">
      <c r="A872" s="63"/>
      <c r="B872" s="63"/>
      <c r="C872" s="63"/>
      <c r="D872" s="63"/>
      <c r="E872" s="88"/>
      <c r="F872" s="88"/>
      <c r="G872" s="88"/>
      <c r="H872" s="63"/>
      <c r="I872" s="88"/>
      <c r="J872" s="88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  <c r="AX872" s="63"/>
      <c r="AY872" s="63"/>
      <c r="AZ872" s="63"/>
      <c r="BA872" s="63"/>
      <c r="BB872" s="63"/>
      <c r="BC872" s="63"/>
      <c r="BD872" s="63"/>
      <c r="BE872" s="63"/>
      <c r="BF872" s="63"/>
      <c r="BG872" s="63"/>
      <c r="BH872" s="63"/>
      <c r="BI872" s="63"/>
      <c r="BJ872" s="63"/>
      <c r="BK872" s="63"/>
      <c r="BL872" s="63"/>
      <c r="BM872" s="63"/>
      <c r="BN872" s="63"/>
      <c r="BO872" s="63"/>
      <c r="BP872" s="63"/>
      <c r="BQ872" s="63"/>
      <c r="BR872" s="63"/>
      <c r="BS872" s="63"/>
    </row>
    <row r="873" ht="12.0" customHeight="1">
      <c r="A873" s="63"/>
      <c r="B873" s="63"/>
      <c r="C873" s="63"/>
      <c r="D873" s="63"/>
      <c r="E873" s="88"/>
      <c r="F873" s="88"/>
      <c r="G873" s="88"/>
      <c r="H873" s="63"/>
      <c r="I873" s="88"/>
      <c r="J873" s="88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  <c r="AX873" s="63"/>
      <c r="AY873" s="63"/>
      <c r="AZ873" s="63"/>
      <c r="BA873" s="63"/>
      <c r="BB873" s="63"/>
      <c r="BC873" s="63"/>
      <c r="BD873" s="63"/>
      <c r="BE873" s="63"/>
      <c r="BF873" s="63"/>
      <c r="BG873" s="63"/>
      <c r="BH873" s="63"/>
      <c r="BI873" s="63"/>
      <c r="BJ873" s="63"/>
      <c r="BK873" s="63"/>
      <c r="BL873" s="63"/>
      <c r="BM873" s="63"/>
      <c r="BN873" s="63"/>
      <c r="BO873" s="63"/>
      <c r="BP873" s="63"/>
      <c r="BQ873" s="63"/>
      <c r="BR873" s="63"/>
      <c r="BS873" s="63"/>
    </row>
    <row r="874" ht="12.0" customHeight="1">
      <c r="A874" s="63"/>
      <c r="B874" s="63"/>
      <c r="C874" s="63"/>
      <c r="D874" s="63"/>
      <c r="E874" s="88"/>
      <c r="F874" s="88"/>
      <c r="G874" s="88"/>
      <c r="H874" s="63"/>
      <c r="I874" s="88"/>
      <c r="J874" s="88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  <c r="AX874" s="63"/>
      <c r="AY874" s="63"/>
      <c r="AZ874" s="63"/>
      <c r="BA874" s="63"/>
      <c r="BB874" s="63"/>
      <c r="BC874" s="63"/>
      <c r="BD874" s="63"/>
      <c r="BE874" s="63"/>
      <c r="BF874" s="63"/>
      <c r="BG874" s="63"/>
      <c r="BH874" s="63"/>
      <c r="BI874" s="63"/>
      <c r="BJ874" s="63"/>
      <c r="BK874" s="63"/>
      <c r="BL874" s="63"/>
      <c r="BM874" s="63"/>
      <c r="BN874" s="63"/>
      <c r="BO874" s="63"/>
      <c r="BP874" s="63"/>
      <c r="BQ874" s="63"/>
      <c r="BR874" s="63"/>
      <c r="BS874" s="63"/>
    </row>
    <row r="875" ht="12.0" customHeight="1">
      <c r="A875" s="63"/>
      <c r="B875" s="63"/>
      <c r="C875" s="63"/>
      <c r="D875" s="63"/>
      <c r="E875" s="88"/>
      <c r="F875" s="88"/>
      <c r="G875" s="88"/>
      <c r="H875" s="63"/>
      <c r="I875" s="88"/>
      <c r="J875" s="88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  <c r="AX875" s="63"/>
      <c r="AY875" s="63"/>
      <c r="AZ875" s="63"/>
      <c r="BA875" s="63"/>
      <c r="BB875" s="63"/>
      <c r="BC875" s="63"/>
      <c r="BD875" s="63"/>
      <c r="BE875" s="63"/>
      <c r="BF875" s="63"/>
      <c r="BG875" s="63"/>
      <c r="BH875" s="63"/>
      <c r="BI875" s="63"/>
      <c r="BJ875" s="63"/>
      <c r="BK875" s="63"/>
      <c r="BL875" s="63"/>
      <c r="BM875" s="63"/>
      <c r="BN875" s="63"/>
      <c r="BO875" s="63"/>
      <c r="BP875" s="63"/>
      <c r="BQ875" s="63"/>
      <c r="BR875" s="63"/>
      <c r="BS875" s="63"/>
    </row>
    <row r="876" ht="12.0" customHeight="1">
      <c r="A876" s="63"/>
      <c r="B876" s="63"/>
      <c r="C876" s="63"/>
      <c r="D876" s="63"/>
      <c r="E876" s="88"/>
      <c r="F876" s="88"/>
      <c r="G876" s="88"/>
      <c r="H876" s="63"/>
      <c r="I876" s="88"/>
      <c r="J876" s="88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  <c r="AX876" s="63"/>
      <c r="AY876" s="63"/>
      <c r="AZ876" s="63"/>
      <c r="BA876" s="63"/>
      <c r="BB876" s="63"/>
      <c r="BC876" s="63"/>
      <c r="BD876" s="63"/>
      <c r="BE876" s="63"/>
      <c r="BF876" s="63"/>
      <c r="BG876" s="63"/>
      <c r="BH876" s="63"/>
      <c r="BI876" s="63"/>
      <c r="BJ876" s="63"/>
      <c r="BK876" s="63"/>
      <c r="BL876" s="63"/>
      <c r="BM876" s="63"/>
      <c r="BN876" s="63"/>
      <c r="BO876" s="63"/>
      <c r="BP876" s="63"/>
      <c r="BQ876" s="63"/>
      <c r="BR876" s="63"/>
      <c r="BS876" s="63"/>
    </row>
    <row r="877" ht="12.0" customHeight="1">
      <c r="A877" s="63"/>
      <c r="B877" s="63"/>
      <c r="C877" s="63"/>
      <c r="D877" s="63"/>
      <c r="E877" s="88"/>
      <c r="F877" s="88"/>
      <c r="G877" s="88"/>
      <c r="H877" s="63"/>
      <c r="I877" s="88"/>
      <c r="J877" s="88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  <c r="AX877" s="63"/>
      <c r="AY877" s="63"/>
      <c r="AZ877" s="63"/>
      <c r="BA877" s="63"/>
      <c r="BB877" s="63"/>
      <c r="BC877" s="63"/>
      <c r="BD877" s="63"/>
      <c r="BE877" s="63"/>
      <c r="BF877" s="63"/>
      <c r="BG877" s="63"/>
      <c r="BH877" s="63"/>
      <c r="BI877" s="63"/>
      <c r="BJ877" s="63"/>
      <c r="BK877" s="63"/>
      <c r="BL877" s="63"/>
      <c r="BM877" s="63"/>
      <c r="BN877" s="63"/>
      <c r="BO877" s="63"/>
      <c r="BP877" s="63"/>
      <c r="BQ877" s="63"/>
      <c r="BR877" s="63"/>
      <c r="BS877" s="63"/>
    </row>
    <row r="878" ht="12.0" customHeight="1">
      <c r="A878" s="63"/>
      <c r="B878" s="63"/>
      <c r="C878" s="63"/>
      <c r="D878" s="63"/>
      <c r="E878" s="88"/>
      <c r="F878" s="88"/>
      <c r="G878" s="88"/>
      <c r="H878" s="63"/>
      <c r="I878" s="88"/>
      <c r="J878" s="88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  <c r="AX878" s="63"/>
      <c r="AY878" s="63"/>
      <c r="AZ878" s="63"/>
      <c r="BA878" s="63"/>
      <c r="BB878" s="63"/>
      <c r="BC878" s="63"/>
      <c r="BD878" s="63"/>
      <c r="BE878" s="63"/>
      <c r="BF878" s="63"/>
      <c r="BG878" s="63"/>
      <c r="BH878" s="63"/>
      <c r="BI878" s="63"/>
      <c r="BJ878" s="63"/>
      <c r="BK878" s="63"/>
      <c r="BL878" s="63"/>
      <c r="BM878" s="63"/>
      <c r="BN878" s="63"/>
      <c r="BO878" s="63"/>
      <c r="BP878" s="63"/>
      <c r="BQ878" s="63"/>
      <c r="BR878" s="63"/>
      <c r="BS878" s="63"/>
    </row>
    <row r="879" ht="12.0" customHeight="1">
      <c r="A879" s="63"/>
      <c r="B879" s="63"/>
      <c r="C879" s="63"/>
      <c r="D879" s="63"/>
      <c r="E879" s="88"/>
      <c r="F879" s="88"/>
      <c r="G879" s="88"/>
      <c r="H879" s="63"/>
      <c r="I879" s="88"/>
      <c r="J879" s="88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  <c r="AX879" s="63"/>
      <c r="AY879" s="63"/>
      <c r="AZ879" s="63"/>
      <c r="BA879" s="63"/>
      <c r="BB879" s="63"/>
      <c r="BC879" s="63"/>
      <c r="BD879" s="63"/>
      <c r="BE879" s="63"/>
      <c r="BF879" s="63"/>
      <c r="BG879" s="63"/>
      <c r="BH879" s="63"/>
      <c r="BI879" s="63"/>
      <c r="BJ879" s="63"/>
      <c r="BK879" s="63"/>
      <c r="BL879" s="63"/>
      <c r="BM879" s="63"/>
      <c r="BN879" s="63"/>
      <c r="BO879" s="63"/>
      <c r="BP879" s="63"/>
      <c r="BQ879" s="63"/>
      <c r="BR879" s="63"/>
      <c r="BS879" s="63"/>
    </row>
    <row r="880" ht="12.0" customHeight="1">
      <c r="A880" s="63"/>
      <c r="B880" s="63"/>
      <c r="C880" s="63"/>
      <c r="D880" s="63"/>
      <c r="E880" s="88"/>
      <c r="F880" s="88"/>
      <c r="G880" s="88"/>
      <c r="H880" s="63"/>
      <c r="I880" s="88"/>
      <c r="J880" s="88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  <c r="AX880" s="63"/>
      <c r="AY880" s="63"/>
      <c r="AZ880" s="63"/>
      <c r="BA880" s="63"/>
      <c r="BB880" s="63"/>
      <c r="BC880" s="63"/>
      <c r="BD880" s="63"/>
      <c r="BE880" s="63"/>
      <c r="BF880" s="63"/>
      <c r="BG880" s="63"/>
      <c r="BH880" s="63"/>
      <c r="BI880" s="63"/>
      <c r="BJ880" s="63"/>
      <c r="BK880" s="63"/>
      <c r="BL880" s="63"/>
      <c r="BM880" s="63"/>
      <c r="BN880" s="63"/>
      <c r="BO880" s="63"/>
      <c r="BP880" s="63"/>
      <c r="BQ880" s="63"/>
      <c r="BR880" s="63"/>
      <c r="BS880" s="63"/>
    </row>
    <row r="881" ht="12.0" customHeight="1">
      <c r="A881" s="63"/>
      <c r="B881" s="63"/>
      <c r="C881" s="63"/>
      <c r="D881" s="63"/>
      <c r="E881" s="88"/>
      <c r="F881" s="88"/>
      <c r="G881" s="88"/>
      <c r="H881" s="63"/>
      <c r="I881" s="88"/>
      <c r="J881" s="88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  <c r="AX881" s="63"/>
      <c r="AY881" s="63"/>
      <c r="AZ881" s="63"/>
      <c r="BA881" s="63"/>
      <c r="BB881" s="63"/>
      <c r="BC881" s="63"/>
      <c r="BD881" s="63"/>
      <c r="BE881" s="63"/>
      <c r="BF881" s="63"/>
      <c r="BG881" s="63"/>
      <c r="BH881" s="63"/>
      <c r="BI881" s="63"/>
      <c r="BJ881" s="63"/>
      <c r="BK881" s="63"/>
      <c r="BL881" s="63"/>
      <c r="BM881" s="63"/>
      <c r="BN881" s="63"/>
      <c r="BO881" s="63"/>
      <c r="BP881" s="63"/>
      <c r="BQ881" s="63"/>
      <c r="BR881" s="63"/>
      <c r="BS881" s="63"/>
    </row>
    <row r="882" ht="12.0" customHeight="1">
      <c r="A882" s="63"/>
      <c r="B882" s="63"/>
      <c r="C882" s="63"/>
      <c r="D882" s="63"/>
      <c r="E882" s="88"/>
      <c r="F882" s="88"/>
      <c r="G882" s="88"/>
      <c r="H882" s="63"/>
      <c r="I882" s="88"/>
      <c r="J882" s="88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  <c r="AX882" s="63"/>
      <c r="AY882" s="63"/>
      <c r="AZ882" s="63"/>
      <c r="BA882" s="63"/>
      <c r="BB882" s="63"/>
      <c r="BC882" s="63"/>
      <c r="BD882" s="63"/>
      <c r="BE882" s="63"/>
      <c r="BF882" s="63"/>
      <c r="BG882" s="63"/>
      <c r="BH882" s="63"/>
      <c r="BI882" s="63"/>
      <c r="BJ882" s="63"/>
      <c r="BK882" s="63"/>
      <c r="BL882" s="63"/>
      <c r="BM882" s="63"/>
      <c r="BN882" s="63"/>
      <c r="BO882" s="63"/>
      <c r="BP882" s="63"/>
      <c r="BQ882" s="63"/>
      <c r="BR882" s="63"/>
      <c r="BS882" s="63"/>
    </row>
    <row r="883" ht="12.0" customHeight="1">
      <c r="A883" s="63"/>
      <c r="B883" s="63"/>
      <c r="C883" s="63"/>
      <c r="D883" s="63"/>
      <c r="E883" s="88"/>
      <c r="F883" s="88"/>
      <c r="G883" s="88"/>
      <c r="H883" s="63"/>
      <c r="I883" s="88"/>
      <c r="J883" s="88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  <c r="AX883" s="63"/>
      <c r="AY883" s="63"/>
      <c r="AZ883" s="63"/>
      <c r="BA883" s="63"/>
      <c r="BB883" s="63"/>
      <c r="BC883" s="63"/>
      <c r="BD883" s="63"/>
      <c r="BE883" s="63"/>
      <c r="BF883" s="63"/>
      <c r="BG883" s="63"/>
      <c r="BH883" s="63"/>
      <c r="BI883" s="63"/>
      <c r="BJ883" s="63"/>
      <c r="BK883" s="63"/>
      <c r="BL883" s="63"/>
      <c r="BM883" s="63"/>
      <c r="BN883" s="63"/>
      <c r="BO883" s="63"/>
      <c r="BP883" s="63"/>
      <c r="BQ883" s="63"/>
      <c r="BR883" s="63"/>
      <c r="BS883" s="63"/>
    </row>
    <row r="884" ht="12.0" customHeight="1">
      <c r="A884" s="63"/>
      <c r="B884" s="63"/>
      <c r="C884" s="63"/>
      <c r="D884" s="63"/>
      <c r="E884" s="88"/>
      <c r="F884" s="88"/>
      <c r="G884" s="88"/>
      <c r="H884" s="63"/>
      <c r="I884" s="88"/>
      <c r="J884" s="88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  <c r="AX884" s="63"/>
      <c r="AY884" s="63"/>
      <c r="AZ884" s="63"/>
      <c r="BA884" s="63"/>
      <c r="BB884" s="63"/>
      <c r="BC884" s="63"/>
      <c r="BD884" s="63"/>
      <c r="BE884" s="63"/>
      <c r="BF884" s="63"/>
      <c r="BG884" s="63"/>
      <c r="BH884" s="63"/>
      <c r="BI884" s="63"/>
      <c r="BJ884" s="63"/>
      <c r="BK884" s="63"/>
      <c r="BL884" s="63"/>
      <c r="BM884" s="63"/>
      <c r="BN884" s="63"/>
      <c r="BO884" s="63"/>
      <c r="BP884" s="63"/>
      <c r="BQ884" s="63"/>
      <c r="BR884" s="63"/>
      <c r="BS884" s="63"/>
    </row>
    <row r="885" ht="12.0" customHeight="1">
      <c r="A885" s="63"/>
      <c r="B885" s="63"/>
      <c r="C885" s="63"/>
      <c r="D885" s="63"/>
      <c r="E885" s="88"/>
      <c r="F885" s="88"/>
      <c r="G885" s="88"/>
      <c r="H885" s="63"/>
      <c r="I885" s="88"/>
      <c r="J885" s="88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  <c r="AX885" s="63"/>
      <c r="AY885" s="63"/>
      <c r="AZ885" s="63"/>
      <c r="BA885" s="63"/>
      <c r="BB885" s="63"/>
      <c r="BC885" s="63"/>
      <c r="BD885" s="63"/>
      <c r="BE885" s="63"/>
      <c r="BF885" s="63"/>
      <c r="BG885" s="63"/>
      <c r="BH885" s="63"/>
      <c r="BI885" s="63"/>
      <c r="BJ885" s="63"/>
      <c r="BK885" s="63"/>
      <c r="BL885" s="63"/>
      <c r="BM885" s="63"/>
      <c r="BN885" s="63"/>
      <c r="BO885" s="63"/>
      <c r="BP885" s="63"/>
      <c r="BQ885" s="63"/>
      <c r="BR885" s="63"/>
      <c r="BS885" s="63"/>
    </row>
    <row r="886" ht="12.0" customHeight="1">
      <c r="A886" s="63"/>
      <c r="B886" s="63"/>
      <c r="C886" s="63"/>
      <c r="D886" s="63"/>
      <c r="E886" s="88"/>
      <c r="F886" s="88"/>
      <c r="G886" s="88"/>
      <c r="H886" s="63"/>
      <c r="I886" s="88"/>
      <c r="J886" s="88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  <c r="AX886" s="63"/>
      <c r="AY886" s="63"/>
      <c r="AZ886" s="63"/>
      <c r="BA886" s="63"/>
      <c r="BB886" s="63"/>
      <c r="BC886" s="63"/>
      <c r="BD886" s="63"/>
      <c r="BE886" s="63"/>
      <c r="BF886" s="63"/>
      <c r="BG886" s="63"/>
      <c r="BH886" s="63"/>
      <c r="BI886" s="63"/>
      <c r="BJ886" s="63"/>
      <c r="BK886" s="63"/>
      <c r="BL886" s="63"/>
      <c r="BM886" s="63"/>
      <c r="BN886" s="63"/>
      <c r="BO886" s="63"/>
      <c r="BP886" s="63"/>
      <c r="BQ886" s="63"/>
      <c r="BR886" s="63"/>
      <c r="BS886" s="63"/>
    </row>
    <row r="887" ht="12.0" customHeight="1">
      <c r="A887" s="63"/>
      <c r="B887" s="63"/>
      <c r="C887" s="63"/>
      <c r="D887" s="63"/>
      <c r="E887" s="88"/>
      <c r="F887" s="88"/>
      <c r="G887" s="88"/>
      <c r="H887" s="63"/>
      <c r="I887" s="88"/>
      <c r="J887" s="88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  <c r="AX887" s="63"/>
      <c r="AY887" s="63"/>
      <c r="AZ887" s="63"/>
      <c r="BA887" s="63"/>
      <c r="BB887" s="63"/>
      <c r="BC887" s="63"/>
      <c r="BD887" s="63"/>
      <c r="BE887" s="63"/>
      <c r="BF887" s="63"/>
      <c r="BG887" s="63"/>
      <c r="BH887" s="63"/>
      <c r="BI887" s="63"/>
      <c r="BJ887" s="63"/>
      <c r="BK887" s="63"/>
      <c r="BL887" s="63"/>
      <c r="BM887" s="63"/>
      <c r="BN887" s="63"/>
      <c r="BO887" s="63"/>
      <c r="BP887" s="63"/>
      <c r="BQ887" s="63"/>
      <c r="BR887" s="63"/>
      <c r="BS887" s="63"/>
    </row>
    <row r="888" ht="12.0" customHeight="1">
      <c r="A888" s="63"/>
      <c r="B888" s="63"/>
      <c r="C888" s="63"/>
      <c r="D888" s="63"/>
      <c r="E888" s="88"/>
      <c r="F888" s="88"/>
      <c r="G888" s="88"/>
      <c r="H888" s="63"/>
      <c r="I888" s="88"/>
      <c r="J888" s="88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  <c r="AX888" s="63"/>
      <c r="AY888" s="63"/>
      <c r="AZ888" s="63"/>
      <c r="BA888" s="63"/>
      <c r="BB888" s="63"/>
      <c r="BC888" s="63"/>
      <c r="BD888" s="63"/>
      <c r="BE888" s="63"/>
      <c r="BF888" s="63"/>
      <c r="BG888" s="63"/>
      <c r="BH888" s="63"/>
      <c r="BI888" s="63"/>
      <c r="BJ888" s="63"/>
      <c r="BK888" s="63"/>
      <c r="BL888" s="63"/>
      <c r="BM888" s="63"/>
      <c r="BN888" s="63"/>
      <c r="BO888" s="63"/>
      <c r="BP888" s="63"/>
      <c r="BQ888" s="63"/>
      <c r="BR888" s="63"/>
      <c r="BS888" s="63"/>
    </row>
    <row r="889" ht="12.0" customHeight="1">
      <c r="A889" s="63"/>
      <c r="B889" s="63"/>
      <c r="C889" s="63"/>
      <c r="D889" s="63"/>
      <c r="E889" s="88"/>
      <c r="F889" s="88"/>
      <c r="G889" s="88"/>
      <c r="H889" s="63"/>
      <c r="I889" s="88"/>
      <c r="J889" s="88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  <c r="AX889" s="63"/>
      <c r="AY889" s="63"/>
      <c r="AZ889" s="63"/>
      <c r="BA889" s="63"/>
      <c r="BB889" s="63"/>
      <c r="BC889" s="63"/>
      <c r="BD889" s="63"/>
      <c r="BE889" s="63"/>
      <c r="BF889" s="63"/>
      <c r="BG889" s="63"/>
      <c r="BH889" s="63"/>
      <c r="BI889" s="63"/>
      <c r="BJ889" s="63"/>
      <c r="BK889" s="63"/>
      <c r="BL889" s="63"/>
      <c r="BM889" s="63"/>
      <c r="BN889" s="63"/>
      <c r="BO889" s="63"/>
      <c r="BP889" s="63"/>
      <c r="BQ889" s="63"/>
      <c r="BR889" s="63"/>
      <c r="BS889" s="63"/>
    </row>
    <row r="890" ht="12.0" customHeight="1">
      <c r="A890" s="63"/>
      <c r="B890" s="63"/>
      <c r="C890" s="63"/>
      <c r="D890" s="63"/>
      <c r="E890" s="88"/>
      <c r="F890" s="88"/>
      <c r="G890" s="88"/>
      <c r="H890" s="63"/>
      <c r="I890" s="88"/>
      <c r="J890" s="88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  <c r="BC890" s="63"/>
      <c r="BD890" s="63"/>
      <c r="BE890" s="63"/>
      <c r="BF890" s="63"/>
      <c r="BG890" s="63"/>
      <c r="BH890" s="63"/>
      <c r="BI890" s="63"/>
      <c r="BJ890" s="63"/>
      <c r="BK890" s="63"/>
      <c r="BL890" s="63"/>
      <c r="BM890" s="63"/>
      <c r="BN890" s="63"/>
      <c r="BO890" s="63"/>
      <c r="BP890" s="63"/>
      <c r="BQ890" s="63"/>
      <c r="BR890" s="63"/>
      <c r="BS890" s="63"/>
    </row>
    <row r="891" ht="12.0" customHeight="1">
      <c r="A891" s="63"/>
      <c r="B891" s="63"/>
      <c r="C891" s="63"/>
      <c r="D891" s="63"/>
      <c r="E891" s="88"/>
      <c r="F891" s="88"/>
      <c r="G891" s="88"/>
      <c r="H891" s="63"/>
      <c r="I891" s="88"/>
      <c r="J891" s="88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  <c r="AX891" s="63"/>
      <c r="AY891" s="63"/>
      <c r="AZ891" s="63"/>
      <c r="BA891" s="63"/>
      <c r="BB891" s="63"/>
      <c r="BC891" s="63"/>
      <c r="BD891" s="63"/>
      <c r="BE891" s="63"/>
      <c r="BF891" s="63"/>
      <c r="BG891" s="63"/>
      <c r="BH891" s="63"/>
      <c r="BI891" s="63"/>
      <c r="BJ891" s="63"/>
      <c r="BK891" s="63"/>
      <c r="BL891" s="63"/>
      <c r="BM891" s="63"/>
      <c r="BN891" s="63"/>
      <c r="BO891" s="63"/>
      <c r="BP891" s="63"/>
      <c r="BQ891" s="63"/>
      <c r="BR891" s="63"/>
      <c r="BS891" s="63"/>
    </row>
    <row r="892" ht="12.0" customHeight="1">
      <c r="A892" s="63"/>
      <c r="B892" s="63"/>
      <c r="C892" s="63"/>
      <c r="D892" s="63"/>
      <c r="E892" s="88"/>
      <c r="F892" s="88"/>
      <c r="G892" s="88"/>
      <c r="H892" s="63"/>
      <c r="I892" s="88"/>
      <c r="J892" s="88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  <c r="AX892" s="63"/>
      <c r="AY892" s="63"/>
      <c r="AZ892" s="63"/>
      <c r="BA892" s="63"/>
      <c r="BB892" s="63"/>
      <c r="BC892" s="63"/>
      <c r="BD892" s="63"/>
      <c r="BE892" s="63"/>
      <c r="BF892" s="63"/>
      <c r="BG892" s="63"/>
      <c r="BH892" s="63"/>
      <c r="BI892" s="63"/>
      <c r="BJ892" s="63"/>
      <c r="BK892" s="63"/>
      <c r="BL892" s="63"/>
      <c r="BM892" s="63"/>
      <c r="BN892" s="63"/>
      <c r="BO892" s="63"/>
      <c r="BP892" s="63"/>
      <c r="BQ892" s="63"/>
      <c r="BR892" s="63"/>
      <c r="BS892" s="63"/>
    </row>
    <row r="893" ht="12.0" customHeight="1">
      <c r="A893" s="63"/>
      <c r="B893" s="63"/>
      <c r="C893" s="63"/>
      <c r="D893" s="63"/>
      <c r="E893" s="88"/>
      <c r="F893" s="88"/>
      <c r="G893" s="88"/>
      <c r="H893" s="63"/>
      <c r="I893" s="88"/>
      <c r="J893" s="88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  <c r="AX893" s="63"/>
      <c r="AY893" s="63"/>
      <c r="AZ893" s="63"/>
      <c r="BA893" s="63"/>
      <c r="BB893" s="63"/>
      <c r="BC893" s="63"/>
      <c r="BD893" s="63"/>
      <c r="BE893" s="63"/>
      <c r="BF893" s="63"/>
      <c r="BG893" s="63"/>
      <c r="BH893" s="63"/>
      <c r="BI893" s="63"/>
      <c r="BJ893" s="63"/>
      <c r="BK893" s="63"/>
      <c r="BL893" s="63"/>
      <c r="BM893" s="63"/>
      <c r="BN893" s="63"/>
      <c r="BO893" s="63"/>
      <c r="BP893" s="63"/>
      <c r="BQ893" s="63"/>
      <c r="BR893" s="63"/>
      <c r="BS893" s="63"/>
    </row>
    <row r="894" ht="12.0" customHeight="1">
      <c r="A894" s="63"/>
      <c r="B894" s="63"/>
      <c r="C894" s="63"/>
      <c r="D894" s="63"/>
      <c r="E894" s="88"/>
      <c r="F894" s="88"/>
      <c r="G894" s="88"/>
      <c r="H894" s="63"/>
      <c r="I894" s="88"/>
      <c r="J894" s="88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  <c r="AX894" s="63"/>
      <c r="AY894" s="63"/>
      <c r="AZ894" s="63"/>
      <c r="BA894" s="63"/>
      <c r="BB894" s="63"/>
      <c r="BC894" s="63"/>
      <c r="BD894" s="63"/>
      <c r="BE894" s="63"/>
      <c r="BF894" s="63"/>
      <c r="BG894" s="63"/>
      <c r="BH894" s="63"/>
      <c r="BI894" s="63"/>
      <c r="BJ894" s="63"/>
      <c r="BK894" s="63"/>
      <c r="BL894" s="63"/>
      <c r="BM894" s="63"/>
      <c r="BN894" s="63"/>
      <c r="BO894" s="63"/>
      <c r="BP894" s="63"/>
      <c r="BQ894" s="63"/>
      <c r="BR894" s="63"/>
      <c r="BS894" s="63"/>
    </row>
    <row r="895" ht="12.0" customHeight="1">
      <c r="A895" s="63"/>
      <c r="B895" s="63"/>
      <c r="C895" s="63"/>
      <c r="D895" s="63"/>
      <c r="E895" s="88"/>
      <c r="F895" s="88"/>
      <c r="G895" s="88"/>
      <c r="H895" s="63"/>
      <c r="I895" s="88"/>
      <c r="J895" s="88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  <c r="AX895" s="63"/>
      <c r="AY895" s="63"/>
      <c r="AZ895" s="63"/>
      <c r="BA895" s="63"/>
      <c r="BB895" s="63"/>
      <c r="BC895" s="63"/>
      <c r="BD895" s="63"/>
      <c r="BE895" s="63"/>
      <c r="BF895" s="63"/>
      <c r="BG895" s="63"/>
      <c r="BH895" s="63"/>
      <c r="BI895" s="63"/>
      <c r="BJ895" s="63"/>
      <c r="BK895" s="63"/>
      <c r="BL895" s="63"/>
      <c r="BM895" s="63"/>
      <c r="BN895" s="63"/>
      <c r="BO895" s="63"/>
      <c r="BP895" s="63"/>
      <c r="BQ895" s="63"/>
      <c r="BR895" s="63"/>
      <c r="BS895" s="63"/>
    </row>
    <row r="896" ht="12.0" customHeight="1">
      <c r="A896" s="63"/>
      <c r="B896" s="63"/>
      <c r="C896" s="63"/>
      <c r="D896" s="63"/>
      <c r="E896" s="88"/>
      <c r="F896" s="88"/>
      <c r="G896" s="88"/>
      <c r="H896" s="63"/>
      <c r="I896" s="88"/>
      <c r="J896" s="88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  <c r="AX896" s="63"/>
      <c r="AY896" s="63"/>
      <c r="AZ896" s="63"/>
      <c r="BA896" s="63"/>
      <c r="BB896" s="63"/>
      <c r="BC896" s="63"/>
      <c r="BD896" s="63"/>
      <c r="BE896" s="63"/>
      <c r="BF896" s="63"/>
      <c r="BG896" s="63"/>
      <c r="BH896" s="63"/>
      <c r="BI896" s="63"/>
      <c r="BJ896" s="63"/>
      <c r="BK896" s="63"/>
      <c r="BL896" s="63"/>
      <c r="BM896" s="63"/>
      <c r="BN896" s="63"/>
      <c r="BO896" s="63"/>
      <c r="BP896" s="63"/>
      <c r="BQ896" s="63"/>
      <c r="BR896" s="63"/>
      <c r="BS896" s="63"/>
    </row>
    <row r="897" ht="12.0" customHeight="1">
      <c r="A897" s="63"/>
      <c r="B897" s="63"/>
      <c r="C897" s="63"/>
      <c r="D897" s="63"/>
      <c r="E897" s="88"/>
      <c r="F897" s="88"/>
      <c r="G897" s="88"/>
      <c r="H897" s="63"/>
      <c r="I897" s="88"/>
      <c r="J897" s="88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  <c r="AX897" s="63"/>
      <c r="AY897" s="63"/>
      <c r="AZ897" s="63"/>
      <c r="BA897" s="63"/>
      <c r="BB897" s="63"/>
      <c r="BC897" s="63"/>
      <c r="BD897" s="63"/>
      <c r="BE897" s="63"/>
      <c r="BF897" s="63"/>
      <c r="BG897" s="63"/>
      <c r="BH897" s="63"/>
      <c r="BI897" s="63"/>
      <c r="BJ897" s="63"/>
      <c r="BK897" s="63"/>
      <c r="BL897" s="63"/>
      <c r="BM897" s="63"/>
      <c r="BN897" s="63"/>
      <c r="BO897" s="63"/>
      <c r="BP897" s="63"/>
      <c r="BQ897" s="63"/>
      <c r="BR897" s="63"/>
      <c r="BS897" s="63"/>
    </row>
    <row r="898" ht="12.0" customHeight="1">
      <c r="A898" s="63"/>
      <c r="B898" s="63"/>
      <c r="C898" s="63"/>
      <c r="D898" s="63"/>
      <c r="E898" s="88"/>
      <c r="F898" s="88"/>
      <c r="G898" s="88"/>
      <c r="H898" s="63"/>
      <c r="I898" s="88"/>
      <c r="J898" s="88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  <c r="AX898" s="63"/>
      <c r="AY898" s="63"/>
      <c r="AZ898" s="63"/>
      <c r="BA898" s="63"/>
      <c r="BB898" s="63"/>
      <c r="BC898" s="63"/>
      <c r="BD898" s="63"/>
      <c r="BE898" s="63"/>
      <c r="BF898" s="63"/>
      <c r="BG898" s="63"/>
      <c r="BH898" s="63"/>
      <c r="BI898" s="63"/>
      <c r="BJ898" s="63"/>
      <c r="BK898" s="63"/>
      <c r="BL898" s="63"/>
      <c r="BM898" s="63"/>
      <c r="BN898" s="63"/>
      <c r="BO898" s="63"/>
      <c r="BP898" s="63"/>
      <c r="BQ898" s="63"/>
      <c r="BR898" s="63"/>
      <c r="BS898" s="63"/>
    </row>
    <row r="899" ht="12.0" customHeight="1">
      <c r="A899" s="63"/>
      <c r="B899" s="63"/>
      <c r="C899" s="63"/>
      <c r="D899" s="63"/>
      <c r="E899" s="88"/>
      <c r="F899" s="88"/>
      <c r="G899" s="88"/>
      <c r="H899" s="63"/>
      <c r="I899" s="88"/>
      <c r="J899" s="88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  <c r="AX899" s="63"/>
      <c r="AY899" s="63"/>
      <c r="AZ899" s="63"/>
      <c r="BA899" s="63"/>
      <c r="BB899" s="63"/>
      <c r="BC899" s="63"/>
      <c r="BD899" s="63"/>
      <c r="BE899" s="63"/>
      <c r="BF899" s="63"/>
      <c r="BG899" s="63"/>
      <c r="BH899" s="63"/>
      <c r="BI899" s="63"/>
      <c r="BJ899" s="63"/>
      <c r="BK899" s="63"/>
      <c r="BL899" s="63"/>
      <c r="BM899" s="63"/>
      <c r="BN899" s="63"/>
      <c r="BO899" s="63"/>
      <c r="BP899" s="63"/>
      <c r="BQ899" s="63"/>
      <c r="BR899" s="63"/>
      <c r="BS899" s="63"/>
    </row>
    <row r="900" ht="12.0" customHeight="1">
      <c r="A900" s="63"/>
      <c r="B900" s="63"/>
      <c r="C900" s="63"/>
      <c r="D900" s="63"/>
      <c r="E900" s="88"/>
      <c r="F900" s="88"/>
      <c r="G900" s="88"/>
      <c r="H900" s="63"/>
      <c r="I900" s="88"/>
      <c r="J900" s="88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  <c r="AX900" s="63"/>
      <c r="AY900" s="63"/>
      <c r="AZ900" s="63"/>
      <c r="BA900" s="63"/>
      <c r="BB900" s="63"/>
      <c r="BC900" s="63"/>
      <c r="BD900" s="63"/>
      <c r="BE900" s="63"/>
      <c r="BF900" s="63"/>
      <c r="BG900" s="63"/>
      <c r="BH900" s="63"/>
      <c r="BI900" s="63"/>
      <c r="BJ900" s="63"/>
      <c r="BK900" s="63"/>
      <c r="BL900" s="63"/>
      <c r="BM900" s="63"/>
      <c r="BN900" s="63"/>
      <c r="BO900" s="63"/>
      <c r="BP900" s="63"/>
      <c r="BQ900" s="63"/>
      <c r="BR900" s="63"/>
      <c r="BS900" s="63"/>
    </row>
    <row r="901" ht="12.0" customHeight="1">
      <c r="A901" s="63"/>
      <c r="B901" s="63"/>
      <c r="C901" s="63"/>
      <c r="D901" s="63"/>
      <c r="E901" s="88"/>
      <c r="F901" s="88"/>
      <c r="G901" s="88"/>
      <c r="H901" s="63"/>
      <c r="I901" s="88"/>
      <c r="J901" s="88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  <c r="BC901" s="63"/>
      <c r="BD901" s="63"/>
      <c r="BE901" s="63"/>
      <c r="BF901" s="63"/>
      <c r="BG901" s="63"/>
      <c r="BH901" s="63"/>
      <c r="BI901" s="63"/>
      <c r="BJ901" s="63"/>
      <c r="BK901" s="63"/>
      <c r="BL901" s="63"/>
      <c r="BM901" s="63"/>
      <c r="BN901" s="63"/>
      <c r="BO901" s="63"/>
      <c r="BP901" s="63"/>
      <c r="BQ901" s="63"/>
      <c r="BR901" s="63"/>
      <c r="BS901" s="63"/>
    </row>
    <row r="902" ht="12.0" customHeight="1">
      <c r="A902" s="63"/>
      <c r="B902" s="63"/>
      <c r="C902" s="63"/>
      <c r="D902" s="63"/>
      <c r="E902" s="88"/>
      <c r="F902" s="88"/>
      <c r="G902" s="88"/>
      <c r="H902" s="63"/>
      <c r="I902" s="88"/>
      <c r="J902" s="88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  <c r="AX902" s="63"/>
      <c r="AY902" s="63"/>
      <c r="AZ902" s="63"/>
      <c r="BA902" s="63"/>
      <c r="BB902" s="63"/>
      <c r="BC902" s="63"/>
      <c r="BD902" s="63"/>
      <c r="BE902" s="63"/>
      <c r="BF902" s="63"/>
      <c r="BG902" s="63"/>
      <c r="BH902" s="63"/>
      <c r="BI902" s="63"/>
      <c r="BJ902" s="63"/>
      <c r="BK902" s="63"/>
      <c r="BL902" s="63"/>
      <c r="BM902" s="63"/>
      <c r="BN902" s="63"/>
      <c r="BO902" s="63"/>
      <c r="BP902" s="63"/>
      <c r="BQ902" s="63"/>
      <c r="BR902" s="63"/>
      <c r="BS902" s="63"/>
    </row>
    <row r="903" ht="12.0" customHeight="1">
      <c r="A903" s="63"/>
      <c r="B903" s="63"/>
      <c r="C903" s="63"/>
      <c r="D903" s="63"/>
      <c r="E903" s="88"/>
      <c r="F903" s="88"/>
      <c r="G903" s="88"/>
      <c r="H903" s="63"/>
      <c r="I903" s="88"/>
      <c r="J903" s="88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  <c r="AX903" s="63"/>
      <c r="AY903" s="63"/>
      <c r="AZ903" s="63"/>
      <c r="BA903" s="63"/>
      <c r="BB903" s="63"/>
      <c r="BC903" s="63"/>
      <c r="BD903" s="63"/>
      <c r="BE903" s="63"/>
      <c r="BF903" s="63"/>
      <c r="BG903" s="63"/>
      <c r="BH903" s="63"/>
      <c r="BI903" s="63"/>
      <c r="BJ903" s="63"/>
      <c r="BK903" s="63"/>
      <c r="BL903" s="63"/>
      <c r="BM903" s="63"/>
      <c r="BN903" s="63"/>
      <c r="BO903" s="63"/>
      <c r="BP903" s="63"/>
      <c r="BQ903" s="63"/>
      <c r="BR903" s="63"/>
      <c r="BS903" s="63"/>
    </row>
    <row r="904" ht="12.0" customHeight="1">
      <c r="A904" s="63"/>
      <c r="B904" s="63"/>
      <c r="C904" s="63"/>
      <c r="D904" s="63"/>
      <c r="E904" s="88"/>
      <c r="F904" s="88"/>
      <c r="G904" s="88"/>
      <c r="H904" s="63"/>
      <c r="I904" s="88"/>
      <c r="J904" s="88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  <c r="AX904" s="63"/>
      <c r="AY904" s="63"/>
      <c r="AZ904" s="63"/>
      <c r="BA904" s="63"/>
      <c r="BB904" s="63"/>
      <c r="BC904" s="63"/>
      <c r="BD904" s="63"/>
      <c r="BE904" s="63"/>
      <c r="BF904" s="63"/>
      <c r="BG904" s="63"/>
      <c r="BH904" s="63"/>
      <c r="BI904" s="63"/>
      <c r="BJ904" s="63"/>
      <c r="BK904" s="63"/>
      <c r="BL904" s="63"/>
      <c r="BM904" s="63"/>
      <c r="BN904" s="63"/>
      <c r="BO904" s="63"/>
      <c r="BP904" s="63"/>
      <c r="BQ904" s="63"/>
      <c r="BR904" s="63"/>
      <c r="BS904" s="63"/>
    </row>
    <row r="905" ht="12.0" customHeight="1">
      <c r="A905" s="63"/>
      <c r="B905" s="63"/>
      <c r="C905" s="63"/>
      <c r="D905" s="63"/>
      <c r="E905" s="88"/>
      <c r="F905" s="88"/>
      <c r="G905" s="88"/>
      <c r="H905" s="63"/>
      <c r="I905" s="88"/>
      <c r="J905" s="88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  <c r="AX905" s="63"/>
      <c r="AY905" s="63"/>
      <c r="AZ905" s="63"/>
      <c r="BA905" s="63"/>
      <c r="BB905" s="63"/>
      <c r="BC905" s="63"/>
      <c r="BD905" s="63"/>
      <c r="BE905" s="63"/>
      <c r="BF905" s="63"/>
      <c r="BG905" s="63"/>
      <c r="BH905" s="63"/>
      <c r="BI905" s="63"/>
      <c r="BJ905" s="63"/>
      <c r="BK905" s="63"/>
      <c r="BL905" s="63"/>
      <c r="BM905" s="63"/>
      <c r="BN905" s="63"/>
      <c r="BO905" s="63"/>
      <c r="BP905" s="63"/>
      <c r="BQ905" s="63"/>
      <c r="BR905" s="63"/>
      <c r="BS905" s="63"/>
    </row>
    <row r="906" ht="12.0" customHeight="1">
      <c r="A906" s="63"/>
      <c r="B906" s="63"/>
      <c r="C906" s="63"/>
      <c r="D906" s="63"/>
      <c r="E906" s="88"/>
      <c r="F906" s="88"/>
      <c r="G906" s="88"/>
      <c r="H906" s="63"/>
      <c r="I906" s="88"/>
      <c r="J906" s="88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  <c r="AX906" s="63"/>
      <c r="AY906" s="63"/>
      <c r="AZ906" s="63"/>
      <c r="BA906" s="63"/>
      <c r="BB906" s="63"/>
      <c r="BC906" s="63"/>
      <c r="BD906" s="63"/>
      <c r="BE906" s="63"/>
      <c r="BF906" s="63"/>
      <c r="BG906" s="63"/>
      <c r="BH906" s="63"/>
      <c r="BI906" s="63"/>
      <c r="BJ906" s="63"/>
      <c r="BK906" s="63"/>
      <c r="BL906" s="63"/>
      <c r="BM906" s="63"/>
      <c r="BN906" s="63"/>
      <c r="BO906" s="63"/>
      <c r="BP906" s="63"/>
      <c r="BQ906" s="63"/>
      <c r="BR906" s="63"/>
      <c r="BS906" s="63"/>
    </row>
    <row r="907" ht="12.0" customHeight="1">
      <c r="A907" s="63"/>
      <c r="B907" s="63"/>
      <c r="C907" s="63"/>
      <c r="D907" s="63"/>
      <c r="E907" s="88"/>
      <c r="F907" s="88"/>
      <c r="G907" s="88"/>
      <c r="H907" s="63"/>
      <c r="I907" s="88"/>
      <c r="J907" s="88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  <c r="AX907" s="63"/>
      <c r="AY907" s="63"/>
      <c r="AZ907" s="63"/>
      <c r="BA907" s="63"/>
      <c r="BB907" s="63"/>
      <c r="BC907" s="63"/>
      <c r="BD907" s="63"/>
      <c r="BE907" s="63"/>
      <c r="BF907" s="63"/>
      <c r="BG907" s="63"/>
      <c r="BH907" s="63"/>
      <c r="BI907" s="63"/>
      <c r="BJ907" s="63"/>
      <c r="BK907" s="63"/>
      <c r="BL907" s="63"/>
      <c r="BM907" s="63"/>
      <c r="BN907" s="63"/>
      <c r="BO907" s="63"/>
      <c r="BP907" s="63"/>
      <c r="BQ907" s="63"/>
      <c r="BR907" s="63"/>
      <c r="BS907" s="63"/>
    </row>
    <row r="908" ht="12.0" customHeight="1">
      <c r="A908" s="63"/>
      <c r="B908" s="63"/>
      <c r="C908" s="63"/>
      <c r="D908" s="63"/>
      <c r="E908" s="88"/>
      <c r="F908" s="88"/>
      <c r="G908" s="88"/>
      <c r="H908" s="63"/>
      <c r="I908" s="88"/>
      <c r="J908" s="88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  <c r="AX908" s="63"/>
      <c r="AY908" s="63"/>
      <c r="AZ908" s="63"/>
      <c r="BA908" s="63"/>
      <c r="BB908" s="63"/>
      <c r="BC908" s="63"/>
      <c r="BD908" s="63"/>
      <c r="BE908" s="63"/>
      <c r="BF908" s="63"/>
      <c r="BG908" s="63"/>
      <c r="BH908" s="63"/>
      <c r="BI908" s="63"/>
      <c r="BJ908" s="63"/>
      <c r="BK908" s="63"/>
      <c r="BL908" s="63"/>
      <c r="BM908" s="63"/>
      <c r="BN908" s="63"/>
      <c r="BO908" s="63"/>
      <c r="BP908" s="63"/>
      <c r="BQ908" s="63"/>
      <c r="BR908" s="63"/>
      <c r="BS908" s="63"/>
    </row>
    <row r="909" ht="12.0" customHeight="1">
      <c r="A909" s="63"/>
      <c r="B909" s="63"/>
      <c r="C909" s="63"/>
      <c r="D909" s="63"/>
      <c r="E909" s="88"/>
      <c r="F909" s="88"/>
      <c r="G909" s="88"/>
      <c r="H909" s="63"/>
      <c r="I909" s="88"/>
      <c r="J909" s="88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  <c r="AX909" s="63"/>
      <c r="AY909" s="63"/>
      <c r="AZ909" s="63"/>
      <c r="BA909" s="63"/>
      <c r="BB909" s="63"/>
      <c r="BC909" s="63"/>
      <c r="BD909" s="63"/>
      <c r="BE909" s="63"/>
      <c r="BF909" s="63"/>
      <c r="BG909" s="63"/>
      <c r="BH909" s="63"/>
      <c r="BI909" s="63"/>
      <c r="BJ909" s="63"/>
      <c r="BK909" s="63"/>
      <c r="BL909" s="63"/>
      <c r="BM909" s="63"/>
      <c r="BN909" s="63"/>
      <c r="BO909" s="63"/>
      <c r="BP909" s="63"/>
      <c r="BQ909" s="63"/>
      <c r="BR909" s="63"/>
      <c r="BS909" s="63"/>
    </row>
    <row r="910" ht="12.0" customHeight="1">
      <c r="A910" s="63"/>
      <c r="B910" s="63"/>
      <c r="C910" s="63"/>
      <c r="D910" s="63"/>
      <c r="E910" s="88"/>
      <c r="F910" s="88"/>
      <c r="G910" s="88"/>
      <c r="H910" s="63"/>
      <c r="I910" s="88"/>
      <c r="J910" s="88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  <c r="AT910" s="63"/>
      <c r="AU910" s="63"/>
      <c r="AV910" s="63"/>
      <c r="AW910" s="63"/>
      <c r="AX910" s="63"/>
      <c r="AY910" s="63"/>
      <c r="AZ910" s="63"/>
      <c r="BA910" s="63"/>
      <c r="BB910" s="63"/>
      <c r="BC910" s="63"/>
      <c r="BD910" s="63"/>
      <c r="BE910" s="63"/>
      <c r="BF910" s="63"/>
      <c r="BG910" s="63"/>
      <c r="BH910" s="63"/>
      <c r="BI910" s="63"/>
      <c r="BJ910" s="63"/>
      <c r="BK910" s="63"/>
      <c r="BL910" s="63"/>
      <c r="BM910" s="63"/>
      <c r="BN910" s="63"/>
      <c r="BO910" s="63"/>
      <c r="BP910" s="63"/>
      <c r="BQ910" s="63"/>
      <c r="BR910" s="63"/>
      <c r="BS910" s="63"/>
    </row>
    <row r="911" ht="12.0" customHeight="1">
      <c r="A911" s="63"/>
      <c r="B911" s="63"/>
      <c r="C911" s="63"/>
      <c r="D911" s="63"/>
      <c r="E911" s="88"/>
      <c r="F911" s="88"/>
      <c r="G911" s="88"/>
      <c r="H911" s="63"/>
      <c r="I911" s="88"/>
      <c r="J911" s="88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  <c r="AT911" s="63"/>
      <c r="AU911" s="63"/>
      <c r="AV911" s="63"/>
      <c r="AW911" s="63"/>
      <c r="AX911" s="63"/>
      <c r="AY911" s="63"/>
      <c r="AZ911" s="63"/>
      <c r="BA911" s="63"/>
      <c r="BB911" s="63"/>
      <c r="BC911" s="63"/>
      <c r="BD911" s="63"/>
      <c r="BE911" s="63"/>
      <c r="BF911" s="63"/>
      <c r="BG911" s="63"/>
      <c r="BH911" s="63"/>
      <c r="BI911" s="63"/>
      <c r="BJ911" s="63"/>
      <c r="BK911" s="63"/>
      <c r="BL911" s="63"/>
      <c r="BM911" s="63"/>
      <c r="BN911" s="63"/>
      <c r="BO911" s="63"/>
      <c r="BP911" s="63"/>
      <c r="BQ911" s="63"/>
      <c r="BR911" s="63"/>
      <c r="BS911" s="63"/>
    </row>
    <row r="912" ht="12.0" customHeight="1">
      <c r="A912" s="63"/>
      <c r="B912" s="63"/>
      <c r="C912" s="63"/>
      <c r="D912" s="63"/>
      <c r="E912" s="88"/>
      <c r="F912" s="88"/>
      <c r="G912" s="88"/>
      <c r="H912" s="63"/>
      <c r="I912" s="88"/>
      <c r="J912" s="88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  <c r="AT912" s="63"/>
      <c r="AU912" s="63"/>
      <c r="AV912" s="63"/>
      <c r="AW912" s="63"/>
      <c r="AX912" s="63"/>
      <c r="AY912" s="63"/>
      <c r="AZ912" s="63"/>
      <c r="BA912" s="63"/>
      <c r="BB912" s="63"/>
      <c r="BC912" s="63"/>
      <c r="BD912" s="63"/>
      <c r="BE912" s="63"/>
      <c r="BF912" s="63"/>
      <c r="BG912" s="63"/>
      <c r="BH912" s="63"/>
      <c r="BI912" s="63"/>
      <c r="BJ912" s="63"/>
      <c r="BK912" s="63"/>
      <c r="BL912" s="63"/>
      <c r="BM912" s="63"/>
      <c r="BN912" s="63"/>
      <c r="BO912" s="63"/>
      <c r="BP912" s="63"/>
      <c r="BQ912" s="63"/>
      <c r="BR912" s="63"/>
      <c r="BS912" s="63"/>
    </row>
    <row r="913" ht="12.0" customHeight="1">
      <c r="A913" s="63"/>
      <c r="B913" s="63"/>
      <c r="C913" s="63"/>
      <c r="D913" s="63"/>
      <c r="E913" s="88"/>
      <c r="F913" s="88"/>
      <c r="G913" s="88"/>
      <c r="H913" s="63"/>
      <c r="I913" s="88"/>
      <c r="J913" s="88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  <c r="AT913" s="63"/>
      <c r="AU913" s="63"/>
      <c r="AV913" s="63"/>
      <c r="AW913" s="63"/>
      <c r="AX913" s="63"/>
      <c r="AY913" s="63"/>
      <c r="AZ913" s="63"/>
      <c r="BA913" s="63"/>
      <c r="BB913" s="63"/>
      <c r="BC913" s="63"/>
      <c r="BD913" s="63"/>
      <c r="BE913" s="63"/>
      <c r="BF913" s="63"/>
      <c r="BG913" s="63"/>
      <c r="BH913" s="63"/>
      <c r="BI913" s="63"/>
      <c r="BJ913" s="63"/>
      <c r="BK913" s="63"/>
      <c r="BL913" s="63"/>
      <c r="BM913" s="63"/>
      <c r="BN913" s="63"/>
      <c r="BO913" s="63"/>
      <c r="BP913" s="63"/>
      <c r="BQ913" s="63"/>
      <c r="BR913" s="63"/>
      <c r="BS913" s="63"/>
    </row>
    <row r="914" ht="12.0" customHeight="1">
      <c r="A914" s="63"/>
      <c r="B914" s="63"/>
      <c r="C914" s="63"/>
      <c r="D914" s="63"/>
      <c r="E914" s="88"/>
      <c r="F914" s="88"/>
      <c r="G914" s="88"/>
      <c r="H914" s="63"/>
      <c r="I914" s="88"/>
      <c r="J914" s="88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  <c r="AT914" s="63"/>
      <c r="AU914" s="63"/>
      <c r="AV914" s="63"/>
      <c r="AW914" s="63"/>
      <c r="AX914" s="63"/>
      <c r="AY914" s="63"/>
      <c r="AZ914" s="63"/>
      <c r="BA914" s="63"/>
      <c r="BB914" s="63"/>
      <c r="BC914" s="63"/>
      <c r="BD914" s="63"/>
      <c r="BE914" s="63"/>
      <c r="BF914" s="63"/>
      <c r="BG914" s="63"/>
      <c r="BH914" s="63"/>
      <c r="BI914" s="63"/>
      <c r="BJ914" s="63"/>
      <c r="BK914" s="63"/>
      <c r="BL914" s="63"/>
      <c r="BM914" s="63"/>
      <c r="BN914" s="63"/>
      <c r="BO914" s="63"/>
      <c r="BP914" s="63"/>
      <c r="BQ914" s="63"/>
      <c r="BR914" s="63"/>
      <c r="BS914" s="63"/>
    </row>
    <row r="915" ht="12.0" customHeight="1">
      <c r="A915" s="63"/>
      <c r="B915" s="63"/>
      <c r="C915" s="63"/>
      <c r="D915" s="63"/>
      <c r="E915" s="88"/>
      <c r="F915" s="88"/>
      <c r="G915" s="88"/>
      <c r="H915" s="63"/>
      <c r="I915" s="88"/>
      <c r="J915" s="88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  <c r="AT915" s="63"/>
      <c r="AU915" s="63"/>
      <c r="AV915" s="63"/>
      <c r="AW915" s="63"/>
      <c r="AX915" s="63"/>
      <c r="AY915" s="63"/>
      <c r="AZ915" s="63"/>
      <c r="BA915" s="63"/>
      <c r="BB915" s="63"/>
      <c r="BC915" s="63"/>
      <c r="BD915" s="63"/>
      <c r="BE915" s="63"/>
      <c r="BF915" s="63"/>
      <c r="BG915" s="63"/>
      <c r="BH915" s="63"/>
      <c r="BI915" s="63"/>
      <c r="BJ915" s="63"/>
      <c r="BK915" s="63"/>
      <c r="BL915" s="63"/>
      <c r="BM915" s="63"/>
      <c r="BN915" s="63"/>
      <c r="BO915" s="63"/>
      <c r="BP915" s="63"/>
      <c r="BQ915" s="63"/>
      <c r="BR915" s="63"/>
      <c r="BS915" s="63"/>
    </row>
    <row r="916" ht="12.0" customHeight="1">
      <c r="A916" s="63"/>
      <c r="B916" s="63"/>
      <c r="C916" s="63"/>
      <c r="D916" s="63"/>
      <c r="E916" s="88"/>
      <c r="F916" s="88"/>
      <c r="G916" s="88"/>
      <c r="H916" s="63"/>
      <c r="I916" s="88"/>
      <c r="J916" s="88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  <c r="AT916" s="63"/>
      <c r="AU916" s="63"/>
      <c r="AV916" s="63"/>
      <c r="AW916" s="63"/>
      <c r="AX916" s="63"/>
      <c r="AY916" s="63"/>
      <c r="AZ916" s="63"/>
      <c r="BA916" s="63"/>
      <c r="BB916" s="63"/>
      <c r="BC916" s="63"/>
      <c r="BD916" s="63"/>
      <c r="BE916" s="63"/>
      <c r="BF916" s="63"/>
      <c r="BG916" s="63"/>
      <c r="BH916" s="63"/>
      <c r="BI916" s="63"/>
      <c r="BJ916" s="63"/>
      <c r="BK916" s="63"/>
      <c r="BL916" s="63"/>
      <c r="BM916" s="63"/>
      <c r="BN916" s="63"/>
      <c r="BO916" s="63"/>
      <c r="BP916" s="63"/>
      <c r="BQ916" s="63"/>
      <c r="BR916" s="63"/>
      <c r="BS916" s="63"/>
    </row>
    <row r="917" ht="12.0" customHeight="1">
      <c r="A917" s="63"/>
      <c r="B917" s="63"/>
      <c r="C917" s="63"/>
      <c r="D917" s="63"/>
      <c r="E917" s="88"/>
      <c r="F917" s="88"/>
      <c r="G917" s="88"/>
      <c r="H917" s="63"/>
      <c r="I917" s="88"/>
      <c r="J917" s="88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  <c r="AT917" s="63"/>
      <c r="AU917" s="63"/>
      <c r="AV917" s="63"/>
      <c r="AW917" s="63"/>
      <c r="AX917" s="63"/>
      <c r="AY917" s="63"/>
      <c r="AZ917" s="63"/>
      <c r="BA917" s="63"/>
      <c r="BB917" s="63"/>
      <c r="BC917" s="63"/>
      <c r="BD917" s="63"/>
      <c r="BE917" s="63"/>
      <c r="BF917" s="63"/>
      <c r="BG917" s="63"/>
      <c r="BH917" s="63"/>
      <c r="BI917" s="63"/>
      <c r="BJ917" s="63"/>
      <c r="BK917" s="63"/>
      <c r="BL917" s="63"/>
      <c r="BM917" s="63"/>
      <c r="BN917" s="63"/>
      <c r="BO917" s="63"/>
      <c r="BP917" s="63"/>
      <c r="BQ917" s="63"/>
      <c r="BR917" s="63"/>
      <c r="BS917" s="63"/>
    </row>
    <row r="918" ht="12.0" customHeight="1">
      <c r="A918" s="63"/>
      <c r="B918" s="63"/>
      <c r="C918" s="63"/>
      <c r="D918" s="63"/>
      <c r="E918" s="88"/>
      <c r="F918" s="88"/>
      <c r="G918" s="88"/>
      <c r="H918" s="63"/>
      <c r="I918" s="88"/>
      <c r="J918" s="88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  <c r="AT918" s="63"/>
      <c r="AU918" s="63"/>
      <c r="AV918" s="63"/>
      <c r="AW918" s="63"/>
      <c r="AX918" s="63"/>
      <c r="AY918" s="63"/>
      <c r="AZ918" s="63"/>
      <c r="BA918" s="63"/>
      <c r="BB918" s="63"/>
      <c r="BC918" s="63"/>
      <c r="BD918" s="63"/>
      <c r="BE918" s="63"/>
      <c r="BF918" s="63"/>
      <c r="BG918" s="63"/>
      <c r="BH918" s="63"/>
      <c r="BI918" s="63"/>
      <c r="BJ918" s="63"/>
      <c r="BK918" s="63"/>
      <c r="BL918" s="63"/>
      <c r="BM918" s="63"/>
      <c r="BN918" s="63"/>
      <c r="BO918" s="63"/>
      <c r="BP918" s="63"/>
      <c r="BQ918" s="63"/>
      <c r="BR918" s="63"/>
      <c r="BS918" s="63"/>
    </row>
    <row r="919" ht="12.0" customHeight="1">
      <c r="A919" s="63"/>
      <c r="B919" s="63"/>
      <c r="C919" s="63"/>
      <c r="D919" s="63"/>
      <c r="E919" s="88"/>
      <c r="F919" s="88"/>
      <c r="G919" s="88"/>
      <c r="H919" s="63"/>
      <c r="I919" s="88"/>
      <c r="J919" s="88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  <c r="AT919" s="63"/>
      <c r="AU919" s="63"/>
      <c r="AV919" s="63"/>
      <c r="AW919" s="63"/>
      <c r="AX919" s="63"/>
      <c r="AY919" s="63"/>
      <c r="AZ919" s="63"/>
      <c r="BA919" s="63"/>
      <c r="BB919" s="63"/>
      <c r="BC919" s="63"/>
      <c r="BD919" s="63"/>
      <c r="BE919" s="63"/>
      <c r="BF919" s="63"/>
      <c r="BG919" s="63"/>
      <c r="BH919" s="63"/>
      <c r="BI919" s="63"/>
      <c r="BJ919" s="63"/>
      <c r="BK919" s="63"/>
      <c r="BL919" s="63"/>
      <c r="BM919" s="63"/>
      <c r="BN919" s="63"/>
      <c r="BO919" s="63"/>
      <c r="BP919" s="63"/>
      <c r="BQ919" s="63"/>
      <c r="BR919" s="63"/>
      <c r="BS919" s="63"/>
    </row>
    <row r="920" ht="12.0" customHeight="1">
      <c r="A920" s="63"/>
      <c r="B920" s="63"/>
      <c r="C920" s="63"/>
      <c r="D920" s="63"/>
      <c r="E920" s="88"/>
      <c r="F920" s="88"/>
      <c r="G920" s="88"/>
      <c r="H920" s="63"/>
      <c r="I920" s="88"/>
      <c r="J920" s="88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  <c r="AT920" s="63"/>
      <c r="AU920" s="63"/>
      <c r="AV920" s="63"/>
      <c r="AW920" s="63"/>
      <c r="AX920" s="63"/>
      <c r="AY920" s="63"/>
      <c r="AZ920" s="63"/>
      <c r="BA920" s="63"/>
      <c r="BB920" s="63"/>
      <c r="BC920" s="63"/>
      <c r="BD920" s="63"/>
      <c r="BE920" s="63"/>
      <c r="BF920" s="63"/>
      <c r="BG920" s="63"/>
      <c r="BH920" s="63"/>
      <c r="BI920" s="63"/>
      <c r="BJ920" s="63"/>
      <c r="BK920" s="63"/>
      <c r="BL920" s="63"/>
      <c r="BM920" s="63"/>
      <c r="BN920" s="63"/>
      <c r="BO920" s="63"/>
      <c r="BP920" s="63"/>
      <c r="BQ920" s="63"/>
      <c r="BR920" s="63"/>
      <c r="BS920" s="63"/>
    </row>
    <row r="921" ht="12.0" customHeight="1">
      <c r="A921" s="63"/>
      <c r="B921" s="63"/>
      <c r="C921" s="63"/>
      <c r="D921" s="63"/>
      <c r="E921" s="88"/>
      <c r="F921" s="88"/>
      <c r="G921" s="88"/>
      <c r="H921" s="63"/>
      <c r="I921" s="88"/>
      <c r="J921" s="88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  <c r="AT921" s="63"/>
      <c r="AU921" s="63"/>
      <c r="AV921" s="63"/>
      <c r="AW921" s="63"/>
      <c r="AX921" s="63"/>
      <c r="AY921" s="63"/>
      <c r="AZ921" s="63"/>
      <c r="BA921" s="63"/>
      <c r="BB921" s="63"/>
      <c r="BC921" s="63"/>
      <c r="BD921" s="63"/>
      <c r="BE921" s="63"/>
      <c r="BF921" s="63"/>
      <c r="BG921" s="63"/>
      <c r="BH921" s="63"/>
      <c r="BI921" s="63"/>
      <c r="BJ921" s="63"/>
      <c r="BK921" s="63"/>
      <c r="BL921" s="63"/>
      <c r="BM921" s="63"/>
      <c r="BN921" s="63"/>
      <c r="BO921" s="63"/>
      <c r="BP921" s="63"/>
      <c r="BQ921" s="63"/>
      <c r="BR921" s="63"/>
      <c r="BS921" s="63"/>
    </row>
    <row r="922" ht="12.0" customHeight="1">
      <c r="A922" s="63"/>
      <c r="B922" s="63"/>
      <c r="C922" s="63"/>
      <c r="D922" s="63"/>
      <c r="E922" s="88"/>
      <c r="F922" s="88"/>
      <c r="G922" s="88"/>
      <c r="H922" s="63"/>
      <c r="I922" s="88"/>
      <c r="J922" s="88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  <c r="AT922" s="63"/>
      <c r="AU922" s="63"/>
      <c r="AV922" s="63"/>
      <c r="AW922" s="63"/>
      <c r="AX922" s="63"/>
      <c r="AY922" s="63"/>
      <c r="AZ922" s="63"/>
      <c r="BA922" s="63"/>
      <c r="BB922" s="63"/>
      <c r="BC922" s="63"/>
      <c r="BD922" s="63"/>
      <c r="BE922" s="63"/>
      <c r="BF922" s="63"/>
      <c r="BG922" s="63"/>
      <c r="BH922" s="63"/>
      <c r="BI922" s="63"/>
      <c r="BJ922" s="63"/>
      <c r="BK922" s="63"/>
      <c r="BL922" s="63"/>
      <c r="BM922" s="63"/>
      <c r="BN922" s="63"/>
      <c r="BO922" s="63"/>
      <c r="BP922" s="63"/>
      <c r="BQ922" s="63"/>
      <c r="BR922" s="63"/>
      <c r="BS922" s="63"/>
    </row>
    <row r="923" ht="12.0" customHeight="1">
      <c r="A923" s="63"/>
      <c r="B923" s="63"/>
      <c r="C923" s="63"/>
      <c r="D923" s="63"/>
      <c r="E923" s="88"/>
      <c r="F923" s="88"/>
      <c r="G923" s="88"/>
      <c r="H923" s="63"/>
      <c r="I923" s="88"/>
      <c r="J923" s="88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  <c r="AT923" s="63"/>
      <c r="AU923" s="63"/>
      <c r="AV923" s="63"/>
      <c r="AW923" s="63"/>
      <c r="AX923" s="63"/>
      <c r="AY923" s="63"/>
      <c r="AZ923" s="63"/>
      <c r="BA923" s="63"/>
      <c r="BB923" s="63"/>
      <c r="BC923" s="63"/>
      <c r="BD923" s="63"/>
      <c r="BE923" s="63"/>
      <c r="BF923" s="63"/>
      <c r="BG923" s="63"/>
      <c r="BH923" s="63"/>
      <c r="BI923" s="63"/>
      <c r="BJ923" s="63"/>
      <c r="BK923" s="63"/>
      <c r="BL923" s="63"/>
      <c r="BM923" s="63"/>
      <c r="BN923" s="63"/>
      <c r="BO923" s="63"/>
      <c r="BP923" s="63"/>
      <c r="BQ923" s="63"/>
      <c r="BR923" s="63"/>
      <c r="BS923" s="63"/>
    </row>
    <row r="924" ht="12.0" customHeight="1">
      <c r="A924" s="63"/>
      <c r="B924" s="63"/>
      <c r="C924" s="63"/>
      <c r="D924" s="63"/>
      <c r="E924" s="88"/>
      <c r="F924" s="88"/>
      <c r="G924" s="88"/>
      <c r="H924" s="63"/>
      <c r="I924" s="88"/>
      <c r="J924" s="88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  <c r="AT924" s="63"/>
      <c r="AU924" s="63"/>
      <c r="AV924" s="63"/>
      <c r="AW924" s="63"/>
      <c r="AX924" s="63"/>
      <c r="AY924" s="63"/>
      <c r="AZ924" s="63"/>
      <c r="BA924" s="63"/>
      <c r="BB924" s="63"/>
      <c r="BC924" s="63"/>
      <c r="BD924" s="63"/>
      <c r="BE924" s="63"/>
      <c r="BF924" s="63"/>
      <c r="BG924" s="63"/>
      <c r="BH924" s="63"/>
      <c r="BI924" s="63"/>
      <c r="BJ924" s="63"/>
      <c r="BK924" s="63"/>
      <c r="BL924" s="63"/>
      <c r="BM924" s="63"/>
      <c r="BN924" s="63"/>
      <c r="BO924" s="63"/>
      <c r="BP924" s="63"/>
      <c r="BQ924" s="63"/>
      <c r="BR924" s="63"/>
      <c r="BS924" s="63"/>
    </row>
    <row r="925" ht="12.0" customHeight="1">
      <c r="A925" s="63"/>
      <c r="B925" s="63"/>
      <c r="C925" s="63"/>
      <c r="D925" s="63"/>
      <c r="E925" s="88"/>
      <c r="F925" s="88"/>
      <c r="G925" s="88"/>
      <c r="H925" s="63"/>
      <c r="I925" s="88"/>
      <c r="J925" s="88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  <c r="AT925" s="63"/>
      <c r="AU925" s="63"/>
      <c r="AV925" s="63"/>
      <c r="AW925" s="63"/>
      <c r="AX925" s="63"/>
      <c r="AY925" s="63"/>
      <c r="AZ925" s="63"/>
      <c r="BA925" s="63"/>
      <c r="BB925" s="63"/>
      <c r="BC925" s="63"/>
      <c r="BD925" s="63"/>
      <c r="BE925" s="63"/>
      <c r="BF925" s="63"/>
      <c r="BG925" s="63"/>
      <c r="BH925" s="63"/>
      <c r="BI925" s="63"/>
      <c r="BJ925" s="63"/>
      <c r="BK925" s="63"/>
      <c r="BL925" s="63"/>
      <c r="BM925" s="63"/>
      <c r="BN925" s="63"/>
      <c r="BO925" s="63"/>
      <c r="BP925" s="63"/>
      <c r="BQ925" s="63"/>
      <c r="BR925" s="63"/>
      <c r="BS925" s="63"/>
    </row>
    <row r="926" ht="12.0" customHeight="1">
      <c r="A926" s="63"/>
      <c r="B926" s="63"/>
      <c r="C926" s="63"/>
      <c r="D926" s="63"/>
      <c r="E926" s="88"/>
      <c r="F926" s="88"/>
      <c r="G926" s="88"/>
      <c r="H926" s="63"/>
      <c r="I926" s="88"/>
      <c r="J926" s="88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  <c r="AT926" s="63"/>
      <c r="AU926" s="63"/>
      <c r="AV926" s="63"/>
      <c r="AW926" s="63"/>
      <c r="AX926" s="63"/>
      <c r="AY926" s="63"/>
      <c r="AZ926" s="63"/>
      <c r="BA926" s="63"/>
      <c r="BB926" s="63"/>
      <c r="BC926" s="63"/>
      <c r="BD926" s="63"/>
      <c r="BE926" s="63"/>
      <c r="BF926" s="63"/>
      <c r="BG926" s="63"/>
      <c r="BH926" s="63"/>
      <c r="BI926" s="63"/>
      <c r="BJ926" s="63"/>
      <c r="BK926" s="63"/>
      <c r="BL926" s="63"/>
      <c r="BM926" s="63"/>
      <c r="BN926" s="63"/>
      <c r="BO926" s="63"/>
      <c r="BP926" s="63"/>
      <c r="BQ926" s="63"/>
      <c r="BR926" s="63"/>
      <c r="BS926" s="63"/>
    </row>
    <row r="927" ht="12.0" customHeight="1">
      <c r="A927" s="63"/>
      <c r="B927" s="63"/>
      <c r="C927" s="63"/>
      <c r="D927" s="63"/>
      <c r="E927" s="88"/>
      <c r="F927" s="88"/>
      <c r="G927" s="88"/>
      <c r="H927" s="63"/>
      <c r="I927" s="88"/>
      <c r="J927" s="88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  <c r="AT927" s="63"/>
      <c r="AU927" s="63"/>
      <c r="AV927" s="63"/>
      <c r="AW927" s="63"/>
      <c r="AX927" s="63"/>
      <c r="AY927" s="63"/>
      <c r="AZ927" s="63"/>
      <c r="BA927" s="63"/>
      <c r="BB927" s="63"/>
      <c r="BC927" s="63"/>
      <c r="BD927" s="63"/>
      <c r="BE927" s="63"/>
      <c r="BF927" s="63"/>
      <c r="BG927" s="63"/>
      <c r="BH927" s="63"/>
      <c r="BI927" s="63"/>
      <c r="BJ927" s="63"/>
      <c r="BK927" s="63"/>
      <c r="BL927" s="63"/>
      <c r="BM927" s="63"/>
      <c r="BN927" s="63"/>
      <c r="BO927" s="63"/>
      <c r="BP927" s="63"/>
      <c r="BQ927" s="63"/>
      <c r="BR927" s="63"/>
      <c r="BS927" s="63"/>
    </row>
    <row r="928" ht="12.0" customHeight="1">
      <c r="A928" s="63"/>
      <c r="B928" s="63"/>
      <c r="C928" s="63"/>
      <c r="D928" s="63"/>
      <c r="E928" s="88"/>
      <c r="F928" s="88"/>
      <c r="G928" s="88"/>
      <c r="H928" s="63"/>
      <c r="I928" s="88"/>
      <c r="J928" s="88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  <c r="AT928" s="63"/>
      <c r="AU928" s="63"/>
      <c r="AV928" s="63"/>
      <c r="AW928" s="63"/>
      <c r="AX928" s="63"/>
      <c r="AY928" s="63"/>
      <c r="AZ928" s="63"/>
      <c r="BA928" s="63"/>
      <c r="BB928" s="63"/>
      <c r="BC928" s="63"/>
      <c r="BD928" s="63"/>
      <c r="BE928" s="63"/>
      <c r="BF928" s="63"/>
      <c r="BG928" s="63"/>
      <c r="BH928" s="63"/>
      <c r="BI928" s="63"/>
      <c r="BJ928" s="63"/>
      <c r="BK928" s="63"/>
      <c r="BL928" s="63"/>
      <c r="BM928" s="63"/>
      <c r="BN928" s="63"/>
      <c r="BO928" s="63"/>
      <c r="BP928" s="63"/>
      <c r="BQ928" s="63"/>
      <c r="BR928" s="63"/>
      <c r="BS928" s="63"/>
    </row>
    <row r="929" ht="12.0" customHeight="1">
      <c r="A929" s="63"/>
      <c r="B929" s="63"/>
      <c r="C929" s="63"/>
      <c r="D929" s="63"/>
      <c r="E929" s="88"/>
      <c r="F929" s="88"/>
      <c r="G929" s="88"/>
      <c r="H929" s="63"/>
      <c r="I929" s="88"/>
      <c r="J929" s="88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  <c r="AT929" s="63"/>
      <c r="AU929" s="63"/>
      <c r="AV929" s="63"/>
      <c r="AW929" s="63"/>
      <c r="AX929" s="63"/>
      <c r="AY929" s="63"/>
      <c r="AZ929" s="63"/>
      <c r="BA929" s="63"/>
      <c r="BB929" s="63"/>
      <c r="BC929" s="63"/>
      <c r="BD929" s="63"/>
      <c r="BE929" s="63"/>
      <c r="BF929" s="63"/>
      <c r="BG929" s="63"/>
      <c r="BH929" s="63"/>
      <c r="BI929" s="63"/>
      <c r="BJ929" s="63"/>
      <c r="BK929" s="63"/>
      <c r="BL929" s="63"/>
      <c r="BM929" s="63"/>
      <c r="BN929" s="63"/>
      <c r="BO929" s="63"/>
      <c r="BP929" s="63"/>
      <c r="BQ929" s="63"/>
      <c r="BR929" s="63"/>
      <c r="BS929" s="63"/>
    </row>
    <row r="930" ht="12.0" customHeight="1">
      <c r="A930" s="63"/>
      <c r="B930" s="63"/>
      <c r="C930" s="63"/>
      <c r="D930" s="63"/>
      <c r="E930" s="88"/>
      <c r="F930" s="88"/>
      <c r="G930" s="88"/>
      <c r="H930" s="63"/>
      <c r="I930" s="88"/>
      <c r="J930" s="88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  <c r="AT930" s="63"/>
      <c r="AU930" s="63"/>
      <c r="AV930" s="63"/>
      <c r="AW930" s="63"/>
      <c r="AX930" s="63"/>
      <c r="AY930" s="63"/>
      <c r="AZ930" s="63"/>
      <c r="BA930" s="63"/>
      <c r="BB930" s="63"/>
      <c r="BC930" s="63"/>
      <c r="BD930" s="63"/>
      <c r="BE930" s="63"/>
      <c r="BF930" s="63"/>
      <c r="BG930" s="63"/>
      <c r="BH930" s="63"/>
      <c r="BI930" s="63"/>
      <c r="BJ930" s="63"/>
      <c r="BK930" s="63"/>
      <c r="BL930" s="63"/>
      <c r="BM930" s="63"/>
      <c r="BN930" s="63"/>
      <c r="BO930" s="63"/>
      <c r="BP930" s="63"/>
      <c r="BQ930" s="63"/>
      <c r="BR930" s="63"/>
      <c r="BS930" s="63"/>
    </row>
    <row r="931" ht="12.0" customHeight="1">
      <c r="A931" s="63"/>
      <c r="B931" s="63"/>
      <c r="C931" s="63"/>
      <c r="D931" s="63"/>
      <c r="E931" s="88"/>
      <c r="F931" s="88"/>
      <c r="G931" s="88"/>
      <c r="H931" s="63"/>
      <c r="I931" s="88"/>
      <c r="J931" s="88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  <c r="AT931" s="63"/>
      <c r="AU931" s="63"/>
      <c r="AV931" s="63"/>
      <c r="AW931" s="63"/>
      <c r="AX931" s="63"/>
      <c r="AY931" s="63"/>
      <c r="AZ931" s="63"/>
      <c r="BA931" s="63"/>
      <c r="BB931" s="63"/>
      <c r="BC931" s="63"/>
      <c r="BD931" s="63"/>
      <c r="BE931" s="63"/>
      <c r="BF931" s="63"/>
      <c r="BG931" s="63"/>
      <c r="BH931" s="63"/>
      <c r="BI931" s="63"/>
      <c r="BJ931" s="63"/>
      <c r="BK931" s="63"/>
      <c r="BL931" s="63"/>
      <c r="BM931" s="63"/>
      <c r="BN931" s="63"/>
      <c r="BO931" s="63"/>
      <c r="BP931" s="63"/>
      <c r="BQ931" s="63"/>
      <c r="BR931" s="63"/>
      <c r="BS931" s="63"/>
    </row>
    <row r="932" ht="12.0" customHeight="1">
      <c r="A932" s="63"/>
      <c r="B932" s="63"/>
      <c r="C932" s="63"/>
      <c r="D932" s="63"/>
      <c r="E932" s="88"/>
      <c r="F932" s="88"/>
      <c r="G932" s="88"/>
      <c r="H932" s="63"/>
      <c r="I932" s="88"/>
      <c r="J932" s="88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  <c r="AT932" s="63"/>
      <c r="AU932" s="63"/>
      <c r="AV932" s="63"/>
      <c r="AW932" s="63"/>
      <c r="AX932" s="63"/>
      <c r="AY932" s="63"/>
      <c r="AZ932" s="63"/>
      <c r="BA932" s="63"/>
      <c r="BB932" s="63"/>
      <c r="BC932" s="63"/>
      <c r="BD932" s="63"/>
      <c r="BE932" s="63"/>
      <c r="BF932" s="63"/>
      <c r="BG932" s="63"/>
      <c r="BH932" s="63"/>
      <c r="BI932" s="63"/>
      <c r="BJ932" s="63"/>
      <c r="BK932" s="63"/>
      <c r="BL932" s="63"/>
      <c r="BM932" s="63"/>
      <c r="BN932" s="63"/>
      <c r="BO932" s="63"/>
      <c r="BP932" s="63"/>
      <c r="BQ932" s="63"/>
      <c r="BR932" s="63"/>
      <c r="BS932" s="63"/>
    </row>
    <row r="933" ht="12.0" customHeight="1">
      <c r="A933" s="63"/>
      <c r="B933" s="63"/>
      <c r="C933" s="63"/>
      <c r="D933" s="63"/>
      <c r="E933" s="88"/>
      <c r="F933" s="88"/>
      <c r="G933" s="88"/>
      <c r="H933" s="63"/>
      <c r="I933" s="88"/>
      <c r="J933" s="88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  <c r="AT933" s="63"/>
      <c r="AU933" s="63"/>
      <c r="AV933" s="63"/>
      <c r="AW933" s="63"/>
      <c r="AX933" s="63"/>
      <c r="AY933" s="63"/>
      <c r="AZ933" s="63"/>
      <c r="BA933" s="63"/>
      <c r="BB933" s="63"/>
      <c r="BC933" s="63"/>
      <c r="BD933" s="63"/>
      <c r="BE933" s="63"/>
      <c r="BF933" s="63"/>
      <c r="BG933" s="63"/>
      <c r="BH933" s="63"/>
      <c r="BI933" s="63"/>
      <c r="BJ933" s="63"/>
      <c r="BK933" s="63"/>
      <c r="BL933" s="63"/>
      <c r="BM933" s="63"/>
      <c r="BN933" s="63"/>
      <c r="BO933" s="63"/>
      <c r="BP933" s="63"/>
      <c r="BQ933" s="63"/>
      <c r="BR933" s="63"/>
      <c r="BS933" s="63"/>
    </row>
    <row r="934" ht="12.0" customHeight="1">
      <c r="A934" s="63"/>
      <c r="B934" s="63"/>
      <c r="C934" s="63"/>
      <c r="D934" s="63"/>
      <c r="E934" s="88"/>
      <c r="F934" s="88"/>
      <c r="G934" s="88"/>
      <c r="H934" s="63"/>
      <c r="I934" s="88"/>
      <c r="J934" s="88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  <c r="AT934" s="63"/>
      <c r="AU934" s="63"/>
      <c r="AV934" s="63"/>
      <c r="AW934" s="63"/>
      <c r="AX934" s="63"/>
      <c r="AY934" s="63"/>
      <c r="AZ934" s="63"/>
      <c r="BA934" s="63"/>
      <c r="BB934" s="63"/>
      <c r="BC934" s="63"/>
      <c r="BD934" s="63"/>
      <c r="BE934" s="63"/>
      <c r="BF934" s="63"/>
      <c r="BG934" s="63"/>
      <c r="BH934" s="63"/>
      <c r="BI934" s="63"/>
      <c r="BJ934" s="63"/>
      <c r="BK934" s="63"/>
      <c r="BL934" s="63"/>
      <c r="BM934" s="63"/>
      <c r="BN934" s="63"/>
      <c r="BO934" s="63"/>
      <c r="BP934" s="63"/>
      <c r="BQ934" s="63"/>
      <c r="BR934" s="63"/>
      <c r="BS934" s="63"/>
    </row>
    <row r="935" ht="12.0" customHeight="1">
      <c r="A935" s="63"/>
      <c r="B935" s="63"/>
      <c r="C935" s="63"/>
      <c r="D935" s="63"/>
      <c r="E935" s="88"/>
      <c r="F935" s="88"/>
      <c r="G935" s="88"/>
      <c r="H935" s="63"/>
      <c r="I935" s="88"/>
      <c r="J935" s="88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  <c r="AT935" s="63"/>
      <c r="AU935" s="63"/>
      <c r="AV935" s="63"/>
      <c r="AW935" s="63"/>
      <c r="AX935" s="63"/>
      <c r="AY935" s="63"/>
      <c r="AZ935" s="63"/>
      <c r="BA935" s="63"/>
      <c r="BB935" s="63"/>
      <c r="BC935" s="63"/>
      <c r="BD935" s="63"/>
      <c r="BE935" s="63"/>
      <c r="BF935" s="63"/>
      <c r="BG935" s="63"/>
      <c r="BH935" s="63"/>
      <c r="BI935" s="63"/>
      <c r="BJ935" s="63"/>
      <c r="BK935" s="63"/>
      <c r="BL935" s="63"/>
      <c r="BM935" s="63"/>
      <c r="BN935" s="63"/>
      <c r="BO935" s="63"/>
      <c r="BP935" s="63"/>
      <c r="BQ935" s="63"/>
      <c r="BR935" s="63"/>
      <c r="BS935" s="63"/>
    </row>
    <row r="936" ht="12.0" customHeight="1">
      <c r="A936" s="63"/>
      <c r="B936" s="63"/>
      <c r="C936" s="63"/>
      <c r="D936" s="63"/>
      <c r="E936" s="88"/>
      <c r="F936" s="88"/>
      <c r="G936" s="88"/>
      <c r="H936" s="63"/>
      <c r="I936" s="88"/>
      <c r="J936" s="88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  <c r="AT936" s="63"/>
      <c r="AU936" s="63"/>
      <c r="AV936" s="63"/>
      <c r="AW936" s="63"/>
      <c r="AX936" s="63"/>
      <c r="AY936" s="63"/>
      <c r="AZ936" s="63"/>
      <c r="BA936" s="63"/>
      <c r="BB936" s="63"/>
      <c r="BC936" s="63"/>
      <c r="BD936" s="63"/>
      <c r="BE936" s="63"/>
      <c r="BF936" s="63"/>
      <c r="BG936" s="63"/>
      <c r="BH936" s="63"/>
      <c r="BI936" s="63"/>
      <c r="BJ936" s="63"/>
      <c r="BK936" s="63"/>
      <c r="BL936" s="63"/>
      <c r="BM936" s="63"/>
      <c r="BN936" s="63"/>
      <c r="BO936" s="63"/>
      <c r="BP936" s="63"/>
      <c r="BQ936" s="63"/>
      <c r="BR936" s="63"/>
      <c r="BS936" s="63"/>
    </row>
    <row r="937" ht="12.0" customHeight="1">
      <c r="A937" s="63"/>
      <c r="B937" s="63"/>
      <c r="C937" s="63"/>
      <c r="D937" s="63"/>
      <c r="E937" s="88"/>
      <c r="F937" s="88"/>
      <c r="G937" s="88"/>
      <c r="H937" s="63"/>
      <c r="I937" s="88"/>
      <c r="J937" s="88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  <c r="AT937" s="63"/>
      <c r="AU937" s="63"/>
      <c r="AV937" s="63"/>
      <c r="AW937" s="63"/>
      <c r="AX937" s="63"/>
      <c r="AY937" s="63"/>
      <c r="AZ937" s="63"/>
      <c r="BA937" s="63"/>
      <c r="BB937" s="63"/>
      <c r="BC937" s="63"/>
      <c r="BD937" s="63"/>
      <c r="BE937" s="63"/>
      <c r="BF937" s="63"/>
      <c r="BG937" s="63"/>
      <c r="BH937" s="63"/>
      <c r="BI937" s="63"/>
      <c r="BJ937" s="63"/>
      <c r="BK937" s="63"/>
      <c r="BL937" s="63"/>
      <c r="BM937" s="63"/>
      <c r="BN937" s="63"/>
      <c r="BO937" s="63"/>
      <c r="BP937" s="63"/>
      <c r="BQ937" s="63"/>
      <c r="BR937" s="63"/>
      <c r="BS937" s="63"/>
    </row>
    <row r="938" ht="12.0" customHeight="1">
      <c r="A938" s="63"/>
      <c r="B938" s="63"/>
      <c r="C938" s="63"/>
      <c r="D938" s="63"/>
      <c r="E938" s="88"/>
      <c r="F938" s="88"/>
      <c r="G938" s="88"/>
      <c r="H938" s="63"/>
      <c r="I938" s="88"/>
      <c r="J938" s="88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  <c r="AT938" s="63"/>
      <c r="AU938" s="63"/>
      <c r="AV938" s="63"/>
      <c r="AW938" s="63"/>
      <c r="AX938" s="63"/>
      <c r="AY938" s="63"/>
      <c r="AZ938" s="63"/>
      <c r="BA938" s="63"/>
      <c r="BB938" s="63"/>
      <c r="BC938" s="63"/>
      <c r="BD938" s="63"/>
      <c r="BE938" s="63"/>
      <c r="BF938" s="63"/>
      <c r="BG938" s="63"/>
      <c r="BH938" s="63"/>
      <c r="BI938" s="63"/>
      <c r="BJ938" s="63"/>
      <c r="BK938" s="63"/>
      <c r="BL938" s="63"/>
      <c r="BM938" s="63"/>
      <c r="BN938" s="63"/>
      <c r="BO938" s="63"/>
      <c r="BP938" s="63"/>
      <c r="BQ938" s="63"/>
      <c r="BR938" s="63"/>
      <c r="BS938" s="63"/>
    </row>
    <row r="939" ht="12.0" customHeight="1">
      <c r="A939" s="63"/>
      <c r="B939" s="63"/>
      <c r="C939" s="63"/>
      <c r="D939" s="63"/>
      <c r="E939" s="88"/>
      <c r="F939" s="88"/>
      <c r="G939" s="88"/>
      <c r="H939" s="63"/>
      <c r="I939" s="88"/>
      <c r="J939" s="88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  <c r="AT939" s="63"/>
      <c r="AU939" s="63"/>
      <c r="AV939" s="63"/>
      <c r="AW939" s="63"/>
      <c r="AX939" s="63"/>
      <c r="AY939" s="63"/>
      <c r="AZ939" s="63"/>
      <c r="BA939" s="63"/>
      <c r="BB939" s="63"/>
      <c r="BC939" s="63"/>
      <c r="BD939" s="63"/>
      <c r="BE939" s="63"/>
      <c r="BF939" s="63"/>
      <c r="BG939" s="63"/>
      <c r="BH939" s="63"/>
      <c r="BI939" s="63"/>
      <c r="BJ939" s="63"/>
      <c r="BK939" s="63"/>
      <c r="BL939" s="63"/>
      <c r="BM939" s="63"/>
      <c r="BN939" s="63"/>
      <c r="BO939" s="63"/>
      <c r="BP939" s="63"/>
      <c r="BQ939" s="63"/>
      <c r="BR939" s="63"/>
      <c r="BS939" s="63"/>
    </row>
    <row r="940" ht="12.0" customHeight="1">
      <c r="A940" s="63"/>
      <c r="B940" s="63"/>
      <c r="C940" s="63"/>
      <c r="D940" s="63"/>
      <c r="E940" s="88"/>
      <c r="F940" s="88"/>
      <c r="G940" s="88"/>
      <c r="H940" s="63"/>
      <c r="I940" s="88"/>
      <c r="J940" s="88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  <c r="AT940" s="63"/>
      <c r="AU940" s="63"/>
      <c r="AV940" s="63"/>
      <c r="AW940" s="63"/>
      <c r="AX940" s="63"/>
      <c r="AY940" s="63"/>
      <c r="AZ940" s="63"/>
      <c r="BA940" s="63"/>
      <c r="BB940" s="63"/>
      <c r="BC940" s="63"/>
      <c r="BD940" s="63"/>
      <c r="BE940" s="63"/>
      <c r="BF940" s="63"/>
      <c r="BG940" s="63"/>
      <c r="BH940" s="63"/>
      <c r="BI940" s="63"/>
      <c r="BJ940" s="63"/>
      <c r="BK940" s="63"/>
      <c r="BL940" s="63"/>
      <c r="BM940" s="63"/>
      <c r="BN940" s="63"/>
      <c r="BO940" s="63"/>
      <c r="BP940" s="63"/>
      <c r="BQ940" s="63"/>
      <c r="BR940" s="63"/>
      <c r="BS940" s="63"/>
    </row>
    <row r="941" ht="12.0" customHeight="1">
      <c r="A941" s="63"/>
      <c r="B941" s="63"/>
      <c r="C941" s="63"/>
      <c r="D941" s="63"/>
      <c r="E941" s="88"/>
      <c r="F941" s="88"/>
      <c r="G941" s="88"/>
      <c r="H941" s="63"/>
      <c r="I941" s="88"/>
      <c r="J941" s="88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  <c r="AT941" s="63"/>
      <c r="AU941" s="63"/>
      <c r="AV941" s="63"/>
      <c r="AW941" s="63"/>
      <c r="AX941" s="63"/>
      <c r="AY941" s="63"/>
      <c r="AZ941" s="63"/>
      <c r="BA941" s="63"/>
      <c r="BB941" s="63"/>
      <c r="BC941" s="63"/>
      <c r="BD941" s="63"/>
      <c r="BE941" s="63"/>
      <c r="BF941" s="63"/>
      <c r="BG941" s="63"/>
      <c r="BH941" s="63"/>
      <c r="BI941" s="63"/>
      <c r="BJ941" s="63"/>
      <c r="BK941" s="63"/>
      <c r="BL941" s="63"/>
      <c r="BM941" s="63"/>
      <c r="BN941" s="63"/>
      <c r="BO941" s="63"/>
      <c r="BP941" s="63"/>
      <c r="BQ941" s="63"/>
      <c r="BR941" s="63"/>
      <c r="BS941" s="63"/>
    </row>
    <row r="942" ht="12.0" customHeight="1">
      <c r="A942" s="63"/>
      <c r="B942" s="63"/>
      <c r="C942" s="63"/>
      <c r="D942" s="63"/>
      <c r="E942" s="88"/>
      <c r="F942" s="88"/>
      <c r="G942" s="88"/>
      <c r="H942" s="63"/>
      <c r="I942" s="88"/>
      <c r="J942" s="88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  <c r="AT942" s="63"/>
      <c r="AU942" s="63"/>
      <c r="AV942" s="63"/>
      <c r="AW942" s="63"/>
      <c r="AX942" s="63"/>
      <c r="AY942" s="63"/>
      <c r="AZ942" s="63"/>
      <c r="BA942" s="63"/>
      <c r="BB942" s="63"/>
      <c r="BC942" s="63"/>
      <c r="BD942" s="63"/>
      <c r="BE942" s="63"/>
      <c r="BF942" s="63"/>
      <c r="BG942" s="63"/>
      <c r="BH942" s="63"/>
      <c r="BI942" s="63"/>
      <c r="BJ942" s="63"/>
      <c r="BK942" s="63"/>
      <c r="BL942" s="63"/>
      <c r="BM942" s="63"/>
      <c r="BN942" s="63"/>
      <c r="BO942" s="63"/>
      <c r="BP942" s="63"/>
      <c r="BQ942" s="63"/>
      <c r="BR942" s="63"/>
      <c r="BS942" s="63"/>
    </row>
    <row r="943" ht="12.0" customHeight="1">
      <c r="A943" s="63"/>
      <c r="B943" s="63"/>
      <c r="C943" s="63"/>
      <c r="D943" s="63"/>
      <c r="E943" s="88"/>
      <c r="F943" s="88"/>
      <c r="G943" s="88"/>
      <c r="H943" s="63"/>
      <c r="I943" s="88"/>
      <c r="J943" s="88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  <c r="AT943" s="63"/>
      <c r="AU943" s="63"/>
      <c r="AV943" s="63"/>
      <c r="AW943" s="63"/>
      <c r="AX943" s="63"/>
      <c r="AY943" s="63"/>
      <c r="AZ943" s="63"/>
      <c r="BA943" s="63"/>
      <c r="BB943" s="63"/>
      <c r="BC943" s="63"/>
      <c r="BD943" s="63"/>
      <c r="BE943" s="63"/>
      <c r="BF943" s="63"/>
      <c r="BG943" s="63"/>
      <c r="BH943" s="63"/>
      <c r="BI943" s="63"/>
      <c r="BJ943" s="63"/>
      <c r="BK943" s="63"/>
      <c r="BL943" s="63"/>
      <c r="BM943" s="63"/>
      <c r="BN943" s="63"/>
      <c r="BO943" s="63"/>
      <c r="BP943" s="63"/>
      <c r="BQ943" s="63"/>
      <c r="BR943" s="63"/>
      <c r="BS943" s="63"/>
    </row>
    <row r="944" ht="12.0" customHeight="1">
      <c r="A944" s="63"/>
      <c r="B944" s="63"/>
      <c r="C944" s="63"/>
      <c r="D944" s="63"/>
      <c r="E944" s="88"/>
      <c r="F944" s="88"/>
      <c r="G944" s="88"/>
      <c r="H944" s="63"/>
      <c r="I944" s="88"/>
      <c r="J944" s="88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  <c r="AT944" s="63"/>
      <c r="AU944" s="63"/>
      <c r="AV944" s="63"/>
      <c r="AW944" s="63"/>
      <c r="AX944" s="63"/>
      <c r="AY944" s="63"/>
      <c r="AZ944" s="63"/>
      <c r="BA944" s="63"/>
      <c r="BB944" s="63"/>
      <c r="BC944" s="63"/>
      <c r="BD944" s="63"/>
      <c r="BE944" s="63"/>
      <c r="BF944" s="63"/>
      <c r="BG944" s="63"/>
      <c r="BH944" s="63"/>
      <c r="BI944" s="63"/>
      <c r="BJ944" s="63"/>
      <c r="BK944" s="63"/>
      <c r="BL944" s="63"/>
      <c r="BM944" s="63"/>
      <c r="BN944" s="63"/>
      <c r="BO944" s="63"/>
      <c r="BP944" s="63"/>
      <c r="BQ944" s="63"/>
      <c r="BR944" s="63"/>
      <c r="BS944" s="63"/>
    </row>
    <row r="945" ht="12.0" customHeight="1">
      <c r="A945" s="63"/>
      <c r="B945" s="63"/>
      <c r="C945" s="63"/>
      <c r="D945" s="63"/>
      <c r="E945" s="88"/>
      <c r="F945" s="88"/>
      <c r="G945" s="88"/>
      <c r="H945" s="63"/>
      <c r="I945" s="88"/>
      <c r="J945" s="88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  <c r="AT945" s="63"/>
      <c r="AU945" s="63"/>
      <c r="AV945" s="63"/>
      <c r="AW945" s="63"/>
      <c r="AX945" s="63"/>
      <c r="AY945" s="63"/>
      <c r="AZ945" s="63"/>
      <c r="BA945" s="63"/>
      <c r="BB945" s="63"/>
      <c r="BC945" s="63"/>
      <c r="BD945" s="63"/>
      <c r="BE945" s="63"/>
      <c r="BF945" s="63"/>
      <c r="BG945" s="63"/>
      <c r="BH945" s="63"/>
      <c r="BI945" s="63"/>
      <c r="BJ945" s="63"/>
      <c r="BK945" s="63"/>
      <c r="BL945" s="63"/>
      <c r="BM945" s="63"/>
      <c r="BN945" s="63"/>
      <c r="BO945" s="63"/>
      <c r="BP945" s="63"/>
      <c r="BQ945" s="63"/>
      <c r="BR945" s="63"/>
      <c r="BS945" s="63"/>
    </row>
    <row r="946" ht="12.0" customHeight="1">
      <c r="A946" s="63"/>
      <c r="B946" s="63"/>
      <c r="C946" s="63"/>
      <c r="D946" s="63"/>
      <c r="E946" s="88"/>
      <c r="F946" s="88"/>
      <c r="G946" s="88"/>
      <c r="H946" s="63"/>
      <c r="I946" s="88"/>
      <c r="J946" s="88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  <c r="AT946" s="63"/>
      <c r="AU946" s="63"/>
      <c r="AV946" s="63"/>
      <c r="AW946" s="63"/>
      <c r="AX946" s="63"/>
      <c r="AY946" s="63"/>
      <c r="AZ946" s="63"/>
      <c r="BA946" s="63"/>
      <c r="BB946" s="63"/>
      <c r="BC946" s="63"/>
      <c r="BD946" s="63"/>
      <c r="BE946" s="63"/>
      <c r="BF946" s="63"/>
      <c r="BG946" s="63"/>
      <c r="BH946" s="63"/>
      <c r="BI946" s="63"/>
      <c r="BJ946" s="63"/>
      <c r="BK946" s="63"/>
      <c r="BL946" s="63"/>
      <c r="BM946" s="63"/>
      <c r="BN946" s="63"/>
      <c r="BO946" s="63"/>
      <c r="BP946" s="63"/>
      <c r="BQ946" s="63"/>
      <c r="BR946" s="63"/>
      <c r="BS946" s="63"/>
    </row>
    <row r="947" ht="12.0" customHeight="1">
      <c r="A947" s="63"/>
      <c r="B947" s="63"/>
      <c r="C947" s="63"/>
      <c r="D947" s="63"/>
      <c r="E947" s="88"/>
      <c r="F947" s="88"/>
      <c r="G947" s="88"/>
      <c r="H947" s="63"/>
      <c r="I947" s="88"/>
      <c r="J947" s="88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  <c r="AT947" s="63"/>
      <c r="AU947" s="63"/>
      <c r="AV947" s="63"/>
      <c r="AW947" s="63"/>
      <c r="AX947" s="63"/>
      <c r="AY947" s="63"/>
      <c r="AZ947" s="63"/>
      <c r="BA947" s="63"/>
      <c r="BB947" s="63"/>
      <c r="BC947" s="63"/>
      <c r="BD947" s="63"/>
      <c r="BE947" s="63"/>
      <c r="BF947" s="63"/>
      <c r="BG947" s="63"/>
      <c r="BH947" s="63"/>
      <c r="BI947" s="63"/>
      <c r="BJ947" s="63"/>
      <c r="BK947" s="63"/>
      <c r="BL947" s="63"/>
      <c r="BM947" s="63"/>
      <c r="BN947" s="63"/>
      <c r="BO947" s="63"/>
      <c r="BP947" s="63"/>
      <c r="BQ947" s="63"/>
      <c r="BR947" s="63"/>
      <c r="BS947" s="63"/>
    </row>
    <row r="948" ht="12.0" customHeight="1">
      <c r="A948" s="63"/>
      <c r="B948" s="63"/>
      <c r="C948" s="63"/>
      <c r="D948" s="63"/>
      <c r="E948" s="88"/>
      <c r="F948" s="88"/>
      <c r="G948" s="88"/>
      <c r="H948" s="63"/>
      <c r="I948" s="88"/>
      <c r="J948" s="88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  <c r="AT948" s="63"/>
      <c r="AU948" s="63"/>
      <c r="AV948" s="63"/>
      <c r="AW948" s="63"/>
      <c r="AX948" s="63"/>
      <c r="AY948" s="63"/>
      <c r="AZ948" s="63"/>
      <c r="BA948" s="63"/>
      <c r="BB948" s="63"/>
      <c r="BC948" s="63"/>
      <c r="BD948" s="63"/>
      <c r="BE948" s="63"/>
      <c r="BF948" s="63"/>
      <c r="BG948" s="63"/>
      <c r="BH948" s="63"/>
      <c r="BI948" s="63"/>
      <c r="BJ948" s="63"/>
      <c r="BK948" s="63"/>
      <c r="BL948" s="63"/>
      <c r="BM948" s="63"/>
      <c r="BN948" s="63"/>
      <c r="BO948" s="63"/>
      <c r="BP948" s="63"/>
      <c r="BQ948" s="63"/>
      <c r="BR948" s="63"/>
      <c r="BS948" s="63"/>
    </row>
    <row r="949" ht="12.0" customHeight="1">
      <c r="A949" s="63"/>
      <c r="B949" s="63"/>
      <c r="C949" s="63"/>
      <c r="D949" s="63"/>
      <c r="E949" s="88"/>
      <c r="F949" s="88"/>
      <c r="G949" s="88"/>
      <c r="H949" s="63"/>
      <c r="I949" s="88"/>
      <c r="J949" s="88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  <c r="AT949" s="63"/>
      <c r="AU949" s="63"/>
      <c r="AV949" s="63"/>
      <c r="AW949" s="63"/>
      <c r="AX949" s="63"/>
      <c r="AY949" s="63"/>
      <c r="AZ949" s="63"/>
      <c r="BA949" s="63"/>
      <c r="BB949" s="63"/>
      <c r="BC949" s="63"/>
      <c r="BD949" s="63"/>
      <c r="BE949" s="63"/>
      <c r="BF949" s="63"/>
      <c r="BG949" s="63"/>
      <c r="BH949" s="63"/>
      <c r="BI949" s="63"/>
      <c r="BJ949" s="63"/>
      <c r="BK949" s="63"/>
      <c r="BL949" s="63"/>
      <c r="BM949" s="63"/>
      <c r="BN949" s="63"/>
      <c r="BO949" s="63"/>
      <c r="BP949" s="63"/>
      <c r="BQ949" s="63"/>
      <c r="BR949" s="63"/>
      <c r="BS949" s="63"/>
    </row>
    <row r="950" ht="12.0" customHeight="1">
      <c r="A950" s="63"/>
      <c r="B950" s="63"/>
      <c r="C950" s="63"/>
      <c r="D950" s="63"/>
      <c r="E950" s="88"/>
      <c r="F950" s="88"/>
      <c r="G950" s="88"/>
      <c r="H950" s="63"/>
      <c r="I950" s="88"/>
      <c r="J950" s="88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  <c r="AX950" s="63"/>
      <c r="AY950" s="63"/>
      <c r="AZ950" s="63"/>
      <c r="BA950" s="63"/>
      <c r="BB950" s="63"/>
      <c r="BC950" s="63"/>
      <c r="BD950" s="63"/>
      <c r="BE950" s="63"/>
      <c r="BF950" s="63"/>
      <c r="BG950" s="63"/>
      <c r="BH950" s="63"/>
      <c r="BI950" s="63"/>
      <c r="BJ950" s="63"/>
      <c r="BK950" s="63"/>
      <c r="BL950" s="63"/>
      <c r="BM950" s="63"/>
      <c r="BN950" s="63"/>
      <c r="BO950" s="63"/>
      <c r="BP950" s="63"/>
      <c r="BQ950" s="63"/>
      <c r="BR950" s="63"/>
      <c r="BS950" s="63"/>
    </row>
    <row r="951" ht="12.0" customHeight="1">
      <c r="A951" s="63"/>
      <c r="B951" s="63"/>
      <c r="C951" s="63"/>
      <c r="D951" s="63"/>
      <c r="E951" s="88"/>
      <c r="F951" s="88"/>
      <c r="G951" s="88"/>
      <c r="H951" s="63"/>
      <c r="I951" s="88"/>
      <c r="J951" s="88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  <c r="AT951" s="63"/>
      <c r="AU951" s="63"/>
      <c r="AV951" s="63"/>
      <c r="AW951" s="63"/>
      <c r="AX951" s="63"/>
      <c r="AY951" s="63"/>
      <c r="AZ951" s="63"/>
      <c r="BA951" s="63"/>
      <c r="BB951" s="63"/>
      <c r="BC951" s="63"/>
      <c r="BD951" s="63"/>
      <c r="BE951" s="63"/>
      <c r="BF951" s="63"/>
      <c r="BG951" s="63"/>
      <c r="BH951" s="63"/>
      <c r="BI951" s="63"/>
      <c r="BJ951" s="63"/>
      <c r="BK951" s="63"/>
      <c r="BL951" s="63"/>
      <c r="BM951" s="63"/>
      <c r="BN951" s="63"/>
      <c r="BO951" s="63"/>
      <c r="BP951" s="63"/>
      <c r="BQ951" s="63"/>
      <c r="BR951" s="63"/>
      <c r="BS951" s="63"/>
    </row>
    <row r="952" ht="12.0" customHeight="1">
      <c r="A952" s="63"/>
      <c r="B952" s="63"/>
      <c r="C952" s="63"/>
      <c r="D952" s="63"/>
      <c r="E952" s="88"/>
      <c r="F952" s="88"/>
      <c r="G952" s="88"/>
      <c r="H952" s="63"/>
      <c r="I952" s="88"/>
      <c r="J952" s="88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  <c r="AT952" s="63"/>
      <c r="AU952" s="63"/>
      <c r="AV952" s="63"/>
      <c r="AW952" s="63"/>
      <c r="AX952" s="63"/>
      <c r="AY952" s="63"/>
      <c r="AZ952" s="63"/>
      <c r="BA952" s="63"/>
      <c r="BB952" s="63"/>
      <c r="BC952" s="63"/>
      <c r="BD952" s="63"/>
      <c r="BE952" s="63"/>
      <c r="BF952" s="63"/>
      <c r="BG952" s="63"/>
      <c r="BH952" s="63"/>
      <c r="BI952" s="63"/>
      <c r="BJ952" s="63"/>
      <c r="BK952" s="63"/>
      <c r="BL952" s="63"/>
      <c r="BM952" s="63"/>
      <c r="BN952" s="63"/>
      <c r="BO952" s="63"/>
      <c r="BP952" s="63"/>
      <c r="BQ952" s="63"/>
      <c r="BR952" s="63"/>
      <c r="BS952" s="63"/>
    </row>
    <row r="953" ht="12.0" customHeight="1">
      <c r="A953" s="63"/>
      <c r="B953" s="63"/>
      <c r="C953" s="63"/>
      <c r="D953" s="63"/>
      <c r="E953" s="88"/>
      <c r="F953" s="88"/>
      <c r="G953" s="88"/>
      <c r="H953" s="63"/>
      <c r="I953" s="88"/>
      <c r="J953" s="88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  <c r="AT953" s="63"/>
      <c r="AU953" s="63"/>
      <c r="AV953" s="63"/>
      <c r="AW953" s="63"/>
      <c r="AX953" s="63"/>
      <c r="AY953" s="63"/>
      <c r="AZ953" s="63"/>
      <c r="BA953" s="63"/>
      <c r="BB953" s="63"/>
      <c r="BC953" s="63"/>
      <c r="BD953" s="63"/>
      <c r="BE953" s="63"/>
      <c r="BF953" s="63"/>
      <c r="BG953" s="63"/>
      <c r="BH953" s="63"/>
      <c r="BI953" s="63"/>
      <c r="BJ953" s="63"/>
      <c r="BK953" s="63"/>
      <c r="BL953" s="63"/>
      <c r="BM953" s="63"/>
      <c r="BN953" s="63"/>
      <c r="BO953" s="63"/>
      <c r="BP953" s="63"/>
      <c r="BQ953" s="63"/>
      <c r="BR953" s="63"/>
      <c r="BS953" s="63"/>
    </row>
    <row r="954" ht="12.0" customHeight="1">
      <c r="A954" s="63"/>
      <c r="B954" s="63"/>
      <c r="C954" s="63"/>
      <c r="D954" s="63"/>
      <c r="E954" s="88"/>
      <c r="F954" s="88"/>
      <c r="G954" s="88"/>
      <c r="H954" s="63"/>
      <c r="I954" s="88"/>
      <c r="J954" s="88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  <c r="AT954" s="63"/>
      <c r="AU954" s="63"/>
      <c r="AV954" s="63"/>
      <c r="AW954" s="63"/>
      <c r="AX954" s="63"/>
      <c r="AY954" s="63"/>
      <c r="AZ954" s="63"/>
      <c r="BA954" s="63"/>
      <c r="BB954" s="63"/>
      <c r="BC954" s="63"/>
      <c r="BD954" s="63"/>
      <c r="BE954" s="63"/>
      <c r="BF954" s="63"/>
      <c r="BG954" s="63"/>
      <c r="BH954" s="63"/>
      <c r="BI954" s="63"/>
      <c r="BJ954" s="63"/>
      <c r="BK954" s="63"/>
      <c r="BL954" s="63"/>
      <c r="BM954" s="63"/>
      <c r="BN954" s="63"/>
      <c r="BO954" s="63"/>
      <c r="BP954" s="63"/>
      <c r="BQ954" s="63"/>
      <c r="BR954" s="63"/>
      <c r="BS954" s="63"/>
    </row>
    <row r="955" ht="12.0" customHeight="1">
      <c r="A955" s="63"/>
      <c r="B955" s="63"/>
      <c r="C955" s="63"/>
      <c r="D955" s="63"/>
      <c r="E955" s="88"/>
      <c r="F955" s="88"/>
      <c r="G955" s="88"/>
      <c r="H955" s="63"/>
      <c r="I955" s="88"/>
      <c r="J955" s="88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  <c r="AT955" s="63"/>
      <c r="AU955" s="63"/>
      <c r="AV955" s="63"/>
      <c r="AW955" s="63"/>
      <c r="AX955" s="63"/>
      <c r="AY955" s="63"/>
      <c r="AZ955" s="63"/>
      <c r="BA955" s="63"/>
      <c r="BB955" s="63"/>
      <c r="BC955" s="63"/>
      <c r="BD955" s="63"/>
      <c r="BE955" s="63"/>
      <c r="BF955" s="63"/>
      <c r="BG955" s="63"/>
      <c r="BH955" s="63"/>
      <c r="BI955" s="63"/>
      <c r="BJ955" s="63"/>
      <c r="BK955" s="63"/>
      <c r="BL955" s="63"/>
      <c r="BM955" s="63"/>
      <c r="BN955" s="63"/>
      <c r="BO955" s="63"/>
      <c r="BP955" s="63"/>
      <c r="BQ955" s="63"/>
      <c r="BR955" s="63"/>
      <c r="BS955" s="63"/>
    </row>
    <row r="956" ht="12.0" customHeight="1">
      <c r="A956" s="63"/>
      <c r="B956" s="63"/>
      <c r="C956" s="63"/>
      <c r="D956" s="63"/>
      <c r="E956" s="88"/>
      <c r="F956" s="88"/>
      <c r="G956" s="88"/>
      <c r="H956" s="63"/>
      <c r="I956" s="88"/>
      <c r="J956" s="88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  <c r="AT956" s="63"/>
      <c r="AU956" s="63"/>
      <c r="AV956" s="63"/>
      <c r="AW956" s="63"/>
      <c r="AX956" s="63"/>
      <c r="AY956" s="63"/>
      <c r="AZ956" s="63"/>
      <c r="BA956" s="63"/>
      <c r="BB956" s="63"/>
      <c r="BC956" s="63"/>
      <c r="BD956" s="63"/>
      <c r="BE956" s="63"/>
      <c r="BF956" s="63"/>
      <c r="BG956" s="63"/>
      <c r="BH956" s="63"/>
      <c r="BI956" s="63"/>
      <c r="BJ956" s="63"/>
      <c r="BK956" s="63"/>
      <c r="BL956" s="63"/>
      <c r="BM956" s="63"/>
      <c r="BN956" s="63"/>
      <c r="BO956" s="63"/>
      <c r="BP956" s="63"/>
      <c r="BQ956" s="63"/>
      <c r="BR956" s="63"/>
      <c r="BS956" s="63"/>
    </row>
    <row r="957" ht="12.0" customHeight="1">
      <c r="A957" s="63"/>
      <c r="B957" s="63"/>
      <c r="C957" s="63"/>
      <c r="D957" s="63"/>
      <c r="E957" s="88"/>
      <c r="F957" s="88"/>
      <c r="G957" s="88"/>
      <c r="H957" s="63"/>
      <c r="I957" s="88"/>
      <c r="J957" s="88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  <c r="AX957" s="63"/>
      <c r="AY957" s="63"/>
      <c r="AZ957" s="63"/>
      <c r="BA957" s="63"/>
      <c r="BB957" s="63"/>
      <c r="BC957" s="63"/>
      <c r="BD957" s="63"/>
      <c r="BE957" s="63"/>
      <c r="BF957" s="63"/>
      <c r="BG957" s="63"/>
      <c r="BH957" s="63"/>
      <c r="BI957" s="63"/>
      <c r="BJ957" s="63"/>
      <c r="BK957" s="63"/>
      <c r="BL957" s="63"/>
      <c r="BM957" s="63"/>
      <c r="BN957" s="63"/>
      <c r="BO957" s="63"/>
      <c r="BP957" s="63"/>
      <c r="BQ957" s="63"/>
      <c r="BR957" s="63"/>
      <c r="BS957" s="63"/>
    </row>
    <row r="958" ht="12.0" customHeight="1">
      <c r="A958" s="63"/>
      <c r="B958" s="63"/>
      <c r="C958" s="63"/>
      <c r="D958" s="63"/>
      <c r="E958" s="88"/>
      <c r="F958" s="88"/>
      <c r="G958" s="88"/>
      <c r="H958" s="63"/>
      <c r="I958" s="88"/>
      <c r="J958" s="88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  <c r="AT958" s="63"/>
      <c r="AU958" s="63"/>
      <c r="AV958" s="63"/>
      <c r="AW958" s="63"/>
      <c r="AX958" s="63"/>
      <c r="AY958" s="63"/>
      <c r="AZ958" s="63"/>
      <c r="BA958" s="63"/>
      <c r="BB958" s="63"/>
      <c r="BC958" s="63"/>
      <c r="BD958" s="63"/>
      <c r="BE958" s="63"/>
      <c r="BF958" s="63"/>
      <c r="BG958" s="63"/>
      <c r="BH958" s="63"/>
      <c r="BI958" s="63"/>
      <c r="BJ958" s="63"/>
      <c r="BK958" s="63"/>
      <c r="BL958" s="63"/>
      <c r="BM958" s="63"/>
      <c r="BN958" s="63"/>
      <c r="BO958" s="63"/>
      <c r="BP958" s="63"/>
      <c r="BQ958" s="63"/>
      <c r="BR958" s="63"/>
      <c r="BS958" s="63"/>
    </row>
    <row r="959" ht="12.0" customHeight="1">
      <c r="A959" s="63"/>
      <c r="B959" s="63"/>
      <c r="C959" s="63"/>
      <c r="D959" s="63"/>
      <c r="E959" s="88"/>
      <c r="F959" s="88"/>
      <c r="G959" s="88"/>
      <c r="H959" s="63"/>
      <c r="I959" s="88"/>
      <c r="J959" s="88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  <c r="AT959" s="63"/>
      <c r="AU959" s="63"/>
      <c r="AV959" s="63"/>
      <c r="AW959" s="63"/>
      <c r="AX959" s="63"/>
      <c r="AY959" s="63"/>
      <c r="AZ959" s="63"/>
      <c r="BA959" s="63"/>
      <c r="BB959" s="63"/>
      <c r="BC959" s="63"/>
      <c r="BD959" s="63"/>
      <c r="BE959" s="63"/>
      <c r="BF959" s="63"/>
      <c r="BG959" s="63"/>
      <c r="BH959" s="63"/>
      <c r="BI959" s="63"/>
      <c r="BJ959" s="63"/>
      <c r="BK959" s="63"/>
      <c r="BL959" s="63"/>
      <c r="BM959" s="63"/>
      <c r="BN959" s="63"/>
      <c r="BO959" s="63"/>
      <c r="BP959" s="63"/>
      <c r="BQ959" s="63"/>
      <c r="BR959" s="63"/>
      <c r="BS959" s="63"/>
    </row>
    <row r="960" ht="12.0" customHeight="1">
      <c r="A960" s="63"/>
      <c r="B960" s="63"/>
      <c r="C960" s="63"/>
      <c r="D960" s="63"/>
      <c r="E960" s="88"/>
      <c r="F960" s="88"/>
      <c r="G960" s="88"/>
      <c r="H960" s="63"/>
      <c r="I960" s="88"/>
      <c r="J960" s="88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  <c r="AT960" s="63"/>
      <c r="AU960" s="63"/>
      <c r="AV960" s="63"/>
      <c r="AW960" s="63"/>
      <c r="AX960" s="63"/>
      <c r="AY960" s="63"/>
      <c r="AZ960" s="63"/>
      <c r="BA960" s="63"/>
      <c r="BB960" s="63"/>
      <c r="BC960" s="63"/>
      <c r="BD960" s="63"/>
      <c r="BE960" s="63"/>
      <c r="BF960" s="63"/>
      <c r="BG960" s="63"/>
      <c r="BH960" s="63"/>
      <c r="BI960" s="63"/>
      <c r="BJ960" s="63"/>
      <c r="BK960" s="63"/>
      <c r="BL960" s="63"/>
      <c r="BM960" s="63"/>
      <c r="BN960" s="63"/>
      <c r="BO960" s="63"/>
      <c r="BP960" s="63"/>
      <c r="BQ960" s="63"/>
      <c r="BR960" s="63"/>
      <c r="BS960" s="63"/>
    </row>
    <row r="961" ht="12.0" customHeight="1">
      <c r="A961" s="63"/>
      <c r="B961" s="63"/>
      <c r="C961" s="63"/>
      <c r="D961" s="63"/>
      <c r="E961" s="88"/>
      <c r="F961" s="88"/>
      <c r="G961" s="88"/>
      <c r="H961" s="63"/>
      <c r="I961" s="88"/>
      <c r="J961" s="88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  <c r="AT961" s="63"/>
      <c r="AU961" s="63"/>
      <c r="AV961" s="63"/>
      <c r="AW961" s="63"/>
      <c r="AX961" s="63"/>
      <c r="AY961" s="63"/>
      <c r="AZ961" s="63"/>
      <c r="BA961" s="63"/>
      <c r="BB961" s="63"/>
      <c r="BC961" s="63"/>
      <c r="BD961" s="63"/>
      <c r="BE961" s="63"/>
      <c r="BF961" s="63"/>
      <c r="BG961" s="63"/>
      <c r="BH961" s="63"/>
      <c r="BI961" s="63"/>
      <c r="BJ961" s="63"/>
      <c r="BK961" s="63"/>
      <c r="BL961" s="63"/>
      <c r="BM961" s="63"/>
      <c r="BN961" s="63"/>
      <c r="BO961" s="63"/>
      <c r="BP961" s="63"/>
      <c r="BQ961" s="63"/>
      <c r="BR961" s="63"/>
      <c r="BS961" s="63"/>
    </row>
    <row r="962" ht="12.0" customHeight="1">
      <c r="A962" s="63"/>
      <c r="B962" s="63"/>
      <c r="C962" s="63"/>
      <c r="D962" s="63"/>
      <c r="E962" s="88"/>
      <c r="F962" s="88"/>
      <c r="G962" s="88"/>
      <c r="H962" s="63"/>
      <c r="I962" s="88"/>
      <c r="J962" s="88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  <c r="AT962" s="63"/>
      <c r="AU962" s="63"/>
      <c r="AV962" s="63"/>
      <c r="AW962" s="63"/>
      <c r="AX962" s="63"/>
      <c r="AY962" s="63"/>
      <c r="AZ962" s="63"/>
      <c r="BA962" s="63"/>
      <c r="BB962" s="63"/>
      <c r="BC962" s="63"/>
      <c r="BD962" s="63"/>
      <c r="BE962" s="63"/>
      <c r="BF962" s="63"/>
      <c r="BG962" s="63"/>
      <c r="BH962" s="63"/>
      <c r="BI962" s="63"/>
      <c r="BJ962" s="63"/>
      <c r="BK962" s="63"/>
      <c r="BL962" s="63"/>
      <c r="BM962" s="63"/>
      <c r="BN962" s="63"/>
      <c r="BO962" s="63"/>
      <c r="BP962" s="63"/>
      <c r="BQ962" s="63"/>
      <c r="BR962" s="63"/>
      <c r="BS962" s="63"/>
    </row>
    <row r="963" ht="12.0" customHeight="1">
      <c r="A963" s="63"/>
      <c r="B963" s="63"/>
      <c r="C963" s="63"/>
      <c r="D963" s="63"/>
      <c r="E963" s="88"/>
      <c r="F963" s="88"/>
      <c r="G963" s="88"/>
      <c r="H963" s="63"/>
      <c r="I963" s="88"/>
      <c r="J963" s="88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  <c r="AT963" s="63"/>
      <c r="AU963" s="63"/>
      <c r="AV963" s="63"/>
      <c r="AW963" s="63"/>
      <c r="AX963" s="63"/>
      <c r="AY963" s="63"/>
      <c r="AZ963" s="63"/>
      <c r="BA963" s="63"/>
      <c r="BB963" s="63"/>
      <c r="BC963" s="63"/>
      <c r="BD963" s="63"/>
      <c r="BE963" s="63"/>
      <c r="BF963" s="63"/>
      <c r="BG963" s="63"/>
      <c r="BH963" s="63"/>
      <c r="BI963" s="63"/>
      <c r="BJ963" s="63"/>
      <c r="BK963" s="63"/>
      <c r="BL963" s="63"/>
      <c r="BM963" s="63"/>
      <c r="BN963" s="63"/>
      <c r="BO963" s="63"/>
      <c r="BP963" s="63"/>
      <c r="BQ963" s="63"/>
      <c r="BR963" s="63"/>
      <c r="BS963" s="63"/>
    </row>
    <row r="964" ht="12.0" customHeight="1">
      <c r="A964" s="63"/>
      <c r="B964" s="63"/>
      <c r="C964" s="63"/>
      <c r="D964" s="63"/>
      <c r="E964" s="88"/>
      <c r="F964" s="88"/>
      <c r="G964" s="88"/>
      <c r="H964" s="63"/>
      <c r="I964" s="88"/>
      <c r="J964" s="88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  <c r="AX964" s="63"/>
      <c r="AY964" s="63"/>
      <c r="AZ964" s="63"/>
      <c r="BA964" s="63"/>
      <c r="BB964" s="63"/>
      <c r="BC964" s="63"/>
      <c r="BD964" s="63"/>
      <c r="BE964" s="63"/>
      <c r="BF964" s="63"/>
      <c r="BG964" s="63"/>
      <c r="BH964" s="63"/>
      <c r="BI964" s="63"/>
      <c r="BJ964" s="63"/>
      <c r="BK964" s="63"/>
      <c r="BL964" s="63"/>
      <c r="BM964" s="63"/>
      <c r="BN964" s="63"/>
      <c r="BO964" s="63"/>
      <c r="BP964" s="63"/>
      <c r="BQ964" s="63"/>
      <c r="BR964" s="63"/>
      <c r="BS964" s="63"/>
    </row>
    <row r="965" ht="12.0" customHeight="1">
      <c r="A965" s="63"/>
      <c r="B965" s="63"/>
      <c r="C965" s="63"/>
      <c r="D965" s="63"/>
      <c r="E965" s="88"/>
      <c r="F965" s="88"/>
      <c r="G965" s="88"/>
      <c r="H965" s="63"/>
      <c r="I965" s="88"/>
      <c r="J965" s="88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  <c r="AT965" s="63"/>
      <c r="AU965" s="63"/>
      <c r="AV965" s="63"/>
      <c r="AW965" s="63"/>
      <c r="AX965" s="63"/>
      <c r="AY965" s="63"/>
      <c r="AZ965" s="63"/>
      <c r="BA965" s="63"/>
      <c r="BB965" s="63"/>
      <c r="BC965" s="63"/>
      <c r="BD965" s="63"/>
      <c r="BE965" s="63"/>
      <c r="BF965" s="63"/>
      <c r="BG965" s="63"/>
      <c r="BH965" s="63"/>
      <c r="BI965" s="63"/>
      <c r="BJ965" s="63"/>
      <c r="BK965" s="63"/>
      <c r="BL965" s="63"/>
      <c r="BM965" s="63"/>
      <c r="BN965" s="63"/>
      <c r="BO965" s="63"/>
      <c r="BP965" s="63"/>
      <c r="BQ965" s="63"/>
      <c r="BR965" s="63"/>
      <c r="BS965" s="63"/>
    </row>
    <row r="966" ht="12.0" customHeight="1">
      <c r="A966" s="63"/>
      <c r="B966" s="63"/>
      <c r="C966" s="63"/>
      <c r="D966" s="63"/>
      <c r="E966" s="88"/>
      <c r="F966" s="88"/>
      <c r="G966" s="88"/>
      <c r="H966" s="63"/>
      <c r="I966" s="88"/>
      <c r="J966" s="88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  <c r="AT966" s="63"/>
      <c r="AU966" s="63"/>
      <c r="AV966" s="63"/>
      <c r="AW966" s="63"/>
      <c r="AX966" s="63"/>
      <c r="AY966" s="63"/>
      <c r="AZ966" s="63"/>
      <c r="BA966" s="63"/>
      <c r="BB966" s="63"/>
      <c r="BC966" s="63"/>
      <c r="BD966" s="63"/>
      <c r="BE966" s="63"/>
      <c r="BF966" s="63"/>
      <c r="BG966" s="63"/>
      <c r="BH966" s="63"/>
      <c r="BI966" s="63"/>
      <c r="BJ966" s="63"/>
      <c r="BK966" s="63"/>
      <c r="BL966" s="63"/>
      <c r="BM966" s="63"/>
      <c r="BN966" s="63"/>
      <c r="BO966" s="63"/>
      <c r="BP966" s="63"/>
      <c r="BQ966" s="63"/>
      <c r="BR966" s="63"/>
      <c r="BS966" s="63"/>
    </row>
    <row r="967" ht="12.0" customHeight="1">
      <c r="A967" s="63"/>
      <c r="B967" s="63"/>
      <c r="C967" s="63"/>
      <c r="D967" s="63"/>
      <c r="E967" s="88"/>
      <c r="F967" s="88"/>
      <c r="G967" s="88"/>
      <c r="H967" s="63"/>
      <c r="I967" s="88"/>
      <c r="J967" s="88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  <c r="AT967" s="63"/>
      <c r="AU967" s="63"/>
      <c r="AV967" s="63"/>
      <c r="AW967" s="63"/>
      <c r="AX967" s="63"/>
      <c r="AY967" s="63"/>
      <c r="AZ967" s="63"/>
      <c r="BA967" s="63"/>
      <c r="BB967" s="63"/>
      <c r="BC967" s="63"/>
      <c r="BD967" s="63"/>
      <c r="BE967" s="63"/>
      <c r="BF967" s="63"/>
      <c r="BG967" s="63"/>
      <c r="BH967" s="63"/>
      <c r="BI967" s="63"/>
      <c r="BJ967" s="63"/>
      <c r="BK967" s="63"/>
      <c r="BL967" s="63"/>
      <c r="BM967" s="63"/>
      <c r="BN967" s="63"/>
      <c r="BO967" s="63"/>
      <c r="BP967" s="63"/>
      <c r="BQ967" s="63"/>
      <c r="BR967" s="63"/>
      <c r="BS967" s="63"/>
    </row>
    <row r="968" ht="12.0" customHeight="1">
      <c r="A968" s="63"/>
      <c r="B968" s="63"/>
      <c r="C968" s="63"/>
      <c r="D968" s="63"/>
      <c r="E968" s="88"/>
      <c r="F968" s="88"/>
      <c r="G968" s="88"/>
      <c r="H968" s="63"/>
      <c r="I968" s="88"/>
      <c r="J968" s="88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  <c r="AT968" s="63"/>
      <c r="AU968" s="63"/>
      <c r="AV968" s="63"/>
      <c r="AW968" s="63"/>
      <c r="AX968" s="63"/>
      <c r="AY968" s="63"/>
      <c r="AZ968" s="63"/>
      <c r="BA968" s="63"/>
      <c r="BB968" s="63"/>
      <c r="BC968" s="63"/>
      <c r="BD968" s="63"/>
      <c r="BE968" s="63"/>
      <c r="BF968" s="63"/>
      <c r="BG968" s="63"/>
      <c r="BH968" s="63"/>
      <c r="BI968" s="63"/>
      <c r="BJ968" s="63"/>
      <c r="BK968" s="63"/>
      <c r="BL968" s="63"/>
      <c r="BM968" s="63"/>
      <c r="BN968" s="63"/>
      <c r="BO968" s="63"/>
      <c r="BP968" s="63"/>
      <c r="BQ968" s="63"/>
      <c r="BR968" s="63"/>
      <c r="BS968" s="63"/>
    </row>
    <row r="969" ht="12.0" customHeight="1">
      <c r="A969" s="63"/>
      <c r="B969" s="63"/>
      <c r="C969" s="63"/>
      <c r="D969" s="63"/>
      <c r="E969" s="88"/>
      <c r="F969" s="88"/>
      <c r="G969" s="88"/>
      <c r="H969" s="63"/>
      <c r="I969" s="88"/>
      <c r="J969" s="88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  <c r="AT969" s="63"/>
      <c r="AU969" s="63"/>
      <c r="AV969" s="63"/>
      <c r="AW969" s="63"/>
      <c r="AX969" s="63"/>
      <c r="AY969" s="63"/>
      <c r="AZ969" s="63"/>
      <c r="BA969" s="63"/>
      <c r="BB969" s="63"/>
      <c r="BC969" s="63"/>
      <c r="BD969" s="63"/>
      <c r="BE969" s="63"/>
      <c r="BF969" s="63"/>
      <c r="BG969" s="63"/>
      <c r="BH969" s="63"/>
      <c r="BI969" s="63"/>
      <c r="BJ969" s="63"/>
      <c r="BK969" s="63"/>
      <c r="BL969" s="63"/>
      <c r="BM969" s="63"/>
      <c r="BN969" s="63"/>
      <c r="BO969" s="63"/>
      <c r="BP969" s="63"/>
      <c r="BQ969" s="63"/>
      <c r="BR969" s="63"/>
      <c r="BS969" s="63"/>
    </row>
    <row r="970" ht="12.0" customHeight="1">
      <c r="A970" s="63"/>
      <c r="B970" s="63"/>
      <c r="C970" s="63"/>
      <c r="D970" s="63"/>
      <c r="E970" s="88"/>
      <c r="F970" s="88"/>
      <c r="G970" s="88"/>
      <c r="H970" s="63"/>
      <c r="I970" s="88"/>
      <c r="J970" s="88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  <c r="AT970" s="63"/>
      <c r="AU970" s="63"/>
      <c r="AV970" s="63"/>
      <c r="AW970" s="63"/>
      <c r="AX970" s="63"/>
      <c r="AY970" s="63"/>
      <c r="AZ970" s="63"/>
      <c r="BA970" s="63"/>
      <c r="BB970" s="63"/>
      <c r="BC970" s="63"/>
      <c r="BD970" s="63"/>
      <c r="BE970" s="63"/>
      <c r="BF970" s="63"/>
      <c r="BG970" s="63"/>
      <c r="BH970" s="63"/>
      <c r="BI970" s="63"/>
      <c r="BJ970" s="63"/>
      <c r="BK970" s="63"/>
      <c r="BL970" s="63"/>
      <c r="BM970" s="63"/>
      <c r="BN970" s="63"/>
      <c r="BO970" s="63"/>
      <c r="BP970" s="63"/>
      <c r="BQ970" s="63"/>
      <c r="BR970" s="63"/>
      <c r="BS970" s="63"/>
    </row>
    <row r="971" ht="12.0" customHeight="1">
      <c r="A971" s="63"/>
      <c r="B971" s="63"/>
      <c r="C971" s="63"/>
      <c r="D971" s="63"/>
      <c r="E971" s="88"/>
      <c r="F971" s="88"/>
      <c r="G971" s="88"/>
      <c r="H971" s="63"/>
      <c r="I971" s="88"/>
      <c r="J971" s="88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  <c r="AT971" s="63"/>
      <c r="AU971" s="63"/>
      <c r="AV971" s="63"/>
      <c r="AW971" s="63"/>
      <c r="AX971" s="63"/>
      <c r="AY971" s="63"/>
      <c r="AZ971" s="63"/>
      <c r="BA971" s="63"/>
      <c r="BB971" s="63"/>
      <c r="BC971" s="63"/>
      <c r="BD971" s="63"/>
      <c r="BE971" s="63"/>
      <c r="BF971" s="63"/>
      <c r="BG971" s="63"/>
      <c r="BH971" s="63"/>
      <c r="BI971" s="63"/>
      <c r="BJ971" s="63"/>
      <c r="BK971" s="63"/>
      <c r="BL971" s="63"/>
      <c r="BM971" s="63"/>
      <c r="BN971" s="63"/>
      <c r="BO971" s="63"/>
      <c r="BP971" s="63"/>
      <c r="BQ971" s="63"/>
      <c r="BR971" s="63"/>
      <c r="BS971" s="63"/>
    </row>
    <row r="972" ht="12.0" customHeight="1">
      <c r="A972" s="63"/>
      <c r="B972" s="63"/>
      <c r="C972" s="63"/>
      <c r="D972" s="63"/>
      <c r="E972" s="88"/>
      <c r="F972" s="88"/>
      <c r="G972" s="88"/>
      <c r="H972" s="63"/>
      <c r="I972" s="88"/>
      <c r="J972" s="88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  <c r="AT972" s="63"/>
      <c r="AU972" s="63"/>
      <c r="AV972" s="63"/>
      <c r="AW972" s="63"/>
      <c r="AX972" s="63"/>
      <c r="AY972" s="63"/>
      <c r="AZ972" s="63"/>
      <c r="BA972" s="63"/>
      <c r="BB972" s="63"/>
      <c r="BC972" s="63"/>
      <c r="BD972" s="63"/>
      <c r="BE972" s="63"/>
      <c r="BF972" s="63"/>
      <c r="BG972" s="63"/>
      <c r="BH972" s="63"/>
      <c r="BI972" s="63"/>
      <c r="BJ972" s="63"/>
      <c r="BK972" s="63"/>
      <c r="BL972" s="63"/>
      <c r="BM972" s="63"/>
      <c r="BN972" s="63"/>
      <c r="BO972" s="63"/>
      <c r="BP972" s="63"/>
      <c r="BQ972" s="63"/>
      <c r="BR972" s="63"/>
      <c r="BS972" s="63"/>
    </row>
    <row r="973" ht="12.0" customHeight="1">
      <c r="A973" s="63"/>
      <c r="B973" s="63"/>
      <c r="C973" s="63"/>
      <c r="D973" s="63"/>
      <c r="E973" s="88"/>
      <c r="F973" s="88"/>
      <c r="G973" s="88"/>
      <c r="H973" s="63"/>
      <c r="I973" s="88"/>
      <c r="J973" s="88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  <c r="AT973" s="63"/>
      <c r="AU973" s="63"/>
      <c r="AV973" s="63"/>
      <c r="AW973" s="63"/>
      <c r="AX973" s="63"/>
      <c r="AY973" s="63"/>
      <c r="AZ973" s="63"/>
      <c r="BA973" s="63"/>
      <c r="BB973" s="63"/>
      <c r="BC973" s="63"/>
      <c r="BD973" s="63"/>
      <c r="BE973" s="63"/>
      <c r="BF973" s="63"/>
      <c r="BG973" s="63"/>
      <c r="BH973" s="63"/>
      <c r="BI973" s="63"/>
      <c r="BJ973" s="63"/>
      <c r="BK973" s="63"/>
      <c r="BL973" s="63"/>
      <c r="BM973" s="63"/>
      <c r="BN973" s="63"/>
      <c r="BO973" s="63"/>
      <c r="BP973" s="63"/>
      <c r="BQ973" s="63"/>
      <c r="BR973" s="63"/>
      <c r="BS973" s="63"/>
    </row>
    <row r="974" ht="12.0" customHeight="1">
      <c r="A974" s="63"/>
      <c r="B974" s="63"/>
      <c r="C974" s="63"/>
      <c r="D974" s="63"/>
      <c r="E974" s="88"/>
      <c r="F974" s="88"/>
      <c r="G974" s="88"/>
      <c r="H974" s="63"/>
      <c r="I974" s="88"/>
      <c r="J974" s="88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  <c r="AT974" s="63"/>
      <c r="AU974" s="63"/>
      <c r="AV974" s="63"/>
      <c r="AW974" s="63"/>
      <c r="AX974" s="63"/>
      <c r="AY974" s="63"/>
      <c r="AZ974" s="63"/>
      <c r="BA974" s="63"/>
      <c r="BB974" s="63"/>
      <c r="BC974" s="63"/>
      <c r="BD974" s="63"/>
      <c r="BE974" s="63"/>
      <c r="BF974" s="63"/>
      <c r="BG974" s="63"/>
      <c r="BH974" s="63"/>
      <c r="BI974" s="63"/>
      <c r="BJ974" s="63"/>
      <c r="BK974" s="63"/>
      <c r="BL974" s="63"/>
      <c r="BM974" s="63"/>
      <c r="BN974" s="63"/>
      <c r="BO974" s="63"/>
      <c r="BP974" s="63"/>
      <c r="BQ974" s="63"/>
      <c r="BR974" s="63"/>
      <c r="BS974" s="63"/>
    </row>
    <row r="975" ht="12.0" customHeight="1">
      <c r="A975" s="63"/>
      <c r="B975" s="63"/>
      <c r="C975" s="63"/>
      <c r="D975" s="63"/>
      <c r="E975" s="88"/>
      <c r="F975" s="88"/>
      <c r="G975" s="88"/>
      <c r="H975" s="63"/>
      <c r="I975" s="88"/>
      <c r="J975" s="88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  <c r="AT975" s="63"/>
      <c r="AU975" s="63"/>
      <c r="AV975" s="63"/>
      <c r="AW975" s="63"/>
      <c r="AX975" s="63"/>
      <c r="AY975" s="63"/>
      <c r="AZ975" s="63"/>
      <c r="BA975" s="63"/>
      <c r="BB975" s="63"/>
      <c r="BC975" s="63"/>
      <c r="BD975" s="63"/>
      <c r="BE975" s="63"/>
      <c r="BF975" s="63"/>
      <c r="BG975" s="63"/>
      <c r="BH975" s="63"/>
      <c r="BI975" s="63"/>
      <c r="BJ975" s="63"/>
      <c r="BK975" s="63"/>
      <c r="BL975" s="63"/>
      <c r="BM975" s="63"/>
      <c r="BN975" s="63"/>
      <c r="BO975" s="63"/>
      <c r="BP975" s="63"/>
      <c r="BQ975" s="63"/>
      <c r="BR975" s="63"/>
      <c r="BS975" s="63"/>
    </row>
    <row r="976" ht="12.0" customHeight="1">
      <c r="A976" s="63"/>
      <c r="B976" s="63"/>
      <c r="C976" s="63"/>
      <c r="D976" s="63"/>
      <c r="E976" s="88"/>
      <c r="F976" s="88"/>
      <c r="G976" s="88"/>
      <c r="H976" s="63"/>
      <c r="I976" s="88"/>
      <c r="J976" s="88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  <c r="AT976" s="63"/>
      <c r="AU976" s="63"/>
      <c r="AV976" s="63"/>
      <c r="AW976" s="63"/>
      <c r="AX976" s="63"/>
      <c r="AY976" s="63"/>
      <c r="AZ976" s="63"/>
      <c r="BA976" s="63"/>
      <c r="BB976" s="63"/>
      <c r="BC976" s="63"/>
      <c r="BD976" s="63"/>
      <c r="BE976" s="63"/>
      <c r="BF976" s="63"/>
      <c r="BG976" s="63"/>
      <c r="BH976" s="63"/>
      <c r="BI976" s="63"/>
      <c r="BJ976" s="63"/>
      <c r="BK976" s="63"/>
      <c r="BL976" s="63"/>
      <c r="BM976" s="63"/>
      <c r="BN976" s="63"/>
      <c r="BO976" s="63"/>
      <c r="BP976" s="63"/>
      <c r="BQ976" s="63"/>
      <c r="BR976" s="63"/>
      <c r="BS976" s="63"/>
    </row>
    <row r="977" ht="12.0" customHeight="1">
      <c r="A977" s="63"/>
      <c r="B977" s="63"/>
      <c r="C977" s="63"/>
      <c r="D977" s="63"/>
      <c r="E977" s="88"/>
      <c r="F977" s="88"/>
      <c r="G977" s="88"/>
      <c r="H977" s="63"/>
      <c r="I977" s="88"/>
      <c r="J977" s="88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  <c r="AT977" s="63"/>
      <c r="AU977" s="63"/>
      <c r="AV977" s="63"/>
      <c r="AW977" s="63"/>
      <c r="AX977" s="63"/>
      <c r="AY977" s="63"/>
      <c r="AZ977" s="63"/>
      <c r="BA977" s="63"/>
      <c r="BB977" s="63"/>
      <c r="BC977" s="63"/>
      <c r="BD977" s="63"/>
      <c r="BE977" s="63"/>
      <c r="BF977" s="63"/>
      <c r="BG977" s="63"/>
      <c r="BH977" s="63"/>
      <c r="BI977" s="63"/>
      <c r="BJ977" s="63"/>
      <c r="BK977" s="63"/>
      <c r="BL977" s="63"/>
      <c r="BM977" s="63"/>
      <c r="BN977" s="63"/>
      <c r="BO977" s="63"/>
      <c r="BP977" s="63"/>
      <c r="BQ977" s="63"/>
      <c r="BR977" s="63"/>
      <c r="BS977" s="63"/>
    </row>
    <row r="978" ht="12.0" customHeight="1">
      <c r="A978" s="63"/>
      <c r="B978" s="63"/>
      <c r="C978" s="63"/>
      <c r="D978" s="63"/>
      <c r="E978" s="88"/>
      <c r="F978" s="88"/>
      <c r="G978" s="88"/>
      <c r="H978" s="63"/>
      <c r="I978" s="88"/>
      <c r="J978" s="88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  <c r="AT978" s="63"/>
      <c r="AU978" s="63"/>
      <c r="AV978" s="63"/>
      <c r="AW978" s="63"/>
      <c r="AX978" s="63"/>
      <c r="AY978" s="63"/>
      <c r="AZ978" s="63"/>
      <c r="BA978" s="63"/>
      <c r="BB978" s="63"/>
      <c r="BC978" s="63"/>
      <c r="BD978" s="63"/>
      <c r="BE978" s="63"/>
      <c r="BF978" s="63"/>
      <c r="BG978" s="63"/>
      <c r="BH978" s="63"/>
      <c r="BI978" s="63"/>
      <c r="BJ978" s="63"/>
      <c r="BK978" s="63"/>
      <c r="BL978" s="63"/>
      <c r="BM978" s="63"/>
      <c r="BN978" s="63"/>
      <c r="BO978" s="63"/>
      <c r="BP978" s="63"/>
      <c r="BQ978" s="63"/>
      <c r="BR978" s="63"/>
      <c r="BS978" s="63"/>
    </row>
    <row r="979" ht="12.0" customHeight="1">
      <c r="A979" s="63"/>
      <c r="B979" s="63"/>
      <c r="C979" s="63"/>
      <c r="D979" s="63"/>
      <c r="E979" s="88"/>
      <c r="F979" s="88"/>
      <c r="G979" s="88"/>
      <c r="H979" s="63"/>
      <c r="I979" s="88"/>
      <c r="J979" s="88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  <c r="AT979" s="63"/>
      <c r="AU979" s="63"/>
      <c r="AV979" s="63"/>
      <c r="AW979" s="63"/>
      <c r="AX979" s="63"/>
      <c r="AY979" s="63"/>
      <c r="AZ979" s="63"/>
      <c r="BA979" s="63"/>
      <c r="BB979" s="63"/>
      <c r="BC979" s="63"/>
      <c r="BD979" s="63"/>
      <c r="BE979" s="63"/>
      <c r="BF979" s="63"/>
      <c r="BG979" s="63"/>
      <c r="BH979" s="63"/>
      <c r="BI979" s="63"/>
      <c r="BJ979" s="63"/>
      <c r="BK979" s="63"/>
      <c r="BL979" s="63"/>
      <c r="BM979" s="63"/>
      <c r="BN979" s="63"/>
      <c r="BO979" s="63"/>
      <c r="BP979" s="63"/>
      <c r="BQ979" s="63"/>
      <c r="BR979" s="63"/>
      <c r="BS979" s="63"/>
    </row>
    <row r="980" ht="12.0" customHeight="1">
      <c r="A980" s="63"/>
      <c r="B980" s="63"/>
      <c r="C980" s="63"/>
      <c r="D980" s="63"/>
      <c r="E980" s="88"/>
      <c r="F980" s="88"/>
      <c r="G980" s="88"/>
      <c r="H980" s="63"/>
      <c r="I980" s="88"/>
      <c r="J980" s="88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  <c r="AT980" s="63"/>
      <c r="AU980" s="63"/>
      <c r="AV980" s="63"/>
      <c r="AW980" s="63"/>
      <c r="AX980" s="63"/>
      <c r="AY980" s="63"/>
      <c r="AZ980" s="63"/>
      <c r="BA980" s="63"/>
      <c r="BB980" s="63"/>
      <c r="BC980" s="63"/>
      <c r="BD980" s="63"/>
      <c r="BE980" s="63"/>
      <c r="BF980" s="63"/>
      <c r="BG980" s="63"/>
      <c r="BH980" s="63"/>
      <c r="BI980" s="63"/>
      <c r="BJ980" s="63"/>
      <c r="BK980" s="63"/>
      <c r="BL980" s="63"/>
      <c r="BM980" s="63"/>
      <c r="BN980" s="63"/>
      <c r="BO980" s="63"/>
      <c r="BP980" s="63"/>
      <c r="BQ980" s="63"/>
      <c r="BR980" s="63"/>
      <c r="BS980" s="63"/>
    </row>
    <row r="981" ht="12.0" customHeight="1">
      <c r="A981" s="63"/>
      <c r="B981" s="63"/>
      <c r="C981" s="63"/>
      <c r="D981" s="63"/>
      <c r="E981" s="88"/>
      <c r="F981" s="88"/>
      <c r="G981" s="88"/>
      <c r="H981" s="63"/>
      <c r="I981" s="88"/>
      <c r="J981" s="88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  <c r="AT981" s="63"/>
      <c r="AU981" s="63"/>
      <c r="AV981" s="63"/>
      <c r="AW981" s="63"/>
      <c r="AX981" s="63"/>
      <c r="AY981" s="63"/>
      <c r="AZ981" s="63"/>
      <c r="BA981" s="63"/>
      <c r="BB981" s="63"/>
      <c r="BC981" s="63"/>
      <c r="BD981" s="63"/>
      <c r="BE981" s="63"/>
      <c r="BF981" s="63"/>
      <c r="BG981" s="63"/>
      <c r="BH981" s="63"/>
      <c r="BI981" s="63"/>
      <c r="BJ981" s="63"/>
      <c r="BK981" s="63"/>
      <c r="BL981" s="63"/>
      <c r="BM981" s="63"/>
      <c r="BN981" s="63"/>
      <c r="BO981" s="63"/>
      <c r="BP981" s="63"/>
      <c r="BQ981" s="63"/>
      <c r="BR981" s="63"/>
      <c r="BS981" s="63"/>
    </row>
    <row r="982" ht="12.0" customHeight="1">
      <c r="A982" s="63"/>
      <c r="B982" s="63"/>
      <c r="C982" s="63"/>
      <c r="D982" s="63"/>
      <c r="E982" s="88"/>
      <c r="F982" s="88"/>
      <c r="G982" s="88"/>
      <c r="H982" s="63"/>
      <c r="I982" s="88"/>
      <c r="J982" s="88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  <c r="AX982" s="63"/>
      <c r="AY982" s="63"/>
      <c r="AZ982" s="63"/>
      <c r="BA982" s="63"/>
      <c r="BB982" s="63"/>
      <c r="BC982" s="63"/>
      <c r="BD982" s="63"/>
      <c r="BE982" s="63"/>
      <c r="BF982" s="63"/>
      <c r="BG982" s="63"/>
      <c r="BH982" s="63"/>
      <c r="BI982" s="63"/>
      <c r="BJ982" s="63"/>
      <c r="BK982" s="63"/>
      <c r="BL982" s="63"/>
      <c r="BM982" s="63"/>
      <c r="BN982" s="63"/>
      <c r="BO982" s="63"/>
      <c r="BP982" s="63"/>
      <c r="BQ982" s="63"/>
      <c r="BR982" s="63"/>
      <c r="BS982" s="63"/>
    </row>
    <row r="983" ht="12.0" customHeight="1">
      <c r="A983" s="63"/>
      <c r="B983" s="63"/>
      <c r="C983" s="63"/>
      <c r="D983" s="63"/>
      <c r="E983" s="88"/>
      <c r="F983" s="88"/>
      <c r="G983" s="88"/>
      <c r="H983" s="63"/>
      <c r="I983" s="88"/>
      <c r="J983" s="88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  <c r="AT983" s="63"/>
      <c r="AU983" s="63"/>
      <c r="AV983" s="63"/>
      <c r="AW983" s="63"/>
      <c r="AX983" s="63"/>
      <c r="AY983" s="63"/>
      <c r="AZ983" s="63"/>
      <c r="BA983" s="63"/>
      <c r="BB983" s="63"/>
      <c r="BC983" s="63"/>
      <c r="BD983" s="63"/>
      <c r="BE983" s="63"/>
      <c r="BF983" s="63"/>
      <c r="BG983" s="63"/>
      <c r="BH983" s="63"/>
      <c r="BI983" s="63"/>
      <c r="BJ983" s="63"/>
      <c r="BK983" s="63"/>
      <c r="BL983" s="63"/>
      <c r="BM983" s="63"/>
      <c r="BN983" s="63"/>
      <c r="BO983" s="63"/>
      <c r="BP983" s="63"/>
      <c r="BQ983" s="63"/>
      <c r="BR983" s="63"/>
      <c r="BS983" s="63"/>
    </row>
    <row r="984" ht="12.0" customHeight="1">
      <c r="A984" s="63"/>
      <c r="B984" s="63"/>
      <c r="C984" s="63"/>
      <c r="D984" s="63"/>
      <c r="E984" s="88"/>
      <c r="F984" s="88"/>
      <c r="G984" s="88"/>
      <c r="H984" s="63"/>
      <c r="I984" s="88"/>
      <c r="J984" s="88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  <c r="AT984" s="63"/>
      <c r="AU984" s="63"/>
      <c r="AV984" s="63"/>
      <c r="AW984" s="63"/>
      <c r="AX984" s="63"/>
      <c r="AY984" s="63"/>
      <c r="AZ984" s="63"/>
      <c r="BA984" s="63"/>
      <c r="BB984" s="63"/>
      <c r="BC984" s="63"/>
      <c r="BD984" s="63"/>
      <c r="BE984" s="63"/>
      <c r="BF984" s="63"/>
      <c r="BG984" s="63"/>
      <c r="BH984" s="63"/>
      <c r="BI984" s="63"/>
      <c r="BJ984" s="63"/>
      <c r="BK984" s="63"/>
      <c r="BL984" s="63"/>
      <c r="BM984" s="63"/>
      <c r="BN984" s="63"/>
      <c r="BO984" s="63"/>
      <c r="BP984" s="63"/>
      <c r="BQ984" s="63"/>
      <c r="BR984" s="63"/>
      <c r="BS984" s="63"/>
    </row>
    <row r="985" ht="12.0" customHeight="1">
      <c r="A985" s="63"/>
      <c r="B985" s="63"/>
      <c r="C985" s="63"/>
      <c r="D985" s="63"/>
      <c r="E985" s="88"/>
      <c r="F985" s="88"/>
      <c r="G985" s="88"/>
      <c r="H985" s="63"/>
      <c r="I985" s="88"/>
      <c r="J985" s="88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  <c r="AT985" s="63"/>
      <c r="AU985" s="63"/>
      <c r="AV985" s="63"/>
      <c r="AW985" s="63"/>
      <c r="AX985" s="63"/>
      <c r="AY985" s="63"/>
      <c r="AZ985" s="63"/>
      <c r="BA985" s="63"/>
      <c r="BB985" s="63"/>
      <c r="BC985" s="63"/>
      <c r="BD985" s="63"/>
      <c r="BE985" s="63"/>
      <c r="BF985" s="63"/>
      <c r="BG985" s="63"/>
      <c r="BH985" s="63"/>
      <c r="BI985" s="63"/>
      <c r="BJ985" s="63"/>
      <c r="BK985" s="63"/>
      <c r="BL985" s="63"/>
      <c r="BM985" s="63"/>
      <c r="BN985" s="63"/>
      <c r="BO985" s="63"/>
      <c r="BP985" s="63"/>
      <c r="BQ985" s="63"/>
      <c r="BR985" s="63"/>
      <c r="BS985" s="63"/>
    </row>
    <row r="986" ht="12.0" customHeight="1">
      <c r="A986" s="63"/>
      <c r="B986" s="63"/>
      <c r="C986" s="63"/>
      <c r="D986" s="63"/>
      <c r="E986" s="88"/>
      <c r="F986" s="88"/>
      <c r="G986" s="88"/>
      <c r="H986" s="63"/>
      <c r="I986" s="88"/>
      <c r="J986" s="88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  <c r="AT986" s="63"/>
      <c r="AU986" s="63"/>
      <c r="AV986" s="63"/>
      <c r="AW986" s="63"/>
      <c r="AX986" s="63"/>
      <c r="AY986" s="63"/>
      <c r="AZ986" s="63"/>
      <c r="BA986" s="63"/>
      <c r="BB986" s="63"/>
      <c r="BC986" s="63"/>
      <c r="BD986" s="63"/>
      <c r="BE986" s="63"/>
      <c r="BF986" s="63"/>
      <c r="BG986" s="63"/>
      <c r="BH986" s="63"/>
      <c r="BI986" s="63"/>
      <c r="BJ986" s="63"/>
      <c r="BK986" s="63"/>
      <c r="BL986" s="63"/>
      <c r="BM986" s="63"/>
      <c r="BN986" s="63"/>
      <c r="BO986" s="63"/>
      <c r="BP986" s="63"/>
      <c r="BQ986" s="63"/>
      <c r="BR986" s="63"/>
      <c r="BS986" s="63"/>
    </row>
    <row r="987" ht="12.0" customHeight="1">
      <c r="A987" s="63"/>
      <c r="B987" s="63"/>
      <c r="C987" s="63"/>
      <c r="D987" s="63"/>
      <c r="E987" s="88"/>
      <c r="F987" s="88"/>
      <c r="G987" s="88"/>
      <c r="H987" s="63"/>
      <c r="I987" s="88"/>
      <c r="J987" s="88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  <c r="AT987" s="63"/>
      <c r="AU987" s="63"/>
      <c r="AV987" s="63"/>
      <c r="AW987" s="63"/>
      <c r="AX987" s="63"/>
      <c r="AY987" s="63"/>
      <c r="AZ987" s="63"/>
      <c r="BA987" s="63"/>
      <c r="BB987" s="63"/>
      <c r="BC987" s="63"/>
      <c r="BD987" s="63"/>
      <c r="BE987" s="63"/>
      <c r="BF987" s="63"/>
      <c r="BG987" s="63"/>
      <c r="BH987" s="63"/>
      <c r="BI987" s="63"/>
      <c r="BJ987" s="63"/>
      <c r="BK987" s="63"/>
      <c r="BL987" s="63"/>
      <c r="BM987" s="63"/>
      <c r="BN987" s="63"/>
      <c r="BO987" s="63"/>
      <c r="BP987" s="63"/>
      <c r="BQ987" s="63"/>
      <c r="BR987" s="63"/>
      <c r="BS987" s="63"/>
    </row>
    <row r="988" ht="12.0" customHeight="1">
      <c r="A988" s="63"/>
      <c r="B988" s="63"/>
      <c r="C988" s="63"/>
      <c r="D988" s="63"/>
      <c r="E988" s="88"/>
      <c r="F988" s="88"/>
      <c r="G988" s="88"/>
      <c r="H988" s="63"/>
      <c r="I988" s="88"/>
      <c r="J988" s="88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  <c r="AT988" s="63"/>
      <c r="AU988" s="63"/>
      <c r="AV988" s="63"/>
      <c r="AW988" s="63"/>
      <c r="AX988" s="63"/>
      <c r="AY988" s="63"/>
      <c r="AZ988" s="63"/>
      <c r="BA988" s="63"/>
      <c r="BB988" s="63"/>
      <c r="BC988" s="63"/>
      <c r="BD988" s="63"/>
      <c r="BE988" s="63"/>
      <c r="BF988" s="63"/>
      <c r="BG988" s="63"/>
      <c r="BH988" s="63"/>
      <c r="BI988" s="63"/>
      <c r="BJ988" s="63"/>
      <c r="BK988" s="63"/>
      <c r="BL988" s="63"/>
      <c r="BM988" s="63"/>
      <c r="BN988" s="63"/>
      <c r="BO988" s="63"/>
      <c r="BP988" s="63"/>
      <c r="BQ988" s="63"/>
      <c r="BR988" s="63"/>
      <c r="BS988" s="63"/>
    </row>
    <row r="989" ht="12.0" customHeight="1">
      <c r="A989" s="63"/>
      <c r="B989" s="63"/>
      <c r="C989" s="63"/>
      <c r="D989" s="63"/>
      <c r="E989" s="88"/>
      <c r="F989" s="88"/>
      <c r="G989" s="88"/>
      <c r="H989" s="63"/>
      <c r="I989" s="88"/>
      <c r="J989" s="88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  <c r="AT989" s="63"/>
      <c r="AU989" s="63"/>
      <c r="AV989" s="63"/>
      <c r="AW989" s="63"/>
      <c r="AX989" s="63"/>
      <c r="AY989" s="63"/>
      <c r="AZ989" s="63"/>
      <c r="BA989" s="63"/>
      <c r="BB989" s="63"/>
      <c r="BC989" s="63"/>
      <c r="BD989" s="63"/>
      <c r="BE989" s="63"/>
      <c r="BF989" s="63"/>
      <c r="BG989" s="63"/>
      <c r="BH989" s="63"/>
      <c r="BI989" s="63"/>
      <c r="BJ989" s="63"/>
      <c r="BK989" s="63"/>
      <c r="BL989" s="63"/>
      <c r="BM989" s="63"/>
      <c r="BN989" s="63"/>
      <c r="BO989" s="63"/>
      <c r="BP989" s="63"/>
      <c r="BQ989" s="63"/>
      <c r="BR989" s="63"/>
      <c r="BS989" s="63"/>
    </row>
    <row r="990" ht="12.0" customHeight="1">
      <c r="A990" s="63"/>
      <c r="B990" s="63"/>
      <c r="C990" s="63"/>
      <c r="D990" s="63"/>
      <c r="E990" s="88"/>
      <c r="F990" s="88"/>
      <c r="G990" s="88"/>
      <c r="H990" s="63"/>
      <c r="I990" s="88"/>
      <c r="J990" s="88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  <c r="AT990" s="63"/>
      <c r="AU990" s="63"/>
      <c r="AV990" s="63"/>
      <c r="AW990" s="63"/>
      <c r="AX990" s="63"/>
      <c r="AY990" s="63"/>
      <c r="AZ990" s="63"/>
      <c r="BA990" s="63"/>
      <c r="BB990" s="63"/>
      <c r="BC990" s="63"/>
      <c r="BD990" s="63"/>
      <c r="BE990" s="63"/>
      <c r="BF990" s="63"/>
      <c r="BG990" s="63"/>
      <c r="BH990" s="63"/>
      <c r="BI990" s="63"/>
      <c r="BJ990" s="63"/>
      <c r="BK990" s="63"/>
      <c r="BL990" s="63"/>
      <c r="BM990" s="63"/>
      <c r="BN990" s="63"/>
      <c r="BO990" s="63"/>
      <c r="BP990" s="63"/>
      <c r="BQ990" s="63"/>
      <c r="BR990" s="63"/>
      <c r="BS990" s="63"/>
    </row>
    <row r="991" ht="12.0" customHeight="1">
      <c r="A991" s="63"/>
      <c r="B991" s="63"/>
      <c r="C991" s="63"/>
      <c r="D991" s="63"/>
      <c r="E991" s="88"/>
      <c r="F991" s="88"/>
      <c r="G991" s="88"/>
      <c r="H991" s="63"/>
      <c r="I991" s="88"/>
      <c r="J991" s="88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  <c r="AT991" s="63"/>
      <c r="AU991" s="63"/>
      <c r="AV991" s="63"/>
      <c r="AW991" s="63"/>
      <c r="AX991" s="63"/>
      <c r="AY991" s="63"/>
      <c r="AZ991" s="63"/>
      <c r="BA991" s="63"/>
      <c r="BB991" s="63"/>
      <c r="BC991" s="63"/>
      <c r="BD991" s="63"/>
      <c r="BE991" s="63"/>
      <c r="BF991" s="63"/>
      <c r="BG991" s="63"/>
      <c r="BH991" s="63"/>
      <c r="BI991" s="63"/>
      <c r="BJ991" s="63"/>
      <c r="BK991" s="63"/>
      <c r="BL991" s="63"/>
      <c r="BM991" s="63"/>
      <c r="BN991" s="63"/>
      <c r="BO991" s="63"/>
      <c r="BP991" s="63"/>
      <c r="BQ991" s="63"/>
      <c r="BR991" s="63"/>
      <c r="BS991" s="63"/>
    </row>
    <row r="992" ht="12.0" customHeight="1">
      <c r="A992" s="63"/>
      <c r="B992" s="63"/>
      <c r="C992" s="63"/>
      <c r="D992" s="63"/>
      <c r="E992" s="88"/>
      <c r="F992" s="88"/>
      <c r="G992" s="88"/>
      <c r="H992" s="63"/>
      <c r="I992" s="88"/>
      <c r="J992" s="88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  <c r="AT992" s="63"/>
      <c r="AU992" s="63"/>
      <c r="AV992" s="63"/>
      <c r="AW992" s="63"/>
      <c r="AX992" s="63"/>
      <c r="AY992" s="63"/>
      <c r="AZ992" s="63"/>
      <c r="BA992" s="63"/>
      <c r="BB992" s="63"/>
      <c r="BC992" s="63"/>
      <c r="BD992" s="63"/>
      <c r="BE992" s="63"/>
      <c r="BF992" s="63"/>
      <c r="BG992" s="63"/>
      <c r="BH992" s="63"/>
      <c r="BI992" s="63"/>
      <c r="BJ992" s="63"/>
      <c r="BK992" s="63"/>
      <c r="BL992" s="63"/>
      <c r="BM992" s="63"/>
      <c r="BN992" s="63"/>
      <c r="BO992" s="63"/>
      <c r="BP992" s="63"/>
      <c r="BQ992" s="63"/>
      <c r="BR992" s="63"/>
      <c r="BS992" s="63"/>
    </row>
    <row r="993" ht="12.0" customHeight="1">
      <c r="A993" s="63"/>
      <c r="B993" s="63"/>
      <c r="C993" s="63"/>
      <c r="D993" s="63"/>
      <c r="E993" s="88"/>
      <c r="F993" s="88"/>
      <c r="G993" s="88"/>
      <c r="H993" s="63"/>
      <c r="I993" s="88"/>
      <c r="J993" s="88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  <c r="AT993" s="63"/>
      <c r="AU993" s="63"/>
      <c r="AV993" s="63"/>
      <c r="AW993" s="63"/>
      <c r="AX993" s="63"/>
      <c r="AY993" s="63"/>
      <c r="AZ993" s="63"/>
      <c r="BA993" s="63"/>
      <c r="BB993" s="63"/>
      <c r="BC993" s="63"/>
      <c r="BD993" s="63"/>
      <c r="BE993" s="63"/>
      <c r="BF993" s="63"/>
      <c r="BG993" s="63"/>
      <c r="BH993" s="63"/>
      <c r="BI993" s="63"/>
      <c r="BJ993" s="63"/>
      <c r="BK993" s="63"/>
      <c r="BL993" s="63"/>
      <c r="BM993" s="63"/>
      <c r="BN993" s="63"/>
      <c r="BO993" s="63"/>
      <c r="BP993" s="63"/>
      <c r="BQ993" s="63"/>
      <c r="BR993" s="63"/>
      <c r="BS993" s="63"/>
    </row>
    <row r="994" ht="12.0" customHeight="1">
      <c r="A994" s="63"/>
      <c r="B994" s="63"/>
      <c r="C994" s="63"/>
      <c r="D994" s="63"/>
      <c r="E994" s="88"/>
      <c r="F994" s="88"/>
      <c r="G994" s="88"/>
      <c r="H994" s="63"/>
      <c r="I994" s="88"/>
      <c r="J994" s="88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  <c r="AT994" s="63"/>
      <c r="AU994" s="63"/>
      <c r="AV994" s="63"/>
      <c r="AW994" s="63"/>
      <c r="AX994" s="63"/>
      <c r="AY994" s="63"/>
      <c r="AZ994" s="63"/>
      <c r="BA994" s="63"/>
      <c r="BB994" s="63"/>
      <c r="BC994" s="63"/>
      <c r="BD994" s="63"/>
      <c r="BE994" s="63"/>
      <c r="BF994" s="63"/>
      <c r="BG994" s="63"/>
      <c r="BH994" s="63"/>
      <c r="BI994" s="63"/>
      <c r="BJ994" s="63"/>
      <c r="BK994" s="63"/>
      <c r="BL994" s="63"/>
      <c r="BM994" s="63"/>
      <c r="BN994" s="63"/>
      <c r="BO994" s="63"/>
      <c r="BP994" s="63"/>
      <c r="BQ994" s="63"/>
      <c r="BR994" s="63"/>
      <c r="BS994" s="63"/>
    </row>
    <row r="995" ht="12.0" customHeight="1">
      <c r="A995" s="63"/>
      <c r="B995" s="63"/>
      <c r="C995" s="63"/>
      <c r="D995" s="63"/>
      <c r="E995" s="88"/>
      <c r="F995" s="88"/>
      <c r="G995" s="88"/>
      <c r="H995" s="63"/>
      <c r="I995" s="88"/>
      <c r="J995" s="88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  <c r="AT995" s="63"/>
      <c r="AU995" s="63"/>
      <c r="AV995" s="63"/>
      <c r="AW995" s="63"/>
      <c r="AX995" s="63"/>
      <c r="AY995" s="63"/>
      <c r="AZ995" s="63"/>
      <c r="BA995" s="63"/>
      <c r="BB995" s="63"/>
      <c r="BC995" s="63"/>
      <c r="BD995" s="63"/>
      <c r="BE995" s="63"/>
      <c r="BF995" s="63"/>
      <c r="BG995" s="63"/>
      <c r="BH995" s="63"/>
      <c r="BI995" s="63"/>
      <c r="BJ995" s="63"/>
      <c r="BK995" s="63"/>
      <c r="BL995" s="63"/>
      <c r="BM995" s="63"/>
      <c r="BN995" s="63"/>
      <c r="BO995" s="63"/>
      <c r="BP995" s="63"/>
      <c r="BQ995" s="63"/>
      <c r="BR995" s="63"/>
      <c r="BS995" s="63"/>
    </row>
    <row r="996" ht="12.0" customHeight="1">
      <c r="A996" s="63"/>
      <c r="B996" s="63"/>
      <c r="C996" s="63"/>
      <c r="D996" s="63"/>
      <c r="E996" s="88"/>
      <c r="F996" s="88"/>
      <c r="G996" s="88"/>
      <c r="H996" s="63"/>
      <c r="I996" s="88"/>
      <c r="J996" s="88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63"/>
      <c r="AW996" s="63"/>
      <c r="AX996" s="63"/>
      <c r="AY996" s="63"/>
      <c r="AZ996" s="63"/>
      <c r="BA996" s="63"/>
      <c r="BB996" s="63"/>
      <c r="BC996" s="63"/>
      <c r="BD996" s="63"/>
      <c r="BE996" s="63"/>
      <c r="BF996" s="63"/>
      <c r="BG996" s="63"/>
      <c r="BH996" s="63"/>
      <c r="BI996" s="63"/>
      <c r="BJ996" s="63"/>
      <c r="BK996" s="63"/>
      <c r="BL996" s="63"/>
      <c r="BM996" s="63"/>
      <c r="BN996" s="63"/>
      <c r="BO996" s="63"/>
      <c r="BP996" s="63"/>
      <c r="BQ996" s="63"/>
      <c r="BR996" s="63"/>
      <c r="BS996" s="63"/>
    </row>
    <row r="997" ht="12.0" customHeight="1">
      <c r="A997" s="63"/>
      <c r="B997" s="63"/>
      <c r="C997" s="63"/>
      <c r="D997" s="63"/>
      <c r="E997" s="88"/>
      <c r="F997" s="88"/>
      <c r="G997" s="88"/>
      <c r="H997" s="63"/>
      <c r="I997" s="88"/>
      <c r="J997" s="88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  <c r="AS997" s="63"/>
      <c r="AT997" s="63"/>
      <c r="AU997" s="63"/>
      <c r="AV997" s="63"/>
      <c r="AW997" s="63"/>
      <c r="AX997" s="63"/>
      <c r="AY997" s="63"/>
      <c r="AZ997" s="63"/>
      <c r="BA997" s="63"/>
      <c r="BB997" s="63"/>
      <c r="BC997" s="63"/>
      <c r="BD997" s="63"/>
      <c r="BE997" s="63"/>
      <c r="BF997" s="63"/>
      <c r="BG997" s="63"/>
      <c r="BH997" s="63"/>
      <c r="BI997" s="63"/>
      <c r="BJ997" s="63"/>
      <c r="BK997" s="63"/>
      <c r="BL997" s="63"/>
      <c r="BM997" s="63"/>
      <c r="BN997" s="63"/>
      <c r="BO997" s="63"/>
      <c r="BP997" s="63"/>
      <c r="BQ997" s="63"/>
      <c r="BR997" s="63"/>
      <c r="BS997" s="63"/>
    </row>
    <row r="998" ht="12.0" customHeight="1">
      <c r="A998" s="63"/>
      <c r="B998" s="63"/>
      <c r="C998" s="63"/>
      <c r="D998" s="63"/>
      <c r="E998" s="88"/>
      <c r="F998" s="88"/>
      <c r="G998" s="88"/>
      <c r="H998" s="63"/>
      <c r="I998" s="88"/>
      <c r="J998" s="88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  <c r="AT998" s="63"/>
      <c r="AU998" s="63"/>
      <c r="AV998" s="63"/>
      <c r="AW998" s="63"/>
      <c r="AX998" s="63"/>
      <c r="AY998" s="63"/>
      <c r="AZ998" s="63"/>
      <c r="BA998" s="63"/>
      <c r="BB998" s="63"/>
      <c r="BC998" s="63"/>
      <c r="BD998" s="63"/>
      <c r="BE998" s="63"/>
      <c r="BF998" s="63"/>
      <c r="BG998" s="63"/>
      <c r="BH998" s="63"/>
      <c r="BI998" s="63"/>
      <c r="BJ998" s="63"/>
      <c r="BK998" s="63"/>
      <c r="BL998" s="63"/>
      <c r="BM998" s="63"/>
      <c r="BN998" s="63"/>
      <c r="BO998" s="63"/>
      <c r="BP998" s="63"/>
      <c r="BQ998" s="63"/>
      <c r="BR998" s="63"/>
      <c r="BS998" s="63"/>
    </row>
  </sheetData>
  <mergeCells count="2">
    <mergeCell ref="AI9:AU9"/>
    <mergeCell ref="AW9:BI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7.29" defaultRowHeight="15.0"/>
  <cols>
    <col customWidth="1" min="1" max="1" width="10.29"/>
    <col customWidth="1" min="2" max="2" width="28.14"/>
    <col customWidth="1" min="3" max="7" width="11.71"/>
    <col customWidth="1" min="8" max="8" width="4.29"/>
    <col customWidth="1" min="9" max="10" width="11.71"/>
    <col customWidth="1" min="11" max="11" width="5.29"/>
    <col customWidth="1" min="12" max="12" width="53.14"/>
    <col customWidth="1" min="13" max="28" width="10.29"/>
    <col customWidth="1" min="29" max="29" width="14.29"/>
    <col customWidth="1" min="30" max="71" width="10.29"/>
  </cols>
  <sheetData>
    <row r="1" ht="16.5" customHeight="1">
      <c r="A1" s="89" t="s">
        <v>16</v>
      </c>
      <c r="B1" s="89"/>
      <c r="C1" s="90"/>
      <c r="D1" s="90" t="s">
        <v>17</v>
      </c>
      <c r="E1" s="89">
        <v>2.0150626E7</v>
      </c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</row>
    <row r="2" ht="16.5" customHeight="1">
      <c r="A2" s="91" t="s">
        <v>18</v>
      </c>
      <c r="B2" s="91"/>
      <c r="C2" s="92"/>
      <c r="D2" s="92" t="s">
        <v>19</v>
      </c>
      <c r="E2" s="93" t="s">
        <v>145</v>
      </c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</row>
    <row r="3" ht="16.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4" ht="16.5" customHeight="1">
      <c r="A4" s="12"/>
      <c r="B4" s="15" t="s">
        <v>21</v>
      </c>
      <c r="C4" s="16"/>
      <c r="D4" s="19" t="s">
        <v>22</v>
      </c>
      <c r="E4" s="13"/>
      <c r="F4" s="13"/>
      <c r="G4" s="13"/>
      <c r="H4" s="13"/>
      <c r="I4" s="13"/>
      <c r="J4" s="13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2"/>
      <c r="BK4" s="12"/>
      <c r="BL4" s="12"/>
      <c r="BM4" s="12"/>
      <c r="BN4" s="12"/>
      <c r="BO4" s="12"/>
      <c r="BP4" s="12"/>
      <c r="BQ4" s="12"/>
      <c r="BR4" s="12"/>
      <c r="BS4" s="12"/>
    </row>
    <row r="5" ht="16.5" customHeight="1">
      <c r="A5" s="12"/>
      <c r="B5" s="18" t="s">
        <v>23</v>
      </c>
      <c r="C5" s="16"/>
      <c r="D5" s="19" t="s">
        <v>24</v>
      </c>
      <c r="E5" s="13"/>
      <c r="F5" s="13"/>
      <c r="G5" s="13"/>
      <c r="H5" s="13"/>
      <c r="I5" s="13"/>
      <c r="J5" s="13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3"/>
      <c r="AD5" s="13"/>
      <c r="AE5" s="13"/>
      <c r="AF5" s="13"/>
      <c r="AG5" s="13"/>
      <c r="AH5" s="19"/>
      <c r="AI5" s="20" t="s">
        <v>25</v>
      </c>
      <c r="AJ5" s="19" t="s">
        <v>26</v>
      </c>
      <c r="AK5" s="19" t="s">
        <v>27</v>
      </c>
      <c r="AL5" s="19" t="s">
        <v>28</v>
      </c>
      <c r="AM5" s="20" t="s">
        <v>29</v>
      </c>
      <c r="AN5" s="19" t="s">
        <v>30</v>
      </c>
      <c r="AO5" s="19"/>
      <c r="AP5" s="13"/>
      <c r="AQ5" s="13"/>
      <c r="AR5" s="13"/>
      <c r="AS5" s="13"/>
      <c r="AT5" s="13"/>
      <c r="AU5" s="13"/>
      <c r="AV5" s="19"/>
      <c r="AW5" s="20" t="s">
        <v>25</v>
      </c>
      <c r="AX5" s="19" t="s">
        <v>26</v>
      </c>
      <c r="AY5" s="19" t="s">
        <v>27</v>
      </c>
      <c r="AZ5" s="19" t="s">
        <v>28</v>
      </c>
      <c r="BA5" s="20" t="s">
        <v>29</v>
      </c>
      <c r="BB5" s="19" t="s">
        <v>30</v>
      </c>
      <c r="BC5" s="19"/>
      <c r="BD5" s="13"/>
      <c r="BE5" s="13"/>
      <c r="BF5" s="13"/>
      <c r="BG5" s="13"/>
      <c r="BH5" s="13"/>
      <c r="BI5" s="13"/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ht="16.5" customHeight="1">
      <c r="A6" s="12"/>
      <c r="B6" s="16" t="s">
        <v>146</v>
      </c>
      <c r="C6" s="16"/>
      <c r="D6" s="19" t="s">
        <v>31</v>
      </c>
      <c r="E6" s="13"/>
      <c r="F6" s="13"/>
      <c r="G6" s="13"/>
      <c r="H6" s="13"/>
      <c r="I6" s="13"/>
      <c r="J6" s="1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/>
      <c r="AD6" s="13"/>
      <c r="AE6" s="13"/>
      <c r="AF6" s="13"/>
      <c r="AG6" s="13"/>
      <c r="AH6" s="21" t="s">
        <v>32</v>
      </c>
      <c r="AI6" s="19">
        <v>490.0</v>
      </c>
      <c r="AJ6" s="19">
        <v>3.0</v>
      </c>
      <c r="AK6" s="19">
        <v>-3.0</v>
      </c>
      <c r="AL6" s="19">
        <v>0.0</v>
      </c>
      <c r="AM6" s="19">
        <v>80.0</v>
      </c>
      <c r="AN6" s="19">
        <v>1900.0</v>
      </c>
      <c r="AO6" s="19">
        <v>-13100.0</v>
      </c>
      <c r="AP6" s="13"/>
      <c r="AQ6" s="13"/>
      <c r="AR6" s="13"/>
      <c r="AS6" s="13"/>
      <c r="AT6" s="13"/>
      <c r="AU6" s="13"/>
      <c r="AV6" s="21" t="s">
        <v>33</v>
      </c>
      <c r="AW6" s="19">
        <v>14.0</v>
      </c>
      <c r="AX6" s="19">
        <v>3.0</v>
      </c>
      <c r="AY6" s="19">
        <v>-5.0</v>
      </c>
      <c r="AZ6" s="19">
        <v>0.0</v>
      </c>
      <c r="BA6" s="19">
        <v>80.0</v>
      </c>
      <c r="BB6" s="19">
        <v>1900.0</v>
      </c>
      <c r="BC6" s="19">
        <v>-200.0</v>
      </c>
      <c r="BD6" s="13"/>
      <c r="BE6" s="13"/>
      <c r="BF6" s="13"/>
      <c r="BG6" s="13"/>
      <c r="BH6" s="13"/>
      <c r="BI6" s="13"/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ht="16.5" customHeight="1">
      <c r="A7" s="12"/>
      <c r="B7" s="13"/>
      <c r="C7" s="16"/>
      <c r="D7" s="19" t="s">
        <v>147</v>
      </c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3"/>
      <c r="AD7" s="13"/>
      <c r="AE7" s="13"/>
      <c r="AF7" s="13"/>
      <c r="AG7" s="13"/>
      <c r="AH7" s="23" t="s">
        <v>35</v>
      </c>
      <c r="AI7" s="19">
        <v>908.0</v>
      </c>
      <c r="AJ7" s="19">
        <v>6.0</v>
      </c>
      <c r="AK7" s="19">
        <v>-5.0</v>
      </c>
      <c r="AL7" s="19">
        <v>0.0</v>
      </c>
      <c r="AM7" s="19">
        <v>80.0</v>
      </c>
      <c r="AN7" s="19">
        <v>1900.0</v>
      </c>
      <c r="AO7" s="19">
        <v>19800.0</v>
      </c>
      <c r="AP7" s="13"/>
      <c r="AQ7" s="13"/>
      <c r="AR7" s="13"/>
      <c r="AS7" s="13"/>
      <c r="AT7" s="13"/>
      <c r="AU7" s="13"/>
      <c r="AV7" s="23" t="s">
        <v>36</v>
      </c>
      <c r="AW7" s="19">
        <v>14.0</v>
      </c>
      <c r="AX7" s="19">
        <v>3.0</v>
      </c>
      <c r="AY7" s="19">
        <v>-5.0</v>
      </c>
      <c r="AZ7" s="19">
        <v>0.0</v>
      </c>
      <c r="BA7" s="19">
        <v>80.0</v>
      </c>
      <c r="BB7" s="19">
        <v>1900.0</v>
      </c>
      <c r="BC7" s="19">
        <v>700.0</v>
      </c>
      <c r="BD7" s="13"/>
      <c r="BE7" s="13"/>
      <c r="BF7" s="13"/>
      <c r="BG7" s="13"/>
      <c r="BH7" s="13"/>
      <c r="BI7" s="13"/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ht="16.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68" t="s">
        <v>37</v>
      </c>
      <c r="AI8" s="19"/>
      <c r="AJ8" s="19"/>
      <c r="AK8" s="19"/>
      <c r="AL8" s="19"/>
      <c r="AM8" s="19"/>
      <c r="AN8" s="19"/>
      <c r="AO8" s="19"/>
      <c r="AP8" s="13"/>
      <c r="AQ8" s="13"/>
      <c r="AR8" s="13"/>
      <c r="AS8" s="13"/>
      <c r="AT8" s="13"/>
      <c r="AU8" s="13"/>
      <c r="AV8" s="68" t="s">
        <v>38</v>
      </c>
      <c r="AW8" s="19"/>
      <c r="AX8" s="19"/>
      <c r="AY8" s="19"/>
      <c r="AZ8" s="19"/>
      <c r="BA8" s="19"/>
      <c r="BB8" s="19"/>
      <c r="BC8" s="19"/>
      <c r="BD8" s="13"/>
      <c r="BE8" s="13"/>
      <c r="BF8" s="13"/>
      <c r="BG8" s="13"/>
      <c r="BH8" s="13"/>
      <c r="BI8" s="13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ht="16.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25" t="s">
        <v>39</v>
      </c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7"/>
      <c r="AV9" s="12"/>
      <c r="AW9" s="28" t="s">
        <v>40</v>
      </c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7"/>
      <c r="BJ9" s="12"/>
      <c r="BK9" s="12"/>
      <c r="BL9" s="12"/>
      <c r="BM9" s="12"/>
      <c r="BN9" s="12"/>
      <c r="BO9" s="12"/>
      <c r="BP9" s="12"/>
      <c r="BQ9" s="12"/>
      <c r="BR9" s="12"/>
      <c r="BS9" s="12"/>
    </row>
    <row r="10" ht="33.0" customHeight="1">
      <c r="A10" s="12"/>
      <c r="B10" s="45" t="s">
        <v>41</v>
      </c>
      <c r="C10" s="94" t="s">
        <v>42</v>
      </c>
      <c r="D10" s="95" t="s">
        <v>43</v>
      </c>
      <c r="E10" s="95" t="s">
        <v>44</v>
      </c>
      <c r="F10" s="95" t="s">
        <v>45</v>
      </c>
      <c r="G10" s="95" t="s">
        <v>46</v>
      </c>
      <c r="H10" s="19"/>
      <c r="I10" s="96" t="s">
        <v>39</v>
      </c>
      <c r="J10" s="97" t="s">
        <v>47</v>
      </c>
      <c r="K10" s="12"/>
      <c r="L10" s="98" t="s">
        <v>48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9" t="str">
        <f t="shared" ref="AC10:AC253" si="2">B10</f>
        <v>addon name</v>
      </c>
      <c r="AD10" s="19" t="str">
        <f t="shared" ref="AD10:AG10" si="1">D10</f>
        <v>system_type</v>
      </c>
      <c r="AE10" s="19" t="str">
        <f t="shared" si="1"/>
        <v>topspeed</v>
      </c>
      <c r="AF10" s="19" t="str">
        <f t="shared" si="1"/>
        <v>max_weight</v>
      </c>
      <c r="AG10" s="19" t="str">
        <f t="shared" si="1"/>
        <v>intro_year</v>
      </c>
      <c r="AH10" s="12"/>
      <c r="AI10" s="19" t="s">
        <v>49</v>
      </c>
      <c r="AJ10" s="19" t="s">
        <v>50</v>
      </c>
      <c r="AK10" s="19" t="s">
        <v>51</v>
      </c>
      <c r="AL10" s="19" t="s">
        <v>52</v>
      </c>
      <c r="AM10" s="19" t="s">
        <v>53</v>
      </c>
      <c r="AN10" s="19" t="s">
        <v>54</v>
      </c>
      <c r="AO10" s="19" t="s">
        <v>55</v>
      </c>
      <c r="AP10" s="19" t="s">
        <v>56</v>
      </c>
      <c r="AQ10" s="19" t="s">
        <v>57</v>
      </c>
      <c r="AR10" s="20" t="s">
        <v>58</v>
      </c>
      <c r="AS10" s="20" t="s">
        <v>59</v>
      </c>
      <c r="AT10" s="19" t="s">
        <v>60</v>
      </c>
      <c r="AU10" s="37" t="s">
        <v>61</v>
      </c>
      <c r="AV10" s="12"/>
      <c r="AW10" s="19" t="s">
        <v>49</v>
      </c>
      <c r="AX10" s="19" t="s">
        <v>50</v>
      </c>
      <c r="AY10" s="19" t="s">
        <v>51</v>
      </c>
      <c r="AZ10" s="19" t="s">
        <v>52</v>
      </c>
      <c r="BA10" s="19" t="s">
        <v>53</v>
      </c>
      <c r="BB10" s="19" t="s">
        <v>54</v>
      </c>
      <c r="BC10" s="19" t="s">
        <v>55</v>
      </c>
      <c r="BD10" s="19" t="s">
        <v>56</v>
      </c>
      <c r="BE10" s="19" t="s">
        <v>57</v>
      </c>
      <c r="BF10" s="20" t="s">
        <v>58</v>
      </c>
      <c r="BG10" s="20" t="s">
        <v>59</v>
      </c>
      <c r="BH10" s="19" t="s">
        <v>60</v>
      </c>
      <c r="BI10" s="38" t="s">
        <v>61</v>
      </c>
      <c r="BJ10" s="12"/>
      <c r="BK10" s="12"/>
      <c r="BL10" s="12"/>
      <c r="BM10" s="12"/>
      <c r="BN10" s="12"/>
      <c r="BO10" s="12"/>
      <c r="BP10" s="12"/>
      <c r="BQ10" s="12"/>
      <c r="BR10" s="12"/>
      <c r="BS10" s="12"/>
    </row>
    <row r="11" ht="16.5" customHeight="1">
      <c r="A11" s="12"/>
      <c r="B11" s="45" t="s">
        <v>62</v>
      </c>
      <c r="C11" s="50" t="s">
        <v>63</v>
      </c>
      <c r="D11" s="45">
        <v>0.0</v>
      </c>
      <c r="E11" s="45">
        <v>60.0</v>
      </c>
      <c r="F11" s="45">
        <v>60.0</v>
      </c>
      <c r="G11" s="45">
        <v>1930.0</v>
      </c>
      <c r="H11" s="19"/>
      <c r="I11" s="96" t="str">
        <f t="shared" ref="I11:I60" si="4">IF(D11="","",IF(AU11&gt;=500,AU11,500))</f>
        <v>16200</v>
      </c>
      <c r="J11" s="97" t="str">
        <f t="shared" ref="J11:J60" si="5">IF(D11="","",IF(BI11&gt;=50,BI11,50))</f>
        <v>430</v>
      </c>
      <c r="K11" s="12"/>
      <c r="L11" s="44" t="s">
        <v>64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6" t="str">
        <f t="shared" si="2"/>
        <v>sample1</v>
      </c>
      <c r="AD11" s="16" t="str">
        <f t="shared" ref="AD11:AG11" si="3">D11</f>
        <v>0</v>
      </c>
      <c r="AE11" s="16" t="str">
        <f t="shared" si="3"/>
        <v>60</v>
      </c>
      <c r="AF11" s="16" t="str">
        <f t="shared" si="3"/>
        <v>60</v>
      </c>
      <c r="AG11" s="16" t="str">
        <f t="shared" si="3"/>
        <v>1930</v>
      </c>
      <c r="AH11" s="12"/>
      <c r="AI11" s="19" t="str">
        <f>IF($AD11=0,($AE11-$AL$6)*$AI$6,"")</f>
        <v>29400</v>
      </c>
      <c r="AJ11" s="19" t="str">
        <f t="shared" ref="AJ11:AJ253" si="7">IF($AD11=1,($AE11-$AL$7)*$AI$7,"")</f>
        <v/>
      </c>
      <c r="AK11" s="19" t="str">
        <f t="shared" ref="AK11:AK253" si="8">IF($AD11=64,($AE11-$AL$8)*$AI$8,"")</f>
        <v/>
      </c>
      <c r="AL11" s="19" t="str">
        <f t="shared" ref="AL11:AL253" si="9">IF($AD11=0,($AF11-$AM$6)*$AJ$6,"")</f>
        <v>-60</v>
      </c>
      <c r="AM11" s="19" t="str">
        <f t="shared" ref="AM11:AM253" si="10">IF($AD11=1,($AF11-$AM$7)*$AJ$7,"")</f>
        <v/>
      </c>
      <c r="AN11" s="19" t="str">
        <f t="shared" ref="AN11:AN253" si="11">IF($AD11=64,($AF11-$AM$8)*$AJ$8,"")</f>
        <v/>
      </c>
      <c r="AO11" s="19" t="str">
        <f t="shared" ref="AO11:AO253" si="12">IF($AD11=0,($AG11-$AN$6)*$AK$6,"")</f>
        <v>-90</v>
      </c>
      <c r="AP11" s="19" t="str">
        <f t="shared" ref="AP11:AP253" si="13">IF($AD11=1,($AG11-$AN$7)*$AK$7,"")</f>
        <v/>
      </c>
      <c r="AQ11" s="19" t="str">
        <f t="shared" ref="AQ11:AQ253" si="14">IF($AD11=64,($AG11-$AN$8)*$AK$8,"")</f>
        <v/>
      </c>
      <c r="AR11" s="19" t="str">
        <f t="shared" ref="AR11:AR253" si="15">IF($AD11=0,$AO$6,"")</f>
        <v>-13100</v>
      </c>
      <c r="AS11" s="19" t="str">
        <f t="shared" ref="AS11:AS253" si="16">IF($AD11=1,$AO$7,"")</f>
        <v/>
      </c>
      <c r="AT11" s="19" t="str">
        <f t="shared" ref="AT11:AT253" si="17">IF($AD11=64,$AO$8,"")</f>
        <v/>
      </c>
      <c r="AU11" s="37" t="str">
        <f t="shared" ref="AU11:AU253" si="18">ROUNDUP(SUM(AI11:AT11),-2)</f>
        <v>16200</v>
      </c>
      <c r="AV11" s="12"/>
      <c r="AW11" s="19" t="str">
        <f t="shared" ref="AW11:AW253" si="19">IF($AD11=0,($AE11-$AZ$6)*$AW$6,"")</f>
        <v>840</v>
      </c>
      <c r="AX11" s="19" t="str">
        <f t="shared" ref="AX11:AX253" si="20">IF($AD11=1,($AE11-$AZ$7)*$AW$7,"")</f>
        <v/>
      </c>
      <c r="AY11" s="19" t="str">
        <f t="shared" ref="AY11:AY253" si="21">IF($AD11=64,($AE11-$AZ$8)*$AW$8,"")</f>
        <v/>
      </c>
      <c r="AZ11" s="19" t="str">
        <f t="shared" ref="AZ11:AZ253" si="22">IF($AD11=0,($AF11-$BA$6)*$AX$6,"")</f>
        <v>-60</v>
      </c>
      <c r="BA11" s="19" t="str">
        <f t="shared" ref="BA11:BA253" si="23">IF($AD11=1,($AF11-$BA$7)*$AX$7,"")</f>
        <v/>
      </c>
      <c r="BB11" s="19" t="str">
        <f t="shared" ref="BB11:BB253" si="24">IF($AD11=64,($AF11-$BA$8)*$AX$8,"")</f>
        <v/>
      </c>
      <c r="BC11" s="19" t="str">
        <f t="shared" ref="BC11:BC253" si="25">IF($AD11=0,($AG11-$BB$6)*$AY$6,"")</f>
        <v>-150</v>
      </c>
      <c r="BD11" s="19" t="str">
        <f t="shared" ref="BD11:BD253" si="26">IF($AD11=1,($AG11-$BB$7)*$AY$7,"")</f>
        <v/>
      </c>
      <c r="BE11" s="19" t="str">
        <f t="shared" ref="BE11:BE253" si="27">IF($AD11=64,($AG11-$BB$8)*$AY$8,"")</f>
        <v/>
      </c>
      <c r="BF11" s="19" t="str">
        <f t="shared" ref="BF11:BF253" si="28">IF($AD11=0,$BC$6,"")</f>
        <v>-200</v>
      </c>
      <c r="BG11" s="19" t="str">
        <f t="shared" ref="BG11:BG253" si="29">IF($AD11=1,$BC$7,"")</f>
        <v/>
      </c>
      <c r="BH11" s="19" t="str">
        <f t="shared" ref="BH11:BH253" si="30">IF($AD11=64,$BC$8,"")</f>
        <v/>
      </c>
      <c r="BI11" s="38" t="str">
        <f t="shared" ref="BI11:BI253" si="31">ROUNDUP(SUM(AW11:BH11),-1)</f>
        <v>430</v>
      </c>
      <c r="BJ11" s="12"/>
      <c r="BK11" s="12"/>
      <c r="BL11" s="12"/>
      <c r="BM11" s="12"/>
      <c r="BN11" s="12"/>
      <c r="BO11" s="12"/>
      <c r="BP11" s="12"/>
      <c r="BQ11" s="12"/>
      <c r="BR11" s="12"/>
      <c r="BS11" s="12"/>
    </row>
    <row r="12" ht="16.5" customHeight="1">
      <c r="A12" s="12"/>
      <c r="B12" s="45" t="s">
        <v>65</v>
      </c>
      <c r="C12" s="50" t="s">
        <v>63</v>
      </c>
      <c r="D12" s="45">
        <v>0.0</v>
      </c>
      <c r="E12" s="45">
        <v>80.0</v>
      </c>
      <c r="F12" s="45">
        <v>80.0</v>
      </c>
      <c r="G12" s="45">
        <v>1940.0</v>
      </c>
      <c r="H12" s="19"/>
      <c r="I12" s="96" t="str">
        <f t="shared" si="4"/>
        <v>26000</v>
      </c>
      <c r="J12" s="97" t="str">
        <f t="shared" si="5"/>
        <v>720</v>
      </c>
      <c r="K12" s="12"/>
      <c r="L12" s="44" t="s">
        <v>64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6" t="str">
        <f t="shared" si="2"/>
        <v>sample2</v>
      </c>
      <c r="AD12" s="16" t="str">
        <f t="shared" ref="AD12:AG12" si="6">D12</f>
        <v>0</v>
      </c>
      <c r="AE12" s="16" t="str">
        <f t="shared" si="6"/>
        <v>80</v>
      </c>
      <c r="AF12" s="16" t="str">
        <f t="shared" si="6"/>
        <v>80</v>
      </c>
      <c r="AG12" s="16" t="str">
        <f t="shared" si="6"/>
        <v>1940</v>
      </c>
      <c r="AH12" s="12"/>
      <c r="AI12" s="19" t="str">
        <f t="shared" ref="AI12:AI253" si="33">IF(AD12=0,(AE12-$AL$6)*$AI$6,"")</f>
        <v>39200</v>
      </c>
      <c r="AJ12" s="19" t="str">
        <f t="shared" si="7"/>
        <v/>
      </c>
      <c r="AK12" s="19" t="str">
        <f t="shared" si="8"/>
        <v/>
      </c>
      <c r="AL12" s="19" t="str">
        <f t="shared" si="9"/>
        <v>0</v>
      </c>
      <c r="AM12" s="19" t="str">
        <f t="shared" si="10"/>
        <v/>
      </c>
      <c r="AN12" s="19" t="str">
        <f t="shared" si="11"/>
        <v/>
      </c>
      <c r="AO12" s="19" t="str">
        <f t="shared" si="12"/>
        <v>-120</v>
      </c>
      <c r="AP12" s="19" t="str">
        <f t="shared" si="13"/>
        <v/>
      </c>
      <c r="AQ12" s="19" t="str">
        <f t="shared" si="14"/>
        <v/>
      </c>
      <c r="AR12" s="19" t="str">
        <f t="shared" si="15"/>
        <v>-13100</v>
      </c>
      <c r="AS12" s="19" t="str">
        <f t="shared" si="16"/>
        <v/>
      </c>
      <c r="AT12" s="19" t="str">
        <f t="shared" si="17"/>
        <v/>
      </c>
      <c r="AU12" s="37" t="str">
        <f t="shared" si="18"/>
        <v>26000</v>
      </c>
      <c r="AV12" s="12"/>
      <c r="AW12" s="19" t="str">
        <f t="shared" si="19"/>
        <v>1120</v>
      </c>
      <c r="AX12" s="19" t="str">
        <f t="shared" si="20"/>
        <v/>
      </c>
      <c r="AY12" s="19" t="str">
        <f t="shared" si="21"/>
        <v/>
      </c>
      <c r="AZ12" s="19" t="str">
        <f t="shared" si="22"/>
        <v>0</v>
      </c>
      <c r="BA12" s="19" t="str">
        <f t="shared" si="23"/>
        <v/>
      </c>
      <c r="BB12" s="19" t="str">
        <f t="shared" si="24"/>
        <v/>
      </c>
      <c r="BC12" s="19" t="str">
        <f t="shared" si="25"/>
        <v>-200</v>
      </c>
      <c r="BD12" s="19" t="str">
        <f t="shared" si="26"/>
        <v/>
      </c>
      <c r="BE12" s="19" t="str">
        <f t="shared" si="27"/>
        <v/>
      </c>
      <c r="BF12" s="19" t="str">
        <f t="shared" si="28"/>
        <v>-200</v>
      </c>
      <c r="BG12" s="19" t="str">
        <f t="shared" si="29"/>
        <v/>
      </c>
      <c r="BH12" s="19" t="str">
        <f t="shared" si="30"/>
        <v/>
      </c>
      <c r="BI12" s="38" t="str">
        <f t="shared" si="31"/>
        <v>720</v>
      </c>
      <c r="BJ12" s="12"/>
      <c r="BK12" s="12"/>
      <c r="BL12" s="12"/>
      <c r="BM12" s="12"/>
      <c r="BN12" s="12"/>
      <c r="BO12" s="12"/>
      <c r="BP12" s="12"/>
      <c r="BQ12" s="12"/>
      <c r="BR12" s="12"/>
      <c r="BS12" s="12"/>
    </row>
    <row r="13" ht="16.5" customHeight="1">
      <c r="A13" s="12"/>
      <c r="B13" s="45" t="s">
        <v>66</v>
      </c>
      <c r="C13" s="50" t="s">
        <v>63</v>
      </c>
      <c r="D13" s="45">
        <v>0.0</v>
      </c>
      <c r="E13" s="45">
        <v>100.0</v>
      </c>
      <c r="F13" s="45">
        <v>100.0</v>
      </c>
      <c r="G13" s="45">
        <v>1950.0</v>
      </c>
      <c r="H13" s="19"/>
      <c r="I13" s="96" t="str">
        <f t="shared" si="4"/>
        <v>35900</v>
      </c>
      <c r="J13" s="97" t="str">
        <f t="shared" si="5"/>
        <v>1010</v>
      </c>
      <c r="K13" s="12"/>
      <c r="L13" s="44" t="s">
        <v>64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6" t="str">
        <f t="shared" si="2"/>
        <v>sample3</v>
      </c>
      <c r="AD13" s="16" t="str">
        <f t="shared" ref="AD13:AG13" si="32">D13</f>
        <v>0</v>
      </c>
      <c r="AE13" s="16" t="str">
        <f t="shared" si="32"/>
        <v>100</v>
      </c>
      <c r="AF13" s="16" t="str">
        <f t="shared" si="32"/>
        <v>100</v>
      </c>
      <c r="AG13" s="16" t="str">
        <f t="shared" si="32"/>
        <v>1950</v>
      </c>
      <c r="AH13" s="12"/>
      <c r="AI13" s="19" t="str">
        <f t="shared" si="33"/>
        <v>49000</v>
      </c>
      <c r="AJ13" s="19" t="str">
        <f t="shared" si="7"/>
        <v/>
      </c>
      <c r="AK13" s="19" t="str">
        <f t="shared" si="8"/>
        <v/>
      </c>
      <c r="AL13" s="19" t="str">
        <f t="shared" si="9"/>
        <v>60</v>
      </c>
      <c r="AM13" s="19" t="str">
        <f t="shared" si="10"/>
        <v/>
      </c>
      <c r="AN13" s="19" t="str">
        <f t="shared" si="11"/>
        <v/>
      </c>
      <c r="AO13" s="19" t="str">
        <f t="shared" si="12"/>
        <v>-150</v>
      </c>
      <c r="AP13" s="19" t="str">
        <f t="shared" si="13"/>
        <v/>
      </c>
      <c r="AQ13" s="19" t="str">
        <f t="shared" si="14"/>
        <v/>
      </c>
      <c r="AR13" s="19" t="str">
        <f t="shared" si="15"/>
        <v>-13100</v>
      </c>
      <c r="AS13" s="19" t="str">
        <f t="shared" si="16"/>
        <v/>
      </c>
      <c r="AT13" s="19" t="str">
        <f t="shared" si="17"/>
        <v/>
      </c>
      <c r="AU13" s="37" t="str">
        <f t="shared" si="18"/>
        <v>35900</v>
      </c>
      <c r="AV13" s="12"/>
      <c r="AW13" s="19" t="str">
        <f t="shared" si="19"/>
        <v>1400</v>
      </c>
      <c r="AX13" s="19" t="str">
        <f t="shared" si="20"/>
        <v/>
      </c>
      <c r="AY13" s="19" t="str">
        <f t="shared" si="21"/>
        <v/>
      </c>
      <c r="AZ13" s="19" t="str">
        <f t="shared" si="22"/>
        <v>60</v>
      </c>
      <c r="BA13" s="19" t="str">
        <f t="shared" si="23"/>
        <v/>
      </c>
      <c r="BB13" s="19" t="str">
        <f t="shared" si="24"/>
        <v/>
      </c>
      <c r="BC13" s="19" t="str">
        <f t="shared" si="25"/>
        <v>-250</v>
      </c>
      <c r="BD13" s="19" t="str">
        <f t="shared" si="26"/>
        <v/>
      </c>
      <c r="BE13" s="19" t="str">
        <f t="shared" si="27"/>
        <v/>
      </c>
      <c r="BF13" s="19" t="str">
        <f t="shared" si="28"/>
        <v>-200</v>
      </c>
      <c r="BG13" s="19" t="str">
        <f t="shared" si="29"/>
        <v/>
      </c>
      <c r="BH13" s="19" t="str">
        <f t="shared" si="30"/>
        <v/>
      </c>
      <c r="BI13" s="38" t="str">
        <f t="shared" si="31"/>
        <v>1010</v>
      </c>
      <c r="BJ13" s="12"/>
      <c r="BK13" s="12"/>
      <c r="BL13" s="12"/>
      <c r="BM13" s="12"/>
      <c r="BN13" s="12"/>
      <c r="BO13" s="12"/>
      <c r="BP13" s="12"/>
      <c r="BQ13" s="12"/>
      <c r="BR13" s="12"/>
      <c r="BS13" s="12"/>
    </row>
    <row r="14" ht="16.5" customHeight="1">
      <c r="A14" s="12"/>
      <c r="B14" s="45" t="s">
        <v>67</v>
      </c>
      <c r="C14" s="50" t="s">
        <v>63</v>
      </c>
      <c r="D14" s="45">
        <v>0.0</v>
      </c>
      <c r="E14" s="45">
        <v>110.0</v>
      </c>
      <c r="F14" s="45">
        <v>120.0</v>
      </c>
      <c r="G14" s="45">
        <v>1960.0</v>
      </c>
      <c r="H14" s="19"/>
      <c r="I14" s="96" t="str">
        <f t="shared" si="4"/>
        <v>40800</v>
      </c>
      <c r="J14" s="97" t="str">
        <f t="shared" si="5"/>
        <v>1160</v>
      </c>
      <c r="K14" s="12"/>
      <c r="L14" s="44" t="s">
        <v>64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6" t="str">
        <f t="shared" si="2"/>
        <v>sample4</v>
      </c>
      <c r="AD14" s="16" t="str">
        <f t="shared" ref="AD14:AG14" si="34">D14</f>
        <v>0</v>
      </c>
      <c r="AE14" s="16" t="str">
        <f t="shared" si="34"/>
        <v>110</v>
      </c>
      <c r="AF14" s="16" t="str">
        <f t="shared" si="34"/>
        <v>120</v>
      </c>
      <c r="AG14" s="16" t="str">
        <f t="shared" si="34"/>
        <v>1960</v>
      </c>
      <c r="AH14" s="12"/>
      <c r="AI14" s="19" t="str">
        <f t="shared" si="33"/>
        <v>53900</v>
      </c>
      <c r="AJ14" s="19" t="str">
        <f t="shared" si="7"/>
        <v/>
      </c>
      <c r="AK14" s="19" t="str">
        <f t="shared" si="8"/>
        <v/>
      </c>
      <c r="AL14" s="19" t="str">
        <f t="shared" si="9"/>
        <v>120</v>
      </c>
      <c r="AM14" s="19" t="str">
        <f t="shared" si="10"/>
        <v/>
      </c>
      <c r="AN14" s="19" t="str">
        <f t="shared" si="11"/>
        <v/>
      </c>
      <c r="AO14" s="19" t="str">
        <f t="shared" si="12"/>
        <v>-180</v>
      </c>
      <c r="AP14" s="19" t="str">
        <f t="shared" si="13"/>
        <v/>
      </c>
      <c r="AQ14" s="19" t="str">
        <f t="shared" si="14"/>
        <v/>
      </c>
      <c r="AR14" s="19" t="str">
        <f t="shared" si="15"/>
        <v>-13100</v>
      </c>
      <c r="AS14" s="19" t="str">
        <f t="shared" si="16"/>
        <v/>
      </c>
      <c r="AT14" s="19" t="str">
        <f t="shared" si="17"/>
        <v/>
      </c>
      <c r="AU14" s="37" t="str">
        <f t="shared" si="18"/>
        <v>40800</v>
      </c>
      <c r="AV14" s="12"/>
      <c r="AW14" s="19" t="str">
        <f t="shared" si="19"/>
        <v>1540</v>
      </c>
      <c r="AX14" s="19" t="str">
        <f t="shared" si="20"/>
        <v/>
      </c>
      <c r="AY14" s="19" t="str">
        <f t="shared" si="21"/>
        <v/>
      </c>
      <c r="AZ14" s="19" t="str">
        <f t="shared" si="22"/>
        <v>120</v>
      </c>
      <c r="BA14" s="19" t="str">
        <f t="shared" si="23"/>
        <v/>
      </c>
      <c r="BB14" s="19" t="str">
        <f t="shared" si="24"/>
        <v/>
      </c>
      <c r="BC14" s="19" t="str">
        <f t="shared" si="25"/>
        <v>-300</v>
      </c>
      <c r="BD14" s="19" t="str">
        <f t="shared" si="26"/>
        <v/>
      </c>
      <c r="BE14" s="19" t="str">
        <f t="shared" si="27"/>
        <v/>
      </c>
      <c r="BF14" s="19" t="str">
        <f t="shared" si="28"/>
        <v>-200</v>
      </c>
      <c r="BG14" s="19" t="str">
        <f t="shared" si="29"/>
        <v/>
      </c>
      <c r="BH14" s="19" t="str">
        <f t="shared" si="30"/>
        <v/>
      </c>
      <c r="BI14" s="38" t="str">
        <f t="shared" si="31"/>
        <v>1160</v>
      </c>
      <c r="BJ14" s="12"/>
      <c r="BK14" s="12"/>
      <c r="BL14" s="12"/>
      <c r="BM14" s="12"/>
      <c r="BN14" s="12"/>
      <c r="BO14" s="12"/>
      <c r="BP14" s="12"/>
      <c r="BQ14" s="12"/>
      <c r="BR14" s="12"/>
      <c r="BS14" s="12"/>
    </row>
    <row r="15" ht="16.5" customHeight="1">
      <c r="A15" s="12"/>
      <c r="B15" s="45" t="s">
        <v>68</v>
      </c>
      <c r="C15" s="50" t="s">
        <v>63</v>
      </c>
      <c r="D15" s="45">
        <v>0.0</v>
      </c>
      <c r="E15" s="45">
        <v>130.0</v>
      </c>
      <c r="F15" s="45">
        <v>120.0</v>
      </c>
      <c r="G15" s="45">
        <v>1970.0</v>
      </c>
      <c r="H15" s="19"/>
      <c r="I15" s="96" t="str">
        <f t="shared" si="4"/>
        <v>50600</v>
      </c>
      <c r="J15" s="97" t="str">
        <f t="shared" si="5"/>
        <v>1390</v>
      </c>
      <c r="K15" s="12"/>
      <c r="L15" s="44" t="s">
        <v>64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6" t="str">
        <f t="shared" si="2"/>
        <v>sample5</v>
      </c>
      <c r="AD15" s="16" t="str">
        <f t="shared" ref="AD15:AG15" si="35">D15</f>
        <v>0</v>
      </c>
      <c r="AE15" s="16" t="str">
        <f t="shared" si="35"/>
        <v>130</v>
      </c>
      <c r="AF15" s="16" t="str">
        <f t="shared" si="35"/>
        <v>120</v>
      </c>
      <c r="AG15" s="16" t="str">
        <f t="shared" si="35"/>
        <v>1970</v>
      </c>
      <c r="AH15" s="12"/>
      <c r="AI15" s="19" t="str">
        <f t="shared" si="33"/>
        <v>63700</v>
      </c>
      <c r="AJ15" s="19" t="str">
        <f t="shared" si="7"/>
        <v/>
      </c>
      <c r="AK15" s="19" t="str">
        <f t="shared" si="8"/>
        <v/>
      </c>
      <c r="AL15" s="19" t="str">
        <f t="shared" si="9"/>
        <v>120</v>
      </c>
      <c r="AM15" s="19" t="str">
        <f t="shared" si="10"/>
        <v/>
      </c>
      <c r="AN15" s="19" t="str">
        <f t="shared" si="11"/>
        <v/>
      </c>
      <c r="AO15" s="19" t="str">
        <f t="shared" si="12"/>
        <v>-210</v>
      </c>
      <c r="AP15" s="19" t="str">
        <f t="shared" si="13"/>
        <v/>
      </c>
      <c r="AQ15" s="19" t="str">
        <f t="shared" si="14"/>
        <v/>
      </c>
      <c r="AR15" s="19" t="str">
        <f t="shared" si="15"/>
        <v>-13100</v>
      </c>
      <c r="AS15" s="19" t="str">
        <f t="shared" si="16"/>
        <v/>
      </c>
      <c r="AT15" s="19" t="str">
        <f t="shared" si="17"/>
        <v/>
      </c>
      <c r="AU15" s="37" t="str">
        <f t="shared" si="18"/>
        <v>50600</v>
      </c>
      <c r="AV15" s="12"/>
      <c r="AW15" s="19" t="str">
        <f t="shared" si="19"/>
        <v>1820</v>
      </c>
      <c r="AX15" s="19" t="str">
        <f t="shared" si="20"/>
        <v/>
      </c>
      <c r="AY15" s="19" t="str">
        <f t="shared" si="21"/>
        <v/>
      </c>
      <c r="AZ15" s="19" t="str">
        <f t="shared" si="22"/>
        <v>120</v>
      </c>
      <c r="BA15" s="19" t="str">
        <f t="shared" si="23"/>
        <v/>
      </c>
      <c r="BB15" s="19" t="str">
        <f t="shared" si="24"/>
        <v/>
      </c>
      <c r="BC15" s="19" t="str">
        <f t="shared" si="25"/>
        <v>-350</v>
      </c>
      <c r="BD15" s="19" t="str">
        <f t="shared" si="26"/>
        <v/>
      </c>
      <c r="BE15" s="19" t="str">
        <f t="shared" si="27"/>
        <v/>
      </c>
      <c r="BF15" s="19" t="str">
        <f t="shared" si="28"/>
        <v>-200</v>
      </c>
      <c r="BG15" s="19" t="str">
        <f t="shared" si="29"/>
        <v/>
      </c>
      <c r="BH15" s="19" t="str">
        <f t="shared" si="30"/>
        <v/>
      </c>
      <c r="BI15" s="38" t="str">
        <f t="shared" si="31"/>
        <v>1390</v>
      </c>
      <c r="BJ15" s="12"/>
      <c r="BK15" s="12"/>
      <c r="BL15" s="12"/>
      <c r="BM15" s="12"/>
      <c r="BN15" s="12"/>
      <c r="BO15" s="12"/>
      <c r="BP15" s="12"/>
      <c r="BQ15" s="12"/>
      <c r="BR15" s="12"/>
      <c r="BS15" s="12"/>
    </row>
    <row r="16" ht="16.5" customHeight="1">
      <c r="A16" s="12"/>
      <c r="B16" s="45" t="s">
        <v>69</v>
      </c>
      <c r="C16" s="50" t="s">
        <v>63</v>
      </c>
      <c r="D16" s="45">
        <v>0.0</v>
      </c>
      <c r="E16" s="45">
        <v>160.0</v>
      </c>
      <c r="F16" s="45">
        <v>100.0</v>
      </c>
      <c r="G16" s="45">
        <v>1980.0</v>
      </c>
      <c r="H16" s="19"/>
      <c r="I16" s="96" t="str">
        <f t="shared" si="4"/>
        <v>65200</v>
      </c>
      <c r="J16" s="97" t="str">
        <f t="shared" si="5"/>
        <v>1700</v>
      </c>
      <c r="K16" s="12"/>
      <c r="L16" s="44" t="s">
        <v>64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6" t="str">
        <f t="shared" si="2"/>
        <v>sample6</v>
      </c>
      <c r="AD16" s="16" t="str">
        <f t="shared" ref="AD16:AG16" si="36">D16</f>
        <v>0</v>
      </c>
      <c r="AE16" s="16" t="str">
        <f t="shared" si="36"/>
        <v>160</v>
      </c>
      <c r="AF16" s="16" t="str">
        <f t="shared" si="36"/>
        <v>100</v>
      </c>
      <c r="AG16" s="16" t="str">
        <f t="shared" si="36"/>
        <v>1980</v>
      </c>
      <c r="AH16" s="12"/>
      <c r="AI16" s="19" t="str">
        <f t="shared" si="33"/>
        <v>78400</v>
      </c>
      <c r="AJ16" s="19" t="str">
        <f t="shared" si="7"/>
        <v/>
      </c>
      <c r="AK16" s="19" t="str">
        <f t="shared" si="8"/>
        <v/>
      </c>
      <c r="AL16" s="19" t="str">
        <f t="shared" si="9"/>
        <v>60</v>
      </c>
      <c r="AM16" s="19" t="str">
        <f t="shared" si="10"/>
        <v/>
      </c>
      <c r="AN16" s="19" t="str">
        <f t="shared" si="11"/>
        <v/>
      </c>
      <c r="AO16" s="19" t="str">
        <f t="shared" si="12"/>
        <v>-240</v>
      </c>
      <c r="AP16" s="19" t="str">
        <f t="shared" si="13"/>
        <v/>
      </c>
      <c r="AQ16" s="19" t="str">
        <f t="shared" si="14"/>
        <v/>
      </c>
      <c r="AR16" s="19" t="str">
        <f t="shared" si="15"/>
        <v>-13100</v>
      </c>
      <c r="AS16" s="19" t="str">
        <f t="shared" si="16"/>
        <v/>
      </c>
      <c r="AT16" s="19" t="str">
        <f t="shared" si="17"/>
        <v/>
      </c>
      <c r="AU16" s="37" t="str">
        <f t="shared" si="18"/>
        <v>65200</v>
      </c>
      <c r="AV16" s="12"/>
      <c r="AW16" s="19" t="str">
        <f t="shared" si="19"/>
        <v>2240</v>
      </c>
      <c r="AX16" s="19" t="str">
        <f t="shared" si="20"/>
        <v/>
      </c>
      <c r="AY16" s="19" t="str">
        <f t="shared" si="21"/>
        <v/>
      </c>
      <c r="AZ16" s="19" t="str">
        <f t="shared" si="22"/>
        <v>60</v>
      </c>
      <c r="BA16" s="19" t="str">
        <f t="shared" si="23"/>
        <v/>
      </c>
      <c r="BB16" s="19" t="str">
        <f t="shared" si="24"/>
        <v/>
      </c>
      <c r="BC16" s="19" t="str">
        <f t="shared" si="25"/>
        <v>-400</v>
      </c>
      <c r="BD16" s="19" t="str">
        <f t="shared" si="26"/>
        <v/>
      </c>
      <c r="BE16" s="19" t="str">
        <f t="shared" si="27"/>
        <v/>
      </c>
      <c r="BF16" s="19" t="str">
        <f t="shared" si="28"/>
        <v>-200</v>
      </c>
      <c r="BG16" s="19" t="str">
        <f t="shared" si="29"/>
        <v/>
      </c>
      <c r="BH16" s="19" t="str">
        <f t="shared" si="30"/>
        <v/>
      </c>
      <c r="BI16" s="38" t="str">
        <f t="shared" si="31"/>
        <v>1700</v>
      </c>
      <c r="BJ16" s="12"/>
      <c r="BK16" s="12"/>
      <c r="BL16" s="12"/>
      <c r="BM16" s="12"/>
      <c r="BN16" s="12"/>
      <c r="BO16" s="12"/>
      <c r="BP16" s="12"/>
      <c r="BQ16" s="12"/>
      <c r="BR16" s="12"/>
      <c r="BS16" s="12"/>
    </row>
    <row r="17" ht="16.5" customHeight="1">
      <c r="A17" s="12"/>
      <c r="B17" s="45" t="s">
        <v>70</v>
      </c>
      <c r="C17" s="50" t="s">
        <v>63</v>
      </c>
      <c r="D17" s="45">
        <v>0.0</v>
      </c>
      <c r="E17" s="45">
        <v>220.0</v>
      </c>
      <c r="F17" s="45">
        <v>90.0</v>
      </c>
      <c r="G17" s="45">
        <v>1990.0</v>
      </c>
      <c r="H17" s="19"/>
      <c r="I17" s="96" t="str">
        <f t="shared" si="4"/>
        <v>94500</v>
      </c>
      <c r="J17" s="97" t="str">
        <f t="shared" si="5"/>
        <v>2460</v>
      </c>
      <c r="K17" s="12"/>
      <c r="L17" s="44" t="s">
        <v>64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6" t="str">
        <f t="shared" si="2"/>
        <v>sample7</v>
      </c>
      <c r="AD17" s="16" t="str">
        <f t="shared" ref="AD17:AG17" si="37">D17</f>
        <v>0</v>
      </c>
      <c r="AE17" s="16" t="str">
        <f t="shared" si="37"/>
        <v>220</v>
      </c>
      <c r="AF17" s="16" t="str">
        <f t="shared" si="37"/>
        <v>90</v>
      </c>
      <c r="AG17" s="16" t="str">
        <f t="shared" si="37"/>
        <v>1990</v>
      </c>
      <c r="AH17" s="12"/>
      <c r="AI17" s="19" t="str">
        <f t="shared" si="33"/>
        <v>107800</v>
      </c>
      <c r="AJ17" s="19" t="str">
        <f t="shared" si="7"/>
        <v/>
      </c>
      <c r="AK17" s="19" t="str">
        <f t="shared" si="8"/>
        <v/>
      </c>
      <c r="AL17" s="19" t="str">
        <f t="shared" si="9"/>
        <v>30</v>
      </c>
      <c r="AM17" s="19" t="str">
        <f t="shared" si="10"/>
        <v/>
      </c>
      <c r="AN17" s="19" t="str">
        <f t="shared" si="11"/>
        <v/>
      </c>
      <c r="AO17" s="19" t="str">
        <f t="shared" si="12"/>
        <v>-270</v>
      </c>
      <c r="AP17" s="19" t="str">
        <f t="shared" si="13"/>
        <v/>
      </c>
      <c r="AQ17" s="19" t="str">
        <f t="shared" si="14"/>
        <v/>
      </c>
      <c r="AR17" s="19" t="str">
        <f t="shared" si="15"/>
        <v>-13100</v>
      </c>
      <c r="AS17" s="19" t="str">
        <f t="shared" si="16"/>
        <v/>
      </c>
      <c r="AT17" s="19" t="str">
        <f t="shared" si="17"/>
        <v/>
      </c>
      <c r="AU17" s="37" t="str">
        <f t="shared" si="18"/>
        <v>94500</v>
      </c>
      <c r="AV17" s="12"/>
      <c r="AW17" s="19" t="str">
        <f t="shared" si="19"/>
        <v>3080</v>
      </c>
      <c r="AX17" s="19" t="str">
        <f t="shared" si="20"/>
        <v/>
      </c>
      <c r="AY17" s="19" t="str">
        <f t="shared" si="21"/>
        <v/>
      </c>
      <c r="AZ17" s="19" t="str">
        <f t="shared" si="22"/>
        <v>30</v>
      </c>
      <c r="BA17" s="19" t="str">
        <f t="shared" si="23"/>
        <v/>
      </c>
      <c r="BB17" s="19" t="str">
        <f t="shared" si="24"/>
        <v/>
      </c>
      <c r="BC17" s="19" t="str">
        <f t="shared" si="25"/>
        <v>-450</v>
      </c>
      <c r="BD17" s="19" t="str">
        <f t="shared" si="26"/>
        <v/>
      </c>
      <c r="BE17" s="19" t="str">
        <f t="shared" si="27"/>
        <v/>
      </c>
      <c r="BF17" s="19" t="str">
        <f t="shared" si="28"/>
        <v>-200</v>
      </c>
      <c r="BG17" s="19" t="str">
        <f t="shared" si="29"/>
        <v/>
      </c>
      <c r="BH17" s="19" t="str">
        <f t="shared" si="30"/>
        <v/>
      </c>
      <c r="BI17" s="38" t="str">
        <f t="shared" si="31"/>
        <v>2460</v>
      </c>
      <c r="BJ17" s="12"/>
      <c r="BK17" s="12"/>
      <c r="BL17" s="12"/>
      <c r="BM17" s="12"/>
      <c r="BN17" s="12"/>
      <c r="BO17" s="12"/>
      <c r="BP17" s="12"/>
      <c r="BQ17" s="12"/>
      <c r="BR17" s="12"/>
      <c r="BS17" s="12"/>
    </row>
    <row r="18" ht="16.5" customHeight="1">
      <c r="A18" s="12"/>
      <c r="B18" s="45" t="s">
        <v>71</v>
      </c>
      <c r="C18" s="50" t="s">
        <v>63</v>
      </c>
      <c r="D18" s="45">
        <v>0.0</v>
      </c>
      <c r="E18" s="45">
        <v>285.0</v>
      </c>
      <c r="F18" s="45">
        <v>90.0</v>
      </c>
      <c r="G18" s="45">
        <v>2000.0</v>
      </c>
      <c r="H18" s="19"/>
      <c r="I18" s="96" t="str">
        <f t="shared" si="4"/>
        <v>126300</v>
      </c>
      <c r="J18" s="97" t="str">
        <f t="shared" si="5"/>
        <v>3320</v>
      </c>
      <c r="K18" s="12"/>
      <c r="L18" s="44" t="s">
        <v>64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6" t="str">
        <f t="shared" si="2"/>
        <v>sample8</v>
      </c>
      <c r="AD18" s="16" t="str">
        <f t="shared" ref="AD18:AG18" si="38">D18</f>
        <v>0</v>
      </c>
      <c r="AE18" s="16" t="str">
        <f t="shared" si="38"/>
        <v>285</v>
      </c>
      <c r="AF18" s="16" t="str">
        <f t="shared" si="38"/>
        <v>90</v>
      </c>
      <c r="AG18" s="16" t="str">
        <f t="shared" si="38"/>
        <v>2000</v>
      </c>
      <c r="AH18" s="12"/>
      <c r="AI18" s="19" t="str">
        <f t="shared" si="33"/>
        <v>139650</v>
      </c>
      <c r="AJ18" s="19" t="str">
        <f t="shared" si="7"/>
        <v/>
      </c>
      <c r="AK18" s="19" t="str">
        <f t="shared" si="8"/>
        <v/>
      </c>
      <c r="AL18" s="19" t="str">
        <f t="shared" si="9"/>
        <v>30</v>
      </c>
      <c r="AM18" s="19" t="str">
        <f t="shared" si="10"/>
        <v/>
      </c>
      <c r="AN18" s="19" t="str">
        <f t="shared" si="11"/>
        <v/>
      </c>
      <c r="AO18" s="19" t="str">
        <f t="shared" si="12"/>
        <v>-300</v>
      </c>
      <c r="AP18" s="19" t="str">
        <f t="shared" si="13"/>
        <v/>
      </c>
      <c r="AQ18" s="19" t="str">
        <f t="shared" si="14"/>
        <v/>
      </c>
      <c r="AR18" s="19" t="str">
        <f t="shared" si="15"/>
        <v>-13100</v>
      </c>
      <c r="AS18" s="19" t="str">
        <f t="shared" si="16"/>
        <v/>
      </c>
      <c r="AT18" s="19" t="str">
        <f t="shared" si="17"/>
        <v/>
      </c>
      <c r="AU18" s="37" t="str">
        <f t="shared" si="18"/>
        <v>126300</v>
      </c>
      <c r="AV18" s="12"/>
      <c r="AW18" s="19" t="str">
        <f t="shared" si="19"/>
        <v>3990</v>
      </c>
      <c r="AX18" s="19" t="str">
        <f t="shared" si="20"/>
        <v/>
      </c>
      <c r="AY18" s="19" t="str">
        <f t="shared" si="21"/>
        <v/>
      </c>
      <c r="AZ18" s="19" t="str">
        <f t="shared" si="22"/>
        <v>30</v>
      </c>
      <c r="BA18" s="19" t="str">
        <f t="shared" si="23"/>
        <v/>
      </c>
      <c r="BB18" s="19" t="str">
        <f t="shared" si="24"/>
        <v/>
      </c>
      <c r="BC18" s="19" t="str">
        <f t="shared" si="25"/>
        <v>-500</v>
      </c>
      <c r="BD18" s="19" t="str">
        <f t="shared" si="26"/>
        <v/>
      </c>
      <c r="BE18" s="19" t="str">
        <f t="shared" si="27"/>
        <v/>
      </c>
      <c r="BF18" s="19" t="str">
        <f t="shared" si="28"/>
        <v>-200</v>
      </c>
      <c r="BG18" s="19" t="str">
        <f t="shared" si="29"/>
        <v/>
      </c>
      <c r="BH18" s="19" t="str">
        <f t="shared" si="30"/>
        <v/>
      </c>
      <c r="BI18" s="38" t="str">
        <f t="shared" si="31"/>
        <v>3320</v>
      </c>
      <c r="BJ18" s="12"/>
      <c r="BK18" s="12"/>
      <c r="BL18" s="12"/>
      <c r="BM18" s="12"/>
      <c r="BN18" s="12"/>
      <c r="BO18" s="12"/>
      <c r="BP18" s="12"/>
      <c r="BQ18" s="12"/>
      <c r="BR18" s="12"/>
      <c r="BS18" s="12"/>
    </row>
    <row r="19" ht="16.5" customHeight="1">
      <c r="A19" s="12"/>
      <c r="B19" s="45" t="s">
        <v>72</v>
      </c>
      <c r="C19" s="50" t="s">
        <v>63</v>
      </c>
      <c r="D19" s="45">
        <v>0.0</v>
      </c>
      <c r="E19" s="45">
        <v>320.0</v>
      </c>
      <c r="F19" s="45">
        <v>90.0</v>
      </c>
      <c r="G19" s="45">
        <v>2010.0</v>
      </c>
      <c r="H19" s="19"/>
      <c r="I19" s="96" t="str">
        <f t="shared" si="4"/>
        <v>143400</v>
      </c>
      <c r="J19" s="97" t="str">
        <f t="shared" si="5"/>
        <v>3760</v>
      </c>
      <c r="K19" s="12"/>
      <c r="L19" s="44" t="s">
        <v>64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6" t="str">
        <f t="shared" si="2"/>
        <v>sample9</v>
      </c>
      <c r="AD19" s="16" t="str">
        <f t="shared" ref="AD19:AG19" si="39">D19</f>
        <v>0</v>
      </c>
      <c r="AE19" s="16" t="str">
        <f t="shared" si="39"/>
        <v>320</v>
      </c>
      <c r="AF19" s="16" t="str">
        <f t="shared" si="39"/>
        <v>90</v>
      </c>
      <c r="AG19" s="16" t="str">
        <f t="shared" si="39"/>
        <v>2010</v>
      </c>
      <c r="AH19" s="12"/>
      <c r="AI19" s="19" t="str">
        <f t="shared" si="33"/>
        <v>156800</v>
      </c>
      <c r="AJ19" s="19" t="str">
        <f t="shared" si="7"/>
        <v/>
      </c>
      <c r="AK19" s="19" t="str">
        <f t="shared" si="8"/>
        <v/>
      </c>
      <c r="AL19" s="19" t="str">
        <f t="shared" si="9"/>
        <v>30</v>
      </c>
      <c r="AM19" s="19" t="str">
        <f t="shared" si="10"/>
        <v/>
      </c>
      <c r="AN19" s="19" t="str">
        <f t="shared" si="11"/>
        <v/>
      </c>
      <c r="AO19" s="19" t="str">
        <f t="shared" si="12"/>
        <v>-330</v>
      </c>
      <c r="AP19" s="19" t="str">
        <f t="shared" si="13"/>
        <v/>
      </c>
      <c r="AQ19" s="19" t="str">
        <f t="shared" si="14"/>
        <v/>
      </c>
      <c r="AR19" s="19" t="str">
        <f t="shared" si="15"/>
        <v>-13100</v>
      </c>
      <c r="AS19" s="19" t="str">
        <f t="shared" si="16"/>
        <v/>
      </c>
      <c r="AT19" s="19" t="str">
        <f t="shared" si="17"/>
        <v/>
      </c>
      <c r="AU19" s="37" t="str">
        <f t="shared" si="18"/>
        <v>143400</v>
      </c>
      <c r="AV19" s="12"/>
      <c r="AW19" s="19" t="str">
        <f t="shared" si="19"/>
        <v>4480</v>
      </c>
      <c r="AX19" s="19" t="str">
        <f t="shared" si="20"/>
        <v/>
      </c>
      <c r="AY19" s="19" t="str">
        <f t="shared" si="21"/>
        <v/>
      </c>
      <c r="AZ19" s="19" t="str">
        <f t="shared" si="22"/>
        <v>30</v>
      </c>
      <c r="BA19" s="19" t="str">
        <f t="shared" si="23"/>
        <v/>
      </c>
      <c r="BB19" s="19" t="str">
        <f t="shared" si="24"/>
        <v/>
      </c>
      <c r="BC19" s="19" t="str">
        <f t="shared" si="25"/>
        <v>-550</v>
      </c>
      <c r="BD19" s="19" t="str">
        <f t="shared" si="26"/>
        <v/>
      </c>
      <c r="BE19" s="19" t="str">
        <f t="shared" si="27"/>
        <v/>
      </c>
      <c r="BF19" s="19" t="str">
        <f t="shared" si="28"/>
        <v>-200</v>
      </c>
      <c r="BG19" s="19" t="str">
        <f t="shared" si="29"/>
        <v/>
      </c>
      <c r="BH19" s="19" t="str">
        <f t="shared" si="30"/>
        <v/>
      </c>
      <c r="BI19" s="38" t="str">
        <f t="shared" si="31"/>
        <v>3760</v>
      </c>
      <c r="BJ19" s="12"/>
      <c r="BK19" s="12"/>
      <c r="BL19" s="12"/>
      <c r="BM19" s="12"/>
      <c r="BN19" s="12"/>
      <c r="BO19" s="12"/>
      <c r="BP19" s="12"/>
      <c r="BQ19" s="12"/>
      <c r="BR19" s="12"/>
      <c r="BS19" s="12"/>
    </row>
    <row r="20" ht="16.5" customHeight="1">
      <c r="A20" s="12"/>
      <c r="B20" s="45"/>
      <c r="C20" s="45"/>
      <c r="D20" s="45"/>
      <c r="E20" s="45"/>
      <c r="F20" s="45"/>
      <c r="G20" s="45"/>
      <c r="H20" s="19"/>
      <c r="I20" s="96" t="str">
        <f t="shared" si="4"/>
        <v/>
      </c>
      <c r="J20" s="97" t="str">
        <f t="shared" si="5"/>
        <v/>
      </c>
      <c r="K20" s="12"/>
      <c r="L20" s="49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6" t="str">
        <f t="shared" si="2"/>
        <v/>
      </c>
      <c r="AD20" s="16" t="str">
        <f t="shared" ref="AD20:AG20" si="40">D20</f>
        <v/>
      </c>
      <c r="AE20" s="16" t="str">
        <f t="shared" si="40"/>
        <v/>
      </c>
      <c r="AF20" s="16" t="str">
        <f t="shared" si="40"/>
        <v/>
      </c>
      <c r="AG20" s="16" t="str">
        <f t="shared" si="40"/>
        <v/>
      </c>
      <c r="AH20" s="12"/>
      <c r="AI20" s="19" t="str">
        <f t="shared" si="33"/>
        <v>0</v>
      </c>
      <c r="AJ20" s="19" t="str">
        <f t="shared" si="7"/>
        <v/>
      </c>
      <c r="AK20" s="19" t="str">
        <f t="shared" si="8"/>
        <v/>
      </c>
      <c r="AL20" s="19" t="str">
        <f t="shared" si="9"/>
        <v>-240</v>
      </c>
      <c r="AM20" s="19" t="str">
        <f t="shared" si="10"/>
        <v/>
      </c>
      <c r="AN20" s="19" t="str">
        <f t="shared" si="11"/>
        <v/>
      </c>
      <c r="AO20" s="19" t="str">
        <f t="shared" si="12"/>
        <v>5700</v>
      </c>
      <c r="AP20" s="19" t="str">
        <f t="shared" si="13"/>
        <v/>
      </c>
      <c r="AQ20" s="19" t="str">
        <f t="shared" si="14"/>
        <v/>
      </c>
      <c r="AR20" s="19" t="str">
        <f t="shared" si="15"/>
        <v>-13100</v>
      </c>
      <c r="AS20" s="19" t="str">
        <f t="shared" si="16"/>
        <v/>
      </c>
      <c r="AT20" s="19" t="str">
        <f t="shared" si="17"/>
        <v/>
      </c>
      <c r="AU20" s="37" t="str">
        <f t="shared" si="18"/>
        <v>-7700</v>
      </c>
      <c r="AV20" s="12"/>
      <c r="AW20" s="19" t="str">
        <f t="shared" si="19"/>
        <v>0</v>
      </c>
      <c r="AX20" s="19" t="str">
        <f t="shared" si="20"/>
        <v/>
      </c>
      <c r="AY20" s="19" t="str">
        <f t="shared" si="21"/>
        <v/>
      </c>
      <c r="AZ20" s="19" t="str">
        <f t="shared" si="22"/>
        <v>-240</v>
      </c>
      <c r="BA20" s="19" t="str">
        <f t="shared" si="23"/>
        <v/>
      </c>
      <c r="BB20" s="19" t="str">
        <f t="shared" si="24"/>
        <v/>
      </c>
      <c r="BC20" s="19" t="str">
        <f t="shared" si="25"/>
        <v>9500</v>
      </c>
      <c r="BD20" s="19" t="str">
        <f t="shared" si="26"/>
        <v/>
      </c>
      <c r="BE20" s="19" t="str">
        <f t="shared" si="27"/>
        <v/>
      </c>
      <c r="BF20" s="19" t="str">
        <f t="shared" si="28"/>
        <v>-200</v>
      </c>
      <c r="BG20" s="19" t="str">
        <f t="shared" si="29"/>
        <v/>
      </c>
      <c r="BH20" s="19" t="str">
        <f t="shared" si="30"/>
        <v/>
      </c>
      <c r="BI20" s="38" t="str">
        <f t="shared" si="31"/>
        <v>9060</v>
      </c>
      <c r="BJ20" s="12"/>
      <c r="BK20" s="12"/>
      <c r="BL20" s="12"/>
      <c r="BM20" s="12"/>
      <c r="BN20" s="12"/>
      <c r="BO20" s="12"/>
      <c r="BP20" s="12"/>
      <c r="BQ20" s="12"/>
      <c r="BR20" s="12"/>
      <c r="BS20" s="12"/>
    </row>
    <row r="21" ht="16.5" customHeight="1">
      <c r="A21" s="12"/>
      <c r="B21" s="45"/>
      <c r="C21" s="50" t="s">
        <v>63</v>
      </c>
      <c r="D21" s="45">
        <v>1.0</v>
      </c>
      <c r="E21" s="45">
        <v>60.0</v>
      </c>
      <c r="F21" s="45">
        <v>60.0</v>
      </c>
      <c r="G21" s="45">
        <v>1930.0</v>
      </c>
      <c r="H21" s="19"/>
      <c r="I21" s="96" t="str">
        <f t="shared" si="4"/>
        <v>74100</v>
      </c>
      <c r="J21" s="97" t="str">
        <f t="shared" si="5"/>
        <v>1330</v>
      </c>
      <c r="K21" s="12"/>
      <c r="L21" s="44" t="s">
        <v>64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6" t="str">
        <f t="shared" si="2"/>
        <v/>
      </c>
      <c r="AD21" s="16" t="str">
        <f t="shared" ref="AD21:AG21" si="41">D21</f>
        <v>1</v>
      </c>
      <c r="AE21" s="16" t="str">
        <f t="shared" si="41"/>
        <v>60</v>
      </c>
      <c r="AF21" s="16" t="str">
        <f t="shared" si="41"/>
        <v>60</v>
      </c>
      <c r="AG21" s="16" t="str">
        <f t="shared" si="41"/>
        <v>1930</v>
      </c>
      <c r="AH21" s="12"/>
      <c r="AI21" s="19" t="str">
        <f t="shared" si="33"/>
        <v/>
      </c>
      <c r="AJ21" s="19" t="str">
        <f t="shared" si="7"/>
        <v>54480</v>
      </c>
      <c r="AK21" s="19" t="str">
        <f t="shared" si="8"/>
        <v/>
      </c>
      <c r="AL21" s="19" t="str">
        <f t="shared" si="9"/>
        <v/>
      </c>
      <c r="AM21" s="19" t="str">
        <f t="shared" si="10"/>
        <v>-120</v>
      </c>
      <c r="AN21" s="19" t="str">
        <f t="shared" si="11"/>
        <v/>
      </c>
      <c r="AO21" s="19" t="str">
        <f t="shared" si="12"/>
        <v/>
      </c>
      <c r="AP21" s="19" t="str">
        <f t="shared" si="13"/>
        <v>-150</v>
      </c>
      <c r="AQ21" s="19" t="str">
        <f t="shared" si="14"/>
        <v/>
      </c>
      <c r="AR21" s="19" t="str">
        <f t="shared" si="15"/>
        <v/>
      </c>
      <c r="AS21" s="19" t="str">
        <f t="shared" si="16"/>
        <v>19800</v>
      </c>
      <c r="AT21" s="19" t="str">
        <f t="shared" si="17"/>
        <v/>
      </c>
      <c r="AU21" s="37" t="str">
        <f t="shared" si="18"/>
        <v>74100</v>
      </c>
      <c r="AV21" s="12"/>
      <c r="AW21" s="19" t="str">
        <f t="shared" si="19"/>
        <v/>
      </c>
      <c r="AX21" s="19" t="str">
        <f t="shared" si="20"/>
        <v>840</v>
      </c>
      <c r="AY21" s="19" t="str">
        <f t="shared" si="21"/>
        <v/>
      </c>
      <c r="AZ21" s="19" t="str">
        <f t="shared" si="22"/>
        <v/>
      </c>
      <c r="BA21" s="19" t="str">
        <f t="shared" si="23"/>
        <v>-60</v>
      </c>
      <c r="BB21" s="19" t="str">
        <f t="shared" si="24"/>
        <v/>
      </c>
      <c r="BC21" s="19" t="str">
        <f t="shared" si="25"/>
        <v/>
      </c>
      <c r="BD21" s="19" t="str">
        <f t="shared" si="26"/>
        <v>-150</v>
      </c>
      <c r="BE21" s="19" t="str">
        <f t="shared" si="27"/>
        <v/>
      </c>
      <c r="BF21" s="19" t="str">
        <f t="shared" si="28"/>
        <v/>
      </c>
      <c r="BG21" s="19" t="str">
        <f t="shared" si="29"/>
        <v>700</v>
      </c>
      <c r="BH21" s="19" t="str">
        <f t="shared" si="30"/>
        <v/>
      </c>
      <c r="BI21" s="38" t="str">
        <f t="shared" si="31"/>
        <v>1330</v>
      </c>
      <c r="BJ21" s="12"/>
      <c r="BK21" s="12"/>
      <c r="BL21" s="12"/>
      <c r="BM21" s="12"/>
      <c r="BN21" s="12"/>
      <c r="BO21" s="12"/>
      <c r="BP21" s="12"/>
      <c r="BQ21" s="12"/>
      <c r="BR21" s="12"/>
      <c r="BS21" s="12"/>
    </row>
    <row r="22" ht="16.5" customHeight="1">
      <c r="A22" s="12"/>
      <c r="B22" s="45"/>
      <c r="C22" s="50" t="s">
        <v>63</v>
      </c>
      <c r="D22" s="45">
        <v>1.0</v>
      </c>
      <c r="E22" s="45">
        <v>80.0</v>
      </c>
      <c r="F22" s="45">
        <v>80.0</v>
      </c>
      <c r="G22" s="45">
        <v>1940.0</v>
      </c>
      <c r="H22" s="19"/>
      <c r="I22" s="96" t="str">
        <f t="shared" si="4"/>
        <v>92300</v>
      </c>
      <c r="J22" s="97" t="str">
        <f t="shared" si="5"/>
        <v>1620</v>
      </c>
      <c r="K22" s="12"/>
      <c r="L22" s="44" t="s">
        <v>64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6" t="str">
        <f t="shared" si="2"/>
        <v/>
      </c>
      <c r="AD22" s="16" t="str">
        <f t="shared" ref="AD22:AG22" si="42">D22</f>
        <v>1</v>
      </c>
      <c r="AE22" s="16" t="str">
        <f t="shared" si="42"/>
        <v>80</v>
      </c>
      <c r="AF22" s="16" t="str">
        <f t="shared" si="42"/>
        <v>80</v>
      </c>
      <c r="AG22" s="16" t="str">
        <f t="shared" si="42"/>
        <v>1940</v>
      </c>
      <c r="AH22" s="12"/>
      <c r="AI22" s="19" t="str">
        <f t="shared" si="33"/>
        <v/>
      </c>
      <c r="AJ22" s="19" t="str">
        <f t="shared" si="7"/>
        <v>72640</v>
      </c>
      <c r="AK22" s="19" t="str">
        <f t="shared" si="8"/>
        <v/>
      </c>
      <c r="AL22" s="19" t="str">
        <f t="shared" si="9"/>
        <v/>
      </c>
      <c r="AM22" s="19" t="str">
        <f t="shared" si="10"/>
        <v>0</v>
      </c>
      <c r="AN22" s="19" t="str">
        <f t="shared" si="11"/>
        <v/>
      </c>
      <c r="AO22" s="19" t="str">
        <f t="shared" si="12"/>
        <v/>
      </c>
      <c r="AP22" s="19" t="str">
        <f t="shared" si="13"/>
        <v>-200</v>
      </c>
      <c r="AQ22" s="19" t="str">
        <f t="shared" si="14"/>
        <v/>
      </c>
      <c r="AR22" s="19" t="str">
        <f t="shared" si="15"/>
        <v/>
      </c>
      <c r="AS22" s="19" t="str">
        <f t="shared" si="16"/>
        <v>19800</v>
      </c>
      <c r="AT22" s="19" t="str">
        <f t="shared" si="17"/>
        <v/>
      </c>
      <c r="AU22" s="37" t="str">
        <f t="shared" si="18"/>
        <v>92300</v>
      </c>
      <c r="AV22" s="12"/>
      <c r="AW22" s="19" t="str">
        <f t="shared" si="19"/>
        <v/>
      </c>
      <c r="AX22" s="19" t="str">
        <f t="shared" si="20"/>
        <v>1120</v>
      </c>
      <c r="AY22" s="19" t="str">
        <f t="shared" si="21"/>
        <v/>
      </c>
      <c r="AZ22" s="19" t="str">
        <f t="shared" si="22"/>
        <v/>
      </c>
      <c r="BA22" s="19" t="str">
        <f t="shared" si="23"/>
        <v>0</v>
      </c>
      <c r="BB22" s="19" t="str">
        <f t="shared" si="24"/>
        <v/>
      </c>
      <c r="BC22" s="19" t="str">
        <f t="shared" si="25"/>
        <v/>
      </c>
      <c r="BD22" s="19" t="str">
        <f t="shared" si="26"/>
        <v>-200</v>
      </c>
      <c r="BE22" s="19" t="str">
        <f t="shared" si="27"/>
        <v/>
      </c>
      <c r="BF22" s="19" t="str">
        <f t="shared" si="28"/>
        <v/>
      </c>
      <c r="BG22" s="19" t="str">
        <f t="shared" si="29"/>
        <v>700</v>
      </c>
      <c r="BH22" s="19" t="str">
        <f t="shared" si="30"/>
        <v/>
      </c>
      <c r="BI22" s="38" t="str">
        <f t="shared" si="31"/>
        <v>1620</v>
      </c>
      <c r="BJ22" s="12"/>
      <c r="BK22" s="12"/>
      <c r="BL22" s="12"/>
      <c r="BM22" s="12"/>
      <c r="BN22" s="12"/>
      <c r="BO22" s="12"/>
      <c r="BP22" s="12"/>
      <c r="BQ22" s="12"/>
      <c r="BR22" s="12"/>
      <c r="BS22" s="12"/>
    </row>
    <row r="23" ht="16.5" customHeight="1">
      <c r="A23" s="12"/>
      <c r="B23" s="45"/>
      <c r="C23" s="50" t="s">
        <v>63</v>
      </c>
      <c r="D23" s="45">
        <v>1.0</v>
      </c>
      <c r="E23" s="45">
        <v>100.0</v>
      </c>
      <c r="F23" s="45">
        <v>100.0</v>
      </c>
      <c r="G23" s="45">
        <v>1950.0</v>
      </c>
      <c r="H23" s="19"/>
      <c r="I23" s="96" t="str">
        <f t="shared" si="4"/>
        <v>110500</v>
      </c>
      <c r="J23" s="97" t="str">
        <f t="shared" si="5"/>
        <v>1910</v>
      </c>
      <c r="K23" s="12"/>
      <c r="L23" s="44" t="s">
        <v>64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6" t="str">
        <f t="shared" si="2"/>
        <v/>
      </c>
      <c r="AD23" s="16" t="str">
        <f t="shared" ref="AD23:AG23" si="43">D23</f>
        <v>1</v>
      </c>
      <c r="AE23" s="16" t="str">
        <f t="shared" si="43"/>
        <v>100</v>
      </c>
      <c r="AF23" s="16" t="str">
        <f t="shared" si="43"/>
        <v>100</v>
      </c>
      <c r="AG23" s="16" t="str">
        <f t="shared" si="43"/>
        <v>1950</v>
      </c>
      <c r="AH23" s="12"/>
      <c r="AI23" s="19" t="str">
        <f t="shared" si="33"/>
        <v/>
      </c>
      <c r="AJ23" s="19" t="str">
        <f t="shared" si="7"/>
        <v>90800</v>
      </c>
      <c r="AK23" s="19" t="str">
        <f t="shared" si="8"/>
        <v/>
      </c>
      <c r="AL23" s="19" t="str">
        <f t="shared" si="9"/>
        <v/>
      </c>
      <c r="AM23" s="19" t="str">
        <f t="shared" si="10"/>
        <v>120</v>
      </c>
      <c r="AN23" s="19" t="str">
        <f t="shared" si="11"/>
        <v/>
      </c>
      <c r="AO23" s="19" t="str">
        <f t="shared" si="12"/>
        <v/>
      </c>
      <c r="AP23" s="19" t="str">
        <f t="shared" si="13"/>
        <v>-250</v>
      </c>
      <c r="AQ23" s="19" t="str">
        <f t="shared" si="14"/>
        <v/>
      </c>
      <c r="AR23" s="19" t="str">
        <f t="shared" si="15"/>
        <v/>
      </c>
      <c r="AS23" s="19" t="str">
        <f t="shared" si="16"/>
        <v>19800</v>
      </c>
      <c r="AT23" s="19" t="str">
        <f t="shared" si="17"/>
        <v/>
      </c>
      <c r="AU23" s="37" t="str">
        <f t="shared" si="18"/>
        <v>110500</v>
      </c>
      <c r="AV23" s="12"/>
      <c r="AW23" s="19" t="str">
        <f t="shared" si="19"/>
        <v/>
      </c>
      <c r="AX23" s="19" t="str">
        <f t="shared" si="20"/>
        <v>1400</v>
      </c>
      <c r="AY23" s="19" t="str">
        <f t="shared" si="21"/>
        <v/>
      </c>
      <c r="AZ23" s="19" t="str">
        <f t="shared" si="22"/>
        <v/>
      </c>
      <c r="BA23" s="19" t="str">
        <f t="shared" si="23"/>
        <v>60</v>
      </c>
      <c r="BB23" s="19" t="str">
        <f t="shared" si="24"/>
        <v/>
      </c>
      <c r="BC23" s="19" t="str">
        <f t="shared" si="25"/>
        <v/>
      </c>
      <c r="BD23" s="19" t="str">
        <f t="shared" si="26"/>
        <v>-250</v>
      </c>
      <c r="BE23" s="19" t="str">
        <f t="shared" si="27"/>
        <v/>
      </c>
      <c r="BF23" s="19" t="str">
        <f t="shared" si="28"/>
        <v/>
      </c>
      <c r="BG23" s="19" t="str">
        <f t="shared" si="29"/>
        <v>700</v>
      </c>
      <c r="BH23" s="19" t="str">
        <f t="shared" si="30"/>
        <v/>
      </c>
      <c r="BI23" s="38" t="str">
        <f t="shared" si="31"/>
        <v>1910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</row>
    <row r="24" ht="16.5" customHeight="1">
      <c r="A24" s="12"/>
      <c r="B24" s="45"/>
      <c r="C24" s="50" t="s">
        <v>63</v>
      </c>
      <c r="D24" s="45">
        <v>1.0</v>
      </c>
      <c r="E24" s="45">
        <v>110.0</v>
      </c>
      <c r="F24" s="45">
        <v>120.0</v>
      </c>
      <c r="G24" s="45">
        <v>1960.0</v>
      </c>
      <c r="H24" s="19"/>
      <c r="I24" s="96" t="str">
        <f t="shared" si="4"/>
        <v>119700</v>
      </c>
      <c r="J24" s="97" t="str">
        <f t="shared" si="5"/>
        <v>2060</v>
      </c>
      <c r="K24" s="12"/>
      <c r="L24" s="44" t="s">
        <v>64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6" t="str">
        <f t="shared" si="2"/>
        <v/>
      </c>
      <c r="AD24" s="16" t="str">
        <f t="shared" ref="AD24:AG24" si="44">D24</f>
        <v>1</v>
      </c>
      <c r="AE24" s="16" t="str">
        <f t="shared" si="44"/>
        <v>110</v>
      </c>
      <c r="AF24" s="16" t="str">
        <f t="shared" si="44"/>
        <v>120</v>
      </c>
      <c r="AG24" s="16" t="str">
        <f t="shared" si="44"/>
        <v>1960</v>
      </c>
      <c r="AH24" s="12"/>
      <c r="AI24" s="19" t="str">
        <f t="shared" si="33"/>
        <v/>
      </c>
      <c r="AJ24" s="19" t="str">
        <f t="shared" si="7"/>
        <v>99880</v>
      </c>
      <c r="AK24" s="19" t="str">
        <f t="shared" si="8"/>
        <v/>
      </c>
      <c r="AL24" s="19" t="str">
        <f t="shared" si="9"/>
        <v/>
      </c>
      <c r="AM24" s="19" t="str">
        <f t="shared" si="10"/>
        <v>240</v>
      </c>
      <c r="AN24" s="19" t="str">
        <f t="shared" si="11"/>
        <v/>
      </c>
      <c r="AO24" s="19" t="str">
        <f t="shared" si="12"/>
        <v/>
      </c>
      <c r="AP24" s="19" t="str">
        <f t="shared" si="13"/>
        <v>-300</v>
      </c>
      <c r="AQ24" s="19" t="str">
        <f t="shared" si="14"/>
        <v/>
      </c>
      <c r="AR24" s="19" t="str">
        <f t="shared" si="15"/>
        <v/>
      </c>
      <c r="AS24" s="19" t="str">
        <f t="shared" si="16"/>
        <v>19800</v>
      </c>
      <c r="AT24" s="19" t="str">
        <f t="shared" si="17"/>
        <v/>
      </c>
      <c r="AU24" s="37" t="str">
        <f t="shared" si="18"/>
        <v>119700</v>
      </c>
      <c r="AV24" s="12"/>
      <c r="AW24" s="19" t="str">
        <f t="shared" si="19"/>
        <v/>
      </c>
      <c r="AX24" s="19" t="str">
        <f t="shared" si="20"/>
        <v>1540</v>
      </c>
      <c r="AY24" s="19" t="str">
        <f t="shared" si="21"/>
        <v/>
      </c>
      <c r="AZ24" s="19" t="str">
        <f t="shared" si="22"/>
        <v/>
      </c>
      <c r="BA24" s="19" t="str">
        <f t="shared" si="23"/>
        <v>120</v>
      </c>
      <c r="BB24" s="19" t="str">
        <f t="shared" si="24"/>
        <v/>
      </c>
      <c r="BC24" s="19" t="str">
        <f t="shared" si="25"/>
        <v/>
      </c>
      <c r="BD24" s="19" t="str">
        <f t="shared" si="26"/>
        <v>-300</v>
      </c>
      <c r="BE24" s="19" t="str">
        <f t="shared" si="27"/>
        <v/>
      </c>
      <c r="BF24" s="19" t="str">
        <f t="shared" si="28"/>
        <v/>
      </c>
      <c r="BG24" s="19" t="str">
        <f t="shared" si="29"/>
        <v>700</v>
      </c>
      <c r="BH24" s="19" t="str">
        <f t="shared" si="30"/>
        <v/>
      </c>
      <c r="BI24" s="38" t="str">
        <f t="shared" si="31"/>
        <v>2060</v>
      </c>
      <c r="BJ24" s="12"/>
      <c r="BK24" s="12"/>
      <c r="BL24" s="12"/>
      <c r="BM24" s="12"/>
      <c r="BN24" s="12"/>
      <c r="BO24" s="12"/>
      <c r="BP24" s="12"/>
      <c r="BQ24" s="12"/>
      <c r="BR24" s="12"/>
      <c r="BS24" s="12"/>
    </row>
    <row r="25" ht="16.5" customHeight="1">
      <c r="A25" s="12"/>
      <c r="B25" s="45"/>
      <c r="C25" s="50" t="s">
        <v>63</v>
      </c>
      <c r="D25" s="45">
        <v>1.0</v>
      </c>
      <c r="E25" s="45">
        <v>130.0</v>
      </c>
      <c r="F25" s="45">
        <v>120.0</v>
      </c>
      <c r="G25" s="45">
        <v>1970.0</v>
      </c>
      <c r="H25" s="19"/>
      <c r="I25" s="96" t="str">
        <f t="shared" si="4"/>
        <v>137800</v>
      </c>
      <c r="J25" s="97" t="str">
        <f t="shared" si="5"/>
        <v>2290</v>
      </c>
      <c r="K25" s="12"/>
      <c r="L25" s="44" t="s">
        <v>64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6" t="str">
        <f t="shared" si="2"/>
        <v/>
      </c>
      <c r="AD25" s="16" t="str">
        <f t="shared" ref="AD25:AG25" si="45">D25</f>
        <v>1</v>
      </c>
      <c r="AE25" s="16" t="str">
        <f t="shared" si="45"/>
        <v>130</v>
      </c>
      <c r="AF25" s="16" t="str">
        <f t="shared" si="45"/>
        <v>120</v>
      </c>
      <c r="AG25" s="16" t="str">
        <f t="shared" si="45"/>
        <v>1970</v>
      </c>
      <c r="AH25" s="12"/>
      <c r="AI25" s="19" t="str">
        <f t="shared" si="33"/>
        <v/>
      </c>
      <c r="AJ25" s="19" t="str">
        <f t="shared" si="7"/>
        <v>118040</v>
      </c>
      <c r="AK25" s="19" t="str">
        <f t="shared" si="8"/>
        <v/>
      </c>
      <c r="AL25" s="19" t="str">
        <f t="shared" si="9"/>
        <v/>
      </c>
      <c r="AM25" s="19" t="str">
        <f t="shared" si="10"/>
        <v>240</v>
      </c>
      <c r="AN25" s="19" t="str">
        <f t="shared" si="11"/>
        <v/>
      </c>
      <c r="AO25" s="19" t="str">
        <f t="shared" si="12"/>
        <v/>
      </c>
      <c r="AP25" s="19" t="str">
        <f t="shared" si="13"/>
        <v>-350</v>
      </c>
      <c r="AQ25" s="19" t="str">
        <f t="shared" si="14"/>
        <v/>
      </c>
      <c r="AR25" s="19" t="str">
        <f t="shared" si="15"/>
        <v/>
      </c>
      <c r="AS25" s="19" t="str">
        <f t="shared" si="16"/>
        <v>19800</v>
      </c>
      <c r="AT25" s="19" t="str">
        <f t="shared" si="17"/>
        <v/>
      </c>
      <c r="AU25" s="37" t="str">
        <f t="shared" si="18"/>
        <v>137800</v>
      </c>
      <c r="AV25" s="12"/>
      <c r="AW25" s="19" t="str">
        <f t="shared" si="19"/>
        <v/>
      </c>
      <c r="AX25" s="19" t="str">
        <f t="shared" si="20"/>
        <v>1820</v>
      </c>
      <c r="AY25" s="19" t="str">
        <f t="shared" si="21"/>
        <v/>
      </c>
      <c r="AZ25" s="19" t="str">
        <f t="shared" si="22"/>
        <v/>
      </c>
      <c r="BA25" s="19" t="str">
        <f t="shared" si="23"/>
        <v>120</v>
      </c>
      <c r="BB25" s="19" t="str">
        <f t="shared" si="24"/>
        <v/>
      </c>
      <c r="BC25" s="19" t="str">
        <f t="shared" si="25"/>
        <v/>
      </c>
      <c r="BD25" s="19" t="str">
        <f t="shared" si="26"/>
        <v>-350</v>
      </c>
      <c r="BE25" s="19" t="str">
        <f t="shared" si="27"/>
        <v/>
      </c>
      <c r="BF25" s="19" t="str">
        <f t="shared" si="28"/>
        <v/>
      </c>
      <c r="BG25" s="19" t="str">
        <f t="shared" si="29"/>
        <v>700</v>
      </c>
      <c r="BH25" s="19" t="str">
        <f t="shared" si="30"/>
        <v/>
      </c>
      <c r="BI25" s="38" t="str">
        <f t="shared" si="31"/>
        <v>2290</v>
      </c>
      <c r="BJ25" s="12"/>
      <c r="BK25" s="12"/>
      <c r="BL25" s="12"/>
      <c r="BM25" s="12"/>
      <c r="BN25" s="12"/>
      <c r="BO25" s="12"/>
      <c r="BP25" s="12"/>
      <c r="BQ25" s="12"/>
      <c r="BR25" s="12"/>
      <c r="BS25" s="12"/>
    </row>
    <row r="26" ht="16.5" customHeight="1">
      <c r="A26" s="12"/>
      <c r="B26" s="45"/>
      <c r="C26" s="50" t="s">
        <v>63</v>
      </c>
      <c r="D26" s="45">
        <v>1.0</v>
      </c>
      <c r="E26" s="45">
        <v>160.0</v>
      </c>
      <c r="F26" s="45">
        <v>100.0</v>
      </c>
      <c r="G26" s="45">
        <v>1980.0</v>
      </c>
      <c r="H26" s="19"/>
      <c r="I26" s="96" t="str">
        <f t="shared" si="4"/>
        <v>164800</v>
      </c>
      <c r="J26" s="97" t="str">
        <f t="shared" si="5"/>
        <v>2600</v>
      </c>
      <c r="K26" s="12"/>
      <c r="L26" s="44" t="s">
        <v>64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6" t="str">
        <f t="shared" si="2"/>
        <v/>
      </c>
      <c r="AD26" s="16" t="str">
        <f t="shared" ref="AD26:AG26" si="46">D26</f>
        <v>1</v>
      </c>
      <c r="AE26" s="16" t="str">
        <f t="shared" si="46"/>
        <v>160</v>
      </c>
      <c r="AF26" s="16" t="str">
        <f t="shared" si="46"/>
        <v>100</v>
      </c>
      <c r="AG26" s="16" t="str">
        <f t="shared" si="46"/>
        <v>1980</v>
      </c>
      <c r="AH26" s="12"/>
      <c r="AI26" s="19" t="str">
        <f t="shared" si="33"/>
        <v/>
      </c>
      <c r="AJ26" s="19" t="str">
        <f t="shared" si="7"/>
        <v>145280</v>
      </c>
      <c r="AK26" s="19" t="str">
        <f t="shared" si="8"/>
        <v/>
      </c>
      <c r="AL26" s="19" t="str">
        <f t="shared" si="9"/>
        <v/>
      </c>
      <c r="AM26" s="19" t="str">
        <f t="shared" si="10"/>
        <v>120</v>
      </c>
      <c r="AN26" s="19" t="str">
        <f t="shared" si="11"/>
        <v/>
      </c>
      <c r="AO26" s="19" t="str">
        <f t="shared" si="12"/>
        <v/>
      </c>
      <c r="AP26" s="19" t="str">
        <f t="shared" si="13"/>
        <v>-400</v>
      </c>
      <c r="AQ26" s="19" t="str">
        <f t="shared" si="14"/>
        <v/>
      </c>
      <c r="AR26" s="19" t="str">
        <f t="shared" si="15"/>
        <v/>
      </c>
      <c r="AS26" s="19" t="str">
        <f t="shared" si="16"/>
        <v>19800</v>
      </c>
      <c r="AT26" s="19" t="str">
        <f t="shared" si="17"/>
        <v/>
      </c>
      <c r="AU26" s="37" t="str">
        <f t="shared" si="18"/>
        <v>164800</v>
      </c>
      <c r="AV26" s="12"/>
      <c r="AW26" s="19" t="str">
        <f t="shared" si="19"/>
        <v/>
      </c>
      <c r="AX26" s="19" t="str">
        <f t="shared" si="20"/>
        <v>2240</v>
      </c>
      <c r="AY26" s="19" t="str">
        <f t="shared" si="21"/>
        <v/>
      </c>
      <c r="AZ26" s="19" t="str">
        <f t="shared" si="22"/>
        <v/>
      </c>
      <c r="BA26" s="19" t="str">
        <f t="shared" si="23"/>
        <v>60</v>
      </c>
      <c r="BB26" s="19" t="str">
        <f t="shared" si="24"/>
        <v/>
      </c>
      <c r="BC26" s="19" t="str">
        <f t="shared" si="25"/>
        <v/>
      </c>
      <c r="BD26" s="19" t="str">
        <f t="shared" si="26"/>
        <v>-400</v>
      </c>
      <c r="BE26" s="19" t="str">
        <f t="shared" si="27"/>
        <v/>
      </c>
      <c r="BF26" s="19" t="str">
        <f t="shared" si="28"/>
        <v/>
      </c>
      <c r="BG26" s="19" t="str">
        <f t="shared" si="29"/>
        <v>700</v>
      </c>
      <c r="BH26" s="19" t="str">
        <f t="shared" si="30"/>
        <v/>
      </c>
      <c r="BI26" s="38" t="str">
        <f t="shared" si="31"/>
        <v>2600</v>
      </c>
      <c r="BJ26" s="12"/>
      <c r="BK26" s="12"/>
      <c r="BL26" s="12"/>
      <c r="BM26" s="12"/>
      <c r="BN26" s="12"/>
      <c r="BO26" s="12"/>
      <c r="BP26" s="12"/>
      <c r="BQ26" s="12"/>
      <c r="BR26" s="12"/>
      <c r="BS26" s="12"/>
    </row>
    <row r="27" ht="16.5" customHeight="1">
      <c r="A27" s="12"/>
      <c r="B27" s="45"/>
      <c r="C27" s="50" t="s">
        <v>63</v>
      </c>
      <c r="D27" s="45">
        <v>1.0</v>
      </c>
      <c r="E27" s="45">
        <v>220.0</v>
      </c>
      <c r="F27" s="45">
        <v>90.0</v>
      </c>
      <c r="G27" s="45">
        <v>1990.0</v>
      </c>
      <c r="H27" s="19"/>
      <c r="I27" s="96" t="str">
        <f t="shared" si="4"/>
        <v>219200</v>
      </c>
      <c r="J27" s="97" t="str">
        <f t="shared" si="5"/>
        <v>3360</v>
      </c>
      <c r="K27" s="12"/>
      <c r="L27" s="44" t="s">
        <v>64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6" t="str">
        <f t="shared" si="2"/>
        <v/>
      </c>
      <c r="AD27" s="16" t="str">
        <f t="shared" ref="AD27:AG27" si="47">D27</f>
        <v>1</v>
      </c>
      <c r="AE27" s="16" t="str">
        <f t="shared" si="47"/>
        <v>220</v>
      </c>
      <c r="AF27" s="16" t="str">
        <f t="shared" si="47"/>
        <v>90</v>
      </c>
      <c r="AG27" s="16" t="str">
        <f t="shared" si="47"/>
        <v>1990</v>
      </c>
      <c r="AH27" s="12"/>
      <c r="AI27" s="19" t="str">
        <f t="shared" si="33"/>
        <v/>
      </c>
      <c r="AJ27" s="19" t="str">
        <f t="shared" si="7"/>
        <v>199760</v>
      </c>
      <c r="AK27" s="19" t="str">
        <f t="shared" si="8"/>
        <v/>
      </c>
      <c r="AL27" s="19" t="str">
        <f t="shared" si="9"/>
        <v/>
      </c>
      <c r="AM27" s="19" t="str">
        <f t="shared" si="10"/>
        <v>60</v>
      </c>
      <c r="AN27" s="19" t="str">
        <f t="shared" si="11"/>
        <v/>
      </c>
      <c r="AO27" s="19" t="str">
        <f t="shared" si="12"/>
        <v/>
      </c>
      <c r="AP27" s="19" t="str">
        <f t="shared" si="13"/>
        <v>-450</v>
      </c>
      <c r="AQ27" s="19" t="str">
        <f t="shared" si="14"/>
        <v/>
      </c>
      <c r="AR27" s="19" t="str">
        <f t="shared" si="15"/>
        <v/>
      </c>
      <c r="AS27" s="19" t="str">
        <f t="shared" si="16"/>
        <v>19800</v>
      </c>
      <c r="AT27" s="19" t="str">
        <f t="shared" si="17"/>
        <v/>
      </c>
      <c r="AU27" s="37" t="str">
        <f t="shared" si="18"/>
        <v>219200</v>
      </c>
      <c r="AV27" s="12"/>
      <c r="AW27" s="19" t="str">
        <f t="shared" si="19"/>
        <v/>
      </c>
      <c r="AX27" s="19" t="str">
        <f t="shared" si="20"/>
        <v>3080</v>
      </c>
      <c r="AY27" s="19" t="str">
        <f t="shared" si="21"/>
        <v/>
      </c>
      <c r="AZ27" s="19" t="str">
        <f t="shared" si="22"/>
        <v/>
      </c>
      <c r="BA27" s="19" t="str">
        <f t="shared" si="23"/>
        <v>30</v>
      </c>
      <c r="BB27" s="19" t="str">
        <f t="shared" si="24"/>
        <v/>
      </c>
      <c r="BC27" s="19" t="str">
        <f t="shared" si="25"/>
        <v/>
      </c>
      <c r="BD27" s="19" t="str">
        <f t="shared" si="26"/>
        <v>-450</v>
      </c>
      <c r="BE27" s="19" t="str">
        <f t="shared" si="27"/>
        <v/>
      </c>
      <c r="BF27" s="19" t="str">
        <f t="shared" si="28"/>
        <v/>
      </c>
      <c r="BG27" s="19" t="str">
        <f t="shared" si="29"/>
        <v>700</v>
      </c>
      <c r="BH27" s="19" t="str">
        <f t="shared" si="30"/>
        <v/>
      </c>
      <c r="BI27" s="38" t="str">
        <f t="shared" si="31"/>
        <v>3360</v>
      </c>
      <c r="BJ27" s="12"/>
      <c r="BK27" s="12"/>
      <c r="BL27" s="12"/>
      <c r="BM27" s="12"/>
      <c r="BN27" s="12"/>
      <c r="BO27" s="12"/>
      <c r="BP27" s="12"/>
      <c r="BQ27" s="12"/>
      <c r="BR27" s="12"/>
      <c r="BS27" s="12"/>
    </row>
    <row r="28" ht="16.5" customHeight="1">
      <c r="A28" s="12"/>
      <c r="B28" s="45"/>
      <c r="C28" s="50" t="s">
        <v>63</v>
      </c>
      <c r="D28" s="45">
        <v>1.0</v>
      </c>
      <c r="E28" s="45">
        <v>285.0</v>
      </c>
      <c r="F28" s="45">
        <v>90.0</v>
      </c>
      <c r="G28" s="45">
        <v>2000.0</v>
      </c>
      <c r="H28" s="19"/>
      <c r="I28" s="96" t="str">
        <f t="shared" si="4"/>
        <v>278200</v>
      </c>
      <c r="J28" s="97" t="str">
        <f t="shared" si="5"/>
        <v>4220</v>
      </c>
      <c r="K28" s="12"/>
      <c r="L28" s="44" t="s">
        <v>64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6" t="str">
        <f t="shared" si="2"/>
        <v/>
      </c>
      <c r="AD28" s="16" t="str">
        <f t="shared" ref="AD28:AG28" si="48">D28</f>
        <v>1</v>
      </c>
      <c r="AE28" s="16" t="str">
        <f t="shared" si="48"/>
        <v>285</v>
      </c>
      <c r="AF28" s="16" t="str">
        <f t="shared" si="48"/>
        <v>90</v>
      </c>
      <c r="AG28" s="16" t="str">
        <f t="shared" si="48"/>
        <v>2000</v>
      </c>
      <c r="AH28" s="12"/>
      <c r="AI28" s="19" t="str">
        <f t="shared" si="33"/>
        <v/>
      </c>
      <c r="AJ28" s="19" t="str">
        <f t="shared" si="7"/>
        <v>258780</v>
      </c>
      <c r="AK28" s="19" t="str">
        <f t="shared" si="8"/>
        <v/>
      </c>
      <c r="AL28" s="19" t="str">
        <f t="shared" si="9"/>
        <v/>
      </c>
      <c r="AM28" s="19" t="str">
        <f t="shared" si="10"/>
        <v>60</v>
      </c>
      <c r="AN28" s="19" t="str">
        <f t="shared" si="11"/>
        <v/>
      </c>
      <c r="AO28" s="19" t="str">
        <f t="shared" si="12"/>
        <v/>
      </c>
      <c r="AP28" s="19" t="str">
        <f t="shared" si="13"/>
        <v>-500</v>
      </c>
      <c r="AQ28" s="19" t="str">
        <f t="shared" si="14"/>
        <v/>
      </c>
      <c r="AR28" s="19" t="str">
        <f t="shared" si="15"/>
        <v/>
      </c>
      <c r="AS28" s="19" t="str">
        <f t="shared" si="16"/>
        <v>19800</v>
      </c>
      <c r="AT28" s="19" t="str">
        <f t="shared" si="17"/>
        <v/>
      </c>
      <c r="AU28" s="37" t="str">
        <f t="shared" si="18"/>
        <v>278200</v>
      </c>
      <c r="AV28" s="12"/>
      <c r="AW28" s="19" t="str">
        <f t="shared" si="19"/>
        <v/>
      </c>
      <c r="AX28" s="19" t="str">
        <f t="shared" si="20"/>
        <v>3990</v>
      </c>
      <c r="AY28" s="19" t="str">
        <f t="shared" si="21"/>
        <v/>
      </c>
      <c r="AZ28" s="19" t="str">
        <f t="shared" si="22"/>
        <v/>
      </c>
      <c r="BA28" s="19" t="str">
        <f t="shared" si="23"/>
        <v>30</v>
      </c>
      <c r="BB28" s="19" t="str">
        <f t="shared" si="24"/>
        <v/>
      </c>
      <c r="BC28" s="19" t="str">
        <f t="shared" si="25"/>
        <v/>
      </c>
      <c r="BD28" s="19" t="str">
        <f t="shared" si="26"/>
        <v>-500</v>
      </c>
      <c r="BE28" s="19" t="str">
        <f t="shared" si="27"/>
        <v/>
      </c>
      <c r="BF28" s="19" t="str">
        <f t="shared" si="28"/>
        <v/>
      </c>
      <c r="BG28" s="19" t="str">
        <f t="shared" si="29"/>
        <v>700</v>
      </c>
      <c r="BH28" s="19" t="str">
        <f t="shared" si="30"/>
        <v/>
      </c>
      <c r="BI28" s="38" t="str">
        <f t="shared" si="31"/>
        <v>4220</v>
      </c>
      <c r="BJ28" s="12"/>
      <c r="BK28" s="12"/>
      <c r="BL28" s="12"/>
      <c r="BM28" s="12"/>
      <c r="BN28" s="12"/>
      <c r="BO28" s="12"/>
      <c r="BP28" s="12"/>
      <c r="BQ28" s="12"/>
      <c r="BR28" s="12"/>
      <c r="BS28" s="12"/>
    </row>
    <row r="29" ht="16.5" customHeight="1">
      <c r="A29" s="12"/>
      <c r="B29" s="45"/>
      <c r="C29" s="50" t="s">
        <v>63</v>
      </c>
      <c r="D29" s="45">
        <v>1.0</v>
      </c>
      <c r="E29" s="45">
        <v>320.0</v>
      </c>
      <c r="F29" s="45">
        <v>90.0</v>
      </c>
      <c r="G29" s="45">
        <v>2010.0</v>
      </c>
      <c r="H29" s="19"/>
      <c r="I29" s="96" t="str">
        <f t="shared" si="4"/>
        <v>309900</v>
      </c>
      <c r="J29" s="97" t="str">
        <f t="shared" si="5"/>
        <v>4660</v>
      </c>
      <c r="K29" s="12"/>
      <c r="L29" s="44" t="s">
        <v>64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6" t="str">
        <f t="shared" si="2"/>
        <v/>
      </c>
      <c r="AD29" s="16" t="str">
        <f t="shared" ref="AD29:AG29" si="49">D29</f>
        <v>1</v>
      </c>
      <c r="AE29" s="16" t="str">
        <f t="shared" si="49"/>
        <v>320</v>
      </c>
      <c r="AF29" s="16" t="str">
        <f t="shared" si="49"/>
        <v>90</v>
      </c>
      <c r="AG29" s="16" t="str">
        <f t="shared" si="49"/>
        <v>2010</v>
      </c>
      <c r="AH29" s="12"/>
      <c r="AI29" s="19" t="str">
        <f t="shared" si="33"/>
        <v/>
      </c>
      <c r="AJ29" s="19" t="str">
        <f t="shared" si="7"/>
        <v>290560</v>
      </c>
      <c r="AK29" s="19" t="str">
        <f t="shared" si="8"/>
        <v/>
      </c>
      <c r="AL29" s="19" t="str">
        <f t="shared" si="9"/>
        <v/>
      </c>
      <c r="AM29" s="19" t="str">
        <f t="shared" si="10"/>
        <v>60</v>
      </c>
      <c r="AN29" s="19" t="str">
        <f t="shared" si="11"/>
        <v/>
      </c>
      <c r="AO29" s="19" t="str">
        <f t="shared" si="12"/>
        <v/>
      </c>
      <c r="AP29" s="19" t="str">
        <f t="shared" si="13"/>
        <v>-550</v>
      </c>
      <c r="AQ29" s="19" t="str">
        <f t="shared" si="14"/>
        <v/>
      </c>
      <c r="AR29" s="19" t="str">
        <f t="shared" si="15"/>
        <v/>
      </c>
      <c r="AS29" s="19" t="str">
        <f t="shared" si="16"/>
        <v>19800</v>
      </c>
      <c r="AT29" s="19" t="str">
        <f t="shared" si="17"/>
        <v/>
      </c>
      <c r="AU29" s="37" t="str">
        <f t="shared" si="18"/>
        <v>309900</v>
      </c>
      <c r="AV29" s="12"/>
      <c r="AW29" s="19" t="str">
        <f t="shared" si="19"/>
        <v/>
      </c>
      <c r="AX29" s="19" t="str">
        <f t="shared" si="20"/>
        <v>4480</v>
      </c>
      <c r="AY29" s="19" t="str">
        <f t="shared" si="21"/>
        <v/>
      </c>
      <c r="AZ29" s="19" t="str">
        <f t="shared" si="22"/>
        <v/>
      </c>
      <c r="BA29" s="19" t="str">
        <f t="shared" si="23"/>
        <v>30</v>
      </c>
      <c r="BB29" s="19" t="str">
        <f t="shared" si="24"/>
        <v/>
      </c>
      <c r="BC29" s="19" t="str">
        <f t="shared" si="25"/>
        <v/>
      </c>
      <c r="BD29" s="19" t="str">
        <f t="shared" si="26"/>
        <v>-550</v>
      </c>
      <c r="BE29" s="19" t="str">
        <f t="shared" si="27"/>
        <v/>
      </c>
      <c r="BF29" s="19" t="str">
        <f t="shared" si="28"/>
        <v/>
      </c>
      <c r="BG29" s="19" t="str">
        <f t="shared" si="29"/>
        <v>700</v>
      </c>
      <c r="BH29" s="19" t="str">
        <f t="shared" si="30"/>
        <v/>
      </c>
      <c r="BI29" s="38" t="str">
        <f t="shared" si="31"/>
        <v>4660</v>
      </c>
      <c r="BJ29" s="12"/>
      <c r="BK29" s="12"/>
      <c r="BL29" s="12"/>
      <c r="BM29" s="12"/>
      <c r="BN29" s="12"/>
      <c r="BO29" s="12"/>
      <c r="BP29" s="12"/>
      <c r="BQ29" s="12"/>
      <c r="BR29" s="12"/>
      <c r="BS29" s="12"/>
    </row>
    <row r="30" ht="16.5" customHeight="1">
      <c r="A30" s="12"/>
      <c r="B30" s="45"/>
      <c r="C30" s="45"/>
      <c r="D30" s="45"/>
      <c r="E30" s="45"/>
      <c r="F30" s="45"/>
      <c r="G30" s="45"/>
      <c r="H30" s="19"/>
      <c r="I30" s="96" t="str">
        <f t="shared" si="4"/>
        <v/>
      </c>
      <c r="J30" s="97" t="str">
        <f t="shared" si="5"/>
        <v/>
      </c>
      <c r="K30" s="12"/>
      <c r="L30" s="49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6" t="str">
        <f t="shared" si="2"/>
        <v/>
      </c>
      <c r="AD30" s="16" t="str">
        <f t="shared" ref="AD30:AG30" si="50">D30</f>
        <v/>
      </c>
      <c r="AE30" s="16" t="str">
        <f t="shared" si="50"/>
        <v/>
      </c>
      <c r="AF30" s="16" t="str">
        <f t="shared" si="50"/>
        <v/>
      </c>
      <c r="AG30" s="16" t="str">
        <f t="shared" si="50"/>
        <v/>
      </c>
      <c r="AH30" s="12"/>
      <c r="AI30" s="19" t="str">
        <f t="shared" si="33"/>
        <v>0</v>
      </c>
      <c r="AJ30" s="19" t="str">
        <f t="shared" si="7"/>
        <v/>
      </c>
      <c r="AK30" s="19" t="str">
        <f t="shared" si="8"/>
        <v/>
      </c>
      <c r="AL30" s="19" t="str">
        <f t="shared" si="9"/>
        <v>-240</v>
      </c>
      <c r="AM30" s="19" t="str">
        <f t="shared" si="10"/>
        <v/>
      </c>
      <c r="AN30" s="19" t="str">
        <f t="shared" si="11"/>
        <v/>
      </c>
      <c r="AO30" s="19" t="str">
        <f t="shared" si="12"/>
        <v>5700</v>
      </c>
      <c r="AP30" s="19" t="str">
        <f t="shared" si="13"/>
        <v/>
      </c>
      <c r="AQ30" s="19" t="str">
        <f t="shared" si="14"/>
        <v/>
      </c>
      <c r="AR30" s="19" t="str">
        <f t="shared" si="15"/>
        <v>-13100</v>
      </c>
      <c r="AS30" s="19" t="str">
        <f t="shared" si="16"/>
        <v/>
      </c>
      <c r="AT30" s="19" t="str">
        <f t="shared" si="17"/>
        <v/>
      </c>
      <c r="AU30" s="37" t="str">
        <f t="shared" si="18"/>
        <v>-7700</v>
      </c>
      <c r="AV30" s="12"/>
      <c r="AW30" s="19" t="str">
        <f t="shared" si="19"/>
        <v>0</v>
      </c>
      <c r="AX30" s="19" t="str">
        <f t="shared" si="20"/>
        <v/>
      </c>
      <c r="AY30" s="19" t="str">
        <f t="shared" si="21"/>
        <v/>
      </c>
      <c r="AZ30" s="19" t="str">
        <f t="shared" si="22"/>
        <v>-240</v>
      </c>
      <c r="BA30" s="19" t="str">
        <f t="shared" si="23"/>
        <v/>
      </c>
      <c r="BB30" s="19" t="str">
        <f t="shared" si="24"/>
        <v/>
      </c>
      <c r="BC30" s="19" t="str">
        <f t="shared" si="25"/>
        <v>9500</v>
      </c>
      <c r="BD30" s="19" t="str">
        <f t="shared" si="26"/>
        <v/>
      </c>
      <c r="BE30" s="19" t="str">
        <f t="shared" si="27"/>
        <v/>
      </c>
      <c r="BF30" s="19" t="str">
        <f t="shared" si="28"/>
        <v>-200</v>
      </c>
      <c r="BG30" s="19" t="str">
        <f t="shared" si="29"/>
        <v/>
      </c>
      <c r="BH30" s="19" t="str">
        <f t="shared" si="30"/>
        <v/>
      </c>
      <c r="BI30" s="38" t="str">
        <f t="shared" si="31"/>
        <v>9060</v>
      </c>
      <c r="BJ30" s="12"/>
      <c r="BK30" s="12"/>
      <c r="BL30" s="12"/>
      <c r="BM30" s="12"/>
      <c r="BN30" s="12"/>
      <c r="BO30" s="12"/>
      <c r="BP30" s="12"/>
      <c r="BQ30" s="12"/>
      <c r="BR30" s="12"/>
      <c r="BS30" s="12"/>
    </row>
    <row r="31" ht="16.5" customHeight="1">
      <c r="A31" s="12"/>
      <c r="B31" s="51" t="s">
        <v>148</v>
      </c>
      <c r="C31" s="50" t="s">
        <v>74</v>
      </c>
      <c r="D31" s="45">
        <v>0.0</v>
      </c>
      <c r="E31" s="51">
        <v>30.0</v>
      </c>
      <c r="F31" s="51">
        <v>40.0</v>
      </c>
      <c r="G31" s="51">
        <v>1900.0</v>
      </c>
      <c r="H31" s="16"/>
      <c r="I31" s="96" t="str">
        <f t="shared" si="4"/>
        <v>1500</v>
      </c>
      <c r="J31" s="97" t="str">
        <f t="shared" si="5"/>
        <v>100</v>
      </c>
      <c r="K31" s="12"/>
      <c r="L31" s="44" t="s">
        <v>149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6" t="str">
        <f t="shared" si="2"/>
        <v>Road_030</v>
      </c>
      <c r="AD31" s="16" t="str">
        <f t="shared" ref="AD31:AG31" si="51">D31</f>
        <v>0</v>
      </c>
      <c r="AE31" s="16" t="str">
        <f t="shared" si="51"/>
        <v>30</v>
      </c>
      <c r="AF31" s="16" t="str">
        <f t="shared" si="51"/>
        <v>40</v>
      </c>
      <c r="AG31" s="16" t="str">
        <f t="shared" si="51"/>
        <v>1900</v>
      </c>
      <c r="AH31" s="12"/>
      <c r="AI31" s="19" t="str">
        <f t="shared" si="33"/>
        <v>14700</v>
      </c>
      <c r="AJ31" s="19" t="str">
        <f t="shared" si="7"/>
        <v/>
      </c>
      <c r="AK31" s="19" t="str">
        <f t="shared" si="8"/>
        <v/>
      </c>
      <c r="AL31" s="19" t="str">
        <f t="shared" si="9"/>
        <v>-120</v>
      </c>
      <c r="AM31" s="19" t="str">
        <f t="shared" si="10"/>
        <v/>
      </c>
      <c r="AN31" s="19" t="str">
        <f t="shared" si="11"/>
        <v/>
      </c>
      <c r="AO31" s="19" t="str">
        <f t="shared" si="12"/>
        <v>0</v>
      </c>
      <c r="AP31" s="19" t="str">
        <f t="shared" si="13"/>
        <v/>
      </c>
      <c r="AQ31" s="19" t="str">
        <f t="shared" si="14"/>
        <v/>
      </c>
      <c r="AR31" s="19" t="str">
        <f t="shared" si="15"/>
        <v>-13100</v>
      </c>
      <c r="AS31" s="19" t="str">
        <f t="shared" si="16"/>
        <v/>
      </c>
      <c r="AT31" s="19" t="str">
        <f t="shared" si="17"/>
        <v/>
      </c>
      <c r="AU31" s="37" t="str">
        <f t="shared" si="18"/>
        <v>1500</v>
      </c>
      <c r="AV31" s="12"/>
      <c r="AW31" s="19" t="str">
        <f t="shared" si="19"/>
        <v>420</v>
      </c>
      <c r="AX31" s="19" t="str">
        <f t="shared" si="20"/>
        <v/>
      </c>
      <c r="AY31" s="19" t="str">
        <f t="shared" si="21"/>
        <v/>
      </c>
      <c r="AZ31" s="19" t="str">
        <f t="shared" si="22"/>
        <v>-120</v>
      </c>
      <c r="BA31" s="19" t="str">
        <f t="shared" si="23"/>
        <v/>
      </c>
      <c r="BB31" s="19" t="str">
        <f t="shared" si="24"/>
        <v/>
      </c>
      <c r="BC31" s="19" t="str">
        <f t="shared" si="25"/>
        <v>0</v>
      </c>
      <c r="BD31" s="19" t="str">
        <f t="shared" si="26"/>
        <v/>
      </c>
      <c r="BE31" s="19" t="str">
        <f t="shared" si="27"/>
        <v/>
      </c>
      <c r="BF31" s="19" t="str">
        <f t="shared" si="28"/>
        <v>-200</v>
      </c>
      <c r="BG31" s="19" t="str">
        <f t="shared" si="29"/>
        <v/>
      </c>
      <c r="BH31" s="19" t="str">
        <f t="shared" si="30"/>
        <v/>
      </c>
      <c r="BI31" s="38" t="str">
        <f t="shared" si="31"/>
        <v>100</v>
      </c>
      <c r="BJ31" s="12"/>
      <c r="BK31" s="12"/>
      <c r="BL31" s="12"/>
      <c r="BM31" s="12"/>
      <c r="BN31" s="12"/>
      <c r="BO31" s="12"/>
      <c r="BP31" s="12"/>
      <c r="BQ31" s="12"/>
      <c r="BR31" s="12"/>
      <c r="BS31" s="12"/>
    </row>
    <row r="32" ht="16.5" customHeight="1">
      <c r="A32" s="12"/>
      <c r="B32" s="51" t="s">
        <v>150</v>
      </c>
      <c r="C32" s="50" t="s">
        <v>74</v>
      </c>
      <c r="D32" s="45">
        <v>0.0</v>
      </c>
      <c r="E32" s="51">
        <v>40.0</v>
      </c>
      <c r="F32" s="51">
        <v>50.0</v>
      </c>
      <c r="G32" s="51">
        <v>1900.0</v>
      </c>
      <c r="H32" s="16"/>
      <c r="I32" s="96" t="str">
        <f t="shared" si="4"/>
        <v>6500</v>
      </c>
      <c r="J32" s="97" t="str">
        <f t="shared" si="5"/>
        <v>270</v>
      </c>
      <c r="K32" s="12"/>
      <c r="L32" s="44" t="s">
        <v>149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6" t="str">
        <f t="shared" si="2"/>
        <v>Road_040</v>
      </c>
      <c r="AD32" s="16" t="str">
        <f t="shared" ref="AD32:AG32" si="52">D32</f>
        <v>0</v>
      </c>
      <c r="AE32" s="16" t="str">
        <f t="shared" si="52"/>
        <v>40</v>
      </c>
      <c r="AF32" s="16" t="str">
        <f t="shared" si="52"/>
        <v>50</v>
      </c>
      <c r="AG32" s="16" t="str">
        <f t="shared" si="52"/>
        <v>1900</v>
      </c>
      <c r="AH32" s="12"/>
      <c r="AI32" s="19" t="str">
        <f t="shared" si="33"/>
        <v>19600</v>
      </c>
      <c r="AJ32" s="19" t="str">
        <f t="shared" si="7"/>
        <v/>
      </c>
      <c r="AK32" s="19" t="str">
        <f t="shared" si="8"/>
        <v/>
      </c>
      <c r="AL32" s="19" t="str">
        <f t="shared" si="9"/>
        <v>-90</v>
      </c>
      <c r="AM32" s="19" t="str">
        <f t="shared" si="10"/>
        <v/>
      </c>
      <c r="AN32" s="19" t="str">
        <f t="shared" si="11"/>
        <v/>
      </c>
      <c r="AO32" s="19" t="str">
        <f t="shared" si="12"/>
        <v>0</v>
      </c>
      <c r="AP32" s="19" t="str">
        <f t="shared" si="13"/>
        <v/>
      </c>
      <c r="AQ32" s="19" t="str">
        <f t="shared" si="14"/>
        <v/>
      </c>
      <c r="AR32" s="19" t="str">
        <f t="shared" si="15"/>
        <v>-13100</v>
      </c>
      <c r="AS32" s="19" t="str">
        <f t="shared" si="16"/>
        <v/>
      </c>
      <c r="AT32" s="19" t="str">
        <f t="shared" si="17"/>
        <v/>
      </c>
      <c r="AU32" s="37" t="str">
        <f t="shared" si="18"/>
        <v>6500</v>
      </c>
      <c r="AV32" s="12"/>
      <c r="AW32" s="19" t="str">
        <f t="shared" si="19"/>
        <v>560</v>
      </c>
      <c r="AX32" s="19" t="str">
        <f t="shared" si="20"/>
        <v/>
      </c>
      <c r="AY32" s="19" t="str">
        <f t="shared" si="21"/>
        <v/>
      </c>
      <c r="AZ32" s="19" t="str">
        <f t="shared" si="22"/>
        <v>-90</v>
      </c>
      <c r="BA32" s="19" t="str">
        <f t="shared" si="23"/>
        <v/>
      </c>
      <c r="BB32" s="19" t="str">
        <f t="shared" si="24"/>
        <v/>
      </c>
      <c r="BC32" s="19" t="str">
        <f t="shared" si="25"/>
        <v>0</v>
      </c>
      <c r="BD32" s="19" t="str">
        <f t="shared" si="26"/>
        <v/>
      </c>
      <c r="BE32" s="19" t="str">
        <f t="shared" si="27"/>
        <v/>
      </c>
      <c r="BF32" s="19" t="str">
        <f t="shared" si="28"/>
        <v>-200</v>
      </c>
      <c r="BG32" s="19" t="str">
        <f t="shared" si="29"/>
        <v/>
      </c>
      <c r="BH32" s="19" t="str">
        <f t="shared" si="30"/>
        <v/>
      </c>
      <c r="BI32" s="38" t="str">
        <f t="shared" si="31"/>
        <v>270</v>
      </c>
      <c r="BJ32" s="12"/>
      <c r="BK32" s="12"/>
      <c r="BL32" s="12"/>
      <c r="BM32" s="12"/>
      <c r="BN32" s="12"/>
      <c r="BO32" s="12"/>
      <c r="BP32" s="12"/>
      <c r="BQ32" s="12"/>
      <c r="BR32" s="12"/>
      <c r="BS32" s="12"/>
    </row>
    <row r="33" ht="16.5" customHeight="1">
      <c r="A33" s="12"/>
      <c r="B33" s="51" t="s">
        <v>151</v>
      </c>
      <c r="C33" s="50" t="s">
        <v>74</v>
      </c>
      <c r="D33" s="45">
        <v>0.0</v>
      </c>
      <c r="E33" s="51">
        <v>50.0</v>
      </c>
      <c r="F33" s="51">
        <v>60.0</v>
      </c>
      <c r="G33" s="51">
        <v>1930.0</v>
      </c>
      <c r="H33" s="12"/>
      <c r="I33" s="96" t="str">
        <f t="shared" si="4"/>
        <v>11300</v>
      </c>
      <c r="J33" s="97" t="str">
        <f t="shared" si="5"/>
        <v>290</v>
      </c>
      <c r="K33" s="12"/>
      <c r="L33" s="44" t="s">
        <v>149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6" t="str">
        <f t="shared" si="2"/>
        <v>Road_050</v>
      </c>
      <c r="AD33" s="16" t="str">
        <f t="shared" ref="AD33:AG33" si="53">D33</f>
        <v>0</v>
      </c>
      <c r="AE33" s="16" t="str">
        <f t="shared" si="53"/>
        <v>50</v>
      </c>
      <c r="AF33" s="16" t="str">
        <f t="shared" si="53"/>
        <v>60</v>
      </c>
      <c r="AG33" s="16" t="str">
        <f t="shared" si="53"/>
        <v>1930</v>
      </c>
      <c r="AH33" s="12"/>
      <c r="AI33" s="19" t="str">
        <f t="shared" si="33"/>
        <v>24500</v>
      </c>
      <c r="AJ33" s="19" t="str">
        <f t="shared" si="7"/>
        <v/>
      </c>
      <c r="AK33" s="19" t="str">
        <f t="shared" si="8"/>
        <v/>
      </c>
      <c r="AL33" s="19" t="str">
        <f t="shared" si="9"/>
        <v>-60</v>
      </c>
      <c r="AM33" s="19" t="str">
        <f t="shared" si="10"/>
        <v/>
      </c>
      <c r="AN33" s="19" t="str">
        <f t="shared" si="11"/>
        <v/>
      </c>
      <c r="AO33" s="19" t="str">
        <f t="shared" si="12"/>
        <v>-90</v>
      </c>
      <c r="AP33" s="19" t="str">
        <f t="shared" si="13"/>
        <v/>
      </c>
      <c r="AQ33" s="19" t="str">
        <f t="shared" si="14"/>
        <v/>
      </c>
      <c r="AR33" s="19" t="str">
        <f t="shared" si="15"/>
        <v>-13100</v>
      </c>
      <c r="AS33" s="19" t="str">
        <f t="shared" si="16"/>
        <v/>
      </c>
      <c r="AT33" s="19" t="str">
        <f t="shared" si="17"/>
        <v/>
      </c>
      <c r="AU33" s="37" t="str">
        <f t="shared" si="18"/>
        <v>11300</v>
      </c>
      <c r="AV33" s="12"/>
      <c r="AW33" s="19" t="str">
        <f t="shared" si="19"/>
        <v>700</v>
      </c>
      <c r="AX33" s="19" t="str">
        <f t="shared" si="20"/>
        <v/>
      </c>
      <c r="AY33" s="19" t="str">
        <f t="shared" si="21"/>
        <v/>
      </c>
      <c r="AZ33" s="19" t="str">
        <f t="shared" si="22"/>
        <v>-60</v>
      </c>
      <c r="BA33" s="19" t="str">
        <f t="shared" si="23"/>
        <v/>
      </c>
      <c r="BB33" s="19" t="str">
        <f t="shared" si="24"/>
        <v/>
      </c>
      <c r="BC33" s="19" t="str">
        <f t="shared" si="25"/>
        <v>-150</v>
      </c>
      <c r="BD33" s="19" t="str">
        <f t="shared" si="26"/>
        <v/>
      </c>
      <c r="BE33" s="19" t="str">
        <f t="shared" si="27"/>
        <v/>
      </c>
      <c r="BF33" s="19" t="str">
        <f t="shared" si="28"/>
        <v>-200</v>
      </c>
      <c r="BG33" s="19" t="str">
        <f t="shared" si="29"/>
        <v/>
      </c>
      <c r="BH33" s="19" t="str">
        <f t="shared" si="30"/>
        <v/>
      </c>
      <c r="BI33" s="38" t="str">
        <f t="shared" si="31"/>
        <v>290</v>
      </c>
      <c r="BJ33" s="12"/>
      <c r="BK33" s="12"/>
      <c r="BL33" s="12"/>
      <c r="BM33" s="12"/>
      <c r="BN33" s="12"/>
      <c r="BO33" s="12"/>
      <c r="BP33" s="12"/>
      <c r="BQ33" s="12"/>
      <c r="BR33" s="12"/>
      <c r="BS33" s="12"/>
    </row>
    <row r="34" ht="16.5" customHeight="1">
      <c r="A34" s="12"/>
      <c r="B34" s="51" t="s">
        <v>152</v>
      </c>
      <c r="C34" s="50" t="s">
        <v>74</v>
      </c>
      <c r="D34" s="45">
        <v>0.0</v>
      </c>
      <c r="E34" s="51">
        <v>55.0</v>
      </c>
      <c r="F34" s="51">
        <v>70.0</v>
      </c>
      <c r="G34" s="51">
        <v>1900.0</v>
      </c>
      <c r="H34" s="12"/>
      <c r="I34" s="96" t="str">
        <f t="shared" si="4"/>
        <v>13900</v>
      </c>
      <c r="J34" s="97" t="str">
        <f t="shared" si="5"/>
        <v>540</v>
      </c>
      <c r="K34" s="12"/>
      <c r="L34" s="44" t="s">
        <v>149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6" t="str">
        <f t="shared" si="2"/>
        <v>Road_055</v>
      </c>
      <c r="AD34" s="16" t="str">
        <f t="shared" ref="AD34:AG34" si="54">D34</f>
        <v>0</v>
      </c>
      <c r="AE34" s="16" t="str">
        <f t="shared" si="54"/>
        <v>55</v>
      </c>
      <c r="AF34" s="16" t="str">
        <f t="shared" si="54"/>
        <v>70</v>
      </c>
      <c r="AG34" s="16" t="str">
        <f t="shared" si="54"/>
        <v>1900</v>
      </c>
      <c r="AH34" s="12"/>
      <c r="AI34" s="19" t="str">
        <f t="shared" si="33"/>
        <v>26950</v>
      </c>
      <c r="AJ34" s="19" t="str">
        <f t="shared" si="7"/>
        <v/>
      </c>
      <c r="AK34" s="19" t="str">
        <f t="shared" si="8"/>
        <v/>
      </c>
      <c r="AL34" s="19" t="str">
        <f t="shared" si="9"/>
        <v>-30</v>
      </c>
      <c r="AM34" s="19" t="str">
        <f t="shared" si="10"/>
        <v/>
      </c>
      <c r="AN34" s="19" t="str">
        <f t="shared" si="11"/>
        <v/>
      </c>
      <c r="AO34" s="19" t="str">
        <f t="shared" si="12"/>
        <v>0</v>
      </c>
      <c r="AP34" s="19" t="str">
        <f t="shared" si="13"/>
        <v/>
      </c>
      <c r="AQ34" s="19" t="str">
        <f t="shared" si="14"/>
        <v/>
      </c>
      <c r="AR34" s="19" t="str">
        <f t="shared" si="15"/>
        <v>-13100</v>
      </c>
      <c r="AS34" s="19" t="str">
        <f t="shared" si="16"/>
        <v/>
      </c>
      <c r="AT34" s="19" t="str">
        <f t="shared" si="17"/>
        <v/>
      </c>
      <c r="AU34" s="37" t="str">
        <f t="shared" si="18"/>
        <v>13900</v>
      </c>
      <c r="AV34" s="12"/>
      <c r="AW34" s="19" t="str">
        <f t="shared" si="19"/>
        <v>770</v>
      </c>
      <c r="AX34" s="19" t="str">
        <f t="shared" si="20"/>
        <v/>
      </c>
      <c r="AY34" s="19" t="str">
        <f t="shared" si="21"/>
        <v/>
      </c>
      <c r="AZ34" s="19" t="str">
        <f t="shared" si="22"/>
        <v>-30</v>
      </c>
      <c r="BA34" s="19" t="str">
        <f t="shared" si="23"/>
        <v/>
      </c>
      <c r="BB34" s="19" t="str">
        <f t="shared" si="24"/>
        <v/>
      </c>
      <c r="BC34" s="19" t="str">
        <f t="shared" si="25"/>
        <v>0</v>
      </c>
      <c r="BD34" s="19" t="str">
        <f t="shared" si="26"/>
        <v/>
      </c>
      <c r="BE34" s="19" t="str">
        <f t="shared" si="27"/>
        <v/>
      </c>
      <c r="BF34" s="19" t="str">
        <f t="shared" si="28"/>
        <v>-200</v>
      </c>
      <c r="BG34" s="19" t="str">
        <f t="shared" si="29"/>
        <v/>
      </c>
      <c r="BH34" s="19" t="str">
        <f t="shared" si="30"/>
        <v/>
      </c>
      <c r="BI34" s="38" t="str">
        <f t="shared" si="31"/>
        <v>540</v>
      </c>
      <c r="BJ34" s="12"/>
      <c r="BK34" s="12"/>
      <c r="BL34" s="12"/>
      <c r="BM34" s="12"/>
      <c r="BN34" s="12"/>
      <c r="BO34" s="12"/>
      <c r="BP34" s="12"/>
      <c r="BQ34" s="12"/>
      <c r="BR34" s="12"/>
      <c r="BS34" s="12"/>
    </row>
    <row r="35" ht="16.5" customHeight="1">
      <c r="A35" s="12"/>
      <c r="B35" s="51" t="s">
        <v>153</v>
      </c>
      <c r="C35" s="50" t="s">
        <v>74</v>
      </c>
      <c r="D35" s="45">
        <v>0.0</v>
      </c>
      <c r="E35" s="51">
        <v>70.0</v>
      </c>
      <c r="F35" s="51">
        <v>80.0</v>
      </c>
      <c r="G35" s="51">
        <v>1900.0</v>
      </c>
      <c r="H35" s="12"/>
      <c r="I35" s="96" t="str">
        <f t="shared" si="4"/>
        <v>21200</v>
      </c>
      <c r="J35" s="97" t="str">
        <f t="shared" si="5"/>
        <v>780</v>
      </c>
      <c r="K35" s="12"/>
      <c r="L35" s="44" t="s">
        <v>149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6" t="str">
        <f t="shared" si="2"/>
        <v>Road_070</v>
      </c>
      <c r="AD35" s="16" t="str">
        <f t="shared" ref="AD35:AG35" si="55">D35</f>
        <v>0</v>
      </c>
      <c r="AE35" s="16" t="str">
        <f t="shared" si="55"/>
        <v>70</v>
      </c>
      <c r="AF35" s="16" t="str">
        <f t="shared" si="55"/>
        <v>80</v>
      </c>
      <c r="AG35" s="16" t="str">
        <f t="shared" si="55"/>
        <v>1900</v>
      </c>
      <c r="AH35" s="12"/>
      <c r="AI35" s="19" t="str">
        <f t="shared" si="33"/>
        <v>34300</v>
      </c>
      <c r="AJ35" s="19" t="str">
        <f t="shared" si="7"/>
        <v/>
      </c>
      <c r="AK35" s="19" t="str">
        <f t="shared" si="8"/>
        <v/>
      </c>
      <c r="AL35" s="19" t="str">
        <f t="shared" si="9"/>
        <v>0</v>
      </c>
      <c r="AM35" s="19" t="str">
        <f t="shared" si="10"/>
        <v/>
      </c>
      <c r="AN35" s="19" t="str">
        <f t="shared" si="11"/>
        <v/>
      </c>
      <c r="AO35" s="19" t="str">
        <f t="shared" si="12"/>
        <v>0</v>
      </c>
      <c r="AP35" s="19" t="str">
        <f t="shared" si="13"/>
        <v/>
      </c>
      <c r="AQ35" s="19" t="str">
        <f t="shared" si="14"/>
        <v/>
      </c>
      <c r="AR35" s="19" t="str">
        <f t="shared" si="15"/>
        <v>-13100</v>
      </c>
      <c r="AS35" s="19" t="str">
        <f t="shared" si="16"/>
        <v/>
      </c>
      <c r="AT35" s="19" t="str">
        <f t="shared" si="17"/>
        <v/>
      </c>
      <c r="AU35" s="37" t="str">
        <f t="shared" si="18"/>
        <v>21200</v>
      </c>
      <c r="AV35" s="12"/>
      <c r="AW35" s="19" t="str">
        <f t="shared" si="19"/>
        <v>980</v>
      </c>
      <c r="AX35" s="19" t="str">
        <f t="shared" si="20"/>
        <v/>
      </c>
      <c r="AY35" s="19" t="str">
        <f t="shared" si="21"/>
        <v/>
      </c>
      <c r="AZ35" s="19" t="str">
        <f t="shared" si="22"/>
        <v>0</v>
      </c>
      <c r="BA35" s="19" t="str">
        <f t="shared" si="23"/>
        <v/>
      </c>
      <c r="BB35" s="19" t="str">
        <f t="shared" si="24"/>
        <v/>
      </c>
      <c r="BC35" s="19" t="str">
        <f t="shared" si="25"/>
        <v>0</v>
      </c>
      <c r="BD35" s="19" t="str">
        <f t="shared" si="26"/>
        <v/>
      </c>
      <c r="BE35" s="19" t="str">
        <f t="shared" si="27"/>
        <v/>
      </c>
      <c r="BF35" s="19" t="str">
        <f t="shared" si="28"/>
        <v>-200</v>
      </c>
      <c r="BG35" s="19" t="str">
        <f t="shared" si="29"/>
        <v/>
      </c>
      <c r="BH35" s="19" t="str">
        <f t="shared" si="30"/>
        <v/>
      </c>
      <c r="BI35" s="38" t="str">
        <f t="shared" si="31"/>
        <v>780</v>
      </c>
      <c r="BJ35" s="12"/>
      <c r="BK35" s="12"/>
      <c r="BL35" s="12"/>
      <c r="BM35" s="12"/>
      <c r="BN35" s="12"/>
      <c r="BO35" s="12"/>
      <c r="BP35" s="12"/>
      <c r="BQ35" s="12"/>
      <c r="BR35" s="12"/>
      <c r="BS35" s="12"/>
    </row>
    <row r="36" ht="16.5" customHeight="1">
      <c r="A36" s="12"/>
      <c r="B36" s="51" t="s">
        <v>154</v>
      </c>
      <c r="C36" s="50" t="s">
        <v>74</v>
      </c>
      <c r="D36" s="45">
        <v>0.0</v>
      </c>
      <c r="E36" s="51">
        <v>90.0</v>
      </c>
      <c r="F36" s="51">
        <v>80.0</v>
      </c>
      <c r="G36" s="51">
        <v>1945.0</v>
      </c>
      <c r="H36" s="12"/>
      <c r="I36" s="96" t="str">
        <f t="shared" si="4"/>
        <v>30900</v>
      </c>
      <c r="J36" s="97" t="str">
        <f t="shared" si="5"/>
        <v>840</v>
      </c>
      <c r="K36" s="12"/>
      <c r="L36" s="44" t="s">
        <v>149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6" t="str">
        <f t="shared" si="2"/>
        <v>Road_090</v>
      </c>
      <c r="AD36" s="16" t="str">
        <f t="shared" ref="AD36:AG36" si="56">D36</f>
        <v>0</v>
      </c>
      <c r="AE36" s="16" t="str">
        <f t="shared" si="56"/>
        <v>90</v>
      </c>
      <c r="AF36" s="16" t="str">
        <f t="shared" si="56"/>
        <v>80</v>
      </c>
      <c r="AG36" s="16" t="str">
        <f t="shared" si="56"/>
        <v>1945</v>
      </c>
      <c r="AH36" s="12"/>
      <c r="AI36" s="19" t="str">
        <f t="shared" si="33"/>
        <v>44100</v>
      </c>
      <c r="AJ36" s="19" t="str">
        <f t="shared" si="7"/>
        <v/>
      </c>
      <c r="AK36" s="19" t="str">
        <f t="shared" si="8"/>
        <v/>
      </c>
      <c r="AL36" s="19" t="str">
        <f t="shared" si="9"/>
        <v>0</v>
      </c>
      <c r="AM36" s="19" t="str">
        <f t="shared" si="10"/>
        <v/>
      </c>
      <c r="AN36" s="19" t="str">
        <f t="shared" si="11"/>
        <v/>
      </c>
      <c r="AO36" s="19" t="str">
        <f t="shared" si="12"/>
        <v>-135</v>
      </c>
      <c r="AP36" s="19" t="str">
        <f t="shared" si="13"/>
        <v/>
      </c>
      <c r="AQ36" s="19" t="str">
        <f t="shared" si="14"/>
        <v/>
      </c>
      <c r="AR36" s="19" t="str">
        <f t="shared" si="15"/>
        <v>-13100</v>
      </c>
      <c r="AS36" s="19" t="str">
        <f t="shared" si="16"/>
        <v/>
      </c>
      <c r="AT36" s="19" t="str">
        <f t="shared" si="17"/>
        <v/>
      </c>
      <c r="AU36" s="37" t="str">
        <f t="shared" si="18"/>
        <v>30900</v>
      </c>
      <c r="AV36" s="12"/>
      <c r="AW36" s="19" t="str">
        <f t="shared" si="19"/>
        <v>1260</v>
      </c>
      <c r="AX36" s="19" t="str">
        <f t="shared" si="20"/>
        <v/>
      </c>
      <c r="AY36" s="19" t="str">
        <f t="shared" si="21"/>
        <v/>
      </c>
      <c r="AZ36" s="19" t="str">
        <f t="shared" si="22"/>
        <v>0</v>
      </c>
      <c r="BA36" s="19" t="str">
        <f t="shared" si="23"/>
        <v/>
      </c>
      <c r="BB36" s="19" t="str">
        <f t="shared" si="24"/>
        <v/>
      </c>
      <c r="BC36" s="19" t="str">
        <f t="shared" si="25"/>
        <v>-225</v>
      </c>
      <c r="BD36" s="19" t="str">
        <f t="shared" si="26"/>
        <v/>
      </c>
      <c r="BE36" s="19" t="str">
        <f t="shared" si="27"/>
        <v/>
      </c>
      <c r="BF36" s="19" t="str">
        <f t="shared" si="28"/>
        <v>-200</v>
      </c>
      <c r="BG36" s="19" t="str">
        <f t="shared" si="29"/>
        <v/>
      </c>
      <c r="BH36" s="19" t="str">
        <f t="shared" si="30"/>
        <v/>
      </c>
      <c r="BI36" s="38" t="str">
        <f t="shared" si="31"/>
        <v>840</v>
      </c>
      <c r="BJ36" s="12"/>
      <c r="BK36" s="12"/>
      <c r="BL36" s="12"/>
      <c r="BM36" s="12"/>
      <c r="BN36" s="12"/>
      <c r="BO36" s="12"/>
      <c r="BP36" s="12"/>
      <c r="BQ36" s="12"/>
      <c r="BR36" s="12"/>
      <c r="BS36" s="12"/>
    </row>
    <row r="37" ht="16.5" customHeight="1">
      <c r="A37" s="12"/>
      <c r="B37" s="51" t="s">
        <v>155</v>
      </c>
      <c r="C37" s="50" t="s">
        <v>74</v>
      </c>
      <c r="D37" s="45">
        <v>0.0</v>
      </c>
      <c r="E37" s="51">
        <v>110.0</v>
      </c>
      <c r="F37" s="51">
        <v>80.0</v>
      </c>
      <c r="G37" s="51">
        <v>1930.0</v>
      </c>
      <c r="H37" s="12"/>
      <c r="I37" s="96" t="str">
        <f t="shared" si="4"/>
        <v>40800</v>
      </c>
      <c r="J37" s="97" t="str">
        <f t="shared" si="5"/>
        <v>1190</v>
      </c>
      <c r="K37" s="12"/>
      <c r="L37" s="44" t="s">
        <v>149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6" t="str">
        <f t="shared" si="2"/>
        <v>Highway_110</v>
      </c>
      <c r="AD37" s="16" t="str">
        <f t="shared" ref="AD37:AG37" si="57">D37</f>
        <v>0</v>
      </c>
      <c r="AE37" s="16" t="str">
        <f t="shared" si="57"/>
        <v>110</v>
      </c>
      <c r="AF37" s="16" t="str">
        <f t="shared" si="57"/>
        <v>80</v>
      </c>
      <c r="AG37" s="16" t="str">
        <f t="shared" si="57"/>
        <v>1930</v>
      </c>
      <c r="AH37" s="12"/>
      <c r="AI37" s="19" t="str">
        <f t="shared" si="33"/>
        <v>53900</v>
      </c>
      <c r="AJ37" s="19" t="str">
        <f t="shared" si="7"/>
        <v/>
      </c>
      <c r="AK37" s="19" t="str">
        <f t="shared" si="8"/>
        <v/>
      </c>
      <c r="AL37" s="19" t="str">
        <f t="shared" si="9"/>
        <v>0</v>
      </c>
      <c r="AM37" s="19" t="str">
        <f t="shared" si="10"/>
        <v/>
      </c>
      <c r="AN37" s="19" t="str">
        <f t="shared" si="11"/>
        <v/>
      </c>
      <c r="AO37" s="19" t="str">
        <f t="shared" si="12"/>
        <v>-90</v>
      </c>
      <c r="AP37" s="19" t="str">
        <f t="shared" si="13"/>
        <v/>
      </c>
      <c r="AQ37" s="19" t="str">
        <f t="shared" si="14"/>
        <v/>
      </c>
      <c r="AR37" s="19" t="str">
        <f t="shared" si="15"/>
        <v>-13100</v>
      </c>
      <c r="AS37" s="19" t="str">
        <f t="shared" si="16"/>
        <v/>
      </c>
      <c r="AT37" s="19" t="str">
        <f t="shared" si="17"/>
        <v/>
      </c>
      <c r="AU37" s="37" t="str">
        <f t="shared" si="18"/>
        <v>40800</v>
      </c>
      <c r="AV37" s="12"/>
      <c r="AW37" s="19" t="str">
        <f t="shared" si="19"/>
        <v>1540</v>
      </c>
      <c r="AX37" s="19" t="str">
        <f t="shared" si="20"/>
        <v/>
      </c>
      <c r="AY37" s="19" t="str">
        <f t="shared" si="21"/>
        <v/>
      </c>
      <c r="AZ37" s="19" t="str">
        <f t="shared" si="22"/>
        <v>0</v>
      </c>
      <c r="BA37" s="19" t="str">
        <f t="shared" si="23"/>
        <v/>
      </c>
      <c r="BB37" s="19" t="str">
        <f t="shared" si="24"/>
        <v/>
      </c>
      <c r="BC37" s="19" t="str">
        <f t="shared" si="25"/>
        <v>-150</v>
      </c>
      <c r="BD37" s="19" t="str">
        <f t="shared" si="26"/>
        <v/>
      </c>
      <c r="BE37" s="19" t="str">
        <f t="shared" si="27"/>
        <v/>
      </c>
      <c r="BF37" s="19" t="str">
        <f t="shared" si="28"/>
        <v>-200</v>
      </c>
      <c r="BG37" s="19" t="str">
        <f t="shared" si="29"/>
        <v/>
      </c>
      <c r="BH37" s="19" t="str">
        <f t="shared" si="30"/>
        <v/>
      </c>
      <c r="BI37" s="38" t="str">
        <f t="shared" si="31"/>
        <v>1190</v>
      </c>
      <c r="BJ37" s="12"/>
      <c r="BK37" s="12"/>
      <c r="BL37" s="12"/>
      <c r="BM37" s="12"/>
      <c r="BN37" s="12"/>
      <c r="BO37" s="12"/>
      <c r="BP37" s="12"/>
      <c r="BQ37" s="12"/>
      <c r="BR37" s="12"/>
      <c r="BS37" s="12"/>
    </row>
    <row r="38" ht="16.5" customHeight="1">
      <c r="A38" s="12"/>
      <c r="B38" s="51" t="s">
        <v>156</v>
      </c>
      <c r="C38" s="50" t="s">
        <v>74</v>
      </c>
      <c r="D38" s="45">
        <v>0.0</v>
      </c>
      <c r="E38" s="51">
        <v>130.0</v>
      </c>
      <c r="F38" s="51">
        <v>80.0</v>
      </c>
      <c r="G38" s="51">
        <v>1965.0</v>
      </c>
      <c r="H38" s="12"/>
      <c r="I38" s="96" t="str">
        <f t="shared" si="4"/>
        <v>50500</v>
      </c>
      <c r="J38" s="97" t="str">
        <f t="shared" si="5"/>
        <v>1300</v>
      </c>
      <c r="K38" s="12"/>
      <c r="L38" s="44" t="s">
        <v>149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6" t="str">
        <f t="shared" si="2"/>
        <v>Highway_130</v>
      </c>
      <c r="AD38" s="16" t="str">
        <f t="shared" ref="AD38:AG38" si="58">D38</f>
        <v>0</v>
      </c>
      <c r="AE38" s="16" t="str">
        <f t="shared" si="58"/>
        <v>130</v>
      </c>
      <c r="AF38" s="16" t="str">
        <f t="shared" si="58"/>
        <v>80</v>
      </c>
      <c r="AG38" s="16" t="str">
        <f t="shared" si="58"/>
        <v>1965</v>
      </c>
      <c r="AH38" s="12"/>
      <c r="AI38" s="19" t="str">
        <f t="shared" si="33"/>
        <v>63700</v>
      </c>
      <c r="AJ38" s="19" t="str">
        <f t="shared" si="7"/>
        <v/>
      </c>
      <c r="AK38" s="19" t="str">
        <f t="shared" si="8"/>
        <v/>
      </c>
      <c r="AL38" s="19" t="str">
        <f t="shared" si="9"/>
        <v>0</v>
      </c>
      <c r="AM38" s="19" t="str">
        <f t="shared" si="10"/>
        <v/>
      </c>
      <c r="AN38" s="19" t="str">
        <f t="shared" si="11"/>
        <v/>
      </c>
      <c r="AO38" s="19" t="str">
        <f t="shared" si="12"/>
        <v>-195</v>
      </c>
      <c r="AP38" s="19" t="str">
        <f t="shared" si="13"/>
        <v/>
      </c>
      <c r="AQ38" s="19" t="str">
        <f t="shared" si="14"/>
        <v/>
      </c>
      <c r="AR38" s="19" t="str">
        <f t="shared" si="15"/>
        <v>-13100</v>
      </c>
      <c r="AS38" s="19" t="str">
        <f t="shared" si="16"/>
        <v/>
      </c>
      <c r="AT38" s="19" t="str">
        <f t="shared" si="17"/>
        <v/>
      </c>
      <c r="AU38" s="37" t="str">
        <f t="shared" si="18"/>
        <v>50500</v>
      </c>
      <c r="AV38" s="12"/>
      <c r="AW38" s="19" t="str">
        <f t="shared" si="19"/>
        <v>1820</v>
      </c>
      <c r="AX38" s="19" t="str">
        <f t="shared" si="20"/>
        <v/>
      </c>
      <c r="AY38" s="19" t="str">
        <f t="shared" si="21"/>
        <v/>
      </c>
      <c r="AZ38" s="19" t="str">
        <f t="shared" si="22"/>
        <v>0</v>
      </c>
      <c r="BA38" s="19" t="str">
        <f t="shared" si="23"/>
        <v/>
      </c>
      <c r="BB38" s="19" t="str">
        <f t="shared" si="24"/>
        <v/>
      </c>
      <c r="BC38" s="19" t="str">
        <f t="shared" si="25"/>
        <v>-325</v>
      </c>
      <c r="BD38" s="19" t="str">
        <f t="shared" si="26"/>
        <v/>
      </c>
      <c r="BE38" s="19" t="str">
        <f t="shared" si="27"/>
        <v/>
      </c>
      <c r="BF38" s="19" t="str">
        <f t="shared" si="28"/>
        <v>-200</v>
      </c>
      <c r="BG38" s="19" t="str">
        <f t="shared" si="29"/>
        <v/>
      </c>
      <c r="BH38" s="19" t="str">
        <f t="shared" si="30"/>
        <v/>
      </c>
      <c r="BI38" s="38" t="str">
        <f t="shared" si="31"/>
        <v>1300</v>
      </c>
      <c r="BJ38" s="12"/>
      <c r="BK38" s="12"/>
      <c r="BL38" s="12"/>
      <c r="BM38" s="12"/>
      <c r="BN38" s="12"/>
      <c r="BO38" s="12"/>
      <c r="BP38" s="12"/>
      <c r="BQ38" s="12"/>
      <c r="BR38" s="12"/>
      <c r="BS38" s="12"/>
    </row>
    <row r="39" ht="16.5" customHeight="1">
      <c r="A39" s="12"/>
      <c r="B39" s="51" t="s">
        <v>157</v>
      </c>
      <c r="C39" s="50" t="s">
        <v>74</v>
      </c>
      <c r="D39" s="45">
        <v>0.0</v>
      </c>
      <c r="E39" s="51">
        <v>200.0</v>
      </c>
      <c r="F39" s="51">
        <v>80.0</v>
      </c>
      <c r="G39" s="51">
        <v>1980.0</v>
      </c>
      <c r="H39" s="12"/>
      <c r="I39" s="96" t="str">
        <f t="shared" si="4"/>
        <v>84700</v>
      </c>
      <c r="J39" s="97" t="str">
        <f t="shared" si="5"/>
        <v>2200</v>
      </c>
      <c r="K39" s="12"/>
      <c r="L39" s="44" t="s">
        <v>149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6" t="str">
        <f t="shared" si="2"/>
        <v>Highway_200</v>
      </c>
      <c r="AD39" s="16" t="str">
        <f t="shared" ref="AD39:AG39" si="59">D39</f>
        <v>0</v>
      </c>
      <c r="AE39" s="16" t="str">
        <f t="shared" si="59"/>
        <v>200</v>
      </c>
      <c r="AF39" s="16" t="str">
        <f t="shared" si="59"/>
        <v>80</v>
      </c>
      <c r="AG39" s="16" t="str">
        <f t="shared" si="59"/>
        <v>1980</v>
      </c>
      <c r="AH39" s="12"/>
      <c r="AI39" s="19" t="str">
        <f t="shared" si="33"/>
        <v>98000</v>
      </c>
      <c r="AJ39" s="19" t="str">
        <f t="shared" si="7"/>
        <v/>
      </c>
      <c r="AK39" s="19" t="str">
        <f t="shared" si="8"/>
        <v/>
      </c>
      <c r="AL39" s="19" t="str">
        <f t="shared" si="9"/>
        <v>0</v>
      </c>
      <c r="AM39" s="19" t="str">
        <f t="shared" si="10"/>
        <v/>
      </c>
      <c r="AN39" s="19" t="str">
        <f t="shared" si="11"/>
        <v/>
      </c>
      <c r="AO39" s="19" t="str">
        <f t="shared" si="12"/>
        <v>-240</v>
      </c>
      <c r="AP39" s="19" t="str">
        <f t="shared" si="13"/>
        <v/>
      </c>
      <c r="AQ39" s="19" t="str">
        <f t="shared" si="14"/>
        <v/>
      </c>
      <c r="AR39" s="19" t="str">
        <f t="shared" si="15"/>
        <v>-13100</v>
      </c>
      <c r="AS39" s="19" t="str">
        <f t="shared" si="16"/>
        <v/>
      </c>
      <c r="AT39" s="19" t="str">
        <f t="shared" si="17"/>
        <v/>
      </c>
      <c r="AU39" s="37" t="str">
        <f t="shared" si="18"/>
        <v>84700</v>
      </c>
      <c r="AV39" s="12"/>
      <c r="AW39" s="19" t="str">
        <f t="shared" si="19"/>
        <v>2800</v>
      </c>
      <c r="AX39" s="19" t="str">
        <f t="shared" si="20"/>
        <v/>
      </c>
      <c r="AY39" s="19" t="str">
        <f t="shared" si="21"/>
        <v/>
      </c>
      <c r="AZ39" s="19" t="str">
        <f t="shared" si="22"/>
        <v>0</v>
      </c>
      <c r="BA39" s="19" t="str">
        <f t="shared" si="23"/>
        <v/>
      </c>
      <c r="BB39" s="19" t="str">
        <f t="shared" si="24"/>
        <v/>
      </c>
      <c r="BC39" s="19" t="str">
        <f t="shared" si="25"/>
        <v>-400</v>
      </c>
      <c r="BD39" s="19" t="str">
        <f t="shared" si="26"/>
        <v/>
      </c>
      <c r="BE39" s="19" t="str">
        <f t="shared" si="27"/>
        <v/>
      </c>
      <c r="BF39" s="19" t="str">
        <f t="shared" si="28"/>
        <v>-200</v>
      </c>
      <c r="BG39" s="19" t="str">
        <f t="shared" si="29"/>
        <v/>
      </c>
      <c r="BH39" s="19" t="str">
        <f t="shared" si="30"/>
        <v/>
      </c>
      <c r="BI39" s="38" t="str">
        <f t="shared" si="31"/>
        <v>2200</v>
      </c>
      <c r="BJ39" s="12"/>
      <c r="BK39" s="12"/>
      <c r="BL39" s="12"/>
      <c r="BM39" s="12"/>
      <c r="BN39" s="12"/>
      <c r="BO39" s="12"/>
      <c r="BP39" s="12"/>
      <c r="BQ39" s="12"/>
      <c r="BR39" s="12"/>
      <c r="BS39" s="12"/>
    </row>
    <row r="40" ht="16.5" customHeight="1">
      <c r="A40" s="12"/>
      <c r="B40" s="51"/>
      <c r="C40" s="51"/>
      <c r="D40" s="51"/>
      <c r="E40" s="51"/>
      <c r="F40" s="51"/>
      <c r="G40" s="51"/>
      <c r="H40" s="12"/>
      <c r="I40" s="96" t="str">
        <f t="shared" si="4"/>
        <v/>
      </c>
      <c r="J40" s="97" t="str">
        <f t="shared" si="5"/>
        <v/>
      </c>
      <c r="K40" s="12"/>
      <c r="L40" s="49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6" t="str">
        <f t="shared" si="2"/>
        <v/>
      </c>
      <c r="AD40" s="16" t="str">
        <f t="shared" ref="AD40:AG40" si="60">D40</f>
        <v/>
      </c>
      <c r="AE40" s="16" t="str">
        <f t="shared" si="60"/>
        <v/>
      </c>
      <c r="AF40" s="16" t="str">
        <f t="shared" si="60"/>
        <v/>
      </c>
      <c r="AG40" s="16" t="str">
        <f t="shared" si="60"/>
        <v/>
      </c>
      <c r="AH40" s="12"/>
      <c r="AI40" s="19" t="str">
        <f t="shared" si="33"/>
        <v>0</v>
      </c>
      <c r="AJ40" s="19" t="str">
        <f t="shared" si="7"/>
        <v/>
      </c>
      <c r="AK40" s="19" t="str">
        <f t="shared" si="8"/>
        <v/>
      </c>
      <c r="AL40" s="19" t="str">
        <f t="shared" si="9"/>
        <v>-240</v>
      </c>
      <c r="AM40" s="19" t="str">
        <f t="shared" si="10"/>
        <v/>
      </c>
      <c r="AN40" s="19" t="str">
        <f t="shared" si="11"/>
        <v/>
      </c>
      <c r="AO40" s="19" t="str">
        <f t="shared" si="12"/>
        <v>5700</v>
      </c>
      <c r="AP40" s="19" t="str">
        <f t="shared" si="13"/>
        <v/>
      </c>
      <c r="AQ40" s="19" t="str">
        <f t="shared" si="14"/>
        <v/>
      </c>
      <c r="AR40" s="19" t="str">
        <f t="shared" si="15"/>
        <v>-13100</v>
      </c>
      <c r="AS40" s="19" t="str">
        <f t="shared" si="16"/>
        <v/>
      </c>
      <c r="AT40" s="19" t="str">
        <f t="shared" si="17"/>
        <v/>
      </c>
      <c r="AU40" s="37" t="str">
        <f t="shared" si="18"/>
        <v>-7700</v>
      </c>
      <c r="AV40" s="12"/>
      <c r="AW40" s="19" t="str">
        <f t="shared" si="19"/>
        <v>0</v>
      </c>
      <c r="AX40" s="19" t="str">
        <f t="shared" si="20"/>
        <v/>
      </c>
      <c r="AY40" s="19" t="str">
        <f t="shared" si="21"/>
        <v/>
      </c>
      <c r="AZ40" s="19" t="str">
        <f t="shared" si="22"/>
        <v>-240</v>
      </c>
      <c r="BA40" s="19" t="str">
        <f t="shared" si="23"/>
        <v/>
      </c>
      <c r="BB40" s="19" t="str">
        <f t="shared" si="24"/>
        <v/>
      </c>
      <c r="BC40" s="19" t="str">
        <f t="shared" si="25"/>
        <v>9500</v>
      </c>
      <c r="BD40" s="19" t="str">
        <f t="shared" si="26"/>
        <v/>
      </c>
      <c r="BE40" s="19" t="str">
        <f t="shared" si="27"/>
        <v/>
      </c>
      <c r="BF40" s="19" t="str">
        <f t="shared" si="28"/>
        <v>-200</v>
      </c>
      <c r="BG40" s="19" t="str">
        <f t="shared" si="29"/>
        <v/>
      </c>
      <c r="BH40" s="19" t="str">
        <f t="shared" si="30"/>
        <v/>
      </c>
      <c r="BI40" s="38" t="str">
        <f t="shared" si="31"/>
        <v>9060</v>
      </c>
      <c r="BJ40" s="12"/>
      <c r="BK40" s="12"/>
      <c r="BL40" s="12"/>
      <c r="BM40" s="12"/>
      <c r="BN40" s="12"/>
      <c r="BO40" s="12"/>
      <c r="BP40" s="12"/>
      <c r="BQ40" s="12"/>
      <c r="BR40" s="12"/>
      <c r="BS40" s="12"/>
    </row>
    <row r="41" ht="16.5" customHeight="1">
      <c r="A41" s="12"/>
      <c r="B41" s="51" t="s">
        <v>158</v>
      </c>
      <c r="C41" s="50" t="s">
        <v>74</v>
      </c>
      <c r="D41" s="45">
        <v>1.0</v>
      </c>
      <c r="E41" s="51">
        <v>40.0</v>
      </c>
      <c r="F41" s="51">
        <v>50.0</v>
      </c>
      <c r="G41" s="51">
        <v>1900.0</v>
      </c>
      <c r="H41" s="12"/>
      <c r="I41" s="96" t="str">
        <f t="shared" si="4"/>
        <v>56000</v>
      </c>
      <c r="J41" s="97" t="str">
        <f t="shared" si="5"/>
        <v>1170</v>
      </c>
      <c r="K41" s="12"/>
      <c r="L41" s="44" t="s">
        <v>149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6" t="str">
        <f t="shared" si="2"/>
        <v>Road_040_Elevated</v>
      </c>
      <c r="AD41" s="16" t="str">
        <f t="shared" ref="AD41:AG41" si="61">D41</f>
        <v>1</v>
      </c>
      <c r="AE41" s="16" t="str">
        <f t="shared" si="61"/>
        <v>40</v>
      </c>
      <c r="AF41" s="16" t="str">
        <f t="shared" si="61"/>
        <v>50</v>
      </c>
      <c r="AG41" s="16" t="str">
        <f t="shared" si="61"/>
        <v>1900</v>
      </c>
      <c r="AH41" s="12"/>
      <c r="AI41" s="19" t="str">
        <f t="shared" si="33"/>
        <v/>
      </c>
      <c r="AJ41" s="19" t="str">
        <f t="shared" si="7"/>
        <v>36320</v>
      </c>
      <c r="AK41" s="19" t="str">
        <f t="shared" si="8"/>
        <v/>
      </c>
      <c r="AL41" s="19" t="str">
        <f t="shared" si="9"/>
        <v/>
      </c>
      <c r="AM41" s="19" t="str">
        <f t="shared" si="10"/>
        <v>-180</v>
      </c>
      <c r="AN41" s="19" t="str">
        <f t="shared" si="11"/>
        <v/>
      </c>
      <c r="AO41" s="19" t="str">
        <f t="shared" si="12"/>
        <v/>
      </c>
      <c r="AP41" s="19" t="str">
        <f t="shared" si="13"/>
        <v>0</v>
      </c>
      <c r="AQ41" s="19" t="str">
        <f t="shared" si="14"/>
        <v/>
      </c>
      <c r="AR41" s="19" t="str">
        <f t="shared" si="15"/>
        <v/>
      </c>
      <c r="AS41" s="19" t="str">
        <f t="shared" si="16"/>
        <v>19800</v>
      </c>
      <c r="AT41" s="19" t="str">
        <f t="shared" si="17"/>
        <v/>
      </c>
      <c r="AU41" s="37" t="str">
        <f t="shared" si="18"/>
        <v>56000</v>
      </c>
      <c r="AV41" s="12"/>
      <c r="AW41" s="19" t="str">
        <f t="shared" si="19"/>
        <v/>
      </c>
      <c r="AX41" s="19" t="str">
        <f t="shared" si="20"/>
        <v>560</v>
      </c>
      <c r="AY41" s="19" t="str">
        <f t="shared" si="21"/>
        <v/>
      </c>
      <c r="AZ41" s="19" t="str">
        <f t="shared" si="22"/>
        <v/>
      </c>
      <c r="BA41" s="19" t="str">
        <f t="shared" si="23"/>
        <v>-90</v>
      </c>
      <c r="BB41" s="19" t="str">
        <f t="shared" si="24"/>
        <v/>
      </c>
      <c r="BC41" s="19" t="str">
        <f t="shared" si="25"/>
        <v/>
      </c>
      <c r="BD41" s="19" t="str">
        <f t="shared" si="26"/>
        <v>0</v>
      </c>
      <c r="BE41" s="19" t="str">
        <f t="shared" si="27"/>
        <v/>
      </c>
      <c r="BF41" s="19" t="str">
        <f t="shared" si="28"/>
        <v/>
      </c>
      <c r="BG41" s="19" t="str">
        <f t="shared" si="29"/>
        <v>700</v>
      </c>
      <c r="BH41" s="19" t="str">
        <f t="shared" si="30"/>
        <v/>
      </c>
      <c r="BI41" s="38" t="str">
        <f t="shared" si="31"/>
        <v>1170</v>
      </c>
      <c r="BJ41" s="12"/>
      <c r="BK41" s="12"/>
      <c r="BL41" s="12"/>
      <c r="BM41" s="12"/>
      <c r="BN41" s="12"/>
      <c r="BO41" s="12"/>
      <c r="BP41" s="12"/>
      <c r="BQ41" s="12"/>
      <c r="BR41" s="12"/>
      <c r="BS41" s="12"/>
    </row>
    <row r="42" ht="16.5" customHeight="1">
      <c r="A42" s="12"/>
      <c r="B42" s="51" t="s">
        <v>159</v>
      </c>
      <c r="C42" s="50" t="s">
        <v>74</v>
      </c>
      <c r="D42" s="45">
        <v>1.0</v>
      </c>
      <c r="E42" s="51">
        <v>50.0</v>
      </c>
      <c r="F42" s="51">
        <v>60.0</v>
      </c>
      <c r="G42" s="51">
        <v>1930.0</v>
      </c>
      <c r="H42" s="12"/>
      <c r="I42" s="96" t="str">
        <f t="shared" si="4"/>
        <v>65000</v>
      </c>
      <c r="J42" s="97" t="str">
        <f t="shared" si="5"/>
        <v>1190</v>
      </c>
      <c r="K42" s="12"/>
      <c r="L42" s="44" t="s">
        <v>149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6" t="str">
        <f t="shared" si="2"/>
        <v>Road_050_Elevated</v>
      </c>
      <c r="AD42" s="16" t="str">
        <f t="shared" ref="AD42:AG42" si="62">D42</f>
        <v>1</v>
      </c>
      <c r="AE42" s="16" t="str">
        <f t="shared" si="62"/>
        <v>50</v>
      </c>
      <c r="AF42" s="16" t="str">
        <f t="shared" si="62"/>
        <v>60</v>
      </c>
      <c r="AG42" s="16" t="str">
        <f t="shared" si="62"/>
        <v>1930</v>
      </c>
      <c r="AH42" s="12"/>
      <c r="AI42" s="19" t="str">
        <f t="shared" si="33"/>
        <v/>
      </c>
      <c r="AJ42" s="19" t="str">
        <f t="shared" si="7"/>
        <v>45400</v>
      </c>
      <c r="AK42" s="19" t="str">
        <f t="shared" si="8"/>
        <v/>
      </c>
      <c r="AL42" s="19" t="str">
        <f t="shared" si="9"/>
        <v/>
      </c>
      <c r="AM42" s="19" t="str">
        <f t="shared" si="10"/>
        <v>-120</v>
      </c>
      <c r="AN42" s="19" t="str">
        <f t="shared" si="11"/>
        <v/>
      </c>
      <c r="AO42" s="19" t="str">
        <f t="shared" si="12"/>
        <v/>
      </c>
      <c r="AP42" s="19" t="str">
        <f t="shared" si="13"/>
        <v>-150</v>
      </c>
      <c r="AQ42" s="19" t="str">
        <f t="shared" si="14"/>
        <v/>
      </c>
      <c r="AR42" s="19" t="str">
        <f t="shared" si="15"/>
        <v/>
      </c>
      <c r="AS42" s="19" t="str">
        <f t="shared" si="16"/>
        <v>19800</v>
      </c>
      <c r="AT42" s="19" t="str">
        <f t="shared" si="17"/>
        <v/>
      </c>
      <c r="AU42" s="37" t="str">
        <f t="shared" si="18"/>
        <v>65000</v>
      </c>
      <c r="AV42" s="12"/>
      <c r="AW42" s="19" t="str">
        <f t="shared" si="19"/>
        <v/>
      </c>
      <c r="AX42" s="19" t="str">
        <f t="shared" si="20"/>
        <v>700</v>
      </c>
      <c r="AY42" s="19" t="str">
        <f t="shared" si="21"/>
        <v/>
      </c>
      <c r="AZ42" s="19" t="str">
        <f t="shared" si="22"/>
        <v/>
      </c>
      <c r="BA42" s="19" t="str">
        <f t="shared" si="23"/>
        <v>-60</v>
      </c>
      <c r="BB42" s="19" t="str">
        <f t="shared" si="24"/>
        <v/>
      </c>
      <c r="BC42" s="19" t="str">
        <f t="shared" si="25"/>
        <v/>
      </c>
      <c r="BD42" s="19" t="str">
        <f t="shared" si="26"/>
        <v>-150</v>
      </c>
      <c r="BE42" s="19" t="str">
        <f t="shared" si="27"/>
        <v/>
      </c>
      <c r="BF42" s="19" t="str">
        <f t="shared" si="28"/>
        <v/>
      </c>
      <c r="BG42" s="19" t="str">
        <f t="shared" si="29"/>
        <v>700</v>
      </c>
      <c r="BH42" s="19" t="str">
        <f t="shared" si="30"/>
        <v/>
      </c>
      <c r="BI42" s="38" t="str">
        <f t="shared" si="31"/>
        <v>1190</v>
      </c>
      <c r="BJ42" s="12"/>
      <c r="BK42" s="12"/>
      <c r="BL42" s="12"/>
      <c r="BM42" s="12"/>
      <c r="BN42" s="12"/>
      <c r="BO42" s="12"/>
      <c r="BP42" s="12"/>
      <c r="BQ42" s="12"/>
      <c r="BR42" s="12"/>
      <c r="BS42" s="12"/>
    </row>
    <row r="43" ht="16.5" customHeight="1">
      <c r="A43" s="12"/>
      <c r="B43" s="51" t="s">
        <v>160</v>
      </c>
      <c r="C43" s="50" t="s">
        <v>74</v>
      </c>
      <c r="D43" s="45">
        <v>1.0</v>
      </c>
      <c r="E43" s="51">
        <v>90.0</v>
      </c>
      <c r="F43" s="51">
        <v>80.0</v>
      </c>
      <c r="G43" s="51">
        <v>1945.0</v>
      </c>
      <c r="H43" s="12"/>
      <c r="I43" s="96" t="str">
        <f t="shared" si="4"/>
        <v>101300</v>
      </c>
      <c r="J43" s="97" t="str">
        <f t="shared" si="5"/>
        <v>1740</v>
      </c>
      <c r="K43" s="12"/>
      <c r="L43" s="44" t="s">
        <v>149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6" t="str">
        <f t="shared" si="2"/>
        <v>Road_090_Elevated</v>
      </c>
      <c r="AD43" s="16" t="str">
        <f t="shared" ref="AD43:AG43" si="63">D43</f>
        <v>1</v>
      </c>
      <c r="AE43" s="16" t="str">
        <f t="shared" si="63"/>
        <v>90</v>
      </c>
      <c r="AF43" s="16" t="str">
        <f t="shared" si="63"/>
        <v>80</v>
      </c>
      <c r="AG43" s="16" t="str">
        <f t="shared" si="63"/>
        <v>1945</v>
      </c>
      <c r="AH43" s="12"/>
      <c r="AI43" s="19" t="str">
        <f t="shared" si="33"/>
        <v/>
      </c>
      <c r="AJ43" s="19" t="str">
        <f t="shared" si="7"/>
        <v>81720</v>
      </c>
      <c r="AK43" s="19" t="str">
        <f t="shared" si="8"/>
        <v/>
      </c>
      <c r="AL43" s="19" t="str">
        <f t="shared" si="9"/>
        <v/>
      </c>
      <c r="AM43" s="19" t="str">
        <f t="shared" si="10"/>
        <v>0</v>
      </c>
      <c r="AN43" s="19" t="str">
        <f t="shared" si="11"/>
        <v/>
      </c>
      <c r="AO43" s="19" t="str">
        <f t="shared" si="12"/>
        <v/>
      </c>
      <c r="AP43" s="19" t="str">
        <f t="shared" si="13"/>
        <v>-225</v>
      </c>
      <c r="AQ43" s="19" t="str">
        <f t="shared" si="14"/>
        <v/>
      </c>
      <c r="AR43" s="19" t="str">
        <f t="shared" si="15"/>
        <v/>
      </c>
      <c r="AS43" s="19" t="str">
        <f t="shared" si="16"/>
        <v>19800</v>
      </c>
      <c r="AT43" s="19" t="str">
        <f t="shared" si="17"/>
        <v/>
      </c>
      <c r="AU43" s="37" t="str">
        <f t="shared" si="18"/>
        <v>101300</v>
      </c>
      <c r="AV43" s="12"/>
      <c r="AW43" s="19" t="str">
        <f t="shared" si="19"/>
        <v/>
      </c>
      <c r="AX43" s="19" t="str">
        <f t="shared" si="20"/>
        <v>1260</v>
      </c>
      <c r="AY43" s="19" t="str">
        <f t="shared" si="21"/>
        <v/>
      </c>
      <c r="AZ43" s="19" t="str">
        <f t="shared" si="22"/>
        <v/>
      </c>
      <c r="BA43" s="19" t="str">
        <f t="shared" si="23"/>
        <v>0</v>
      </c>
      <c r="BB43" s="19" t="str">
        <f t="shared" si="24"/>
        <v/>
      </c>
      <c r="BC43" s="19" t="str">
        <f t="shared" si="25"/>
        <v/>
      </c>
      <c r="BD43" s="19" t="str">
        <f t="shared" si="26"/>
        <v>-225</v>
      </c>
      <c r="BE43" s="19" t="str">
        <f t="shared" si="27"/>
        <v/>
      </c>
      <c r="BF43" s="19" t="str">
        <f t="shared" si="28"/>
        <v/>
      </c>
      <c r="BG43" s="19" t="str">
        <f t="shared" si="29"/>
        <v>700</v>
      </c>
      <c r="BH43" s="19" t="str">
        <f t="shared" si="30"/>
        <v/>
      </c>
      <c r="BI43" s="38" t="str">
        <f t="shared" si="31"/>
        <v>1740</v>
      </c>
      <c r="BJ43" s="12"/>
      <c r="BK43" s="12"/>
      <c r="BL43" s="12"/>
      <c r="BM43" s="12"/>
      <c r="BN43" s="12"/>
      <c r="BO43" s="12"/>
      <c r="BP43" s="12"/>
      <c r="BQ43" s="12"/>
      <c r="BR43" s="12"/>
      <c r="BS43" s="12"/>
    </row>
    <row r="44" ht="16.5" customHeight="1">
      <c r="A44" s="12"/>
      <c r="B44" s="51" t="s">
        <v>161</v>
      </c>
      <c r="C44" s="50" t="s">
        <v>74</v>
      </c>
      <c r="D44" s="45">
        <v>1.0</v>
      </c>
      <c r="E44" s="51">
        <v>110.0</v>
      </c>
      <c r="F44" s="51">
        <v>80.0</v>
      </c>
      <c r="G44" s="51">
        <v>1930.0</v>
      </c>
      <c r="H44" s="12"/>
      <c r="I44" s="96" t="str">
        <f t="shared" si="4"/>
        <v>119600</v>
      </c>
      <c r="J44" s="97" t="str">
        <f t="shared" si="5"/>
        <v>2090</v>
      </c>
      <c r="K44" s="12"/>
      <c r="L44" s="44" t="s">
        <v>149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6" t="str">
        <f t="shared" si="2"/>
        <v>Highway_110_Elevated</v>
      </c>
      <c r="AD44" s="16" t="str">
        <f t="shared" ref="AD44:AG44" si="64">D44</f>
        <v>1</v>
      </c>
      <c r="AE44" s="16" t="str">
        <f t="shared" si="64"/>
        <v>110</v>
      </c>
      <c r="AF44" s="16" t="str">
        <f t="shared" si="64"/>
        <v>80</v>
      </c>
      <c r="AG44" s="16" t="str">
        <f t="shared" si="64"/>
        <v>1930</v>
      </c>
      <c r="AH44" s="12"/>
      <c r="AI44" s="19" t="str">
        <f t="shared" si="33"/>
        <v/>
      </c>
      <c r="AJ44" s="19" t="str">
        <f t="shared" si="7"/>
        <v>99880</v>
      </c>
      <c r="AK44" s="19" t="str">
        <f t="shared" si="8"/>
        <v/>
      </c>
      <c r="AL44" s="19" t="str">
        <f t="shared" si="9"/>
        <v/>
      </c>
      <c r="AM44" s="19" t="str">
        <f t="shared" si="10"/>
        <v>0</v>
      </c>
      <c r="AN44" s="19" t="str">
        <f t="shared" si="11"/>
        <v/>
      </c>
      <c r="AO44" s="19" t="str">
        <f t="shared" si="12"/>
        <v/>
      </c>
      <c r="AP44" s="19" t="str">
        <f t="shared" si="13"/>
        <v>-150</v>
      </c>
      <c r="AQ44" s="19" t="str">
        <f t="shared" si="14"/>
        <v/>
      </c>
      <c r="AR44" s="19" t="str">
        <f t="shared" si="15"/>
        <v/>
      </c>
      <c r="AS44" s="19" t="str">
        <f t="shared" si="16"/>
        <v>19800</v>
      </c>
      <c r="AT44" s="19" t="str">
        <f t="shared" si="17"/>
        <v/>
      </c>
      <c r="AU44" s="37" t="str">
        <f t="shared" si="18"/>
        <v>119600</v>
      </c>
      <c r="AV44" s="12"/>
      <c r="AW44" s="19" t="str">
        <f t="shared" si="19"/>
        <v/>
      </c>
      <c r="AX44" s="19" t="str">
        <f t="shared" si="20"/>
        <v>1540</v>
      </c>
      <c r="AY44" s="19" t="str">
        <f t="shared" si="21"/>
        <v/>
      </c>
      <c r="AZ44" s="19" t="str">
        <f t="shared" si="22"/>
        <v/>
      </c>
      <c r="BA44" s="19" t="str">
        <f t="shared" si="23"/>
        <v>0</v>
      </c>
      <c r="BB44" s="19" t="str">
        <f t="shared" si="24"/>
        <v/>
      </c>
      <c r="BC44" s="19" t="str">
        <f t="shared" si="25"/>
        <v/>
      </c>
      <c r="BD44" s="19" t="str">
        <f t="shared" si="26"/>
        <v>-150</v>
      </c>
      <c r="BE44" s="19" t="str">
        <f t="shared" si="27"/>
        <v/>
      </c>
      <c r="BF44" s="19" t="str">
        <f t="shared" si="28"/>
        <v/>
      </c>
      <c r="BG44" s="19" t="str">
        <f t="shared" si="29"/>
        <v>700</v>
      </c>
      <c r="BH44" s="19" t="str">
        <f t="shared" si="30"/>
        <v/>
      </c>
      <c r="BI44" s="38" t="str">
        <f t="shared" si="31"/>
        <v>2090</v>
      </c>
      <c r="BJ44" s="12"/>
      <c r="BK44" s="12"/>
      <c r="BL44" s="12"/>
      <c r="BM44" s="12"/>
      <c r="BN44" s="12"/>
      <c r="BO44" s="12"/>
      <c r="BP44" s="12"/>
      <c r="BQ44" s="12"/>
      <c r="BR44" s="12"/>
      <c r="BS44" s="12"/>
    </row>
    <row r="45" ht="16.5" customHeight="1">
      <c r="A45" s="12"/>
      <c r="B45" s="51" t="s">
        <v>162</v>
      </c>
      <c r="C45" s="50" t="s">
        <v>74</v>
      </c>
      <c r="D45" s="45">
        <v>1.0</v>
      </c>
      <c r="E45" s="51">
        <v>130.0</v>
      </c>
      <c r="F45" s="51">
        <v>80.0</v>
      </c>
      <c r="G45" s="51">
        <v>1965.0</v>
      </c>
      <c r="H45" s="12"/>
      <c r="I45" s="96" t="str">
        <f t="shared" si="4"/>
        <v>137600</v>
      </c>
      <c r="J45" s="97" t="str">
        <f t="shared" si="5"/>
        <v>2200</v>
      </c>
      <c r="K45" s="12"/>
      <c r="L45" s="44" t="s">
        <v>149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6" t="str">
        <f t="shared" si="2"/>
        <v>Highway_130_Elevated</v>
      </c>
      <c r="AD45" s="16" t="str">
        <f t="shared" ref="AD45:AG45" si="65">D45</f>
        <v>1</v>
      </c>
      <c r="AE45" s="16" t="str">
        <f t="shared" si="65"/>
        <v>130</v>
      </c>
      <c r="AF45" s="16" t="str">
        <f t="shared" si="65"/>
        <v>80</v>
      </c>
      <c r="AG45" s="16" t="str">
        <f t="shared" si="65"/>
        <v>1965</v>
      </c>
      <c r="AH45" s="12"/>
      <c r="AI45" s="19" t="str">
        <f t="shared" si="33"/>
        <v/>
      </c>
      <c r="AJ45" s="19" t="str">
        <f t="shared" si="7"/>
        <v>118040</v>
      </c>
      <c r="AK45" s="19" t="str">
        <f t="shared" si="8"/>
        <v/>
      </c>
      <c r="AL45" s="19" t="str">
        <f t="shared" si="9"/>
        <v/>
      </c>
      <c r="AM45" s="19" t="str">
        <f t="shared" si="10"/>
        <v>0</v>
      </c>
      <c r="AN45" s="19" t="str">
        <f t="shared" si="11"/>
        <v/>
      </c>
      <c r="AO45" s="19" t="str">
        <f t="shared" si="12"/>
        <v/>
      </c>
      <c r="AP45" s="19" t="str">
        <f t="shared" si="13"/>
        <v>-325</v>
      </c>
      <c r="AQ45" s="19" t="str">
        <f t="shared" si="14"/>
        <v/>
      </c>
      <c r="AR45" s="19" t="str">
        <f t="shared" si="15"/>
        <v/>
      </c>
      <c r="AS45" s="19" t="str">
        <f t="shared" si="16"/>
        <v>19800</v>
      </c>
      <c r="AT45" s="19" t="str">
        <f t="shared" si="17"/>
        <v/>
      </c>
      <c r="AU45" s="37" t="str">
        <f t="shared" si="18"/>
        <v>137600</v>
      </c>
      <c r="AV45" s="12"/>
      <c r="AW45" s="19" t="str">
        <f t="shared" si="19"/>
        <v/>
      </c>
      <c r="AX45" s="19" t="str">
        <f t="shared" si="20"/>
        <v>1820</v>
      </c>
      <c r="AY45" s="19" t="str">
        <f t="shared" si="21"/>
        <v/>
      </c>
      <c r="AZ45" s="19" t="str">
        <f t="shared" si="22"/>
        <v/>
      </c>
      <c r="BA45" s="19" t="str">
        <f t="shared" si="23"/>
        <v>0</v>
      </c>
      <c r="BB45" s="19" t="str">
        <f t="shared" si="24"/>
        <v/>
      </c>
      <c r="BC45" s="19" t="str">
        <f t="shared" si="25"/>
        <v/>
      </c>
      <c r="BD45" s="19" t="str">
        <f t="shared" si="26"/>
        <v>-325</v>
      </c>
      <c r="BE45" s="19" t="str">
        <f t="shared" si="27"/>
        <v/>
      </c>
      <c r="BF45" s="19" t="str">
        <f t="shared" si="28"/>
        <v/>
      </c>
      <c r="BG45" s="19" t="str">
        <f t="shared" si="29"/>
        <v>700</v>
      </c>
      <c r="BH45" s="19" t="str">
        <f t="shared" si="30"/>
        <v/>
      </c>
      <c r="BI45" s="38" t="str">
        <f t="shared" si="31"/>
        <v>2200</v>
      </c>
      <c r="BJ45" s="12"/>
      <c r="BK45" s="12"/>
      <c r="BL45" s="12"/>
      <c r="BM45" s="12"/>
      <c r="BN45" s="12"/>
      <c r="BO45" s="12"/>
      <c r="BP45" s="12"/>
      <c r="BQ45" s="12"/>
      <c r="BR45" s="12"/>
      <c r="BS45" s="12"/>
    </row>
    <row r="46" ht="16.5" customHeight="1">
      <c r="A46" s="12"/>
      <c r="B46" s="51" t="s">
        <v>163</v>
      </c>
      <c r="C46" s="50" t="s">
        <v>74</v>
      </c>
      <c r="D46" s="45">
        <v>1.0</v>
      </c>
      <c r="E46" s="51">
        <v>200.0</v>
      </c>
      <c r="F46" s="51">
        <v>80.0</v>
      </c>
      <c r="G46" s="51">
        <v>1980.0</v>
      </c>
      <c r="H46" s="12"/>
      <c r="I46" s="96" t="str">
        <f t="shared" si="4"/>
        <v>201000</v>
      </c>
      <c r="J46" s="97" t="str">
        <f t="shared" si="5"/>
        <v>3100</v>
      </c>
      <c r="K46" s="12"/>
      <c r="L46" s="44" t="s">
        <v>149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6" t="str">
        <f t="shared" si="2"/>
        <v>Highway_200_Elevated</v>
      </c>
      <c r="AD46" s="16" t="str">
        <f t="shared" ref="AD46:AG46" si="66">D46</f>
        <v>1</v>
      </c>
      <c r="AE46" s="16" t="str">
        <f t="shared" si="66"/>
        <v>200</v>
      </c>
      <c r="AF46" s="16" t="str">
        <f t="shared" si="66"/>
        <v>80</v>
      </c>
      <c r="AG46" s="16" t="str">
        <f t="shared" si="66"/>
        <v>1980</v>
      </c>
      <c r="AH46" s="12"/>
      <c r="AI46" s="19" t="str">
        <f t="shared" si="33"/>
        <v/>
      </c>
      <c r="AJ46" s="19" t="str">
        <f t="shared" si="7"/>
        <v>181600</v>
      </c>
      <c r="AK46" s="19" t="str">
        <f t="shared" si="8"/>
        <v/>
      </c>
      <c r="AL46" s="19" t="str">
        <f t="shared" si="9"/>
        <v/>
      </c>
      <c r="AM46" s="19" t="str">
        <f t="shared" si="10"/>
        <v>0</v>
      </c>
      <c r="AN46" s="19" t="str">
        <f t="shared" si="11"/>
        <v/>
      </c>
      <c r="AO46" s="19" t="str">
        <f t="shared" si="12"/>
        <v/>
      </c>
      <c r="AP46" s="19" t="str">
        <f t="shared" si="13"/>
        <v>-400</v>
      </c>
      <c r="AQ46" s="19" t="str">
        <f t="shared" si="14"/>
        <v/>
      </c>
      <c r="AR46" s="19" t="str">
        <f t="shared" si="15"/>
        <v/>
      </c>
      <c r="AS46" s="19" t="str">
        <f t="shared" si="16"/>
        <v>19800</v>
      </c>
      <c r="AT46" s="19" t="str">
        <f t="shared" si="17"/>
        <v/>
      </c>
      <c r="AU46" s="37" t="str">
        <f t="shared" si="18"/>
        <v>201000</v>
      </c>
      <c r="AV46" s="12"/>
      <c r="AW46" s="19" t="str">
        <f t="shared" si="19"/>
        <v/>
      </c>
      <c r="AX46" s="19" t="str">
        <f t="shared" si="20"/>
        <v>2800</v>
      </c>
      <c r="AY46" s="19" t="str">
        <f t="shared" si="21"/>
        <v/>
      </c>
      <c r="AZ46" s="19" t="str">
        <f t="shared" si="22"/>
        <v/>
      </c>
      <c r="BA46" s="19" t="str">
        <f t="shared" si="23"/>
        <v>0</v>
      </c>
      <c r="BB46" s="19" t="str">
        <f t="shared" si="24"/>
        <v/>
      </c>
      <c r="BC46" s="19" t="str">
        <f t="shared" si="25"/>
        <v/>
      </c>
      <c r="BD46" s="19" t="str">
        <f t="shared" si="26"/>
        <v>-400</v>
      </c>
      <c r="BE46" s="19" t="str">
        <f t="shared" si="27"/>
        <v/>
      </c>
      <c r="BF46" s="19" t="str">
        <f t="shared" si="28"/>
        <v/>
      </c>
      <c r="BG46" s="19" t="str">
        <f t="shared" si="29"/>
        <v>700</v>
      </c>
      <c r="BH46" s="19" t="str">
        <f t="shared" si="30"/>
        <v/>
      </c>
      <c r="BI46" s="38" t="str">
        <f t="shared" si="31"/>
        <v>3100</v>
      </c>
      <c r="BJ46" s="12"/>
      <c r="BK46" s="12"/>
      <c r="BL46" s="12"/>
      <c r="BM46" s="12"/>
      <c r="BN46" s="12"/>
      <c r="BO46" s="12"/>
      <c r="BP46" s="12"/>
      <c r="BQ46" s="12"/>
      <c r="BR46" s="12"/>
      <c r="BS46" s="12"/>
    </row>
    <row r="47" ht="16.5" customHeight="1">
      <c r="A47" s="12"/>
      <c r="B47" s="52"/>
      <c r="C47" s="50"/>
      <c r="D47" s="52"/>
      <c r="E47" s="52"/>
      <c r="F47" s="52"/>
      <c r="G47" s="52"/>
      <c r="H47" s="12"/>
      <c r="I47" s="96" t="str">
        <f t="shared" si="4"/>
        <v/>
      </c>
      <c r="J47" s="97" t="str">
        <f t="shared" si="5"/>
        <v/>
      </c>
      <c r="K47" s="12"/>
      <c r="L47" s="49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6" t="str">
        <f t="shared" si="2"/>
        <v/>
      </c>
      <c r="AD47" s="16" t="str">
        <f t="shared" ref="AD47:AG47" si="67">D47</f>
        <v/>
      </c>
      <c r="AE47" s="16" t="str">
        <f t="shared" si="67"/>
        <v/>
      </c>
      <c r="AF47" s="16" t="str">
        <f t="shared" si="67"/>
        <v/>
      </c>
      <c r="AG47" s="16" t="str">
        <f t="shared" si="67"/>
        <v/>
      </c>
      <c r="AH47" s="12"/>
      <c r="AI47" s="19" t="str">
        <f t="shared" si="33"/>
        <v>0</v>
      </c>
      <c r="AJ47" s="19" t="str">
        <f t="shared" si="7"/>
        <v/>
      </c>
      <c r="AK47" s="19" t="str">
        <f t="shared" si="8"/>
        <v/>
      </c>
      <c r="AL47" s="19" t="str">
        <f t="shared" si="9"/>
        <v>-240</v>
      </c>
      <c r="AM47" s="19" t="str">
        <f t="shared" si="10"/>
        <v/>
      </c>
      <c r="AN47" s="19" t="str">
        <f t="shared" si="11"/>
        <v/>
      </c>
      <c r="AO47" s="19" t="str">
        <f t="shared" si="12"/>
        <v>5700</v>
      </c>
      <c r="AP47" s="19" t="str">
        <f t="shared" si="13"/>
        <v/>
      </c>
      <c r="AQ47" s="19" t="str">
        <f t="shared" si="14"/>
        <v/>
      </c>
      <c r="AR47" s="19" t="str">
        <f t="shared" si="15"/>
        <v>-13100</v>
      </c>
      <c r="AS47" s="19" t="str">
        <f t="shared" si="16"/>
        <v/>
      </c>
      <c r="AT47" s="19" t="str">
        <f t="shared" si="17"/>
        <v/>
      </c>
      <c r="AU47" s="37" t="str">
        <f t="shared" si="18"/>
        <v>-7700</v>
      </c>
      <c r="AV47" s="12"/>
      <c r="AW47" s="19" t="str">
        <f t="shared" si="19"/>
        <v>0</v>
      </c>
      <c r="AX47" s="19" t="str">
        <f t="shared" si="20"/>
        <v/>
      </c>
      <c r="AY47" s="19" t="str">
        <f t="shared" si="21"/>
        <v/>
      </c>
      <c r="AZ47" s="19" t="str">
        <f t="shared" si="22"/>
        <v>-240</v>
      </c>
      <c r="BA47" s="19" t="str">
        <f t="shared" si="23"/>
        <v/>
      </c>
      <c r="BB47" s="19" t="str">
        <f t="shared" si="24"/>
        <v/>
      </c>
      <c r="BC47" s="19" t="str">
        <f t="shared" si="25"/>
        <v>9500</v>
      </c>
      <c r="BD47" s="19" t="str">
        <f t="shared" si="26"/>
        <v/>
      </c>
      <c r="BE47" s="19" t="str">
        <f t="shared" si="27"/>
        <v/>
      </c>
      <c r="BF47" s="19" t="str">
        <f t="shared" si="28"/>
        <v>-200</v>
      </c>
      <c r="BG47" s="19" t="str">
        <f t="shared" si="29"/>
        <v/>
      </c>
      <c r="BH47" s="19" t="str">
        <f t="shared" si="30"/>
        <v/>
      </c>
      <c r="BI47" s="38" t="str">
        <f t="shared" si="31"/>
        <v>9060</v>
      </c>
      <c r="BJ47" s="12"/>
      <c r="BK47" s="12"/>
      <c r="BL47" s="12"/>
      <c r="BM47" s="12"/>
      <c r="BN47" s="12"/>
      <c r="BO47" s="12"/>
      <c r="BP47" s="12"/>
      <c r="BQ47" s="12"/>
      <c r="BR47" s="12"/>
      <c r="BS47" s="12"/>
    </row>
    <row r="48" ht="16.5" customHeight="1">
      <c r="A48" s="12"/>
      <c r="B48" s="52" t="s">
        <v>164</v>
      </c>
      <c r="C48" s="50" t="s">
        <v>5</v>
      </c>
      <c r="D48" s="52">
        <v>0.0</v>
      </c>
      <c r="E48" s="53">
        <v>120.0</v>
      </c>
      <c r="F48" s="53">
        <v>130.0</v>
      </c>
      <c r="G48" s="53">
        <v>1963.0</v>
      </c>
      <c r="H48" s="12"/>
      <c r="I48" s="96" t="str">
        <f t="shared" si="4"/>
        <v>45700</v>
      </c>
      <c r="J48" s="97" t="str">
        <f t="shared" si="5"/>
        <v>1320</v>
      </c>
      <c r="K48" s="12"/>
      <c r="L48" s="44" t="s">
        <v>165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6" t="str">
        <f t="shared" si="2"/>
        <v>SIS_E_RG2_01S</v>
      </c>
      <c r="AD48" s="16" t="str">
        <f t="shared" ref="AD48:AG48" si="68">D48</f>
        <v>0</v>
      </c>
      <c r="AE48" s="16" t="str">
        <f t="shared" si="68"/>
        <v>120</v>
      </c>
      <c r="AF48" s="16" t="str">
        <f t="shared" si="68"/>
        <v>130</v>
      </c>
      <c r="AG48" s="16" t="str">
        <f t="shared" si="68"/>
        <v>1963</v>
      </c>
      <c r="AH48" s="12"/>
      <c r="AI48" s="19" t="str">
        <f t="shared" si="33"/>
        <v>58800</v>
      </c>
      <c r="AJ48" s="19" t="str">
        <f t="shared" si="7"/>
        <v/>
      </c>
      <c r="AK48" s="19" t="str">
        <f t="shared" si="8"/>
        <v/>
      </c>
      <c r="AL48" s="19" t="str">
        <f t="shared" si="9"/>
        <v>150</v>
      </c>
      <c r="AM48" s="19" t="str">
        <f t="shared" si="10"/>
        <v/>
      </c>
      <c r="AN48" s="19" t="str">
        <f t="shared" si="11"/>
        <v/>
      </c>
      <c r="AO48" s="19" t="str">
        <f t="shared" si="12"/>
        <v>-189</v>
      </c>
      <c r="AP48" s="19" t="str">
        <f t="shared" si="13"/>
        <v/>
      </c>
      <c r="AQ48" s="19" t="str">
        <f t="shared" si="14"/>
        <v/>
      </c>
      <c r="AR48" s="19" t="str">
        <f t="shared" si="15"/>
        <v>-13100</v>
      </c>
      <c r="AS48" s="19" t="str">
        <f t="shared" si="16"/>
        <v/>
      </c>
      <c r="AT48" s="19" t="str">
        <f t="shared" si="17"/>
        <v/>
      </c>
      <c r="AU48" s="37" t="str">
        <f t="shared" si="18"/>
        <v>45700</v>
      </c>
      <c r="AV48" s="12"/>
      <c r="AW48" s="19" t="str">
        <f t="shared" si="19"/>
        <v>1680</v>
      </c>
      <c r="AX48" s="19" t="str">
        <f t="shared" si="20"/>
        <v/>
      </c>
      <c r="AY48" s="19" t="str">
        <f t="shared" si="21"/>
        <v/>
      </c>
      <c r="AZ48" s="19" t="str">
        <f t="shared" si="22"/>
        <v>150</v>
      </c>
      <c r="BA48" s="19" t="str">
        <f t="shared" si="23"/>
        <v/>
      </c>
      <c r="BB48" s="19" t="str">
        <f t="shared" si="24"/>
        <v/>
      </c>
      <c r="BC48" s="19" t="str">
        <f t="shared" si="25"/>
        <v>-315</v>
      </c>
      <c r="BD48" s="19" t="str">
        <f t="shared" si="26"/>
        <v/>
      </c>
      <c r="BE48" s="19" t="str">
        <f t="shared" si="27"/>
        <v/>
      </c>
      <c r="BF48" s="19" t="str">
        <f t="shared" si="28"/>
        <v>-200</v>
      </c>
      <c r="BG48" s="19" t="str">
        <f t="shared" si="29"/>
        <v/>
      </c>
      <c r="BH48" s="19" t="str">
        <f t="shared" si="30"/>
        <v/>
      </c>
      <c r="BI48" s="38" t="str">
        <f t="shared" si="31"/>
        <v>1320</v>
      </c>
      <c r="BJ48" s="12"/>
      <c r="BK48" s="12"/>
      <c r="BL48" s="12"/>
      <c r="BM48" s="12"/>
      <c r="BN48" s="12"/>
      <c r="BO48" s="12"/>
      <c r="BP48" s="12"/>
      <c r="BQ48" s="12"/>
      <c r="BR48" s="12"/>
      <c r="BS48" s="12"/>
    </row>
    <row r="49" ht="16.5" customHeight="1">
      <c r="A49" s="12"/>
      <c r="B49" s="52" t="s">
        <v>166</v>
      </c>
      <c r="C49" s="50" t="s">
        <v>5</v>
      </c>
      <c r="D49" s="52">
        <v>1.0</v>
      </c>
      <c r="E49" s="53">
        <v>120.0</v>
      </c>
      <c r="F49" s="53">
        <v>130.0</v>
      </c>
      <c r="G49" s="53">
        <v>1963.0</v>
      </c>
      <c r="H49" s="12"/>
      <c r="I49" s="96" t="str">
        <f t="shared" si="4"/>
        <v>128800</v>
      </c>
      <c r="J49" s="97" t="str">
        <f t="shared" si="5"/>
        <v>2220</v>
      </c>
      <c r="K49" s="12"/>
      <c r="L49" s="44" t="s">
        <v>165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6" t="str">
        <f t="shared" si="2"/>
        <v>SIS_E_RE2_01S</v>
      </c>
      <c r="AD49" s="16" t="str">
        <f t="shared" ref="AD49:AG49" si="69">D49</f>
        <v>1</v>
      </c>
      <c r="AE49" s="16" t="str">
        <f t="shared" si="69"/>
        <v>120</v>
      </c>
      <c r="AF49" s="16" t="str">
        <f t="shared" si="69"/>
        <v>130</v>
      </c>
      <c r="AG49" s="16" t="str">
        <f t="shared" si="69"/>
        <v>1963</v>
      </c>
      <c r="AH49" s="12"/>
      <c r="AI49" s="19" t="str">
        <f t="shared" si="33"/>
        <v/>
      </c>
      <c r="AJ49" s="19" t="str">
        <f t="shared" si="7"/>
        <v>108960</v>
      </c>
      <c r="AK49" s="19" t="str">
        <f t="shared" si="8"/>
        <v/>
      </c>
      <c r="AL49" s="19" t="str">
        <f t="shared" si="9"/>
        <v/>
      </c>
      <c r="AM49" s="19" t="str">
        <f t="shared" si="10"/>
        <v>300</v>
      </c>
      <c r="AN49" s="19" t="str">
        <f t="shared" si="11"/>
        <v/>
      </c>
      <c r="AO49" s="19" t="str">
        <f t="shared" si="12"/>
        <v/>
      </c>
      <c r="AP49" s="19" t="str">
        <f t="shared" si="13"/>
        <v>-315</v>
      </c>
      <c r="AQ49" s="19" t="str">
        <f t="shared" si="14"/>
        <v/>
      </c>
      <c r="AR49" s="19" t="str">
        <f t="shared" si="15"/>
        <v/>
      </c>
      <c r="AS49" s="19" t="str">
        <f t="shared" si="16"/>
        <v>19800</v>
      </c>
      <c r="AT49" s="19" t="str">
        <f t="shared" si="17"/>
        <v/>
      </c>
      <c r="AU49" s="37" t="str">
        <f t="shared" si="18"/>
        <v>128800</v>
      </c>
      <c r="AV49" s="12"/>
      <c r="AW49" s="19" t="str">
        <f t="shared" si="19"/>
        <v/>
      </c>
      <c r="AX49" s="19" t="str">
        <f t="shared" si="20"/>
        <v>1680</v>
      </c>
      <c r="AY49" s="19" t="str">
        <f t="shared" si="21"/>
        <v/>
      </c>
      <c r="AZ49" s="19" t="str">
        <f t="shared" si="22"/>
        <v/>
      </c>
      <c r="BA49" s="19" t="str">
        <f t="shared" si="23"/>
        <v>150</v>
      </c>
      <c r="BB49" s="19" t="str">
        <f t="shared" si="24"/>
        <v/>
      </c>
      <c r="BC49" s="19" t="str">
        <f t="shared" si="25"/>
        <v/>
      </c>
      <c r="BD49" s="19" t="str">
        <f t="shared" si="26"/>
        <v>-315</v>
      </c>
      <c r="BE49" s="19" t="str">
        <f t="shared" si="27"/>
        <v/>
      </c>
      <c r="BF49" s="19" t="str">
        <f t="shared" si="28"/>
        <v/>
      </c>
      <c r="BG49" s="19" t="str">
        <f t="shared" si="29"/>
        <v>700</v>
      </c>
      <c r="BH49" s="19" t="str">
        <f t="shared" si="30"/>
        <v/>
      </c>
      <c r="BI49" s="38" t="str">
        <f t="shared" si="31"/>
        <v>2220</v>
      </c>
      <c r="BJ49" s="12"/>
      <c r="BK49" s="12"/>
      <c r="BL49" s="12"/>
      <c r="BM49" s="12"/>
      <c r="BN49" s="12"/>
      <c r="BO49" s="12"/>
      <c r="BP49" s="12"/>
      <c r="BQ49" s="12"/>
      <c r="BR49" s="12"/>
      <c r="BS49" s="12"/>
    </row>
    <row r="50" ht="16.5" customHeight="1">
      <c r="A50" s="12"/>
      <c r="B50" s="52"/>
      <c r="C50" s="52"/>
      <c r="D50" s="52"/>
      <c r="E50" s="53"/>
      <c r="F50" s="53"/>
      <c r="G50" s="53"/>
      <c r="H50" s="12"/>
      <c r="I50" s="96" t="str">
        <f t="shared" si="4"/>
        <v/>
      </c>
      <c r="J50" s="97" t="str">
        <f t="shared" si="5"/>
        <v/>
      </c>
      <c r="K50" s="12"/>
      <c r="L50" s="49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6" t="str">
        <f t="shared" si="2"/>
        <v/>
      </c>
      <c r="AD50" s="16" t="str">
        <f t="shared" ref="AD50:AG50" si="70">D50</f>
        <v/>
      </c>
      <c r="AE50" s="16" t="str">
        <f t="shared" si="70"/>
        <v/>
      </c>
      <c r="AF50" s="16" t="str">
        <f t="shared" si="70"/>
        <v/>
      </c>
      <c r="AG50" s="16" t="str">
        <f t="shared" si="70"/>
        <v/>
      </c>
      <c r="AH50" s="12"/>
      <c r="AI50" s="19" t="str">
        <f t="shared" si="33"/>
        <v>0</v>
      </c>
      <c r="AJ50" s="19" t="str">
        <f t="shared" si="7"/>
        <v/>
      </c>
      <c r="AK50" s="19" t="str">
        <f t="shared" si="8"/>
        <v/>
      </c>
      <c r="AL50" s="19" t="str">
        <f t="shared" si="9"/>
        <v>-240</v>
      </c>
      <c r="AM50" s="19" t="str">
        <f t="shared" si="10"/>
        <v/>
      </c>
      <c r="AN50" s="19" t="str">
        <f t="shared" si="11"/>
        <v/>
      </c>
      <c r="AO50" s="19" t="str">
        <f t="shared" si="12"/>
        <v>5700</v>
      </c>
      <c r="AP50" s="19" t="str">
        <f t="shared" si="13"/>
        <v/>
      </c>
      <c r="AQ50" s="19" t="str">
        <f t="shared" si="14"/>
        <v/>
      </c>
      <c r="AR50" s="19" t="str">
        <f t="shared" si="15"/>
        <v>-13100</v>
      </c>
      <c r="AS50" s="19" t="str">
        <f t="shared" si="16"/>
        <v/>
      </c>
      <c r="AT50" s="19" t="str">
        <f t="shared" si="17"/>
        <v/>
      </c>
      <c r="AU50" s="37" t="str">
        <f t="shared" si="18"/>
        <v>-7700</v>
      </c>
      <c r="AV50" s="12"/>
      <c r="AW50" s="19" t="str">
        <f t="shared" si="19"/>
        <v>0</v>
      </c>
      <c r="AX50" s="19" t="str">
        <f t="shared" si="20"/>
        <v/>
      </c>
      <c r="AY50" s="19" t="str">
        <f t="shared" si="21"/>
        <v/>
      </c>
      <c r="AZ50" s="19" t="str">
        <f t="shared" si="22"/>
        <v>-240</v>
      </c>
      <c r="BA50" s="19" t="str">
        <f t="shared" si="23"/>
        <v/>
      </c>
      <c r="BB50" s="19" t="str">
        <f t="shared" si="24"/>
        <v/>
      </c>
      <c r="BC50" s="19" t="str">
        <f t="shared" si="25"/>
        <v>9500</v>
      </c>
      <c r="BD50" s="19" t="str">
        <f t="shared" si="26"/>
        <v/>
      </c>
      <c r="BE50" s="19" t="str">
        <f t="shared" si="27"/>
        <v/>
      </c>
      <c r="BF50" s="19" t="str">
        <f t="shared" si="28"/>
        <v>-200</v>
      </c>
      <c r="BG50" s="19" t="str">
        <f t="shared" si="29"/>
        <v/>
      </c>
      <c r="BH50" s="19" t="str">
        <f t="shared" si="30"/>
        <v/>
      </c>
      <c r="BI50" s="38" t="str">
        <f t="shared" si="31"/>
        <v>9060</v>
      </c>
      <c r="BJ50" s="12"/>
      <c r="BK50" s="12"/>
      <c r="BL50" s="12"/>
      <c r="BM50" s="12"/>
      <c r="BN50" s="12"/>
      <c r="BO50" s="12"/>
      <c r="BP50" s="12"/>
      <c r="BQ50" s="12"/>
      <c r="BR50" s="12"/>
      <c r="BS50" s="12"/>
    </row>
    <row r="51" ht="16.5" customHeight="1">
      <c r="A51" s="12"/>
      <c r="B51" s="52" t="s">
        <v>167</v>
      </c>
      <c r="C51" s="54" t="s">
        <v>5</v>
      </c>
      <c r="D51" s="52">
        <v>0.0</v>
      </c>
      <c r="E51" s="53">
        <v>60.0</v>
      </c>
      <c r="F51" s="53">
        <v>70.0</v>
      </c>
      <c r="G51" s="53">
        <v>1963.0</v>
      </c>
      <c r="H51" s="12"/>
      <c r="I51" s="96" t="str">
        <f t="shared" si="4"/>
        <v>16100</v>
      </c>
      <c r="J51" s="97" t="str">
        <f t="shared" si="5"/>
        <v>300</v>
      </c>
      <c r="K51" s="12"/>
      <c r="L51" s="44" t="s">
        <v>168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6" t="str">
        <f t="shared" si="2"/>
        <v>SIS_E_RG1_01F</v>
      </c>
      <c r="AD51" s="16" t="str">
        <f t="shared" ref="AD51:AG51" si="71">D51</f>
        <v>0</v>
      </c>
      <c r="AE51" s="16" t="str">
        <f t="shared" si="71"/>
        <v>60</v>
      </c>
      <c r="AF51" s="16" t="str">
        <f t="shared" si="71"/>
        <v>70</v>
      </c>
      <c r="AG51" s="16" t="str">
        <f t="shared" si="71"/>
        <v>1963</v>
      </c>
      <c r="AH51" s="12"/>
      <c r="AI51" s="19" t="str">
        <f t="shared" si="33"/>
        <v>29400</v>
      </c>
      <c r="AJ51" s="19" t="str">
        <f t="shared" si="7"/>
        <v/>
      </c>
      <c r="AK51" s="19" t="str">
        <f t="shared" si="8"/>
        <v/>
      </c>
      <c r="AL51" s="19" t="str">
        <f t="shared" si="9"/>
        <v>-30</v>
      </c>
      <c r="AM51" s="19" t="str">
        <f t="shared" si="10"/>
        <v/>
      </c>
      <c r="AN51" s="19" t="str">
        <f t="shared" si="11"/>
        <v/>
      </c>
      <c r="AO51" s="19" t="str">
        <f t="shared" si="12"/>
        <v>-189</v>
      </c>
      <c r="AP51" s="19" t="str">
        <f t="shared" si="13"/>
        <v/>
      </c>
      <c r="AQ51" s="19" t="str">
        <f t="shared" si="14"/>
        <v/>
      </c>
      <c r="AR51" s="19" t="str">
        <f t="shared" si="15"/>
        <v>-13100</v>
      </c>
      <c r="AS51" s="19" t="str">
        <f t="shared" si="16"/>
        <v/>
      </c>
      <c r="AT51" s="19" t="str">
        <f t="shared" si="17"/>
        <v/>
      </c>
      <c r="AU51" s="37" t="str">
        <f t="shared" si="18"/>
        <v>16100</v>
      </c>
      <c r="AV51" s="12"/>
      <c r="AW51" s="19" t="str">
        <f t="shared" si="19"/>
        <v>840</v>
      </c>
      <c r="AX51" s="19" t="str">
        <f t="shared" si="20"/>
        <v/>
      </c>
      <c r="AY51" s="19" t="str">
        <f t="shared" si="21"/>
        <v/>
      </c>
      <c r="AZ51" s="19" t="str">
        <f t="shared" si="22"/>
        <v>-30</v>
      </c>
      <c r="BA51" s="19" t="str">
        <f t="shared" si="23"/>
        <v/>
      </c>
      <c r="BB51" s="19" t="str">
        <f t="shared" si="24"/>
        <v/>
      </c>
      <c r="BC51" s="19" t="str">
        <f t="shared" si="25"/>
        <v>-315</v>
      </c>
      <c r="BD51" s="19" t="str">
        <f t="shared" si="26"/>
        <v/>
      </c>
      <c r="BE51" s="19" t="str">
        <f t="shared" si="27"/>
        <v/>
      </c>
      <c r="BF51" s="19" t="str">
        <f t="shared" si="28"/>
        <v>-200</v>
      </c>
      <c r="BG51" s="19" t="str">
        <f t="shared" si="29"/>
        <v/>
      </c>
      <c r="BH51" s="19" t="str">
        <f t="shared" si="30"/>
        <v/>
      </c>
      <c r="BI51" s="38" t="str">
        <f t="shared" si="31"/>
        <v>300</v>
      </c>
      <c r="BJ51" s="12"/>
      <c r="BK51" s="12"/>
      <c r="BL51" s="12"/>
      <c r="BM51" s="12"/>
      <c r="BN51" s="12"/>
      <c r="BO51" s="12"/>
      <c r="BP51" s="12"/>
      <c r="BQ51" s="12"/>
      <c r="BR51" s="12"/>
      <c r="BS51" s="12"/>
    </row>
    <row r="52" ht="16.5" customHeight="1">
      <c r="A52" s="12"/>
      <c r="B52" s="52" t="s">
        <v>169</v>
      </c>
      <c r="C52" s="54" t="s">
        <v>5</v>
      </c>
      <c r="D52" s="52">
        <v>1.0</v>
      </c>
      <c r="E52" s="53">
        <v>60.0</v>
      </c>
      <c r="F52" s="53">
        <v>70.0</v>
      </c>
      <c r="G52" s="53">
        <v>1963.0</v>
      </c>
      <c r="H52" s="12"/>
      <c r="I52" s="96" t="str">
        <f t="shared" si="4"/>
        <v>74000</v>
      </c>
      <c r="J52" s="97" t="str">
        <f t="shared" si="5"/>
        <v>1200</v>
      </c>
      <c r="K52" s="12"/>
      <c r="L52" s="44" t="s">
        <v>168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6" t="str">
        <f t="shared" si="2"/>
        <v>SIS_E_RE1_01F</v>
      </c>
      <c r="AD52" s="16" t="str">
        <f t="shared" ref="AD52:AG52" si="72">D52</f>
        <v>1</v>
      </c>
      <c r="AE52" s="16" t="str">
        <f t="shared" si="72"/>
        <v>60</v>
      </c>
      <c r="AF52" s="16" t="str">
        <f t="shared" si="72"/>
        <v>70</v>
      </c>
      <c r="AG52" s="16" t="str">
        <f t="shared" si="72"/>
        <v>1963</v>
      </c>
      <c r="AH52" s="12"/>
      <c r="AI52" s="19" t="str">
        <f t="shared" si="33"/>
        <v/>
      </c>
      <c r="AJ52" s="19" t="str">
        <f t="shared" si="7"/>
        <v>54480</v>
      </c>
      <c r="AK52" s="19" t="str">
        <f t="shared" si="8"/>
        <v/>
      </c>
      <c r="AL52" s="19" t="str">
        <f t="shared" si="9"/>
        <v/>
      </c>
      <c r="AM52" s="19" t="str">
        <f t="shared" si="10"/>
        <v>-60</v>
      </c>
      <c r="AN52" s="19" t="str">
        <f t="shared" si="11"/>
        <v/>
      </c>
      <c r="AO52" s="19" t="str">
        <f t="shared" si="12"/>
        <v/>
      </c>
      <c r="AP52" s="19" t="str">
        <f t="shared" si="13"/>
        <v>-315</v>
      </c>
      <c r="AQ52" s="19" t="str">
        <f t="shared" si="14"/>
        <v/>
      </c>
      <c r="AR52" s="19" t="str">
        <f t="shared" si="15"/>
        <v/>
      </c>
      <c r="AS52" s="19" t="str">
        <f t="shared" si="16"/>
        <v>19800</v>
      </c>
      <c r="AT52" s="19" t="str">
        <f t="shared" si="17"/>
        <v/>
      </c>
      <c r="AU52" s="37" t="str">
        <f t="shared" si="18"/>
        <v>74000</v>
      </c>
      <c r="AV52" s="12"/>
      <c r="AW52" s="19" t="str">
        <f t="shared" si="19"/>
        <v/>
      </c>
      <c r="AX52" s="19" t="str">
        <f t="shared" si="20"/>
        <v>840</v>
      </c>
      <c r="AY52" s="19" t="str">
        <f t="shared" si="21"/>
        <v/>
      </c>
      <c r="AZ52" s="19" t="str">
        <f t="shared" si="22"/>
        <v/>
      </c>
      <c r="BA52" s="19" t="str">
        <f t="shared" si="23"/>
        <v>-30</v>
      </c>
      <c r="BB52" s="19" t="str">
        <f t="shared" si="24"/>
        <v/>
      </c>
      <c r="BC52" s="19" t="str">
        <f t="shared" si="25"/>
        <v/>
      </c>
      <c r="BD52" s="19" t="str">
        <f t="shared" si="26"/>
        <v>-315</v>
      </c>
      <c r="BE52" s="19" t="str">
        <f t="shared" si="27"/>
        <v/>
      </c>
      <c r="BF52" s="19" t="str">
        <f t="shared" si="28"/>
        <v/>
      </c>
      <c r="BG52" s="19" t="str">
        <f t="shared" si="29"/>
        <v>700</v>
      </c>
      <c r="BH52" s="19" t="str">
        <f t="shared" si="30"/>
        <v/>
      </c>
      <c r="BI52" s="38" t="str">
        <f t="shared" si="31"/>
        <v>1200</v>
      </c>
      <c r="BJ52" s="12"/>
      <c r="BK52" s="12"/>
      <c r="BL52" s="12"/>
      <c r="BM52" s="12"/>
      <c r="BN52" s="12"/>
      <c r="BO52" s="12"/>
      <c r="BP52" s="12"/>
      <c r="BQ52" s="12"/>
      <c r="BR52" s="12"/>
      <c r="BS52" s="12"/>
    </row>
    <row r="53" ht="16.5" customHeight="1">
      <c r="A53" s="12"/>
      <c r="B53" s="52"/>
      <c r="C53" s="52"/>
      <c r="D53" s="52"/>
      <c r="E53" s="52"/>
      <c r="F53" s="52"/>
      <c r="G53" s="52"/>
      <c r="H53" s="12"/>
      <c r="I53" s="96" t="str">
        <f t="shared" si="4"/>
        <v/>
      </c>
      <c r="J53" s="97" t="str">
        <f t="shared" si="5"/>
        <v/>
      </c>
      <c r="K53" s="12"/>
      <c r="L53" s="49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6" t="str">
        <f t="shared" si="2"/>
        <v/>
      </c>
      <c r="AD53" s="16" t="str">
        <f t="shared" ref="AD53:AG53" si="73">D53</f>
        <v/>
      </c>
      <c r="AE53" s="16" t="str">
        <f t="shared" si="73"/>
        <v/>
      </c>
      <c r="AF53" s="16" t="str">
        <f t="shared" si="73"/>
        <v/>
      </c>
      <c r="AG53" s="16" t="str">
        <f t="shared" si="73"/>
        <v/>
      </c>
      <c r="AH53" s="12"/>
      <c r="AI53" s="19" t="str">
        <f t="shared" si="33"/>
        <v>0</v>
      </c>
      <c r="AJ53" s="19" t="str">
        <f t="shared" si="7"/>
        <v/>
      </c>
      <c r="AK53" s="19" t="str">
        <f t="shared" si="8"/>
        <v/>
      </c>
      <c r="AL53" s="19" t="str">
        <f t="shared" si="9"/>
        <v>-240</v>
      </c>
      <c r="AM53" s="19" t="str">
        <f t="shared" si="10"/>
        <v/>
      </c>
      <c r="AN53" s="19" t="str">
        <f t="shared" si="11"/>
        <v/>
      </c>
      <c r="AO53" s="19" t="str">
        <f t="shared" si="12"/>
        <v>5700</v>
      </c>
      <c r="AP53" s="19" t="str">
        <f t="shared" si="13"/>
        <v/>
      </c>
      <c r="AQ53" s="19" t="str">
        <f t="shared" si="14"/>
        <v/>
      </c>
      <c r="AR53" s="19" t="str">
        <f t="shared" si="15"/>
        <v>-13100</v>
      </c>
      <c r="AS53" s="19" t="str">
        <f t="shared" si="16"/>
        <v/>
      </c>
      <c r="AT53" s="19" t="str">
        <f t="shared" si="17"/>
        <v/>
      </c>
      <c r="AU53" s="37" t="str">
        <f t="shared" si="18"/>
        <v>-7700</v>
      </c>
      <c r="AV53" s="12"/>
      <c r="AW53" s="19" t="str">
        <f t="shared" si="19"/>
        <v>0</v>
      </c>
      <c r="AX53" s="19" t="str">
        <f t="shared" si="20"/>
        <v/>
      </c>
      <c r="AY53" s="19" t="str">
        <f t="shared" si="21"/>
        <v/>
      </c>
      <c r="AZ53" s="19" t="str">
        <f t="shared" si="22"/>
        <v>-240</v>
      </c>
      <c r="BA53" s="19" t="str">
        <f t="shared" si="23"/>
        <v/>
      </c>
      <c r="BB53" s="19" t="str">
        <f t="shared" si="24"/>
        <v/>
      </c>
      <c r="BC53" s="19" t="str">
        <f t="shared" si="25"/>
        <v>9500</v>
      </c>
      <c r="BD53" s="19" t="str">
        <f t="shared" si="26"/>
        <v/>
      </c>
      <c r="BE53" s="19" t="str">
        <f t="shared" si="27"/>
        <v/>
      </c>
      <c r="BF53" s="19" t="str">
        <f t="shared" si="28"/>
        <v>-200</v>
      </c>
      <c r="BG53" s="19" t="str">
        <f t="shared" si="29"/>
        <v/>
      </c>
      <c r="BH53" s="19" t="str">
        <f t="shared" si="30"/>
        <v/>
      </c>
      <c r="BI53" s="38" t="str">
        <f t="shared" si="31"/>
        <v>9060</v>
      </c>
      <c r="BJ53" s="12"/>
      <c r="BK53" s="12"/>
      <c r="BL53" s="12"/>
      <c r="BM53" s="12"/>
      <c r="BN53" s="12"/>
      <c r="BO53" s="12"/>
      <c r="BP53" s="12"/>
      <c r="BQ53" s="12"/>
      <c r="BR53" s="12"/>
      <c r="BS53" s="12"/>
    </row>
    <row r="54" ht="16.5" customHeight="1">
      <c r="A54" s="12"/>
      <c r="B54" s="52"/>
      <c r="C54" s="52"/>
      <c r="D54" s="52"/>
      <c r="E54" s="52"/>
      <c r="F54" s="52"/>
      <c r="G54" s="52"/>
      <c r="H54" s="12"/>
      <c r="I54" s="96" t="str">
        <f t="shared" si="4"/>
        <v/>
      </c>
      <c r="J54" s="97" t="str">
        <f t="shared" si="5"/>
        <v/>
      </c>
      <c r="K54" s="12"/>
      <c r="L54" s="49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6" t="str">
        <f t="shared" si="2"/>
        <v/>
      </c>
      <c r="AD54" s="16" t="str">
        <f t="shared" ref="AD54:AG54" si="74">D54</f>
        <v/>
      </c>
      <c r="AE54" s="16" t="str">
        <f t="shared" si="74"/>
        <v/>
      </c>
      <c r="AF54" s="16" t="str">
        <f t="shared" si="74"/>
        <v/>
      </c>
      <c r="AG54" s="16" t="str">
        <f t="shared" si="74"/>
        <v/>
      </c>
      <c r="AH54" s="12"/>
      <c r="AI54" s="19" t="str">
        <f t="shared" si="33"/>
        <v>0</v>
      </c>
      <c r="AJ54" s="19" t="str">
        <f t="shared" si="7"/>
        <v/>
      </c>
      <c r="AK54" s="19" t="str">
        <f t="shared" si="8"/>
        <v/>
      </c>
      <c r="AL54" s="19" t="str">
        <f t="shared" si="9"/>
        <v>-240</v>
      </c>
      <c r="AM54" s="19" t="str">
        <f t="shared" si="10"/>
        <v/>
      </c>
      <c r="AN54" s="19" t="str">
        <f t="shared" si="11"/>
        <v/>
      </c>
      <c r="AO54" s="19" t="str">
        <f t="shared" si="12"/>
        <v>5700</v>
      </c>
      <c r="AP54" s="19" t="str">
        <f t="shared" si="13"/>
        <v/>
      </c>
      <c r="AQ54" s="19" t="str">
        <f t="shared" si="14"/>
        <v/>
      </c>
      <c r="AR54" s="19" t="str">
        <f t="shared" si="15"/>
        <v>-13100</v>
      </c>
      <c r="AS54" s="19" t="str">
        <f t="shared" si="16"/>
        <v/>
      </c>
      <c r="AT54" s="19" t="str">
        <f t="shared" si="17"/>
        <v/>
      </c>
      <c r="AU54" s="37" t="str">
        <f t="shared" si="18"/>
        <v>-7700</v>
      </c>
      <c r="AV54" s="12"/>
      <c r="AW54" s="19" t="str">
        <f t="shared" si="19"/>
        <v>0</v>
      </c>
      <c r="AX54" s="19" t="str">
        <f t="shared" si="20"/>
        <v/>
      </c>
      <c r="AY54" s="19" t="str">
        <f t="shared" si="21"/>
        <v/>
      </c>
      <c r="AZ54" s="19" t="str">
        <f t="shared" si="22"/>
        <v>-240</v>
      </c>
      <c r="BA54" s="19" t="str">
        <f t="shared" si="23"/>
        <v/>
      </c>
      <c r="BB54" s="19" t="str">
        <f t="shared" si="24"/>
        <v/>
      </c>
      <c r="BC54" s="19" t="str">
        <f t="shared" si="25"/>
        <v>9500</v>
      </c>
      <c r="BD54" s="19" t="str">
        <f t="shared" si="26"/>
        <v/>
      </c>
      <c r="BE54" s="19" t="str">
        <f t="shared" si="27"/>
        <v/>
      </c>
      <c r="BF54" s="19" t="str">
        <f t="shared" si="28"/>
        <v>-200</v>
      </c>
      <c r="BG54" s="19" t="str">
        <f t="shared" si="29"/>
        <v/>
      </c>
      <c r="BH54" s="19" t="str">
        <f t="shared" si="30"/>
        <v/>
      </c>
      <c r="BI54" s="38" t="str">
        <f t="shared" si="31"/>
        <v>9060</v>
      </c>
      <c r="BJ54" s="12"/>
      <c r="BK54" s="12"/>
      <c r="BL54" s="12"/>
      <c r="BM54" s="12"/>
      <c r="BN54" s="12"/>
      <c r="BO54" s="12"/>
      <c r="BP54" s="12"/>
      <c r="BQ54" s="12"/>
      <c r="BR54" s="12"/>
      <c r="BS54" s="12"/>
    </row>
    <row r="55" ht="16.5" customHeight="1">
      <c r="A55" s="12"/>
      <c r="B55" s="52"/>
      <c r="C55" s="52"/>
      <c r="D55" s="52"/>
      <c r="E55" s="52"/>
      <c r="F55" s="52"/>
      <c r="G55" s="52"/>
      <c r="H55" s="12"/>
      <c r="I55" s="96" t="str">
        <f t="shared" si="4"/>
        <v/>
      </c>
      <c r="J55" s="97" t="str">
        <f t="shared" si="5"/>
        <v/>
      </c>
      <c r="K55" s="12"/>
      <c r="L55" s="49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6" t="str">
        <f t="shared" si="2"/>
        <v/>
      </c>
      <c r="AD55" s="16" t="str">
        <f t="shared" ref="AD55:AG55" si="75">D55</f>
        <v/>
      </c>
      <c r="AE55" s="16" t="str">
        <f t="shared" si="75"/>
        <v/>
      </c>
      <c r="AF55" s="16" t="str">
        <f t="shared" si="75"/>
        <v/>
      </c>
      <c r="AG55" s="16" t="str">
        <f t="shared" si="75"/>
        <v/>
      </c>
      <c r="AH55" s="12"/>
      <c r="AI55" s="19" t="str">
        <f t="shared" si="33"/>
        <v>0</v>
      </c>
      <c r="AJ55" s="19" t="str">
        <f t="shared" si="7"/>
        <v/>
      </c>
      <c r="AK55" s="19" t="str">
        <f t="shared" si="8"/>
        <v/>
      </c>
      <c r="AL55" s="19" t="str">
        <f t="shared" si="9"/>
        <v>-240</v>
      </c>
      <c r="AM55" s="19" t="str">
        <f t="shared" si="10"/>
        <v/>
      </c>
      <c r="AN55" s="19" t="str">
        <f t="shared" si="11"/>
        <v/>
      </c>
      <c r="AO55" s="19" t="str">
        <f t="shared" si="12"/>
        <v>5700</v>
      </c>
      <c r="AP55" s="19" t="str">
        <f t="shared" si="13"/>
        <v/>
      </c>
      <c r="AQ55" s="19" t="str">
        <f t="shared" si="14"/>
        <v/>
      </c>
      <c r="AR55" s="19" t="str">
        <f t="shared" si="15"/>
        <v>-13100</v>
      </c>
      <c r="AS55" s="19" t="str">
        <f t="shared" si="16"/>
        <v/>
      </c>
      <c r="AT55" s="19" t="str">
        <f t="shared" si="17"/>
        <v/>
      </c>
      <c r="AU55" s="37" t="str">
        <f t="shared" si="18"/>
        <v>-7700</v>
      </c>
      <c r="AV55" s="12"/>
      <c r="AW55" s="19" t="str">
        <f t="shared" si="19"/>
        <v>0</v>
      </c>
      <c r="AX55" s="19" t="str">
        <f t="shared" si="20"/>
        <v/>
      </c>
      <c r="AY55" s="19" t="str">
        <f t="shared" si="21"/>
        <v/>
      </c>
      <c r="AZ55" s="19" t="str">
        <f t="shared" si="22"/>
        <v>-240</v>
      </c>
      <c r="BA55" s="19" t="str">
        <f t="shared" si="23"/>
        <v/>
      </c>
      <c r="BB55" s="19" t="str">
        <f t="shared" si="24"/>
        <v/>
      </c>
      <c r="BC55" s="19" t="str">
        <f t="shared" si="25"/>
        <v>9500</v>
      </c>
      <c r="BD55" s="19" t="str">
        <f t="shared" si="26"/>
        <v/>
      </c>
      <c r="BE55" s="19" t="str">
        <f t="shared" si="27"/>
        <v/>
      </c>
      <c r="BF55" s="19" t="str">
        <f t="shared" si="28"/>
        <v>-200</v>
      </c>
      <c r="BG55" s="19" t="str">
        <f t="shared" si="29"/>
        <v/>
      </c>
      <c r="BH55" s="19" t="str">
        <f t="shared" si="30"/>
        <v/>
      </c>
      <c r="BI55" s="38" t="str">
        <f t="shared" si="31"/>
        <v>9060</v>
      </c>
      <c r="BJ55" s="12"/>
      <c r="BK55" s="12"/>
      <c r="BL55" s="12"/>
      <c r="BM55" s="12"/>
      <c r="BN55" s="12"/>
      <c r="BO55" s="12"/>
      <c r="BP55" s="12"/>
      <c r="BQ55" s="12"/>
      <c r="BR55" s="12"/>
      <c r="BS55" s="12"/>
    </row>
    <row r="56" ht="16.5" customHeight="1">
      <c r="A56" s="12"/>
      <c r="B56" s="52"/>
      <c r="C56" s="52"/>
      <c r="D56" s="52"/>
      <c r="E56" s="52"/>
      <c r="F56" s="52"/>
      <c r="G56" s="52"/>
      <c r="H56" s="12"/>
      <c r="I56" s="96" t="str">
        <f t="shared" si="4"/>
        <v/>
      </c>
      <c r="J56" s="97" t="str">
        <f t="shared" si="5"/>
        <v/>
      </c>
      <c r="K56" s="12"/>
      <c r="L56" s="49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6" t="str">
        <f t="shared" si="2"/>
        <v/>
      </c>
      <c r="AD56" s="16" t="str">
        <f t="shared" ref="AD56:AG56" si="76">D56</f>
        <v/>
      </c>
      <c r="AE56" s="16" t="str">
        <f t="shared" si="76"/>
        <v/>
      </c>
      <c r="AF56" s="16" t="str">
        <f t="shared" si="76"/>
        <v/>
      </c>
      <c r="AG56" s="16" t="str">
        <f t="shared" si="76"/>
        <v/>
      </c>
      <c r="AH56" s="12"/>
      <c r="AI56" s="19" t="str">
        <f t="shared" si="33"/>
        <v>0</v>
      </c>
      <c r="AJ56" s="19" t="str">
        <f t="shared" si="7"/>
        <v/>
      </c>
      <c r="AK56" s="19" t="str">
        <f t="shared" si="8"/>
        <v/>
      </c>
      <c r="AL56" s="19" t="str">
        <f t="shared" si="9"/>
        <v>-240</v>
      </c>
      <c r="AM56" s="19" t="str">
        <f t="shared" si="10"/>
        <v/>
      </c>
      <c r="AN56" s="19" t="str">
        <f t="shared" si="11"/>
        <v/>
      </c>
      <c r="AO56" s="19" t="str">
        <f t="shared" si="12"/>
        <v>5700</v>
      </c>
      <c r="AP56" s="19" t="str">
        <f t="shared" si="13"/>
        <v/>
      </c>
      <c r="AQ56" s="19" t="str">
        <f t="shared" si="14"/>
        <v/>
      </c>
      <c r="AR56" s="19" t="str">
        <f t="shared" si="15"/>
        <v>-13100</v>
      </c>
      <c r="AS56" s="19" t="str">
        <f t="shared" si="16"/>
        <v/>
      </c>
      <c r="AT56" s="19" t="str">
        <f t="shared" si="17"/>
        <v/>
      </c>
      <c r="AU56" s="37" t="str">
        <f t="shared" si="18"/>
        <v>-7700</v>
      </c>
      <c r="AV56" s="12"/>
      <c r="AW56" s="19" t="str">
        <f t="shared" si="19"/>
        <v>0</v>
      </c>
      <c r="AX56" s="19" t="str">
        <f t="shared" si="20"/>
        <v/>
      </c>
      <c r="AY56" s="19" t="str">
        <f t="shared" si="21"/>
        <v/>
      </c>
      <c r="AZ56" s="19" t="str">
        <f t="shared" si="22"/>
        <v>-240</v>
      </c>
      <c r="BA56" s="19" t="str">
        <f t="shared" si="23"/>
        <v/>
      </c>
      <c r="BB56" s="19" t="str">
        <f t="shared" si="24"/>
        <v/>
      </c>
      <c r="BC56" s="19" t="str">
        <f t="shared" si="25"/>
        <v>9500</v>
      </c>
      <c r="BD56" s="19" t="str">
        <f t="shared" si="26"/>
        <v/>
      </c>
      <c r="BE56" s="19" t="str">
        <f t="shared" si="27"/>
        <v/>
      </c>
      <c r="BF56" s="19" t="str">
        <f t="shared" si="28"/>
        <v>-200</v>
      </c>
      <c r="BG56" s="19" t="str">
        <f t="shared" si="29"/>
        <v/>
      </c>
      <c r="BH56" s="19" t="str">
        <f t="shared" si="30"/>
        <v/>
      </c>
      <c r="BI56" s="38" t="str">
        <f t="shared" si="31"/>
        <v>9060</v>
      </c>
      <c r="BJ56" s="12"/>
      <c r="BK56" s="12"/>
      <c r="BL56" s="12"/>
      <c r="BM56" s="12"/>
      <c r="BN56" s="12"/>
      <c r="BO56" s="12"/>
      <c r="BP56" s="12"/>
      <c r="BQ56" s="12"/>
      <c r="BR56" s="12"/>
      <c r="BS56" s="12"/>
    </row>
    <row r="57" ht="16.5" customHeight="1">
      <c r="A57" s="12"/>
      <c r="B57" s="52"/>
      <c r="C57" s="52"/>
      <c r="D57" s="52"/>
      <c r="E57" s="52"/>
      <c r="F57" s="52"/>
      <c r="G57" s="52"/>
      <c r="H57" s="12"/>
      <c r="I57" s="96" t="str">
        <f t="shared" si="4"/>
        <v/>
      </c>
      <c r="J57" s="97" t="str">
        <f t="shared" si="5"/>
        <v/>
      </c>
      <c r="K57" s="12"/>
      <c r="L57" s="49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6" t="str">
        <f t="shared" si="2"/>
        <v/>
      </c>
      <c r="AD57" s="16" t="str">
        <f t="shared" ref="AD57:AG57" si="77">D57</f>
        <v/>
      </c>
      <c r="AE57" s="16" t="str">
        <f t="shared" si="77"/>
        <v/>
      </c>
      <c r="AF57" s="16" t="str">
        <f t="shared" si="77"/>
        <v/>
      </c>
      <c r="AG57" s="16" t="str">
        <f t="shared" si="77"/>
        <v/>
      </c>
      <c r="AH57" s="12"/>
      <c r="AI57" s="19" t="str">
        <f t="shared" si="33"/>
        <v>0</v>
      </c>
      <c r="AJ57" s="19" t="str">
        <f t="shared" si="7"/>
        <v/>
      </c>
      <c r="AK57" s="19" t="str">
        <f t="shared" si="8"/>
        <v/>
      </c>
      <c r="AL57" s="19" t="str">
        <f t="shared" si="9"/>
        <v>-240</v>
      </c>
      <c r="AM57" s="19" t="str">
        <f t="shared" si="10"/>
        <v/>
      </c>
      <c r="AN57" s="19" t="str">
        <f t="shared" si="11"/>
        <v/>
      </c>
      <c r="AO57" s="19" t="str">
        <f t="shared" si="12"/>
        <v>5700</v>
      </c>
      <c r="AP57" s="19" t="str">
        <f t="shared" si="13"/>
        <v/>
      </c>
      <c r="AQ57" s="19" t="str">
        <f t="shared" si="14"/>
        <v/>
      </c>
      <c r="AR57" s="19" t="str">
        <f t="shared" si="15"/>
        <v>-13100</v>
      </c>
      <c r="AS57" s="19" t="str">
        <f t="shared" si="16"/>
        <v/>
      </c>
      <c r="AT57" s="19" t="str">
        <f t="shared" si="17"/>
        <v/>
      </c>
      <c r="AU57" s="37" t="str">
        <f t="shared" si="18"/>
        <v>-7700</v>
      </c>
      <c r="AV57" s="12"/>
      <c r="AW57" s="19" t="str">
        <f t="shared" si="19"/>
        <v>0</v>
      </c>
      <c r="AX57" s="19" t="str">
        <f t="shared" si="20"/>
        <v/>
      </c>
      <c r="AY57" s="19" t="str">
        <f t="shared" si="21"/>
        <v/>
      </c>
      <c r="AZ57" s="19" t="str">
        <f t="shared" si="22"/>
        <v>-240</v>
      </c>
      <c r="BA57" s="19" t="str">
        <f t="shared" si="23"/>
        <v/>
      </c>
      <c r="BB57" s="19" t="str">
        <f t="shared" si="24"/>
        <v/>
      </c>
      <c r="BC57" s="19" t="str">
        <f t="shared" si="25"/>
        <v>9500</v>
      </c>
      <c r="BD57" s="19" t="str">
        <f t="shared" si="26"/>
        <v/>
      </c>
      <c r="BE57" s="19" t="str">
        <f t="shared" si="27"/>
        <v/>
      </c>
      <c r="BF57" s="19" t="str">
        <f t="shared" si="28"/>
        <v>-200</v>
      </c>
      <c r="BG57" s="19" t="str">
        <f t="shared" si="29"/>
        <v/>
      </c>
      <c r="BH57" s="19" t="str">
        <f t="shared" si="30"/>
        <v/>
      </c>
      <c r="BI57" s="38" t="str">
        <f t="shared" si="31"/>
        <v>9060</v>
      </c>
      <c r="BJ57" s="12"/>
      <c r="BK57" s="12"/>
      <c r="BL57" s="12"/>
      <c r="BM57" s="12"/>
      <c r="BN57" s="12"/>
      <c r="BO57" s="12"/>
      <c r="BP57" s="12"/>
      <c r="BQ57" s="12"/>
      <c r="BR57" s="12"/>
      <c r="BS57" s="12"/>
    </row>
    <row r="58" ht="16.5" customHeight="1">
      <c r="A58" s="12"/>
      <c r="B58" s="52"/>
      <c r="C58" s="52"/>
      <c r="D58" s="52"/>
      <c r="E58" s="52"/>
      <c r="F58" s="52"/>
      <c r="G58" s="52"/>
      <c r="H58" s="12"/>
      <c r="I58" s="96" t="str">
        <f t="shared" si="4"/>
        <v/>
      </c>
      <c r="J58" s="97" t="str">
        <f t="shared" si="5"/>
        <v/>
      </c>
      <c r="K58" s="12"/>
      <c r="L58" s="49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6" t="str">
        <f t="shared" si="2"/>
        <v/>
      </c>
      <c r="AD58" s="16" t="str">
        <f t="shared" ref="AD58:AG58" si="78">D58</f>
        <v/>
      </c>
      <c r="AE58" s="16" t="str">
        <f t="shared" si="78"/>
        <v/>
      </c>
      <c r="AF58" s="16" t="str">
        <f t="shared" si="78"/>
        <v/>
      </c>
      <c r="AG58" s="16" t="str">
        <f t="shared" si="78"/>
        <v/>
      </c>
      <c r="AH58" s="12"/>
      <c r="AI58" s="19" t="str">
        <f t="shared" si="33"/>
        <v>0</v>
      </c>
      <c r="AJ58" s="19" t="str">
        <f t="shared" si="7"/>
        <v/>
      </c>
      <c r="AK58" s="19" t="str">
        <f t="shared" si="8"/>
        <v/>
      </c>
      <c r="AL58" s="19" t="str">
        <f t="shared" si="9"/>
        <v>-240</v>
      </c>
      <c r="AM58" s="19" t="str">
        <f t="shared" si="10"/>
        <v/>
      </c>
      <c r="AN58" s="19" t="str">
        <f t="shared" si="11"/>
        <v/>
      </c>
      <c r="AO58" s="19" t="str">
        <f t="shared" si="12"/>
        <v>5700</v>
      </c>
      <c r="AP58" s="19" t="str">
        <f t="shared" si="13"/>
        <v/>
      </c>
      <c r="AQ58" s="19" t="str">
        <f t="shared" si="14"/>
        <v/>
      </c>
      <c r="AR58" s="19" t="str">
        <f t="shared" si="15"/>
        <v>-13100</v>
      </c>
      <c r="AS58" s="19" t="str">
        <f t="shared" si="16"/>
        <v/>
      </c>
      <c r="AT58" s="19" t="str">
        <f t="shared" si="17"/>
        <v/>
      </c>
      <c r="AU58" s="37" t="str">
        <f t="shared" si="18"/>
        <v>-7700</v>
      </c>
      <c r="AV58" s="12"/>
      <c r="AW58" s="19" t="str">
        <f t="shared" si="19"/>
        <v>0</v>
      </c>
      <c r="AX58" s="19" t="str">
        <f t="shared" si="20"/>
        <v/>
      </c>
      <c r="AY58" s="19" t="str">
        <f t="shared" si="21"/>
        <v/>
      </c>
      <c r="AZ58" s="19" t="str">
        <f t="shared" si="22"/>
        <v>-240</v>
      </c>
      <c r="BA58" s="19" t="str">
        <f t="shared" si="23"/>
        <v/>
      </c>
      <c r="BB58" s="19" t="str">
        <f t="shared" si="24"/>
        <v/>
      </c>
      <c r="BC58" s="19" t="str">
        <f t="shared" si="25"/>
        <v>9500</v>
      </c>
      <c r="BD58" s="19" t="str">
        <f t="shared" si="26"/>
        <v/>
      </c>
      <c r="BE58" s="19" t="str">
        <f t="shared" si="27"/>
        <v/>
      </c>
      <c r="BF58" s="19" t="str">
        <f t="shared" si="28"/>
        <v>-200</v>
      </c>
      <c r="BG58" s="19" t="str">
        <f t="shared" si="29"/>
        <v/>
      </c>
      <c r="BH58" s="19" t="str">
        <f t="shared" si="30"/>
        <v/>
      </c>
      <c r="BI58" s="38" t="str">
        <f t="shared" si="31"/>
        <v>9060</v>
      </c>
      <c r="BJ58" s="12"/>
      <c r="BK58" s="12"/>
      <c r="BL58" s="12"/>
      <c r="BM58" s="12"/>
      <c r="BN58" s="12"/>
      <c r="BO58" s="12"/>
      <c r="BP58" s="12"/>
      <c r="BQ58" s="12"/>
      <c r="BR58" s="12"/>
      <c r="BS58" s="12"/>
    </row>
    <row r="59" ht="16.5" customHeight="1">
      <c r="A59" s="12"/>
      <c r="B59" s="52"/>
      <c r="C59" s="52"/>
      <c r="D59" s="52"/>
      <c r="E59" s="52"/>
      <c r="F59" s="52"/>
      <c r="G59" s="52"/>
      <c r="H59" s="12"/>
      <c r="I59" s="96" t="str">
        <f t="shared" si="4"/>
        <v/>
      </c>
      <c r="J59" s="97" t="str">
        <f t="shared" si="5"/>
        <v/>
      </c>
      <c r="K59" s="12"/>
      <c r="L59" s="49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6" t="str">
        <f t="shared" si="2"/>
        <v/>
      </c>
      <c r="AD59" s="16" t="str">
        <f t="shared" ref="AD59:AG59" si="79">D59</f>
        <v/>
      </c>
      <c r="AE59" s="16" t="str">
        <f t="shared" si="79"/>
        <v/>
      </c>
      <c r="AF59" s="16" t="str">
        <f t="shared" si="79"/>
        <v/>
      </c>
      <c r="AG59" s="16" t="str">
        <f t="shared" si="79"/>
        <v/>
      </c>
      <c r="AH59" s="12"/>
      <c r="AI59" s="19" t="str">
        <f t="shared" si="33"/>
        <v>0</v>
      </c>
      <c r="AJ59" s="19" t="str">
        <f t="shared" si="7"/>
        <v/>
      </c>
      <c r="AK59" s="19" t="str">
        <f t="shared" si="8"/>
        <v/>
      </c>
      <c r="AL59" s="19" t="str">
        <f t="shared" si="9"/>
        <v>-240</v>
      </c>
      <c r="AM59" s="19" t="str">
        <f t="shared" si="10"/>
        <v/>
      </c>
      <c r="AN59" s="19" t="str">
        <f t="shared" si="11"/>
        <v/>
      </c>
      <c r="AO59" s="19" t="str">
        <f t="shared" si="12"/>
        <v>5700</v>
      </c>
      <c r="AP59" s="19" t="str">
        <f t="shared" si="13"/>
        <v/>
      </c>
      <c r="AQ59" s="19" t="str">
        <f t="shared" si="14"/>
        <v/>
      </c>
      <c r="AR59" s="19" t="str">
        <f t="shared" si="15"/>
        <v>-13100</v>
      </c>
      <c r="AS59" s="19" t="str">
        <f t="shared" si="16"/>
        <v/>
      </c>
      <c r="AT59" s="19" t="str">
        <f t="shared" si="17"/>
        <v/>
      </c>
      <c r="AU59" s="37" t="str">
        <f t="shared" si="18"/>
        <v>-7700</v>
      </c>
      <c r="AV59" s="12"/>
      <c r="AW59" s="19" t="str">
        <f t="shared" si="19"/>
        <v>0</v>
      </c>
      <c r="AX59" s="19" t="str">
        <f t="shared" si="20"/>
        <v/>
      </c>
      <c r="AY59" s="19" t="str">
        <f t="shared" si="21"/>
        <v/>
      </c>
      <c r="AZ59" s="19" t="str">
        <f t="shared" si="22"/>
        <v>-240</v>
      </c>
      <c r="BA59" s="19" t="str">
        <f t="shared" si="23"/>
        <v/>
      </c>
      <c r="BB59" s="19" t="str">
        <f t="shared" si="24"/>
        <v/>
      </c>
      <c r="BC59" s="19" t="str">
        <f t="shared" si="25"/>
        <v>9500</v>
      </c>
      <c r="BD59" s="19" t="str">
        <f t="shared" si="26"/>
        <v/>
      </c>
      <c r="BE59" s="19" t="str">
        <f t="shared" si="27"/>
        <v/>
      </c>
      <c r="BF59" s="19" t="str">
        <f t="shared" si="28"/>
        <v>-200</v>
      </c>
      <c r="BG59" s="19" t="str">
        <f t="shared" si="29"/>
        <v/>
      </c>
      <c r="BH59" s="19" t="str">
        <f t="shared" si="30"/>
        <v/>
      </c>
      <c r="BI59" s="38" t="str">
        <f t="shared" si="31"/>
        <v>9060</v>
      </c>
      <c r="BJ59" s="12"/>
      <c r="BK59" s="12"/>
      <c r="BL59" s="12"/>
      <c r="BM59" s="12"/>
      <c r="BN59" s="12"/>
      <c r="BO59" s="12"/>
      <c r="BP59" s="12"/>
      <c r="BQ59" s="12"/>
      <c r="BR59" s="12"/>
      <c r="BS59" s="12"/>
    </row>
    <row r="60" ht="16.5" customHeight="1">
      <c r="A60" s="12"/>
      <c r="B60" s="52"/>
      <c r="C60" s="52"/>
      <c r="D60" s="52"/>
      <c r="E60" s="52"/>
      <c r="F60" s="52"/>
      <c r="G60" s="52"/>
      <c r="H60" s="12"/>
      <c r="I60" s="96" t="str">
        <f t="shared" si="4"/>
        <v/>
      </c>
      <c r="J60" s="97" t="str">
        <f t="shared" si="5"/>
        <v/>
      </c>
      <c r="K60" s="12"/>
      <c r="L60" s="49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6" t="str">
        <f t="shared" si="2"/>
        <v/>
      </c>
      <c r="AD60" s="16" t="str">
        <f t="shared" ref="AD60:AG60" si="80">D60</f>
        <v/>
      </c>
      <c r="AE60" s="16" t="str">
        <f t="shared" si="80"/>
        <v/>
      </c>
      <c r="AF60" s="16" t="str">
        <f t="shared" si="80"/>
        <v/>
      </c>
      <c r="AG60" s="16" t="str">
        <f t="shared" si="80"/>
        <v/>
      </c>
      <c r="AH60" s="12"/>
      <c r="AI60" s="19" t="str">
        <f t="shared" si="33"/>
        <v>0</v>
      </c>
      <c r="AJ60" s="19" t="str">
        <f t="shared" si="7"/>
        <v/>
      </c>
      <c r="AK60" s="19" t="str">
        <f t="shared" si="8"/>
        <v/>
      </c>
      <c r="AL60" s="19" t="str">
        <f t="shared" si="9"/>
        <v>-240</v>
      </c>
      <c r="AM60" s="19" t="str">
        <f t="shared" si="10"/>
        <v/>
      </c>
      <c r="AN60" s="19" t="str">
        <f t="shared" si="11"/>
        <v/>
      </c>
      <c r="AO60" s="19" t="str">
        <f t="shared" si="12"/>
        <v>5700</v>
      </c>
      <c r="AP60" s="19" t="str">
        <f t="shared" si="13"/>
        <v/>
      </c>
      <c r="AQ60" s="19" t="str">
        <f t="shared" si="14"/>
        <v/>
      </c>
      <c r="AR60" s="19" t="str">
        <f t="shared" si="15"/>
        <v>-13100</v>
      </c>
      <c r="AS60" s="19" t="str">
        <f t="shared" si="16"/>
        <v/>
      </c>
      <c r="AT60" s="19" t="str">
        <f t="shared" si="17"/>
        <v/>
      </c>
      <c r="AU60" s="37" t="str">
        <f t="shared" si="18"/>
        <v>-7700</v>
      </c>
      <c r="AV60" s="12"/>
      <c r="AW60" s="19" t="str">
        <f t="shared" si="19"/>
        <v>0</v>
      </c>
      <c r="AX60" s="19" t="str">
        <f t="shared" si="20"/>
        <v/>
      </c>
      <c r="AY60" s="19" t="str">
        <f t="shared" si="21"/>
        <v/>
      </c>
      <c r="AZ60" s="19" t="str">
        <f t="shared" si="22"/>
        <v>-240</v>
      </c>
      <c r="BA60" s="19" t="str">
        <f t="shared" si="23"/>
        <v/>
      </c>
      <c r="BB60" s="19" t="str">
        <f t="shared" si="24"/>
        <v/>
      </c>
      <c r="BC60" s="19" t="str">
        <f t="shared" si="25"/>
        <v>9500</v>
      </c>
      <c r="BD60" s="19" t="str">
        <f t="shared" si="26"/>
        <v/>
      </c>
      <c r="BE60" s="19" t="str">
        <f t="shared" si="27"/>
        <v/>
      </c>
      <c r="BF60" s="19" t="str">
        <f t="shared" si="28"/>
        <v>-200</v>
      </c>
      <c r="BG60" s="19" t="str">
        <f t="shared" si="29"/>
        <v/>
      </c>
      <c r="BH60" s="19" t="str">
        <f t="shared" si="30"/>
        <v/>
      </c>
      <c r="BI60" s="38" t="str">
        <f t="shared" si="31"/>
        <v>9060</v>
      </c>
      <c r="BJ60" s="12"/>
      <c r="BK60" s="12"/>
      <c r="BL60" s="12"/>
      <c r="BM60" s="12"/>
      <c r="BN60" s="12"/>
      <c r="BO60" s="12"/>
      <c r="BP60" s="12"/>
      <c r="BQ60" s="12"/>
      <c r="BR60" s="12"/>
      <c r="BS60" s="12"/>
    </row>
    <row r="61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6" t="str">
        <f t="shared" si="2"/>
        <v/>
      </c>
      <c r="AD61" s="16" t="str">
        <f t="shared" ref="AD61:AG61" si="81">D61</f>
        <v/>
      </c>
      <c r="AE61" s="16" t="str">
        <f t="shared" si="81"/>
        <v/>
      </c>
      <c r="AF61" s="16" t="str">
        <f t="shared" si="81"/>
        <v/>
      </c>
      <c r="AG61" s="16" t="str">
        <f t="shared" si="81"/>
        <v/>
      </c>
      <c r="AH61" s="12"/>
      <c r="AI61" s="19" t="str">
        <f t="shared" si="33"/>
        <v>0</v>
      </c>
      <c r="AJ61" s="19" t="str">
        <f t="shared" si="7"/>
        <v/>
      </c>
      <c r="AK61" s="19" t="str">
        <f t="shared" si="8"/>
        <v/>
      </c>
      <c r="AL61" s="19" t="str">
        <f t="shared" si="9"/>
        <v>-240</v>
      </c>
      <c r="AM61" s="19" t="str">
        <f t="shared" si="10"/>
        <v/>
      </c>
      <c r="AN61" s="19" t="str">
        <f t="shared" si="11"/>
        <v/>
      </c>
      <c r="AO61" s="19" t="str">
        <f t="shared" si="12"/>
        <v>5700</v>
      </c>
      <c r="AP61" s="19" t="str">
        <f t="shared" si="13"/>
        <v/>
      </c>
      <c r="AQ61" s="19" t="str">
        <f t="shared" si="14"/>
        <v/>
      </c>
      <c r="AR61" s="19" t="str">
        <f t="shared" si="15"/>
        <v>-13100</v>
      </c>
      <c r="AS61" s="19" t="str">
        <f t="shared" si="16"/>
        <v/>
      </c>
      <c r="AT61" s="19" t="str">
        <f t="shared" si="17"/>
        <v/>
      </c>
      <c r="AU61" s="37" t="str">
        <f t="shared" si="18"/>
        <v>-7700</v>
      </c>
      <c r="AV61" s="12"/>
      <c r="AW61" s="19" t="str">
        <f t="shared" si="19"/>
        <v>0</v>
      </c>
      <c r="AX61" s="19" t="str">
        <f t="shared" si="20"/>
        <v/>
      </c>
      <c r="AY61" s="19" t="str">
        <f t="shared" si="21"/>
        <v/>
      </c>
      <c r="AZ61" s="19" t="str">
        <f t="shared" si="22"/>
        <v>-240</v>
      </c>
      <c r="BA61" s="19" t="str">
        <f t="shared" si="23"/>
        <v/>
      </c>
      <c r="BB61" s="19" t="str">
        <f t="shared" si="24"/>
        <v/>
      </c>
      <c r="BC61" s="19" t="str">
        <f t="shared" si="25"/>
        <v>9500</v>
      </c>
      <c r="BD61" s="19" t="str">
        <f t="shared" si="26"/>
        <v/>
      </c>
      <c r="BE61" s="19" t="str">
        <f t="shared" si="27"/>
        <v/>
      </c>
      <c r="BF61" s="19" t="str">
        <f t="shared" si="28"/>
        <v>-200</v>
      </c>
      <c r="BG61" s="19" t="str">
        <f t="shared" si="29"/>
        <v/>
      </c>
      <c r="BH61" s="19" t="str">
        <f t="shared" si="30"/>
        <v/>
      </c>
      <c r="BI61" s="38" t="str">
        <f t="shared" si="31"/>
        <v>9060</v>
      </c>
      <c r="BJ61" s="12"/>
      <c r="BK61" s="12"/>
      <c r="BL61" s="12"/>
      <c r="BM61" s="12"/>
      <c r="BN61" s="12"/>
      <c r="BO61" s="12"/>
      <c r="BP61" s="12"/>
      <c r="BQ61" s="12"/>
      <c r="BR61" s="12"/>
      <c r="BS61" s="12"/>
    </row>
    <row r="62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6" t="str">
        <f t="shared" si="2"/>
        <v/>
      </c>
      <c r="AD62" s="16" t="str">
        <f t="shared" ref="AD62:AG62" si="82">D62</f>
        <v/>
      </c>
      <c r="AE62" s="16" t="str">
        <f t="shared" si="82"/>
        <v/>
      </c>
      <c r="AF62" s="16" t="str">
        <f t="shared" si="82"/>
        <v/>
      </c>
      <c r="AG62" s="16" t="str">
        <f t="shared" si="82"/>
        <v/>
      </c>
      <c r="AH62" s="12"/>
      <c r="AI62" s="19" t="str">
        <f t="shared" si="33"/>
        <v>0</v>
      </c>
      <c r="AJ62" s="19" t="str">
        <f t="shared" si="7"/>
        <v/>
      </c>
      <c r="AK62" s="19" t="str">
        <f t="shared" si="8"/>
        <v/>
      </c>
      <c r="AL62" s="19" t="str">
        <f t="shared" si="9"/>
        <v>-240</v>
      </c>
      <c r="AM62" s="19" t="str">
        <f t="shared" si="10"/>
        <v/>
      </c>
      <c r="AN62" s="19" t="str">
        <f t="shared" si="11"/>
        <v/>
      </c>
      <c r="AO62" s="19" t="str">
        <f t="shared" si="12"/>
        <v>5700</v>
      </c>
      <c r="AP62" s="19" t="str">
        <f t="shared" si="13"/>
        <v/>
      </c>
      <c r="AQ62" s="19" t="str">
        <f t="shared" si="14"/>
        <v/>
      </c>
      <c r="AR62" s="19" t="str">
        <f t="shared" si="15"/>
        <v>-13100</v>
      </c>
      <c r="AS62" s="19" t="str">
        <f t="shared" si="16"/>
        <v/>
      </c>
      <c r="AT62" s="19" t="str">
        <f t="shared" si="17"/>
        <v/>
      </c>
      <c r="AU62" s="37" t="str">
        <f t="shared" si="18"/>
        <v>-7700</v>
      </c>
      <c r="AV62" s="12"/>
      <c r="AW62" s="19" t="str">
        <f t="shared" si="19"/>
        <v>0</v>
      </c>
      <c r="AX62" s="19" t="str">
        <f t="shared" si="20"/>
        <v/>
      </c>
      <c r="AY62" s="19" t="str">
        <f t="shared" si="21"/>
        <v/>
      </c>
      <c r="AZ62" s="19" t="str">
        <f t="shared" si="22"/>
        <v>-240</v>
      </c>
      <c r="BA62" s="19" t="str">
        <f t="shared" si="23"/>
        <v/>
      </c>
      <c r="BB62" s="19" t="str">
        <f t="shared" si="24"/>
        <v/>
      </c>
      <c r="BC62" s="19" t="str">
        <f t="shared" si="25"/>
        <v>9500</v>
      </c>
      <c r="BD62" s="19" t="str">
        <f t="shared" si="26"/>
        <v/>
      </c>
      <c r="BE62" s="19" t="str">
        <f t="shared" si="27"/>
        <v/>
      </c>
      <c r="BF62" s="19" t="str">
        <f t="shared" si="28"/>
        <v>-200</v>
      </c>
      <c r="BG62" s="19" t="str">
        <f t="shared" si="29"/>
        <v/>
      </c>
      <c r="BH62" s="19" t="str">
        <f t="shared" si="30"/>
        <v/>
      </c>
      <c r="BI62" s="38" t="str">
        <f t="shared" si="31"/>
        <v>9060</v>
      </c>
      <c r="BJ62" s="12"/>
      <c r="BK62" s="12"/>
      <c r="BL62" s="12"/>
      <c r="BM62" s="12"/>
      <c r="BN62" s="12"/>
      <c r="BO62" s="12"/>
      <c r="BP62" s="12"/>
      <c r="BQ62" s="12"/>
      <c r="BR62" s="12"/>
      <c r="BS62" s="12"/>
    </row>
    <row r="63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6" t="str">
        <f t="shared" si="2"/>
        <v/>
      </c>
      <c r="AD63" s="16" t="str">
        <f t="shared" ref="AD63:AG63" si="83">D63</f>
        <v/>
      </c>
      <c r="AE63" s="16" t="str">
        <f t="shared" si="83"/>
        <v/>
      </c>
      <c r="AF63" s="16" t="str">
        <f t="shared" si="83"/>
        <v/>
      </c>
      <c r="AG63" s="16" t="str">
        <f t="shared" si="83"/>
        <v/>
      </c>
      <c r="AH63" s="12"/>
      <c r="AI63" s="19" t="str">
        <f t="shared" si="33"/>
        <v>0</v>
      </c>
      <c r="AJ63" s="19" t="str">
        <f t="shared" si="7"/>
        <v/>
      </c>
      <c r="AK63" s="19" t="str">
        <f t="shared" si="8"/>
        <v/>
      </c>
      <c r="AL63" s="19" t="str">
        <f t="shared" si="9"/>
        <v>-240</v>
      </c>
      <c r="AM63" s="19" t="str">
        <f t="shared" si="10"/>
        <v/>
      </c>
      <c r="AN63" s="19" t="str">
        <f t="shared" si="11"/>
        <v/>
      </c>
      <c r="AO63" s="19" t="str">
        <f t="shared" si="12"/>
        <v>5700</v>
      </c>
      <c r="AP63" s="19" t="str">
        <f t="shared" si="13"/>
        <v/>
      </c>
      <c r="AQ63" s="19" t="str">
        <f t="shared" si="14"/>
        <v/>
      </c>
      <c r="AR63" s="19" t="str">
        <f t="shared" si="15"/>
        <v>-13100</v>
      </c>
      <c r="AS63" s="19" t="str">
        <f t="shared" si="16"/>
        <v/>
      </c>
      <c r="AT63" s="19" t="str">
        <f t="shared" si="17"/>
        <v/>
      </c>
      <c r="AU63" s="37" t="str">
        <f t="shared" si="18"/>
        <v>-7700</v>
      </c>
      <c r="AV63" s="12"/>
      <c r="AW63" s="19" t="str">
        <f t="shared" si="19"/>
        <v>0</v>
      </c>
      <c r="AX63" s="19" t="str">
        <f t="shared" si="20"/>
        <v/>
      </c>
      <c r="AY63" s="19" t="str">
        <f t="shared" si="21"/>
        <v/>
      </c>
      <c r="AZ63" s="19" t="str">
        <f t="shared" si="22"/>
        <v>-240</v>
      </c>
      <c r="BA63" s="19" t="str">
        <f t="shared" si="23"/>
        <v/>
      </c>
      <c r="BB63" s="19" t="str">
        <f t="shared" si="24"/>
        <v/>
      </c>
      <c r="BC63" s="19" t="str">
        <f t="shared" si="25"/>
        <v>9500</v>
      </c>
      <c r="BD63" s="19" t="str">
        <f t="shared" si="26"/>
        <v/>
      </c>
      <c r="BE63" s="19" t="str">
        <f t="shared" si="27"/>
        <v/>
      </c>
      <c r="BF63" s="19" t="str">
        <f t="shared" si="28"/>
        <v>-200</v>
      </c>
      <c r="BG63" s="19" t="str">
        <f t="shared" si="29"/>
        <v/>
      </c>
      <c r="BH63" s="19" t="str">
        <f t="shared" si="30"/>
        <v/>
      </c>
      <c r="BI63" s="38" t="str">
        <f t="shared" si="31"/>
        <v>9060</v>
      </c>
      <c r="BJ63" s="12"/>
      <c r="BK63" s="12"/>
      <c r="BL63" s="12"/>
      <c r="BM63" s="12"/>
      <c r="BN63" s="12"/>
      <c r="BO63" s="12"/>
      <c r="BP63" s="12"/>
      <c r="BQ63" s="12"/>
      <c r="BR63" s="12"/>
      <c r="BS63" s="12"/>
    </row>
    <row r="64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6" t="str">
        <f t="shared" si="2"/>
        <v/>
      </c>
      <c r="AD64" s="16" t="str">
        <f t="shared" ref="AD64:AG64" si="84">D64</f>
        <v/>
      </c>
      <c r="AE64" s="16" t="str">
        <f t="shared" si="84"/>
        <v/>
      </c>
      <c r="AF64" s="16" t="str">
        <f t="shared" si="84"/>
        <v/>
      </c>
      <c r="AG64" s="16" t="str">
        <f t="shared" si="84"/>
        <v/>
      </c>
      <c r="AH64" s="12"/>
      <c r="AI64" s="19" t="str">
        <f t="shared" si="33"/>
        <v>0</v>
      </c>
      <c r="AJ64" s="19" t="str">
        <f t="shared" si="7"/>
        <v/>
      </c>
      <c r="AK64" s="19" t="str">
        <f t="shared" si="8"/>
        <v/>
      </c>
      <c r="AL64" s="19" t="str">
        <f t="shared" si="9"/>
        <v>-240</v>
      </c>
      <c r="AM64" s="19" t="str">
        <f t="shared" si="10"/>
        <v/>
      </c>
      <c r="AN64" s="19" t="str">
        <f t="shared" si="11"/>
        <v/>
      </c>
      <c r="AO64" s="19" t="str">
        <f t="shared" si="12"/>
        <v>5700</v>
      </c>
      <c r="AP64" s="19" t="str">
        <f t="shared" si="13"/>
        <v/>
      </c>
      <c r="AQ64" s="19" t="str">
        <f t="shared" si="14"/>
        <v/>
      </c>
      <c r="AR64" s="19" t="str">
        <f t="shared" si="15"/>
        <v>-13100</v>
      </c>
      <c r="AS64" s="19" t="str">
        <f t="shared" si="16"/>
        <v/>
      </c>
      <c r="AT64" s="19" t="str">
        <f t="shared" si="17"/>
        <v/>
      </c>
      <c r="AU64" s="37" t="str">
        <f t="shared" si="18"/>
        <v>-7700</v>
      </c>
      <c r="AV64" s="12"/>
      <c r="AW64" s="19" t="str">
        <f t="shared" si="19"/>
        <v>0</v>
      </c>
      <c r="AX64" s="19" t="str">
        <f t="shared" si="20"/>
        <v/>
      </c>
      <c r="AY64" s="19" t="str">
        <f t="shared" si="21"/>
        <v/>
      </c>
      <c r="AZ64" s="19" t="str">
        <f t="shared" si="22"/>
        <v>-240</v>
      </c>
      <c r="BA64" s="19" t="str">
        <f t="shared" si="23"/>
        <v/>
      </c>
      <c r="BB64" s="19" t="str">
        <f t="shared" si="24"/>
        <v/>
      </c>
      <c r="BC64" s="19" t="str">
        <f t="shared" si="25"/>
        <v>9500</v>
      </c>
      <c r="BD64" s="19" t="str">
        <f t="shared" si="26"/>
        <v/>
      </c>
      <c r="BE64" s="19" t="str">
        <f t="shared" si="27"/>
        <v/>
      </c>
      <c r="BF64" s="19" t="str">
        <f t="shared" si="28"/>
        <v>-200</v>
      </c>
      <c r="BG64" s="19" t="str">
        <f t="shared" si="29"/>
        <v/>
      </c>
      <c r="BH64" s="19" t="str">
        <f t="shared" si="30"/>
        <v/>
      </c>
      <c r="BI64" s="38" t="str">
        <f t="shared" si="31"/>
        <v>9060</v>
      </c>
      <c r="BJ64" s="12"/>
      <c r="BK64" s="12"/>
      <c r="BL64" s="12"/>
      <c r="BM64" s="12"/>
      <c r="BN64" s="12"/>
      <c r="BO64" s="12"/>
      <c r="BP64" s="12"/>
      <c r="BQ64" s="12"/>
      <c r="BR64" s="12"/>
      <c r="BS64" s="12"/>
    </row>
    <row r="65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6" t="str">
        <f t="shared" si="2"/>
        <v/>
      </c>
      <c r="AD65" s="16" t="str">
        <f t="shared" ref="AD65:AG65" si="85">D65</f>
        <v/>
      </c>
      <c r="AE65" s="16" t="str">
        <f t="shared" si="85"/>
        <v/>
      </c>
      <c r="AF65" s="16" t="str">
        <f t="shared" si="85"/>
        <v/>
      </c>
      <c r="AG65" s="16" t="str">
        <f t="shared" si="85"/>
        <v/>
      </c>
      <c r="AH65" s="12"/>
      <c r="AI65" s="19" t="str">
        <f t="shared" si="33"/>
        <v>0</v>
      </c>
      <c r="AJ65" s="19" t="str">
        <f t="shared" si="7"/>
        <v/>
      </c>
      <c r="AK65" s="19" t="str">
        <f t="shared" si="8"/>
        <v/>
      </c>
      <c r="AL65" s="19" t="str">
        <f t="shared" si="9"/>
        <v>-240</v>
      </c>
      <c r="AM65" s="19" t="str">
        <f t="shared" si="10"/>
        <v/>
      </c>
      <c r="AN65" s="19" t="str">
        <f t="shared" si="11"/>
        <v/>
      </c>
      <c r="AO65" s="19" t="str">
        <f t="shared" si="12"/>
        <v>5700</v>
      </c>
      <c r="AP65" s="19" t="str">
        <f t="shared" si="13"/>
        <v/>
      </c>
      <c r="AQ65" s="19" t="str">
        <f t="shared" si="14"/>
        <v/>
      </c>
      <c r="AR65" s="19" t="str">
        <f t="shared" si="15"/>
        <v>-13100</v>
      </c>
      <c r="AS65" s="19" t="str">
        <f t="shared" si="16"/>
        <v/>
      </c>
      <c r="AT65" s="19" t="str">
        <f t="shared" si="17"/>
        <v/>
      </c>
      <c r="AU65" s="37" t="str">
        <f t="shared" si="18"/>
        <v>-7700</v>
      </c>
      <c r="AV65" s="12"/>
      <c r="AW65" s="19" t="str">
        <f t="shared" si="19"/>
        <v>0</v>
      </c>
      <c r="AX65" s="19" t="str">
        <f t="shared" si="20"/>
        <v/>
      </c>
      <c r="AY65" s="19" t="str">
        <f t="shared" si="21"/>
        <v/>
      </c>
      <c r="AZ65" s="19" t="str">
        <f t="shared" si="22"/>
        <v>-240</v>
      </c>
      <c r="BA65" s="19" t="str">
        <f t="shared" si="23"/>
        <v/>
      </c>
      <c r="BB65" s="19" t="str">
        <f t="shared" si="24"/>
        <v/>
      </c>
      <c r="BC65" s="19" t="str">
        <f t="shared" si="25"/>
        <v>9500</v>
      </c>
      <c r="BD65" s="19" t="str">
        <f t="shared" si="26"/>
        <v/>
      </c>
      <c r="BE65" s="19" t="str">
        <f t="shared" si="27"/>
        <v/>
      </c>
      <c r="BF65" s="19" t="str">
        <f t="shared" si="28"/>
        <v>-200</v>
      </c>
      <c r="BG65" s="19" t="str">
        <f t="shared" si="29"/>
        <v/>
      </c>
      <c r="BH65" s="19" t="str">
        <f t="shared" si="30"/>
        <v/>
      </c>
      <c r="BI65" s="38" t="str">
        <f t="shared" si="31"/>
        <v>9060</v>
      </c>
      <c r="BJ65" s="12"/>
      <c r="BK65" s="12"/>
      <c r="BL65" s="12"/>
      <c r="BM65" s="12"/>
      <c r="BN65" s="12"/>
      <c r="BO65" s="12"/>
      <c r="BP65" s="12"/>
      <c r="BQ65" s="12"/>
      <c r="BR65" s="12"/>
      <c r="BS65" s="12"/>
    </row>
    <row r="6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6" t="str">
        <f t="shared" si="2"/>
        <v/>
      </c>
      <c r="AD66" s="16" t="str">
        <f t="shared" ref="AD66:AG66" si="86">D66</f>
        <v/>
      </c>
      <c r="AE66" s="16" t="str">
        <f t="shared" si="86"/>
        <v/>
      </c>
      <c r="AF66" s="16" t="str">
        <f t="shared" si="86"/>
        <v/>
      </c>
      <c r="AG66" s="16" t="str">
        <f t="shared" si="86"/>
        <v/>
      </c>
      <c r="AH66" s="12"/>
      <c r="AI66" s="19" t="str">
        <f t="shared" si="33"/>
        <v>0</v>
      </c>
      <c r="AJ66" s="19" t="str">
        <f t="shared" si="7"/>
        <v/>
      </c>
      <c r="AK66" s="19" t="str">
        <f t="shared" si="8"/>
        <v/>
      </c>
      <c r="AL66" s="19" t="str">
        <f t="shared" si="9"/>
        <v>-240</v>
      </c>
      <c r="AM66" s="19" t="str">
        <f t="shared" si="10"/>
        <v/>
      </c>
      <c r="AN66" s="19" t="str">
        <f t="shared" si="11"/>
        <v/>
      </c>
      <c r="AO66" s="19" t="str">
        <f t="shared" si="12"/>
        <v>5700</v>
      </c>
      <c r="AP66" s="19" t="str">
        <f t="shared" si="13"/>
        <v/>
      </c>
      <c r="AQ66" s="19" t="str">
        <f t="shared" si="14"/>
        <v/>
      </c>
      <c r="AR66" s="19" t="str">
        <f t="shared" si="15"/>
        <v>-13100</v>
      </c>
      <c r="AS66" s="19" t="str">
        <f t="shared" si="16"/>
        <v/>
      </c>
      <c r="AT66" s="19" t="str">
        <f t="shared" si="17"/>
        <v/>
      </c>
      <c r="AU66" s="37" t="str">
        <f t="shared" si="18"/>
        <v>-7700</v>
      </c>
      <c r="AV66" s="12"/>
      <c r="AW66" s="19" t="str">
        <f t="shared" si="19"/>
        <v>0</v>
      </c>
      <c r="AX66" s="19" t="str">
        <f t="shared" si="20"/>
        <v/>
      </c>
      <c r="AY66" s="19" t="str">
        <f t="shared" si="21"/>
        <v/>
      </c>
      <c r="AZ66" s="19" t="str">
        <f t="shared" si="22"/>
        <v>-240</v>
      </c>
      <c r="BA66" s="19" t="str">
        <f t="shared" si="23"/>
        <v/>
      </c>
      <c r="BB66" s="19" t="str">
        <f t="shared" si="24"/>
        <v/>
      </c>
      <c r="BC66" s="19" t="str">
        <f t="shared" si="25"/>
        <v>9500</v>
      </c>
      <c r="BD66" s="19" t="str">
        <f t="shared" si="26"/>
        <v/>
      </c>
      <c r="BE66" s="19" t="str">
        <f t="shared" si="27"/>
        <v/>
      </c>
      <c r="BF66" s="19" t="str">
        <f t="shared" si="28"/>
        <v>-200</v>
      </c>
      <c r="BG66" s="19" t="str">
        <f t="shared" si="29"/>
        <v/>
      </c>
      <c r="BH66" s="19" t="str">
        <f t="shared" si="30"/>
        <v/>
      </c>
      <c r="BI66" s="38" t="str">
        <f t="shared" si="31"/>
        <v>9060</v>
      </c>
      <c r="BJ66" s="12"/>
      <c r="BK66" s="12"/>
      <c r="BL66" s="12"/>
      <c r="BM66" s="12"/>
      <c r="BN66" s="12"/>
      <c r="BO66" s="12"/>
      <c r="BP66" s="12"/>
      <c r="BQ66" s="12"/>
      <c r="BR66" s="12"/>
      <c r="BS66" s="12"/>
    </row>
    <row r="67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6" t="str">
        <f t="shared" si="2"/>
        <v/>
      </c>
      <c r="AD67" s="16" t="str">
        <f t="shared" ref="AD67:AG67" si="87">D67</f>
        <v/>
      </c>
      <c r="AE67" s="16" t="str">
        <f t="shared" si="87"/>
        <v/>
      </c>
      <c r="AF67" s="16" t="str">
        <f t="shared" si="87"/>
        <v/>
      </c>
      <c r="AG67" s="16" t="str">
        <f t="shared" si="87"/>
        <v/>
      </c>
      <c r="AH67" s="12"/>
      <c r="AI67" s="19" t="str">
        <f t="shared" si="33"/>
        <v>0</v>
      </c>
      <c r="AJ67" s="19" t="str">
        <f t="shared" si="7"/>
        <v/>
      </c>
      <c r="AK67" s="19" t="str">
        <f t="shared" si="8"/>
        <v/>
      </c>
      <c r="AL67" s="19" t="str">
        <f t="shared" si="9"/>
        <v>-240</v>
      </c>
      <c r="AM67" s="19" t="str">
        <f t="shared" si="10"/>
        <v/>
      </c>
      <c r="AN67" s="19" t="str">
        <f t="shared" si="11"/>
        <v/>
      </c>
      <c r="AO67" s="19" t="str">
        <f t="shared" si="12"/>
        <v>5700</v>
      </c>
      <c r="AP67" s="19" t="str">
        <f t="shared" si="13"/>
        <v/>
      </c>
      <c r="AQ67" s="19" t="str">
        <f t="shared" si="14"/>
        <v/>
      </c>
      <c r="AR67" s="19" t="str">
        <f t="shared" si="15"/>
        <v>-13100</v>
      </c>
      <c r="AS67" s="19" t="str">
        <f t="shared" si="16"/>
        <v/>
      </c>
      <c r="AT67" s="19" t="str">
        <f t="shared" si="17"/>
        <v/>
      </c>
      <c r="AU67" s="37" t="str">
        <f t="shared" si="18"/>
        <v>-7700</v>
      </c>
      <c r="AV67" s="12"/>
      <c r="AW67" s="19" t="str">
        <f t="shared" si="19"/>
        <v>0</v>
      </c>
      <c r="AX67" s="19" t="str">
        <f t="shared" si="20"/>
        <v/>
      </c>
      <c r="AY67" s="19" t="str">
        <f t="shared" si="21"/>
        <v/>
      </c>
      <c r="AZ67" s="19" t="str">
        <f t="shared" si="22"/>
        <v>-240</v>
      </c>
      <c r="BA67" s="19" t="str">
        <f t="shared" si="23"/>
        <v/>
      </c>
      <c r="BB67" s="19" t="str">
        <f t="shared" si="24"/>
        <v/>
      </c>
      <c r="BC67" s="19" t="str">
        <f t="shared" si="25"/>
        <v>9500</v>
      </c>
      <c r="BD67" s="19" t="str">
        <f t="shared" si="26"/>
        <v/>
      </c>
      <c r="BE67" s="19" t="str">
        <f t="shared" si="27"/>
        <v/>
      </c>
      <c r="BF67" s="19" t="str">
        <f t="shared" si="28"/>
        <v>-200</v>
      </c>
      <c r="BG67" s="19" t="str">
        <f t="shared" si="29"/>
        <v/>
      </c>
      <c r="BH67" s="19" t="str">
        <f t="shared" si="30"/>
        <v/>
      </c>
      <c r="BI67" s="38" t="str">
        <f t="shared" si="31"/>
        <v>9060</v>
      </c>
      <c r="BJ67" s="12"/>
      <c r="BK67" s="12"/>
      <c r="BL67" s="12"/>
      <c r="BM67" s="12"/>
      <c r="BN67" s="12"/>
      <c r="BO67" s="12"/>
      <c r="BP67" s="12"/>
      <c r="BQ67" s="12"/>
      <c r="BR67" s="12"/>
      <c r="BS67" s="12"/>
    </row>
    <row r="68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6" t="str">
        <f t="shared" si="2"/>
        <v/>
      </c>
      <c r="AD68" s="16" t="str">
        <f t="shared" ref="AD68:AG68" si="88">D68</f>
        <v/>
      </c>
      <c r="AE68" s="16" t="str">
        <f t="shared" si="88"/>
        <v/>
      </c>
      <c r="AF68" s="16" t="str">
        <f t="shared" si="88"/>
        <v/>
      </c>
      <c r="AG68" s="16" t="str">
        <f t="shared" si="88"/>
        <v/>
      </c>
      <c r="AH68" s="12"/>
      <c r="AI68" s="19" t="str">
        <f t="shared" si="33"/>
        <v>0</v>
      </c>
      <c r="AJ68" s="19" t="str">
        <f t="shared" si="7"/>
        <v/>
      </c>
      <c r="AK68" s="19" t="str">
        <f t="shared" si="8"/>
        <v/>
      </c>
      <c r="AL68" s="19" t="str">
        <f t="shared" si="9"/>
        <v>-240</v>
      </c>
      <c r="AM68" s="19" t="str">
        <f t="shared" si="10"/>
        <v/>
      </c>
      <c r="AN68" s="19" t="str">
        <f t="shared" si="11"/>
        <v/>
      </c>
      <c r="AO68" s="19" t="str">
        <f t="shared" si="12"/>
        <v>5700</v>
      </c>
      <c r="AP68" s="19" t="str">
        <f t="shared" si="13"/>
        <v/>
      </c>
      <c r="AQ68" s="19" t="str">
        <f t="shared" si="14"/>
        <v/>
      </c>
      <c r="AR68" s="19" t="str">
        <f t="shared" si="15"/>
        <v>-13100</v>
      </c>
      <c r="AS68" s="19" t="str">
        <f t="shared" si="16"/>
        <v/>
      </c>
      <c r="AT68" s="19" t="str">
        <f t="shared" si="17"/>
        <v/>
      </c>
      <c r="AU68" s="37" t="str">
        <f t="shared" si="18"/>
        <v>-7700</v>
      </c>
      <c r="AV68" s="12"/>
      <c r="AW68" s="19" t="str">
        <f t="shared" si="19"/>
        <v>0</v>
      </c>
      <c r="AX68" s="19" t="str">
        <f t="shared" si="20"/>
        <v/>
      </c>
      <c r="AY68" s="19" t="str">
        <f t="shared" si="21"/>
        <v/>
      </c>
      <c r="AZ68" s="19" t="str">
        <f t="shared" si="22"/>
        <v>-240</v>
      </c>
      <c r="BA68" s="19" t="str">
        <f t="shared" si="23"/>
        <v/>
      </c>
      <c r="BB68" s="19" t="str">
        <f t="shared" si="24"/>
        <v/>
      </c>
      <c r="BC68" s="19" t="str">
        <f t="shared" si="25"/>
        <v>9500</v>
      </c>
      <c r="BD68" s="19" t="str">
        <f t="shared" si="26"/>
        <v/>
      </c>
      <c r="BE68" s="19" t="str">
        <f t="shared" si="27"/>
        <v/>
      </c>
      <c r="BF68" s="19" t="str">
        <f t="shared" si="28"/>
        <v>-200</v>
      </c>
      <c r="BG68" s="19" t="str">
        <f t="shared" si="29"/>
        <v/>
      </c>
      <c r="BH68" s="19" t="str">
        <f t="shared" si="30"/>
        <v/>
      </c>
      <c r="BI68" s="38" t="str">
        <f t="shared" si="31"/>
        <v>9060</v>
      </c>
      <c r="BJ68" s="12"/>
      <c r="BK68" s="12"/>
      <c r="BL68" s="12"/>
      <c r="BM68" s="12"/>
      <c r="BN68" s="12"/>
      <c r="BO68" s="12"/>
      <c r="BP68" s="12"/>
      <c r="BQ68" s="12"/>
      <c r="BR68" s="12"/>
      <c r="BS68" s="12"/>
    </row>
    <row r="69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6" t="str">
        <f t="shared" si="2"/>
        <v/>
      </c>
      <c r="AD69" s="16" t="str">
        <f t="shared" ref="AD69:AG69" si="89">D69</f>
        <v/>
      </c>
      <c r="AE69" s="16" t="str">
        <f t="shared" si="89"/>
        <v/>
      </c>
      <c r="AF69" s="16" t="str">
        <f t="shared" si="89"/>
        <v/>
      </c>
      <c r="AG69" s="16" t="str">
        <f t="shared" si="89"/>
        <v/>
      </c>
      <c r="AH69" s="12"/>
      <c r="AI69" s="19" t="str">
        <f t="shared" si="33"/>
        <v>0</v>
      </c>
      <c r="AJ69" s="19" t="str">
        <f t="shared" si="7"/>
        <v/>
      </c>
      <c r="AK69" s="19" t="str">
        <f t="shared" si="8"/>
        <v/>
      </c>
      <c r="AL69" s="19" t="str">
        <f t="shared" si="9"/>
        <v>-240</v>
      </c>
      <c r="AM69" s="19" t="str">
        <f t="shared" si="10"/>
        <v/>
      </c>
      <c r="AN69" s="19" t="str">
        <f t="shared" si="11"/>
        <v/>
      </c>
      <c r="AO69" s="19" t="str">
        <f t="shared" si="12"/>
        <v>5700</v>
      </c>
      <c r="AP69" s="19" t="str">
        <f t="shared" si="13"/>
        <v/>
      </c>
      <c r="AQ69" s="19" t="str">
        <f t="shared" si="14"/>
        <v/>
      </c>
      <c r="AR69" s="19" t="str">
        <f t="shared" si="15"/>
        <v>-13100</v>
      </c>
      <c r="AS69" s="19" t="str">
        <f t="shared" si="16"/>
        <v/>
      </c>
      <c r="AT69" s="19" t="str">
        <f t="shared" si="17"/>
        <v/>
      </c>
      <c r="AU69" s="37" t="str">
        <f t="shared" si="18"/>
        <v>-7700</v>
      </c>
      <c r="AV69" s="12"/>
      <c r="AW69" s="19" t="str">
        <f t="shared" si="19"/>
        <v>0</v>
      </c>
      <c r="AX69" s="19" t="str">
        <f t="shared" si="20"/>
        <v/>
      </c>
      <c r="AY69" s="19" t="str">
        <f t="shared" si="21"/>
        <v/>
      </c>
      <c r="AZ69" s="19" t="str">
        <f t="shared" si="22"/>
        <v>-240</v>
      </c>
      <c r="BA69" s="19" t="str">
        <f t="shared" si="23"/>
        <v/>
      </c>
      <c r="BB69" s="19" t="str">
        <f t="shared" si="24"/>
        <v/>
      </c>
      <c r="BC69" s="19" t="str">
        <f t="shared" si="25"/>
        <v>9500</v>
      </c>
      <c r="BD69" s="19" t="str">
        <f t="shared" si="26"/>
        <v/>
      </c>
      <c r="BE69" s="19" t="str">
        <f t="shared" si="27"/>
        <v/>
      </c>
      <c r="BF69" s="19" t="str">
        <f t="shared" si="28"/>
        <v>-200</v>
      </c>
      <c r="BG69" s="19" t="str">
        <f t="shared" si="29"/>
        <v/>
      </c>
      <c r="BH69" s="19" t="str">
        <f t="shared" si="30"/>
        <v/>
      </c>
      <c r="BI69" s="38" t="str">
        <f t="shared" si="31"/>
        <v>9060</v>
      </c>
      <c r="BJ69" s="12"/>
      <c r="BK69" s="12"/>
      <c r="BL69" s="12"/>
      <c r="BM69" s="12"/>
      <c r="BN69" s="12"/>
      <c r="BO69" s="12"/>
      <c r="BP69" s="12"/>
      <c r="BQ69" s="12"/>
      <c r="BR69" s="12"/>
      <c r="BS69" s="12"/>
    </row>
    <row r="70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6" t="str">
        <f t="shared" si="2"/>
        <v/>
      </c>
      <c r="AD70" s="16" t="str">
        <f t="shared" ref="AD70:AG70" si="90">D70</f>
        <v/>
      </c>
      <c r="AE70" s="16" t="str">
        <f t="shared" si="90"/>
        <v/>
      </c>
      <c r="AF70" s="16" t="str">
        <f t="shared" si="90"/>
        <v/>
      </c>
      <c r="AG70" s="16" t="str">
        <f t="shared" si="90"/>
        <v/>
      </c>
      <c r="AH70" s="12"/>
      <c r="AI70" s="19" t="str">
        <f t="shared" si="33"/>
        <v>0</v>
      </c>
      <c r="AJ70" s="19" t="str">
        <f t="shared" si="7"/>
        <v/>
      </c>
      <c r="AK70" s="19" t="str">
        <f t="shared" si="8"/>
        <v/>
      </c>
      <c r="AL70" s="19" t="str">
        <f t="shared" si="9"/>
        <v>-240</v>
      </c>
      <c r="AM70" s="19" t="str">
        <f t="shared" si="10"/>
        <v/>
      </c>
      <c r="AN70" s="19" t="str">
        <f t="shared" si="11"/>
        <v/>
      </c>
      <c r="AO70" s="19" t="str">
        <f t="shared" si="12"/>
        <v>5700</v>
      </c>
      <c r="AP70" s="19" t="str">
        <f t="shared" si="13"/>
        <v/>
      </c>
      <c r="AQ70" s="19" t="str">
        <f t="shared" si="14"/>
        <v/>
      </c>
      <c r="AR70" s="19" t="str">
        <f t="shared" si="15"/>
        <v>-13100</v>
      </c>
      <c r="AS70" s="19" t="str">
        <f t="shared" si="16"/>
        <v/>
      </c>
      <c r="AT70" s="19" t="str">
        <f t="shared" si="17"/>
        <v/>
      </c>
      <c r="AU70" s="37" t="str">
        <f t="shared" si="18"/>
        <v>-7700</v>
      </c>
      <c r="AV70" s="12"/>
      <c r="AW70" s="19" t="str">
        <f t="shared" si="19"/>
        <v>0</v>
      </c>
      <c r="AX70" s="19" t="str">
        <f t="shared" si="20"/>
        <v/>
      </c>
      <c r="AY70" s="19" t="str">
        <f t="shared" si="21"/>
        <v/>
      </c>
      <c r="AZ70" s="19" t="str">
        <f t="shared" si="22"/>
        <v>-240</v>
      </c>
      <c r="BA70" s="19" t="str">
        <f t="shared" si="23"/>
        <v/>
      </c>
      <c r="BB70" s="19" t="str">
        <f t="shared" si="24"/>
        <v/>
      </c>
      <c r="BC70" s="19" t="str">
        <f t="shared" si="25"/>
        <v>9500</v>
      </c>
      <c r="BD70" s="19" t="str">
        <f t="shared" si="26"/>
        <v/>
      </c>
      <c r="BE70" s="19" t="str">
        <f t="shared" si="27"/>
        <v/>
      </c>
      <c r="BF70" s="19" t="str">
        <f t="shared" si="28"/>
        <v>-200</v>
      </c>
      <c r="BG70" s="19" t="str">
        <f t="shared" si="29"/>
        <v/>
      </c>
      <c r="BH70" s="19" t="str">
        <f t="shared" si="30"/>
        <v/>
      </c>
      <c r="BI70" s="38" t="str">
        <f t="shared" si="31"/>
        <v>9060</v>
      </c>
      <c r="BJ70" s="12"/>
      <c r="BK70" s="12"/>
      <c r="BL70" s="12"/>
      <c r="BM70" s="12"/>
      <c r="BN70" s="12"/>
      <c r="BO70" s="12"/>
      <c r="BP70" s="12"/>
      <c r="BQ70" s="12"/>
      <c r="BR70" s="12"/>
      <c r="BS70" s="12"/>
    </row>
    <row r="71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6" t="str">
        <f t="shared" si="2"/>
        <v/>
      </c>
      <c r="AD71" s="16" t="str">
        <f t="shared" ref="AD71:AG71" si="91">D71</f>
        <v/>
      </c>
      <c r="AE71" s="16" t="str">
        <f t="shared" si="91"/>
        <v/>
      </c>
      <c r="AF71" s="16" t="str">
        <f t="shared" si="91"/>
        <v/>
      </c>
      <c r="AG71" s="16" t="str">
        <f t="shared" si="91"/>
        <v/>
      </c>
      <c r="AH71" s="12"/>
      <c r="AI71" s="19" t="str">
        <f t="shared" si="33"/>
        <v>0</v>
      </c>
      <c r="AJ71" s="19" t="str">
        <f t="shared" si="7"/>
        <v/>
      </c>
      <c r="AK71" s="19" t="str">
        <f t="shared" si="8"/>
        <v/>
      </c>
      <c r="AL71" s="19" t="str">
        <f t="shared" si="9"/>
        <v>-240</v>
      </c>
      <c r="AM71" s="19" t="str">
        <f t="shared" si="10"/>
        <v/>
      </c>
      <c r="AN71" s="19" t="str">
        <f t="shared" si="11"/>
        <v/>
      </c>
      <c r="AO71" s="19" t="str">
        <f t="shared" si="12"/>
        <v>5700</v>
      </c>
      <c r="AP71" s="19" t="str">
        <f t="shared" si="13"/>
        <v/>
      </c>
      <c r="AQ71" s="19" t="str">
        <f t="shared" si="14"/>
        <v/>
      </c>
      <c r="AR71" s="19" t="str">
        <f t="shared" si="15"/>
        <v>-13100</v>
      </c>
      <c r="AS71" s="19" t="str">
        <f t="shared" si="16"/>
        <v/>
      </c>
      <c r="AT71" s="19" t="str">
        <f t="shared" si="17"/>
        <v/>
      </c>
      <c r="AU71" s="37" t="str">
        <f t="shared" si="18"/>
        <v>-7700</v>
      </c>
      <c r="AV71" s="12"/>
      <c r="AW71" s="19" t="str">
        <f t="shared" si="19"/>
        <v>0</v>
      </c>
      <c r="AX71" s="19" t="str">
        <f t="shared" si="20"/>
        <v/>
      </c>
      <c r="AY71" s="19" t="str">
        <f t="shared" si="21"/>
        <v/>
      </c>
      <c r="AZ71" s="19" t="str">
        <f t="shared" si="22"/>
        <v>-240</v>
      </c>
      <c r="BA71" s="19" t="str">
        <f t="shared" si="23"/>
        <v/>
      </c>
      <c r="BB71" s="19" t="str">
        <f t="shared" si="24"/>
        <v/>
      </c>
      <c r="BC71" s="19" t="str">
        <f t="shared" si="25"/>
        <v>9500</v>
      </c>
      <c r="BD71" s="19" t="str">
        <f t="shared" si="26"/>
        <v/>
      </c>
      <c r="BE71" s="19" t="str">
        <f t="shared" si="27"/>
        <v/>
      </c>
      <c r="BF71" s="19" t="str">
        <f t="shared" si="28"/>
        <v>-200</v>
      </c>
      <c r="BG71" s="19" t="str">
        <f t="shared" si="29"/>
        <v/>
      </c>
      <c r="BH71" s="19" t="str">
        <f t="shared" si="30"/>
        <v/>
      </c>
      <c r="BI71" s="38" t="str">
        <f t="shared" si="31"/>
        <v>9060</v>
      </c>
      <c r="BJ71" s="12"/>
      <c r="BK71" s="12"/>
      <c r="BL71" s="12"/>
      <c r="BM71" s="12"/>
      <c r="BN71" s="12"/>
      <c r="BO71" s="12"/>
      <c r="BP71" s="12"/>
      <c r="BQ71" s="12"/>
      <c r="BR71" s="12"/>
      <c r="BS71" s="12"/>
    </row>
    <row r="72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6" t="str">
        <f t="shared" si="2"/>
        <v/>
      </c>
      <c r="AD72" s="16" t="str">
        <f t="shared" ref="AD72:AG72" si="92">D72</f>
        <v/>
      </c>
      <c r="AE72" s="16" t="str">
        <f t="shared" si="92"/>
        <v/>
      </c>
      <c r="AF72" s="16" t="str">
        <f t="shared" si="92"/>
        <v/>
      </c>
      <c r="AG72" s="16" t="str">
        <f t="shared" si="92"/>
        <v/>
      </c>
      <c r="AH72" s="12"/>
      <c r="AI72" s="19" t="str">
        <f t="shared" si="33"/>
        <v>0</v>
      </c>
      <c r="AJ72" s="19" t="str">
        <f t="shared" si="7"/>
        <v/>
      </c>
      <c r="AK72" s="19" t="str">
        <f t="shared" si="8"/>
        <v/>
      </c>
      <c r="AL72" s="19" t="str">
        <f t="shared" si="9"/>
        <v>-240</v>
      </c>
      <c r="AM72" s="19" t="str">
        <f t="shared" si="10"/>
        <v/>
      </c>
      <c r="AN72" s="19" t="str">
        <f t="shared" si="11"/>
        <v/>
      </c>
      <c r="AO72" s="19" t="str">
        <f t="shared" si="12"/>
        <v>5700</v>
      </c>
      <c r="AP72" s="19" t="str">
        <f t="shared" si="13"/>
        <v/>
      </c>
      <c r="AQ72" s="19" t="str">
        <f t="shared" si="14"/>
        <v/>
      </c>
      <c r="AR72" s="19" t="str">
        <f t="shared" si="15"/>
        <v>-13100</v>
      </c>
      <c r="AS72" s="19" t="str">
        <f t="shared" si="16"/>
        <v/>
      </c>
      <c r="AT72" s="19" t="str">
        <f t="shared" si="17"/>
        <v/>
      </c>
      <c r="AU72" s="37" t="str">
        <f t="shared" si="18"/>
        <v>-7700</v>
      </c>
      <c r="AV72" s="12"/>
      <c r="AW72" s="19" t="str">
        <f t="shared" si="19"/>
        <v>0</v>
      </c>
      <c r="AX72" s="19" t="str">
        <f t="shared" si="20"/>
        <v/>
      </c>
      <c r="AY72" s="19" t="str">
        <f t="shared" si="21"/>
        <v/>
      </c>
      <c r="AZ72" s="19" t="str">
        <f t="shared" si="22"/>
        <v>-240</v>
      </c>
      <c r="BA72" s="19" t="str">
        <f t="shared" si="23"/>
        <v/>
      </c>
      <c r="BB72" s="19" t="str">
        <f t="shared" si="24"/>
        <v/>
      </c>
      <c r="BC72" s="19" t="str">
        <f t="shared" si="25"/>
        <v>9500</v>
      </c>
      <c r="BD72" s="19" t="str">
        <f t="shared" si="26"/>
        <v/>
      </c>
      <c r="BE72" s="19" t="str">
        <f t="shared" si="27"/>
        <v/>
      </c>
      <c r="BF72" s="19" t="str">
        <f t="shared" si="28"/>
        <v>-200</v>
      </c>
      <c r="BG72" s="19" t="str">
        <f t="shared" si="29"/>
        <v/>
      </c>
      <c r="BH72" s="19" t="str">
        <f t="shared" si="30"/>
        <v/>
      </c>
      <c r="BI72" s="38" t="str">
        <f t="shared" si="31"/>
        <v>9060</v>
      </c>
      <c r="BJ72" s="12"/>
      <c r="BK72" s="12"/>
      <c r="BL72" s="12"/>
      <c r="BM72" s="12"/>
      <c r="BN72" s="12"/>
      <c r="BO72" s="12"/>
      <c r="BP72" s="12"/>
      <c r="BQ72" s="12"/>
      <c r="BR72" s="12"/>
      <c r="BS72" s="12"/>
    </row>
    <row r="73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6" t="str">
        <f t="shared" si="2"/>
        <v/>
      </c>
      <c r="AD73" s="16" t="str">
        <f t="shared" ref="AD73:AG73" si="93">D73</f>
        <v/>
      </c>
      <c r="AE73" s="16" t="str">
        <f t="shared" si="93"/>
        <v/>
      </c>
      <c r="AF73" s="16" t="str">
        <f t="shared" si="93"/>
        <v/>
      </c>
      <c r="AG73" s="16" t="str">
        <f t="shared" si="93"/>
        <v/>
      </c>
      <c r="AH73" s="12"/>
      <c r="AI73" s="19" t="str">
        <f t="shared" si="33"/>
        <v>0</v>
      </c>
      <c r="AJ73" s="19" t="str">
        <f t="shared" si="7"/>
        <v/>
      </c>
      <c r="AK73" s="19" t="str">
        <f t="shared" si="8"/>
        <v/>
      </c>
      <c r="AL73" s="19" t="str">
        <f t="shared" si="9"/>
        <v>-240</v>
      </c>
      <c r="AM73" s="19" t="str">
        <f t="shared" si="10"/>
        <v/>
      </c>
      <c r="AN73" s="19" t="str">
        <f t="shared" si="11"/>
        <v/>
      </c>
      <c r="AO73" s="19" t="str">
        <f t="shared" si="12"/>
        <v>5700</v>
      </c>
      <c r="AP73" s="19" t="str">
        <f t="shared" si="13"/>
        <v/>
      </c>
      <c r="AQ73" s="19" t="str">
        <f t="shared" si="14"/>
        <v/>
      </c>
      <c r="AR73" s="19" t="str">
        <f t="shared" si="15"/>
        <v>-13100</v>
      </c>
      <c r="AS73" s="19" t="str">
        <f t="shared" si="16"/>
        <v/>
      </c>
      <c r="AT73" s="19" t="str">
        <f t="shared" si="17"/>
        <v/>
      </c>
      <c r="AU73" s="37" t="str">
        <f t="shared" si="18"/>
        <v>-7700</v>
      </c>
      <c r="AV73" s="12"/>
      <c r="AW73" s="19" t="str">
        <f t="shared" si="19"/>
        <v>0</v>
      </c>
      <c r="AX73" s="19" t="str">
        <f t="shared" si="20"/>
        <v/>
      </c>
      <c r="AY73" s="19" t="str">
        <f t="shared" si="21"/>
        <v/>
      </c>
      <c r="AZ73" s="19" t="str">
        <f t="shared" si="22"/>
        <v>-240</v>
      </c>
      <c r="BA73" s="19" t="str">
        <f t="shared" si="23"/>
        <v/>
      </c>
      <c r="BB73" s="19" t="str">
        <f t="shared" si="24"/>
        <v/>
      </c>
      <c r="BC73" s="19" t="str">
        <f t="shared" si="25"/>
        <v>9500</v>
      </c>
      <c r="BD73" s="19" t="str">
        <f t="shared" si="26"/>
        <v/>
      </c>
      <c r="BE73" s="19" t="str">
        <f t="shared" si="27"/>
        <v/>
      </c>
      <c r="BF73" s="19" t="str">
        <f t="shared" si="28"/>
        <v>-200</v>
      </c>
      <c r="BG73" s="19" t="str">
        <f t="shared" si="29"/>
        <v/>
      </c>
      <c r="BH73" s="19" t="str">
        <f t="shared" si="30"/>
        <v/>
      </c>
      <c r="BI73" s="38" t="str">
        <f t="shared" si="31"/>
        <v>9060</v>
      </c>
      <c r="BJ73" s="12"/>
      <c r="BK73" s="12"/>
      <c r="BL73" s="12"/>
      <c r="BM73" s="12"/>
      <c r="BN73" s="12"/>
      <c r="BO73" s="12"/>
      <c r="BP73" s="12"/>
      <c r="BQ73" s="12"/>
      <c r="BR73" s="12"/>
      <c r="BS73" s="12"/>
    </row>
    <row r="74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6" t="str">
        <f t="shared" si="2"/>
        <v/>
      </c>
      <c r="AD74" s="16" t="str">
        <f t="shared" ref="AD74:AG74" si="94">D74</f>
        <v/>
      </c>
      <c r="AE74" s="16" t="str">
        <f t="shared" si="94"/>
        <v/>
      </c>
      <c r="AF74" s="16" t="str">
        <f t="shared" si="94"/>
        <v/>
      </c>
      <c r="AG74" s="16" t="str">
        <f t="shared" si="94"/>
        <v/>
      </c>
      <c r="AH74" s="12"/>
      <c r="AI74" s="19" t="str">
        <f t="shared" si="33"/>
        <v>0</v>
      </c>
      <c r="AJ74" s="19" t="str">
        <f t="shared" si="7"/>
        <v/>
      </c>
      <c r="AK74" s="19" t="str">
        <f t="shared" si="8"/>
        <v/>
      </c>
      <c r="AL74" s="19" t="str">
        <f t="shared" si="9"/>
        <v>-240</v>
      </c>
      <c r="AM74" s="19" t="str">
        <f t="shared" si="10"/>
        <v/>
      </c>
      <c r="AN74" s="19" t="str">
        <f t="shared" si="11"/>
        <v/>
      </c>
      <c r="AO74" s="19" t="str">
        <f t="shared" si="12"/>
        <v>5700</v>
      </c>
      <c r="AP74" s="19" t="str">
        <f t="shared" si="13"/>
        <v/>
      </c>
      <c r="AQ74" s="19" t="str">
        <f t="shared" si="14"/>
        <v/>
      </c>
      <c r="AR74" s="19" t="str">
        <f t="shared" si="15"/>
        <v>-13100</v>
      </c>
      <c r="AS74" s="19" t="str">
        <f t="shared" si="16"/>
        <v/>
      </c>
      <c r="AT74" s="19" t="str">
        <f t="shared" si="17"/>
        <v/>
      </c>
      <c r="AU74" s="37" t="str">
        <f t="shared" si="18"/>
        <v>-7700</v>
      </c>
      <c r="AV74" s="12"/>
      <c r="AW74" s="19" t="str">
        <f t="shared" si="19"/>
        <v>0</v>
      </c>
      <c r="AX74" s="19" t="str">
        <f t="shared" si="20"/>
        <v/>
      </c>
      <c r="AY74" s="19" t="str">
        <f t="shared" si="21"/>
        <v/>
      </c>
      <c r="AZ74" s="19" t="str">
        <f t="shared" si="22"/>
        <v>-240</v>
      </c>
      <c r="BA74" s="19" t="str">
        <f t="shared" si="23"/>
        <v/>
      </c>
      <c r="BB74" s="19" t="str">
        <f t="shared" si="24"/>
        <v/>
      </c>
      <c r="BC74" s="19" t="str">
        <f t="shared" si="25"/>
        <v>9500</v>
      </c>
      <c r="BD74" s="19" t="str">
        <f t="shared" si="26"/>
        <v/>
      </c>
      <c r="BE74" s="19" t="str">
        <f t="shared" si="27"/>
        <v/>
      </c>
      <c r="BF74" s="19" t="str">
        <f t="shared" si="28"/>
        <v>-200</v>
      </c>
      <c r="BG74" s="19" t="str">
        <f t="shared" si="29"/>
        <v/>
      </c>
      <c r="BH74" s="19" t="str">
        <f t="shared" si="30"/>
        <v/>
      </c>
      <c r="BI74" s="38" t="str">
        <f t="shared" si="31"/>
        <v>9060</v>
      </c>
      <c r="BJ74" s="12"/>
      <c r="BK74" s="12"/>
      <c r="BL74" s="12"/>
      <c r="BM74" s="12"/>
      <c r="BN74" s="12"/>
      <c r="BO74" s="12"/>
      <c r="BP74" s="12"/>
      <c r="BQ74" s="12"/>
      <c r="BR74" s="12"/>
      <c r="BS74" s="12"/>
    </row>
    <row r="75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6" t="str">
        <f t="shared" si="2"/>
        <v/>
      </c>
      <c r="AD75" s="16" t="str">
        <f t="shared" ref="AD75:AG75" si="95">D75</f>
        <v/>
      </c>
      <c r="AE75" s="16" t="str">
        <f t="shared" si="95"/>
        <v/>
      </c>
      <c r="AF75" s="16" t="str">
        <f t="shared" si="95"/>
        <v/>
      </c>
      <c r="AG75" s="16" t="str">
        <f t="shared" si="95"/>
        <v/>
      </c>
      <c r="AH75" s="12"/>
      <c r="AI75" s="19" t="str">
        <f t="shared" si="33"/>
        <v>0</v>
      </c>
      <c r="AJ75" s="19" t="str">
        <f t="shared" si="7"/>
        <v/>
      </c>
      <c r="AK75" s="19" t="str">
        <f t="shared" si="8"/>
        <v/>
      </c>
      <c r="AL75" s="19" t="str">
        <f t="shared" si="9"/>
        <v>-240</v>
      </c>
      <c r="AM75" s="19" t="str">
        <f t="shared" si="10"/>
        <v/>
      </c>
      <c r="AN75" s="19" t="str">
        <f t="shared" si="11"/>
        <v/>
      </c>
      <c r="AO75" s="19" t="str">
        <f t="shared" si="12"/>
        <v>5700</v>
      </c>
      <c r="AP75" s="19" t="str">
        <f t="shared" si="13"/>
        <v/>
      </c>
      <c r="AQ75" s="19" t="str">
        <f t="shared" si="14"/>
        <v/>
      </c>
      <c r="AR75" s="19" t="str">
        <f t="shared" si="15"/>
        <v>-13100</v>
      </c>
      <c r="AS75" s="19" t="str">
        <f t="shared" si="16"/>
        <v/>
      </c>
      <c r="AT75" s="19" t="str">
        <f t="shared" si="17"/>
        <v/>
      </c>
      <c r="AU75" s="37" t="str">
        <f t="shared" si="18"/>
        <v>-7700</v>
      </c>
      <c r="AV75" s="12"/>
      <c r="AW75" s="19" t="str">
        <f t="shared" si="19"/>
        <v>0</v>
      </c>
      <c r="AX75" s="19" t="str">
        <f t="shared" si="20"/>
        <v/>
      </c>
      <c r="AY75" s="19" t="str">
        <f t="shared" si="21"/>
        <v/>
      </c>
      <c r="AZ75" s="19" t="str">
        <f t="shared" si="22"/>
        <v>-240</v>
      </c>
      <c r="BA75" s="19" t="str">
        <f t="shared" si="23"/>
        <v/>
      </c>
      <c r="BB75" s="19" t="str">
        <f t="shared" si="24"/>
        <v/>
      </c>
      <c r="BC75" s="19" t="str">
        <f t="shared" si="25"/>
        <v>9500</v>
      </c>
      <c r="BD75" s="19" t="str">
        <f t="shared" si="26"/>
        <v/>
      </c>
      <c r="BE75" s="19" t="str">
        <f t="shared" si="27"/>
        <v/>
      </c>
      <c r="BF75" s="19" t="str">
        <f t="shared" si="28"/>
        <v>-200</v>
      </c>
      <c r="BG75" s="19" t="str">
        <f t="shared" si="29"/>
        <v/>
      </c>
      <c r="BH75" s="19" t="str">
        <f t="shared" si="30"/>
        <v/>
      </c>
      <c r="BI75" s="38" t="str">
        <f t="shared" si="31"/>
        <v>9060</v>
      </c>
      <c r="BJ75" s="12"/>
      <c r="BK75" s="12"/>
      <c r="BL75" s="12"/>
      <c r="BM75" s="12"/>
      <c r="BN75" s="12"/>
      <c r="BO75" s="12"/>
      <c r="BP75" s="12"/>
      <c r="BQ75" s="12"/>
      <c r="BR75" s="12"/>
      <c r="BS75" s="12"/>
    </row>
    <row r="7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6" t="str">
        <f t="shared" si="2"/>
        <v/>
      </c>
      <c r="AD76" s="16" t="str">
        <f t="shared" ref="AD76:AG76" si="96">D76</f>
        <v/>
      </c>
      <c r="AE76" s="16" t="str">
        <f t="shared" si="96"/>
        <v/>
      </c>
      <c r="AF76" s="16" t="str">
        <f t="shared" si="96"/>
        <v/>
      </c>
      <c r="AG76" s="16" t="str">
        <f t="shared" si="96"/>
        <v/>
      </c>
      <c r="AH76" s="12"/>
      <c r="AI76" s="19" t="str">
        <f t="shared" si="33"/>
        <v>0</v>
      </c>
      <c r="AJ76" s="19" t="str">
        <f t="shared" si="7"/>
        <v/>
      </c>
      <c r="AK76" s="19" t="str">
        <f t="shared" si="8"/>
        <v/>
      </c>
      <c r="AL76" s="19" t="str">
        <f t="shared" si="9"/>
        <v>-240</v>
      </c>
      <c r="AM76" s="19" t="str">
        <f t="shared" si="10"/>
        <v/>
      </c>
      <c r="AN76" s="19" t="str">
        <f t="shared" si="11"/>
        <v/>
      </c>
      <c r="AO76" s="19" t="str">
        <f t="shared" si="12"/>
        <v>5700</v>
      </c>
      <c r="AP76" s="19" t="str">
        <f t="shared" si="13"/>
        <v/>
      </c>
      <c r="AQ76" s="19" t="str">
        <f t="shared" si="14"/>
        <v/>
      </c>
      <c r="AR76" s="19" t="str">
        <f t="shared" si="15"/>
        <v>-13100</v>
      </c>
      <c r="AS76" s="19" t="str">
        <f t="shared" si="16"/>
        <v/>
      </c>
      <c r="AT76" s="19" t="str">
        <f t="shared" si="17"/>
        <v/>
      </c>
      <c r="AU76" s="37" t="str">
        <f t="shared" si="18"/>
        <v>-7700</v>
      </c>
      <c r="AV76" s="12"/>
      <c r="AW76" s="19" t="str">
        <f t="shared" si="19"/>
        <v>0</v>
      </c>
      <c r="AX76" s="19" t="str">
        <f t="shared" si="20"/>
        <v/>
      </c>
      <c r="AY76" s="19" t="str">
        <f t="shared" si="21"/>
        <v/>
      </c>
      <c r="AZ76" s="19" t="str">
        <f t="shared" si="22"/>
        <v>-240</v>
      </c>
      <c r="BA76" s="19" t="str">
        <f t="shared" si="23"/>
        <v/>
      </c>
      <c r="BB76" s="19" t="str">
        <f t="shared" si="24"/>
        <v/>
      </c>
      <c r="BC76" s="19" t="str">
        <f t="shared" si="25"/>
        <v>9500</v>
      </c>
      <c r="BD76" s="19" t="str">
        <f t="shared" si="26"/>
        <v/>
      </c>
      <c r="BE76" s="19" t="str">
        <f t="shared" si="27"/>
        <v/>
      </c>
      <c r="BF76" s="19" t="str">
        <f t="shared" si="28"/>
        <v>-200</v>
      </c>
      <c r="BG76" s="19" t="str">
        <f t="shared" si="29"/>
        <v/>
      </c>
      <c r="BH76" s="19" t="str">
        <f t="shared" si="30"/>
        <v/>
      </c>
      <c r="BI76" s="38" t="str">
        <f t="shared" si="31"/>
        <v>9060</v>
      </c>
      <c r="BJ76" s="12"/>
      <c r="BK76" s="12"/>
      <c r="BL76" s="12"/>
      <c r="BM76" s="12"/>
      <c r="BN76" s="12"/>
      <c r="BO76" s="12"/>
      <c r="BP76" s="12"/>
      <c r="BQ76" s="12"/>
      <c r="BR76" s="12"/>
      <c r="BS76" s="12"/>
    </row>
    <row r="77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6" t="str">
        <f t="shared" si="2"/>
        <v/>
      </c>
      <c r="AD77" s="16" t="str">
        <f t="shared" ref="AD77:AG77" si="97">D77</f>
        <v/>
      </c>
      <c r="AE77" s="16" t="str">
        <f t="shared" si="97"/>
        <v/>
      </c>
      <c r="AF77" s="16" t="str">
        <f t="shared" si="97"/>
        <v/>
      </c>
      <c r="AG77" s="16" t="str">
        <f t="shared" si="97"/>
        <v/>
      </c>
      <c r="AH77" s="12"/>
      <c r="AI77" s="19" t="str">
        <f t="shared" si="33"/>
        <v>0</v>
      </c>
      <c r="AJ77" s="19" t="str">
        <f t="shared" si="7"/>
        <v/>
      </c>
      <c r="AK77" s="19" t="str">
        <f t="shared" si="8"/>
        <v/>
      </c>
      <c r="AL77" s="19" t="str">
        <f t="shared" si="9"/>
        <v>-240</v>
      </c>
      <c r="AM77" s="19" t="str">
        <f t="shared" si="10"/>
        <v/>
      </c>
      <c r="AN77" s="19" t="str">
        <f t="shared" si="11"/>
        <v/>
      </c>
      <c r="AO77" s="19" t="str">
        <f t="shared" si="12"/>
        <v>5700</v>
      </c>
      <c r="AP77" s="19" t="str">
        <f t="shared" si="13"/>
        <v/>
      </c>
      <c r="AQ77" s="19" t="str">
        <f t="shared" si="14"/>
        <v/>
      </c>
      <c r="AR77" s="19" t="str">
        <f t="shared" si="15"/>
        <v>-13100</v>
      </c>
      <c r="AS77" s="19" t="str">
        <f t="shared" si="16"/>
        <v/>
      </c>
      <c r="AT77" s="19" t="str">
        <f t="shared" si="17"/>
        <v/>
      </c>
      <c r="AU77" s="37" t="str">
        <f t="shared" si="18"/>
        <v>-7700</v>
      </c>
      <c r="AV77" s="12"/>
      <c r="AW77" s="19" t="str">
        <f t="shared" si="19"/>
        <v>0</v>
      </c>
      <c r="AX77" s="19" t="str">
        <f t="shared" si="20"/>
        <v/>
      </c>
      <c r="AY77" s="19" t="str">
        <f t="shared" si="21"/>
        <v/>
      </c>
      <c r="AZ77" s="19" t="str">
        <f t="shared" si="22"/>
        <v>-240</v>
      </c>
      <c r="BA77" s="19" t="str">
        <f t="shared" si="23"/>
        <v/>
      </c>
      <c r="BB77" s="19" t="str">
        <f t="shared" si="24"/>
        <v/>
      </c>
      <c r="BC77" s="19" t="str">
        <f t="shared" si="25"/>
        <v>9500</v>
      </c>
      <c r="BD77" s="19" t="str">
        <f t="shared" si="26"/>
        <v/>
      </c>
      <c r="BE77" s="19" t="str">
        <f t="shared" si="27"/>
        <v/>
      </c>
      <c r="BF77" s="19" t="str">
        <f t="shared" si="28"/>
        <v>-200</v>
      </c>
      <c r="BG77" s="19" t="str">
        <f t="shared" si="29"/>
        <v/>
      </c>
      <c r="BH77" s="19" t="str">
        <f t="shared" si="30"/>
        <v/>
      </c>
      <c r="BI77" s="38" t="str">
        <f t="shared" si="31"/>
        <v>9060</v>
      </c>
      <c r="BJ77" s="12"/>
      <c r="BK77" s="12"/>
      <c r="BL77" s="12"/>
      <c r="BM77" s="12"/>
      <c r="BN77" s="12"/>
      <c r="BO77" s="12"/>
      <c r="BP77" s="12"/>
      <c r="BQ77" s="12"/>
      <c r="BR77" s="12"/>
      <c r="BS77" s="12"/>
    </row>
    <row r="78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6" t="str">
        <f t="shared" si="2"/>
        <v/>
      </c>
      <c r="AD78" s="16" t="str">
        <f t="shared" ref="AD78:AG78" si="98">D78</f>
        <v/>
      </c>
      <c r="AE78" s="16" t="str">
        <f t="shared" si="98"/>
        <v/>
      </c>
      <c r="AF78" s="16" t="str">
        <f t="shared" si="98"/>
        <v/>
      </c>
      <c r="AG78" s="16" t="str">
        <f t="shared" si="98"/>
        <v/>
      </c>
      <c r="AH78" s="12"/>
      <c r="AI78" s="19" t="str">
        <f t="shared" si="33"/>
        <v>0</v>
      </c>
      <c r="AJ78" s="19" t="str">
        <f t="shared" si="7"/>
        <v/>
      </c>
      <c r="AK78" s="19" t="str">
        <f t="shared" si="8"/>
        <v/>
      </c>
      <c r="AL78" s="19" t="str">
        <f t="shared" si="9"/>
        <v>-240</v>
      </c>
      <c r="AM78" s="19" t="str">
        <f t="shared" si="10"/>
        <v/>
      </c>
      <c r="AN78" s="19" t="str">
        <f t="shared" si="11"/>
        <v/>
      </c>
      <c r="AO78" s="19" t="str">
        <f t="shared" si="12"/>
        <v>5700</v>
      </c>
      <c r="AP78" s="19" t="str">
        <f t="shared" si="13"/>
        <v/>
      </c>
      <c r="AQ78" s="19" t="str">
        <f t="shared" si="14"/>
        <v/>
      </c>
      <c r="AR78" s="19" t="str">
        <f t="shared" si="15"/>
        <v>-13100</v>
      </c>
      <c r="AS78" s="19" t="str">
        <f t="shared" si="16"/>
        <v/>
      </c>
      <c r="AT78" s="19" t="str">
        <f t="shared" si="17"/>
        <v/>
      </c>
      <c r="AU78" s="37" t="str">
        <f t="shared" si="18"/>
        <v>-7700</v>
      </c>
      <c r="AV78" s="12"/>
      <c r="AW78" s="19" t="str">
        <f t="shared" si="19"/>
        <v>0</v>
      </c>
      <c r="AX78" s="19" t="str">
        <f t="shared" si="20"/>
        <v/>
      </c>
      <c r="AY78" s="19" t="str">
        <f t="shared" si="21"/>
        <v/>
      </c>
      <c r="AZ78" s="19" t="str">
        <f t="shared" si="22"/>
        <v>-240</v>
      </c>
      <c r="BA78" s="19" t="str">
        <f t="shared" si="23"/>
        <v/>
      </c>
      <c r="BB78" s="19" t="str">
        <f t="shared" si="24"/>
        <v/>
      </c>
      <c r="BC78" s="19" t="str">
        <f t="shared" si="25"/>
        <v>9500</v>
      </c>
      <c r="BD78" s="19" t="str">
        <f t="shared" si="26"/>
        <v/>
      </c>
      <c r="BE78" s="19" t="str">
        <f t="shared" si="27"/>
        <v/>
      </c>
      <c r="BF78" s="19" t="str">
        <f t="shared" si="28"/>
        <v>-200</v>
      </c>
      <c r="BG78" s="19" t="str">
        <f t="shared" si="29"/>
        <v/>
      </c>
      <c r="BH78" s="19" t="str">
        <f t="shared" si="30"/>
        <v/>
      </c>
      <c r="BI78" s="38" t="str">
        <f t="shared" si="31"/>
        <v>9060</v>
      </c>
      <c r="BJ78" s="12"/>
      <c r="BK78" s="12"/>
      <c r="BL78" s="12"/>
      <c r="BM78" s="12"/>
      <c r="BN78" s="12"/>
      <c r="BO78" s="12"/>
      <c r="BP78" s="12"/>
      <c r="BQ78" s="12"/>
      <c r="BR78" s="12"/>
      <c r="BS78" s="12"/>
    </row>
    <row r="79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6" t="str">
        <f t="shared" si="2"/>
        <v/>
      </c>
      <c r="AD79" s="16" t="str">
        <f t="shared" ref="AD79:AG79" si="99">D79</f>
        <v/>
      </c>
      <c r="AE79" s="16" t="str">
        <f t="shared" si="99"/>
        <v/>
      </c>
      <c r="AF79" s="16" t="str">
        <f t="shared" si="99"/>
        <v/>
      </c>
      <c r="AG79" s="16" t="str">
        <f t="shared" si="99"/>
        <v/>
      </c>
      <c r="AH79" s="12"/>
      <c r="AI79" s="19" t="str">
        <f t="shared" si="33"/>
        <v>0</v>
      </c>
      <c r="AJ79" s="19" t="str">
        <f t="shared" si="7"/>
        <v/>
      </c>
      <c r="AK79" s="19" t="str">
        <f t="shared" si="8"/>
        <v/>
      </c>
      <c r="AL79" s="19" t="str">
        <f t="shared" si="9"/>
        <v>-240</v>
      </c>
      <c r="AM79" s="19" t="str">
        <f t="shared" si="10"/>
        <v/>
      </c>
      <c r="AN79" s="19" t="str">
        <f t="shared" si="11"/>
        <v/>
      </c>
      <c r="AO79" s="19" t="str">
        <f t="shared" si="12"/>
        <v>5700</v>
      </c>
      <c r="AP79" s="19" t="str">
        <f t="shared" si="13"/>
        <v/>
      </c>
      <c r="AQ79" s="19" t="str">
        <f t="shared" si="14"/>
        <v/>
      </c>
      <c r="AR79" s="19" t="str">
        <f t="shared" si="15"/>
        <v>-13100</v>
      </c>
      <c r="AS79" s="19" t="str">
        <f t="shared" si="16"/>
        <v/>
      </c>
      <c r="AT79" s="19" t="str">
        <f t="shared" si="17"/>
        <v/>
      </c>
      <c r="AU79" s="37" t="str">
        <f t="shared" si="18"/>
        <v>-7700</v>
      </c>
      <c r="AV79" s="12"/>
      <c r="AW79" s="19" t="str">
        <f t="shared" si="19"/>
        <v>0</v>
      </c>
      <c r="AX79" s="19" t="str">
        <f t="shared" si="20"/>
        <v/>
      </c>
      <c r="AY79" s="19" t="str">
        <f t="shared" si="21"/>
        <v/>
      </c>
      <c r="AZ79" s="19" t="str">
        <f t="shared" si="22"/>
        <v>-240</v>
      </c>
      <c r="BA79" s="19" t="str">
        <f t="shared" si="23"/>
        <v/>
      </c>
      <c r="BB79" s="19" t="str">
        <f t="shared" si="24"/>
        <v/>
      </c>
      <c r="BC79" s="19" t="str">
        <f t="shared" si="25"/>
        <v>9500</v>
      </c>
      <c r="BD79" s="19" t="str">
        <f t="shared" si="26"/>
        <v/>
      </c>
      <c r="BE79" s="19" t="str">
        <f t="shared" si="27"/>
        <v/>
      </c>
      <c r="BF79" s="19" t="str">
        <f t="shared" si="28"/>
        <v>-200</v>
      </c>
      <c r="BG79" s="19" t="str">
        <f t="shared" si="29"/>
        <v/>
      </c>
      <c r="BH79" s="19" t="str">
        <f t="shared" si="30"/>
        <v/>
      </c>
      <c r="BI79" s="38" t="str">
        <f t="shared" si="31"/>
        <v>9060</v>
      </c>
      <c r="BJ79" s="12"/>
      <c r="BK79" s="12"/>
      <c r="BL79" s="12"/>
      <c r="BM79" s="12"/>
      <c r="BN79" s="12"/>
      <c r="BO79" s="12"/>
      <c r="BP79" s="12"/>
      <c r="BQ79" s="12"/>
      <c r="BR79" s="12"/>
      <c r="BS79" s="12"/>
    </row>
    <row r="80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6" t="str">
        <f t="shared" si="2"/>
        <v/>
      </c>
      <c r="AD80" s="16" t="str">
        <f t="shared" ref="AD80:AG80" si="100">D80</f>
        <v/>
      </c>
      <c r="AE80" s="16" t="str">
        <f t="shared" si="100"/>
        <v/>
      </c>
      <c r="AF80" s="16" t="str">
        <f t="shared" si="100"/>
        <v/>
      </c>
      <c r="AG80" s="16" t="str">
        <f t="shared" si="100"/>
        <v/>
      </c>
      <c r="AH80" s="12"/>
      <c r="AI80" s="19" t="str">
        <f t="shared" si="33"/>
        <v>0</v>
      </c>
      <c r="AJ80" s="19" t="str">
        <f t="shared" si="7"/>
        <v/>
      </c>
      <c r="AK80" s="19" t="str">
        <f t="shared" si="8"/>
        <v/>
      </c>
      <c r="AL80" s="19" t="str">
        <f t="shared" si="9"/>
        <v>-240</v>
      </c>
      <c r="AM80" s="19" t="str">
        <f t="shared" si="10"/>
        <v/>
      </c>
      <c r="AN80" s="19" t="str">
        <f t="shared" si="11"/>
        <v/>
      </c>
      <c r="AO80" s="19" t="str">
        <f t="shared" si="12"/>
        <v>5700</v>
      </c>
      <c r="AP80" s="19" t="str">
        <f t="shared" si="13"/>
        <v/>
      </c>
      <c r="AQ80" s="19" t="str">
        <f t="shared" si="14"/>
        <v/>
      </c>
      <c r="AR80" s="19" t="str">
        <f t="shared" si="15"/>
        <v>-13100</v>
      </c>
      <c r="AS80" s="19" t="str">
        <f t="shared" si="16"/>
        <v/>
      </c>
      <c r="AT80" s="19" t="str">
        <f t="shared" si="17"/>
        <v/>
      </c>
      <c r="AU80" s="37" t="str">
        <f t="shared" si="18"/>
        <v>-7700</v>
      </c>
      <c r="AV80" s="12"/>
      <c r="AW80" s="19" t="str">
        <f t="shared" si="19"/>
        <v>0</v>
      </c>
      <c r="AX80" s="19" t="str">
        <f t="shared" si="20"/>
        <v/>
      </c>
      <c r="AY80" s="19" t="str">
        <f t="shared" si="21"/>
        <v/>
      </c>
      <c r="AZ80" s="19" t="str">
        <f t="shared" si="22"/>
        <v>-240</v>
      </c>
      <c r="BA80" s="19" t="str">
        <f t="shared" si="23"/>
        <v/>
      </c>
      <c r="BB80" s="19" t="str">
        <f t="shared" si="24"/>
        <v/>
      </c>
      <c r="BC80" s="19" t="str">
        <f t="shared" si="25"/>
        <v>9500</v>
      </c>
      <c r="BD80" s="19" t="str">
        <f t="shared" si="26"/>
        <v/>
      </c>
      <c r="BE80" s="19" t="str">
        <f t="shared" si="27"/>
        <v/>
      </c>
      <c r="BF80" s="19" t="str">
        <f t="shared" si="28"/>
        <v>-200</v>
      </c>
      <c r="BG80" s="19" t="str">
        <f t="shared" si="29"/>
        <v/>
      </c>
      <c r="BH80" s="19" t="str">
        <f t="shared" si="30"/>
        <v/>
      </c>
      <c r="BI80" s="38" t="str">
        <f t="shared" si="31"/>
        <v>9060</v>
      </c>
      <c r="BJ80" s="12"/>
      <c r="BK80" s="12"/>
      <c r="BL80" s="12"/>
      <c r="BM80" s="12"/>
      <c r="BN80" s="12"/>
      <c r="BO80" s="12"/>
      <c r="BP80" s="12"/>
      <c r="BQ80" s="12"/>
      <c r="BR80" s="12"/>
      <c r="BS80" s="12"/>
    </row>
    <row r="81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6" t="str">
        <f t="shared" si="2"/>
        <v/>
      </c>
      <c r="AD81" s="16" t="str">
        <f t="shared" ref="AD81:AG81" si="101">D81</f>
        <v/>
      </c>
      <c r="AE81" s="16" t="str">
        <f t="shared" si="101"/>
        <v/>
      </c>
      <c r="AF81" s="16" t="str">
        <f t="shared" si="101"/>
        <v/>
      </c>
      <c r="AG81" s="16" t="str">
        <f t="shared" si="101"/>
        <v/>
      </c>
      <c r="AH81" s="12"/>
      <c r="AI81" s="19" t="str">
        <f t="shared" si="33"/>
        <v>0</v>
      </c>
      <c r="AJ81" s="19" t="str">
        <f t="shared" si="7"/>
        <v/>
      </c>
      <c r="AK81" s="19" t="str">
        <f t="shared" si="8"/>
        <v/>
      </c>
      <c r="AL81" s="19" t="str">
        <f t="shared" si="9"/>
        <v>-240</v>
      </c>
      <c r="AM81" s="19" t="str">
        <f t="shared" si="10"/>
        <v/>
      </c>
      <c r="AN81" s="19" t="str">
        <f t="shared" si="11"/>
        <v/>
      </c>
      <c r="AO81" s="19" t="str">
        <f t="shared" si="12"/>
        <v>5700</v>
      </c>
      <c r="AP81" s="19" t="str">
        <f t="shared" si="13"/>
        <v/>
      </c>
      <c r="AQ81" s="19" t="str">
        <f t="shared" si="14"/>
        <v/>
      </c>
      <c r="AR81" s="19" t="str">
        <f t="shared" si="15"/>
        <v>-13100</v>
      </c>
      <c r="AS81" s="19" t="str">
        <f t="shared" si="16"/>
        <v/>
      </c>
      <c r="AT81" s="19" t="str">
        <f t="shared" si="17"/>
        <v/>
      </c>
      <c r="AU81" s="37" t="str">
        <f t="shared" si="18"/>
        <v>-7700</v>
      </c>
      <c r="AV81" s="12"/>
      <c r="AW81" s="19" t="str">
        <f t="shared" si="19"/>
        <v>0</v>
      </c>
      <c r="AX81" s="19" t="str">
        <f t="shared" si="20"/>
        <v/>
      </c>
      <c r="AY81" s="19" t="str">
        <f t="shared" si="21"/>
        <v/>
      </c>
      <c r="AZ81" s="19" t="str">
        <f t="shared" si="22"/>
        <v>-240</v>
      </c>
      <c r="BA81" s="19" t="str">
        <f t="shared" si="23"/>
        <v/>
      </c>
      <c r="BB81" s="19" t="str">
        <f t="shared" si="24"/>
        <v/>
      </c>
      <c r="BC81" s="19" t="str">
        <f t="shared" si="25"/>
        <v>9500</v>
      </c>
      <c r="BD81" s="19" t="str">
        <f t="shared" si="26"/>
        <v/>
      </c>
      <c r="BE81" s="19" t="str">
        <f t="shared" si="27"/>
        <v/>
      </c>
      <c r="BF81" s="19" t="str">
        <f t="shared" si="28"/>
        <v>-200</v>
      </c>
      <c r="BG81" s="19" t="str">
        <f t="shared" si="29"/>
        <v/>
      </c>
      <c r="BH81" s="19" t="str">
        <f t="shared" si="30"/>
        <v/>
      </c>
      <c r="BI81" s="38" t="str">
        <f t="shared" si="31"/>
        <v>9060</v>
      </c>
      <c r="BJ81" s="12"/>
      <c r="BK81" s="12"/>
      <c r="BL81" s="12"/>
      <c r="BM81" s="12"/>
      <c r="BN81" s="12"/>
      <c r="BO81" s="12"/>
      <c r="BP81" s="12"/>
      <c r="BQ81" s="12"/>
      <c r="BR81" s="12"/>
      <c r="BS81" s="12"/>
    </row>
    <row r="82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6" t="str">
        <f t="shared" si="2"/>
        <v/>
      </c>
      <c r="AD82" s="16" t="str">
        <f t="shared" ref="AD82:AG82" si="102">D82</f>
        <v/>
      </c>
      <c r="AE82" s="16" t="str">
        <f t="shared" si="102"/>
        <v/>
      </c>
      <c r="AF82" s="16" t="str">
        <f t="shared" si="102"/>
        <v/>
      </c>
      <c r="AG82" s="16" t="str">
        <f t="shared" si="102"/>
        <v/>
      </c>
      <c r="AH82" s="12"/>
      <c r="AI82" s="19" t="str">
        <f t="shared" si="33"/>
        <v>0</v>
      </c>
      <c r="AJ82" s="19" t="str">
        <f t="shared" si="7"/>
        <v/>
      </c>
      <c r="AK82" s="19" t="str">
        <f t="shared" si="8"/>
        <v/>
      </c>
      <c r="AL82" s="19" t="str">
        <f t="shared" si="9"/>
        <v>-240</v>
      </c>
      <c r="AM82" s="19" t="str">
        <f t="shared" si="10"/>
        <v/>
      </c>
      <c r="AN82" s="19" t="str">
        <f t="shared" si="11"/>
        <v/>
      </c>
      <c r="AO82" s="19" t="str">
        <f t="shared" si="12"/>
        <v>5700</v>
      </c>
      <c r="AP82" s="19" t="str">
        <f t="shared" si="13"/>
        <v/>
      </c>
      <c r="AQ82" s="19" t="str">
        <f t="shared" si="14"/>
        <v/>
      </c>
      <c r="AR82" s="19" t="str">
        <f t="shared" si="15"/>
        <v>-13100</v>
      </c>
      <c r="AS82" s="19" t="str">
        <f t="shared" si="16"/>
        <v/>
      </c>
      <c r="AT82" s="19" t="str">
        <f t="shared" si="17"/>
        <v/>
      </c>
      <c r="AU82" s="37" t="str">
        <f t="shared" si="18"/>
        <v>-7700</v>
      </c>
      <c r="AV82" s="12"/>
      <c r="AW82" s="19" t="str">
        <f t="shared" si="19"/>
        <v>0</v>
      </c>
      <c r="AX82" s="19" t="str">
        <f t="shared" si="20"/>
        <v/>
      </c>
      <c r="AY82" s="19" t="str">
        <f t="shared" si="21"/>
        <v/>
      </c>
      <c r="AZ82" s="19" t="str">
        <f t="shared" si="22"/>
        <v>-240</v>
      </c>
      <c r="BA82" s="19" t="str">
        <f t="shared" si="23"/>
        <v/>
      </c>
      <c r="BB82" s="19" t="str">
        <f t="shared" si="24"/>
        <v/>
      </c>
      <c r="BC82" s="19" t="str">
        <f t="shared" si="25"/>
        <v>9500</v>
      </c>
      <c r="BD82" s="19" t="str">
        <f t="shared" si="26"/>
        <v/>
      </c>
      <c r="BE82" s="19" t="str">
        <f t="shared" si="27"/>
        <v/>
      </c>
      <c r="BF82" s="19" t="str">
        <f t="shared" si="28"/>
        <v>-200</v>
      </c>
      <c r="BG82" s="19" t="str">
        <f t="shared" si="29"/>
        <v/>
      </c>
      <c r="BH82" s="19" t="str">
        <f t="shared" si="30"/>
        <v/>
      </c>
      <c r="BI82" s="38" t="str">
        <f t="shared" si="31"/>
        <v>9060</v>
      </c>
      <c r="BJ82" s="12"/>
      <c r="BK82" s="12"/>
      <c r="BL82" s="12"/>
      <c r="BM82" s="12"/>
      <c r="BN82" s="12"/>
      <c r="BO82" s="12"/>
      <c r="BP82" s="12"/>
      <c r="BQ82" s="12"/>
      <c r="BR82" s="12"/>
      <c r="BS82" s="12"/>
    </row>
    <row r="83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6" t="str">
        <f t="shared" si="2"/>
        <v/>
      </c>
      <c r="AD83" s="16" t="str">
        <f t="shared" ref="AD83:AG83" si="103">D83</f>
        <v/>
      </c>
      <c r="AE83" s="16" t="str">
        <f t="shared" si="103"/>
        <v/>
      </c>
      <c r="AF83" s="16" t="str">
        <f t="shared" si="103"/>
        <v/>
      </c>
      <c r="AG83" s="16" t="str">
        <f t="shared" si="103"/>
        <v/>
      </c>
      <c r="AH83" s="12"/>
      <c r="AI83" s="19" t="str">
        <f t="shared" si="33"/>
        <v>0</v>
      </c>
      <c r="AJ83" s="19" t="str">
        <f t="shared" si="7"/>
        <v/>
      </c>
      <c r="AK83" s="19" t="str">
        <f t="shared" si="8"/>
        <v/>
      </c>
      <c r="AL83" s="19" t="str">
        <f t="shared" si="9"/>
        <v>-240</v>
      </c>
      <c r="AM83" s="19" t="str">
        <f t="shared" si="10"/>
        <v/>
      </c>
      <c r="AN83" s="19" t="str">
        <f t="shared" si="11"/>
        <v/>
      </c>
      <c r="AO83" s="19" t="str">
        <f t="shared" si="12"/>
        <v>5700</v>
      </c>
      <c r="AP83" s="19" t="str">
        <f t="shared" si="13"/>
        <v/>
      </c>
      <c r="AQ83" s="19" t="str">
        <f t="shared" si="14"/>
        <v/>
      </c>
      <c r="AR83" s="19" t="str">
        <f t="shared" si="15"/>
        <v>-13100</v>
      </c>
      <c r="AS83" s="19" t="str">
        <f t="shared" si="16"/>
        <v/>
      </c>
      <c r="AT83" s="19" t="str">
        <f t="shared" si="17"/>
        <v/>
      </c>
      <c r="AU83" s="37" t="str">
        <f t="shared" si="18"/>
        <v>-7700</v>
      </c>
      <c r="AV83" s="12"/>
      <c r="AW83" s="19" t="str">
        <f t="shared" si="19"/>
        <v>0</v>
      </c>
      <c r="AX83" s="19" t="str">
        <f t="shared" si="20"/>
        <v/>
      </c>
      <c r="AY83" s="19" t="str">
        <f t="shared" si="21"/>
        <v/>
      </c>
      <c r="AZ83" s="19" t="str">
        <f t="shared" si="22"/>
        <v>-240</v>
      </c>
      <c r="BA83" s="19" t="str">
        <f t="shared" si="23"/>
        <v/>
      </c>
      <c r="BB83" s="19" t="str">
        <f t="shared" si="24"/>
        <v/>
      </c>
      <c r="BC83" s="19" t="str">
        <f t="shared" si="25"/>
        <v>9500</v>
      </c>
      <c r="BD83" s="19" t="str">
        <f t="shared" si="26"/>
        <v/>
      </c>
      <c r="BE83" s="19" t="str">
        <f t="shared" si="27"/>
        <v/>
      </c>
      <c r="BF83" s="19" t="str">
        <f t="shared" si="28"/>
        <v>-200</v>
      </c>
      <c r="BG83" s="19" t="str">
        <f t="shared" si="29"/>
        <v/>
      </c>
      <c r="BH83" s="19" t="str">
        <f t="shared" si="30"/>
        <v/>
      </c>
      <c r="BI83" s="38" t="str">
        <f t="shared" si="31"/>
        <v>9060</v>
      </c>
      <c r="BJ83" s="12"/>
      <c r="BK83" s="12"/>
      <c r="BL83" s="12"/>
      <c r="BM83" s="12"/>
      <c r="BN83" s="12"/>
      <c r="BO83" s="12"/>
      <c r="BP83" s="12"/>
      <c r="BQ83" s="12"/>
      <c r="BR83" s="12"/>
      <c r="BS83" s="12"/>
    </row>
    <row r="84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6" t="str">
        <f t="shared" si="2"/>
        <v/>
      </c>
      <c r="AD84" s="16" t="str">
        <f t="shared" ref="AD84:AG84" si="104">D84</f>
        <v/>
      </c>
      <c r="AE84" s="16" t="str">
        <f t="shared" si="104"/>
        <v/>
      </c>
      <c r="AF84" s="16" t="str">
        <f t="shared" si="104"/>
        <v/>
      </c>
      <c r="AG84" s="16" t="str">
        <f t="shared" si="104"/>
        <v/>
      </c>
      <c r="AH84" s="12"/>
      <c r="AI84" s="19" t="str">
        <f t="shared" si="33"/>
        <v>0</v>
      </c>
      <c r="AJ84" s="19" t="str">
        <f t="shared" si="7"/>
        <v/>
      </c>
      <c r="AK84" s="19" t="str">
        <f t="shared" si="8"/>
        <v/>
      </c>
      <c r="AL84" s="19" t="str">
        <f t="shared" si="9"/>
        <v>-240</v>
      </c>
      <c r="AM84" s="19" t="str">
        <f t="shared" si="10"/>
        <v/>
      </c>
      <c r="AN84" s="19" t="str">
        <f t="shared" si="11"/>
        <v/>
      </c>
      <c r="AO84" s="19" t="str">
        <f t="shared" si="12"/>
        <v>5700</v>
      </c>
      <c r="AP84" s="19" t="str">
        <f t="shared" si="13"/>
        <v/>
      </c>
      <c r="AQ84" s="19" t="str">
        <f t="shared" si="14"/>
        <v/>
      </c>
      <c r="AR84" s="19" t="str">
        <f t="shared" si="15"/>
        <v>-13100</v>
      </c>
      <c r="AS84" s="19" t="str">
        <f t="shared" si="16"/>
        <v/>
      </c>
      <c r="AT84" s="19" t="str">
        <f t="shared" si="17"/>
        <v/>
      </c>
      <c r="AU84" s="37" t="str">
        <f t="shared" si="18"/>
        <v>-7700</v>
      </c>
      <c r="AV84" s="12"/>
      <c r="AW84" s="19" t="str">
        <f t="shared" si="19"/>
        <v>0</v>
      </c>
      <c r="AX84" s="19" t="str">
        <f t="shared" si="20"/>
        <v/>
      </c>
      <c r="AY84" s="19" t="str">
        <f t="shared" si="21"/>
        <v/>
      </c>
      <c r="AZ84" s="19" t="str">
        <f t="shared" si="22"/>
        <v>-240</v>
      </c>
      <c r="BA84" s="19" t="str">
        <f t="shared" si="23"/>
        <v/>
      </c>
      <c r="BB84" s="19" t="str">
        <f t="shared" si="24"/>
        <v/>
      </c>
      <c r="BC84" s="19" t="str">
        <f t="shared" si="25"/>
        <v>9500</v>
      </c>
      <c r="BD84" s="19" t="str">
        <f t="shared" si="26"/>
        <v/>
      </c>
      <c r="BE84" s="19" t="str">
        <f t="shared" si="27"/>
        <v/>
      </c>
      <c r="BF84" s="19" t="str">
        <f t="shared" si="28"/>
        <v>-200</v>
      </c>
      <c r="BG84" s="19" t="str">
        <f t="shared" si="29"/>
        <v/>
      </c>
      <c r="BH84" s="19" t="str">
        <f t="shared" si="30"/>
        <v/>
      </c>
      <c r="BI84" s="38" t="str">
        <f t="shared" si="31"/>
        <v>9060</v>
      </c>
      <c r="BJ84" s="12"/>
      <c r="BK84" s="12"/>
      <c r="BL84" s="12"/>
      <c r="BM84" s="12"/>
      <c r="BN84" s="12"/>
      <c r="BO84" s="12"/>
      <c r="BP84" s="12"/>
      <c r="BQ84" s="12"/>
      <c r="BR84" s="12"/>
      <c r="BS84" s="12"/>
    </row>
    <row r="85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6" t="str">
        <f t="shared" si="2"/>
        <v/>
      </c>
      <c r="AD85" s="16" t="str">
        <f t="shared" ref="AD85:AG85" si="105">D85</f>
        <v/>
      </c>
      <c r="AE85" s="16" t="str">
        <f t="shared" si="105"/>
        <v/>
      </c>
      <c r="AF85" s="16" t="str">
        <f t="shared" si="105"/>
        <v/>
      </c>
      <c r="AG85" s="16" t="str">
        <f t="shared" si="105"/>
        <v/>
      </c>
      <c r="AH85" s="12"/>
      <c r="AI85" s="19" t="str">
        <f t="shared" si="33"/>
        <v>0</v>
      </c>
      <c r="AJ85" s="19" t="str">
        <f t="shared" si="7"/>
        <v/>
      </c>
      <c r="AK85" s="19" t="str">
        <f t="shared" si="8"/>
        <v/>
      </c>
      <c r="AL85" s="19" t="str">
        <f t="shared" si="9"/>
        <v>-240</v>
      </c>
      <c r="AM85" s="19" t="str">
        <f t="shared" si="10"/>
        <v/>
      </c>
      <c r="AN85" s="19" t="str">
        <f t="shared" si="11"/>
        <v/>
      </c>
      <c r="AO85" s="19" t="str">
        <f t="shared" si="12"/>
        <v>5700</v>
      </c>
      <c r="AP85" s="19" t="str">
        <f t="shared" si="13"/>
        <v/>
      </c>
      <c r="AQ85" s="19" t="str">
        <f t="shared" si="14"/>
        <v/>
      </c>
      <c r="AR85" s="19" t="str">
        <f t="shared" si="15"/>
        <v>-13100</v>
      </c>
      <c r="AS85" s="19" t="str">
        <f t="shared" si="16"/>
        <v/>
      </c>
      <c r="AT85" s="19" t="str">
        <f t="shared" si="17"/>
        <v/>
      </c>
      <c r="AU85" s="37" t="str">
        <f t="shared" si="18"/>
        <v>-7700</v>
      </c>
      <c r="AV85" s="12"/>
      <c r="AW85" s="19" t="str">
        <f t="shared" si="19"/>
        <v>0</v>
      </c>
      <c r="AX85" s="19" t="str">
        <f t="shared" si="20"/>
        <v/>
      </c>
      <c r="AY85" s="19" t="str">
        <f t="shared" si="21"/>
        <v/>
      </c>
      <c r="AZ85" s="19" t="str">
        <f t="shared" si="22"/>
        <v>-240</v>
      </c>
      <c r="BA85" s="19" t="str">
        <f t="shared" si="23"/>
        <v/>
      </c>
      <c r="BB85" s="19" t="str">
        <f t="shared" si="24"/>
        <v/>
      </c>
      <c r="BC85" s="19" t="str">
        <f t="shared" si="25"/>
        <v>9500</v>
      </c>
      <c r="BD85" s="19" t="str">
        <f t="shared" si="26"/>
        <v/>
      </c>
      <c r="BE85" s="19" t="str">
        <f t="shared" si="27"/>
        <v/>
      </c>
      <c r="BF85" s="19" t="str">
        <f t="shared" si="28"/>
        <v>-200</v>
      </c>
      <c r="BG85" s="19" t="str">
        <f t="shared" si="29"/>
        <v/>
      </c>
      <c r="BH85" s="19" t="str">
        <f t="shared" si="30"/>
        <v/>
      </c>
      <c r="BI85" s="38" t="str">
        <f t="shared" si="31"/>
        <v>9060</v>
      </c>
      <c r="BJ85" s="12"/>
      <c r="BK85" s="12"/>
      <c r="BL85" s="12"/>
      <c r="BM85" s="12"/>
      <c r="BN85" s="12"/>
      <c r="BO85" s="12"/>
      <c r="BP85" s="12"/>
      <c r="BQ85" s="12"/>
      <c r="BR85" s="12"/>
      <c r="BS85" s="12"/>
    </row>
    <row r="8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6" t="str">
        <f t="shared" si="2"/>
        <v/>
      </c>
      <c r="AD86" s="16" t="str">
        <f t="shared" ref="AD86:AG86" si="106">D86</f>
        <v/>
      </c>
      <c r="AE86" s="16" t="str">
        <f t="shared" si="106"/>
        <v/>
      </c>
      <c r="AF86" s="16" t="str">
        <f t="shared" si="106"/>
        <v/>
      </c>
      <c r="AG86" s="16" t="str">
        <f t="shared" si="106"/>
        <v/>
      </c>
      <c r="AH86" s="12"/>
      <c r="AI86" s="19" t="str">
        <f t="shared" si="33"/>
        <v>0</v>
      </c>
      <c r="AJ86" s="19" t="str">
        <f t="shared" si="7"/>
        <v/>
      </c>
      <c r="AK86" s="19" t="str">
        <f t="shared" si="8"/>
        <v/>
      </c>
      <c r="AL86" s="19" t="str">
        <f t="shared" si="9"/>
        <v>-240</v>
      </c>
      <c r="AM86" s="19" t="str">
        <f t="shared" si="10"/>
        <v/>
      </c>
      <c r="AN86" s="19" t="str">
        <f t="shared" si="11"/>
        <v/>
      </c>
      <c r="AO86" s="19" t="str">
        <f t="shared" si="12"/>
        <v>5700</v>
      </c>
      <c r="AP86" s="19" t="str">
        <f t="shared" si="13"/>
        <v/>
      </c>
      <c r="AQ86" s="19" t="str">
        <f t="shared" si="14"/>
        <v/>
      </c>
      <c r="AR86" s="19" t="str">
        <f t="shared" si="15"/>
        <v>-13100</v>
      </c>
      <c r="AS86" s="19" t="str">
        <f t="shared" si="16"/>
        <v/>
      </c>
      <c r="AT86" s="19" t="str">
        <f t="shared" si="17"/>
        <v/>
      </c>
      <c r="AU86" s="37" t="str">
        <f t="shared" si="18"/>
        <v>-7700</v>
      </c>
      <c r="AV86" s="12"/>
      <c r="AW86" s="19" t="str">
        <f t="shared" si="19"/>
        <v>0</v>
      </c>
      <c r="AX86" s="19" t="str">
        <f t="shared" si="20"/>
        <v/>
      </c>
      <c r="AY86" s="19" t="str">
        <f t="shared" si="21"/>
        <v/>
      </c>
      <c r="AZ86" s="19" t="str">
        <f t="shared" si="22"/>
        <v>-240</v>
      </c>
      <c r="BA86" s="19" t="str">
        <f t="shared" si="23"/>
        <v/>
      </c>
      <c r="BB86" s="19" t="str">
        <f t="shared" si="24"/>
        <v/>
      </c>
      <c r="BC86" s="19" t="str">
        <f t="shared" si="25"/>
        <v>9500</v>
      </c>
      <c r="BD86" s="19" t="str">
        <f t="shared" si="26"/>
        <v/>
      </c>
      <c r="BE86" s="19" t="str">
        <f t="shared" si="27"/>
        <v/>
      </c>
      <c r="BF86" s="19" t="str">
        <f t="shared" si="28"/>
        <v>-200</v>
      </c>
      <c r="BG86" s="19" t="str">
        <f t="shared" si="29"/>
        <v/>
      </c>
      <c r="BH86" s="19" t="str">
        <f t="shared" si="30"/>
        <v/>
      </c>
      <c r="BI86" s="38" t="str">
        <f t="shared" si="31"/>
        <v>9060</v>
      </c>
      <c r="BJ86" s="12"/>
      <c r="BK86" s="12"/>
      <c r="BL86" s="12"/>
      <c r="BM86" s="12"/>
      <c r="BN86" s="12"/>
      <c r="BO86" s="12"/>
      <c r="BP86" s="12"/>
      <c r="BQ86" s="12"/>
      <c r="BR86" s="12"/>
      <c r="BS86" s="12"/>
    </row>
    <row r="87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6" t="str">
        <f t="shared" si="2"/>
        <v/>
      </c>
      <c r="AD87" s="16" t="str">
        <f t="shared" ref="AD87:AG87" si="107">D87</f>
        <v/>
      </c>
      <c r="AE87" s="16" t="str">
        <f t="shared" si="107"/>
        <v/>
      </c>
      <c r="AF87" s="16" t="str">
        <f t="shared" si="107"/>
        <v/>
      </c>
      <c r="AG87" s="16" t="str">
        <f t="shared" si="107"/>
        <v/>
      </c>
      <c r="AH87" s="12"/>
      <c r="AI87" s="19" t="str">
        <f t="shared" si="33"/>
        <v>0</v>
      </c>
      <c r="AJ87" s="19" t="str">
        <f t="shared" si="7"/>
        <v/>
      </c>
      <c r="AK87" s="19" t="str">
        <f t="shared" si="8"/>
        <v/>
      </c>
      <c r="AL87" s="19" t="str">
        <f t="shared" si="9"/>
        <v>-240</v>
      </c>
      <c r="AM87" s="19" t="str">
        <f t="shared" si="10"/>
        <v/>
      </c>
      <c r="AN87" s="19" t="str">
        <f t="shared" si="11"/>
        <v/>
      </c>
      <c r="AO87" s="19" t="str">
        <f t="shared" si="12"/>
        <v>5700</v>
      </c>
      <c r="AP87" s="19" t="str">
        <f t="shared" si="13"/>
        <v/>
      </c>
      <c r="AQ87" s="19" t="str">
        <f t="shared" si="14"/>
        <v/>
      </c>
      <c r="AR87" s="19" t="str">
        <f t="shared" si="15"/>
        <v>-13100</v>
      </c>
      <c r="AS87" s="19" t="str">
        <f t="shared" si="16"/>
        <v/>
      </c>
      <c r="AT87" s="19" t="str">
        <f t="shared" si="17"/>
        <v/>
      </c>
      <c r="AU87" s="37" t="str">
        <f t="shared" si="18"/>
        <v>-7700</v>
      </c>
      <c r="AV87" s="12"/>
      <c r="AW87" s="19" t="str">
        <f t="shared" si="19"/>
        <v>0</v>
      </c>
      <c r="AX87" s="19" t="str">
        <f t="shared" si="20"/>
        <v/>
      </c>
      <c r="AY87" s="19" t="str">
        <f t="shared" si="21"/>
        <v/>
      </c>
      <c r="AZ87" s="19" t="str">
        <f t="shared" si="22"/>
        <v>-240</v>
      </c>
      <c r="BA87" s="19" t="str">
        <f t="shared" si="23"/>
        <v/>
      </c>
      <c r="BB87" s="19" t="str">
        <f t="shared" si="24"/>
        <v/>
      </c>
      <c r="BC87" s="19" t="str">
        <f t="shared" si="25"/>
        <v>9500</v>
      </c>
      <c r="BD87" s="19" t="str">
        <f t="shared" si="26"/>
        <v/>
      </c>
      <c r="BE87" s="19" t="str">
        <f t="shared" si="27"/>
        <v/>
      </c>
      <c r="BF87" s="19" t="str">
        <f t="shared" si="28"/>
        <v>-200</v>
      </c>
      <c r="BG87" s="19" t="str">
        <f t="shared" si="29"/>
        <v/>
      </c>
      <c r="BH87" s="19" t="str">
        <f t="shared" si="30"/>
        <v/>
      </c>
      <c r="BI87" s="38" t="str">
        <f t="shared" si="31"/>
        <v>9060</v>
      </c>
      <c r="BJ87" s="12"/>
      <c r="BK87" s="12"/>
      <c r="BL87" s="12"/>
      <c r="BM87" s="12"/>
      <c r="BN87" s="12"/>
      <c r="BO87" s="12"/>
      <c r="BP87" s="12"/>
      <c r="BQ87" s="12"/>
      <c r="BR87" s="12"/>
      <c r="BS87" s="12"/>
    </row>
    <row r="88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6" t="str">
        <f t="shared" si="2"/>
        <v/>
      </c>
      <c r="AD88" s="16" t="str">
        <f t="shared" ref="AD88:AG88" si="108">D88</f>
        <v/>
      </c>
      <c r="AE88" s="16" t="str">
        <f t="shared" si="108"/>
        <v/>
      </c>
      <c r="AF88" s="16" t="str">
        <f t="shared" si="108"/>
        <v/>
      </c>
      <c r="AG88" s="16" t="str">
        <f t="shared" si="108"/>
        <v/>
      </c>
      <c r="AH88" s="12"/>
      <c r="AI88" s="19" t="str">
        <f t="shared" si="33"/>
        <v>0</v>
      </c>
      <c r="AJ88" s="19" t="str">
        <f t="shared" si="7"/>
        <v/>
      </c>
      <c r="AK88" s="19" t="str">
        <f t="shared" si="8"/>
        <v/>
      </c>
      <c r="AL88" s="19" t="str">
        <f t="shared" si="9"/>
        <v>-240</v>
      </c>
      <c r="AM88" s="19" t="str">
        <f t="shared" si="10"/>
        <v/>
      </c>
      <c r="AN88" s="19" t="str">
        <f t="shared" si="11"/>
        <v/>
      </c>
      <c r="AO88" s="19" t="str">
        <f t="shared" si="12"/>
        <v>5700</v>
      </c>
      <c r="AP88" s="19" t="str">
        <f t="shared" si="13"/>
        <v/>
      </c>
      <c r="AQ88" s="19" t="str">
        <f t="shared" si="14"/>
        <v/>
      </c>
      <c r="AR88" s="19" t="str">
        <f t="shared" si="15"/>
        <v>-13100</v>
      </c>
      <c r="AS88" s="19" t="str">
        <f t="shared" si="16"/>
        <v/>
      </c>
      <c r="AT88" s="19" t="str">
        <f t="shared" si="17"/>
        <v/>
      </c>
      <c r="AU88" s="37" t="str">
        <f t="shared" si="18"/>
        <v>-7700</v>
      </c>
      <c r="AV88" s="12"/>
      <c r="AW88" s="19" t="str">
        <f t="shared" si="19"/>
        <v>0</v>
      </c>
      <c r="AX88" s="19" t="str">
        <f t="shared" si="20"/>
        <v/>
      </c>
      <c r="AY88" s="19" t="str">
        <f t="shared" si="21"/>
        <v/>
      </c>
      <c r="AZ88" s="19" t="str">
        <f t="shared" si="22"/>
        <v>-240</v>
      </c>
      <c r="BA88" s="19" t="str">
        <f t="shared" si="23"/>
        <v/>
      </c>
      <c r="BB88" s="19" t="str">
        <f t="shared" si="24"/>
        <v/>
      </c>
      <c r="BC88" s="19" t="str">
        <f t="shared" si="25"/>
        <v>9500</v>
      </c>
      <c r="BD88" s="19" t="str">
        <f t="shared" si="26"/>
        <v/>
      </c>
      <c r="BE88" s="19" t="str">
        <f t="shared" si="27"/>
        <v/>
      </c>
      <c r="BF88" s="19" t="str">
        <f t="shared" si="28"/>
        <v>-200</v>
      </c>
      <c r="BG88" s="19" t="str">
        <f t="shared" si="29"/>
        <v/>
      </c>
      <c r="BH88" s="19" t="str">
        <f t="shared" si="30"/>
        <v/>
      </c>
      <c r="BI88" s="38" t="str">
        <f t="shared" si="31"/>
        <v>9060</v>
      </c>
      <c r="BJ88" s="12"/>
      <c r="BK88" s="12"/>
      <c r="BL88" s="12"/>
      <c r="BM88" s="12"/>
      <c r="BN88" s="12"/>
      <c r="BO88" s="12"/>
      <c r="BP88" s="12"/>
      <c r="BQ88" s="12"/>
      <c r="BR88" s="12"/>
      <c r="BS88" s="12"/>
    </row>
    <row r="89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6" t="str">
        <f t="shared" si="2"/>
        <v/>
      </c>
      <c r="AD89" s="16" t="str">
        <f t="shared" ref="AD89:AG89" si="109">D89</f>
        <v/>
      </c>
      <c r="AE89" s="16" t="str">
        <f t="shared" si="109"/>
        <v/>
      </c>
      <c r="AF89" s="16" t="str">
        <f t="shared" si="109"/>
        <v/>
      </c>
      <c r="AG89" s="16" t="str">
        <f t="shared" si="109"/>
        <v/>
      </c>
      <c r="AH89" s="12"/>
      <c r="AI89" s="19" t="str">
        <f t="shared" si="33"/>
        <v>0</v>
      </c>
      <c r="AJ89" s="19" t="str">
        <f t="shared" si="7"/>
        <v/>
      </c>
      <c r="AK89" s="19" t="str">
        <f t="shared" si="8"/>
        <v/>
      </c>
      <c r="AL89" s="19" t="str">
        <f t="shared" si="9"/>
        <v>-240</v>
      </c>
      <c r="AM89" s="19" t="str">
        <f t="shared" si="10"/>
        <v/>
      </c>
      <c r="AN89" s="19" t="str">
        <f t="shared" si="11"/>
        <v/>
      </c>
      <c r="AO89" s="19" t="str">
        <f t="shared" si="12"/>
        <v>5700</v>
      </c>
      <c r="AP89" s="19" t="str">
        <f t="shared" si="13"/>
        <v/>
      </c>
      <c r="AQ89" s="19" t="str">
        <f t="shared" si="14"/>
        <v/>
      </c>
      <c r="AR89" s="19" t="str">
        <f t="shared" si="15"/>
        <v>-13100</v>
      </c>
      <c r="AS89" s="19" t="str">
        <f t="shared" si="16"/>
        <v/>
      </c>
      <c r="AT89" s="19" t="str">
        <f t="shared" si="17"/>
        <v/>
      </c>
      <c r="AU89" s="37" t="str">
        <f t="shared" si="18"/>
        <v>-7700</v>
      </c>
      <c r="AV89" s="12"/>
      <c r="AW89" s="19" t="str">
        <f t="shared" si="19"/>
        <v>0</v>
      </c>
      <c r="AX89" s="19" t="str">
        <f t="shared" si="20"/>
        <v/>
      </c>
      <c r="AY89" s="19" t="str">
        <f t="shared" si="21"/>
        <v/>
      </c>
      <c r="AZ89" s="19" t="str">
        <f t="shared" si="22"/>
        <v>-240</v>
      </c>
      <c r="BA89" s="19" t="str">
        <f t="shared" si="23"/>
        <v/>
      </c>
      <c r="BB89" s="19" t="str">
        <f t="shared" si="24"/>
        <v/>
      </c>
      <c r="BC89" s="19" t="str">
        <f t="shared" si="25"/>
        <v>9500</v>
      </c>
      <c r="BD89" s="19" t="str">
        <f t="shared" si="26"/>
        <v/>
      </c>
      <c r="BE89" s="19" t="str">
        <f t="shared" si="27"/>
        <v/>
      </c>
      <c r="BF89" s="19" t="str">
        <f t="shared" si="28"/>
        <v>-200</v>
      </c>
      <c r="BG89" s="19" t="str">
        <f t="shared" si="29"/>
        <v/>
      </c>
      <c r="BH89" s="19" t="str">
        <f t="shared" si="30"/>
        <v/>
      </c>
      <c r="BI89" s="38" t="str">
        <f t="shared" si="31"/>
        <v>9060</v>
      </c>
      <c r="BJ89" s="12"/>
      <c r="BK89" s="12"/>
      <c r="BL89" s="12"/>
      <c r="BM89" s="12"/>
      <c r="BN89" s="12"/>
      <c r="BO89" s="12"/>
      <c r="BP89" s="12"/>
      <c r="BQ89" s="12"/>
      <c r="BR89" s="12"/>
      <c r="BS89" s="12"/>
    </row>
    <row r="90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6" t="str">
        <f t="shared" si="2"/>
        <v/>
      </c>
      <c r="AD90" s="16" t="str">
        <f t="shared" ref="AD90:AG90" si="110">D90</f>
        <v/>
      </c>
      <c r="AE90" s="16" t="str">
        <f t="shared" si="110"/>
        <v/>
      </c>
      <c r="AF90" s="16" t="str">
        <f t="shared" si="110"/>
        <v/>
      </c>
      <c r="AG90" s="16" t="str">
        <f t="shared" si="110"/>
        <v/>
      </c>
      <c r="AH90" s="12"/>
      <c r="AI90" s="19" t="str">
        <f t="shared" si="33"/>
        <v>0</v>
      </c>
      <c r="AJ90" s="19" t="str">
        <f t="shared" si="7"/>
        <v/>
      </c>
      <c r="AK90" s="19" t="str">
        <f t="shared" si="8"/>
        <v/>
      </c>
      <c r="AL90" s="19" t="str">
        <f t="shared" si="9"/>
        <v>-240</v>
      </c>
      <c r="AM90" s="19" t="str">
        <f t="shared" si="10"/>
        <v/>
      </c>
      <c r="AN90" s="19" t="str">
        <f t="shared" si="11"/>
        <v/>
      </c>
      <c r="AO90" s="19" t="str">
        <f t="shared" si="12"/>
        <v>5700</v>
      </c>
      <c r="AP90" s="19" t="str">
        <f t="shared" si="13"/>
        <v/>
      </c>
      <c r="AQ90" s="19" t="str">
        <f t="shared" si="14"/>
        <v/>
      </c>
      <c r="AR90" s="19" t="str">
        <f t="shared" si="15"/>
        <v>-13100</v>
      </c>
      <c r="AS90" s="19" t="str">
        <f t="shared" si="16"/>
        <v/>
      </c>
      <c r="AT90" s="19" t="str">
        <f t="shared" si="17"/>
        <v/>
      </c>
      <c r="AU90" s="37" t="str">
        <f t="shared" si="18"/>
        <v>-7700</v>
      </c>
      <c r="AV90" s="12"/>
      <c r="AW90" s="19" t="str">
        <f t="shared" si="19"/>
        <v>0</v>
      </c>
      <c r="AX90" s="19" t="str">
        <f t="shared" si="20"/>
        <v/>
      </c>
      <c r="AY90" s="19" t="str">
        <f t="shared" si="21"/>
        <v/>
      </c>
      <c r="AZ90" s="19" t="str">
        <f t="shared" si="22"/>
        <v>-240</v>
      </c>
      <c r="BA90" s="19" t="str">
        <f t="shared" si="23"/>
        <v/>
      </c>
      <c r="BB90" s="19" t="str">
        <f t="shared" si="24"/>
        <v/>
      </c>
      <c r="BC90" s="19" t="str">
        <f t="shared" si="25"/>
        <v>9500</v>
      </c>
      <c r="BD90" s="19" t="str">
        <f t="shared" si="26"/>
        <v/>
      </c>
      <c r="BE90" s="19" t="str">
        <f t="shared" si="27"/>
        <v/>
      </c>
      <c r="BF90" s="19" t="str">
        <f t="shared" si="28"/>
        <v>-200</v>
      </c>
      <c r="BG90" s="19" t="str">
        <f t="shared" si="29"/>
        <v/>
      </c>
      <c r="BH90" s="19" t="str">
        <f t="shared" si="30"/>
        <v/>
      </c>
      <c r="BI90" s="38" t="str">
        <f t="shared" si="31"/>
        <v>9060</v>
      </c>
      <c r="BJ90" s="12"/>
      <c r="BK90" s="12"/>
      <c r="BL90" s="12"/>
      <c r="BM90" s="12"/>
      <c r="BN90" s="12"/>
      <c r="BO90" s="12"/>
      <c r="BP90" s="12"/>
      <c r="BQ90" s="12"/>
      <c r="BR90" s="12"/>
      <c r="BS90" s="12"/>
    </row>
    <row r="91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6" t="str">
        <f t="shared" si="2"/>
        <v/>
      </c>
      <c r="AD91" s="16" t="str">
        <f t="shared" ref="AD91:AG91" si="111">D91</f>
        <v/>
      </c>
      <c r="AE91" s="16" t="str">
        <f t="shared" si="111"/>
        <v/>
      </c>
      <c r="AF91" s="16" t="str">
        <f t="shared" si="111"/>
        <v/>
      </c>
      <c r="AG91" s="16" t="str">
        <f t="shared" si="111"/>
        <v/>
      </c>
      <c r="AH91" s="12"/>
      <c r="AI91" s="19" t="str">
        <f t="shared" si="33"/>
        <v>0</v>
      </c>
      <c r="AJ91" s="19" t="str">
        <f t="shared" si="7"/>
        <v/>
      </c>
      <c r="AK91" s="19" t="str">
        <f t="shared" si="8"/>
        <v/>
      </c>
      <c r="AL91" s="19" t="str">
        <f t="shared" si="9"/>
        <v>-240</v>
      </c>
      <c r="AM91" s="19" t="str">
        <f t="shared" si="10"/>
        <v/>
      </c>
      <c r="AN91" s="19" t="str">
        <f t="shared" si="11"/>
        <v/>
      </c>
      <c r="AO91" s="19" t="str">
        <f t="shared" si="12"/>
        <v>5700</v>
      </c>
      <c r="AP91" s="19" t="str">
        <f t="shared" si="13"/>
        <v/>
      </c>
      <c r="AQ91" s="19" t="str">
        <f t="shared" si="14"/>
        <v/>
      </c>
      <c r="AR91" s="19" t="str">
        <f t="shared" si="15"/>
        <v>-13100</v>
      </c>
      <c r="AS91" s="19" t="str">
        <f t="shared" si="16"/>
        <v/>
      </c>
      <c r="AT91" s="19" t="str">
        <f t="shared" si="17"/>
        <v/>
      </c>
      <c r="AU91" s="37" t="str">
        <f t="shared" si="18"/>
        <v>-7700</v>
      </c>
      <c r="AV91" s="12"/>
      <c r="AW91" s="19" t="str">
        <f t="shared" si="19"/>
        <v>0</v>
      </c>
      <c r="AX91" s="19" t="str">
        <f t="shared" si="20"/>
        <v/>
      </c>
      <c r="AY91" s="19" t="str">
        <f t="shared" si="21"/>
        <v/>
      </c>
      <c r="AZ91" s="19" t="str">
        <f t="shared" si="22"/>
        <v>-240</v>
      </c>
      <c r="BA91" s="19" t="str">
        <f t="shared" si="23"/>
        <v/>
      </c>
      <c r="BB91" s="19" t="str">
        <f t="shared" si="24"/>
        <v/>
      </c>
      <c r="BC91" s="19" t="str">
        <f t="shared" si="25"/>
        <v>9500</v>
      </c>
      <c r="BD91" s="19" t="str">
        <f t="shared" si="26"/>
        <v/>
      </c>
      <c r="BE91" s="19" t="str">
        <f t="shared" si="27"/>
        <v/>
      </c>
      <c r="BF91" s="19" t="str">
        <f t="shared" si="28"/>
        <v>-200</v>
      </c>
      <c r="BG91" s="19" t="str">
        <f t="shared" si="29"/>
        <v/>
      </c>
      <c r="BH91" s="19" t="str">
        <f t="shared" si="30"/>
        <v/>
      </c>
      <c r="BI91" s="38" t="str">
        <f t="shared" si="31"/>
        <v>9060</v>
      </c>
      <c r="BJ91" s="12"/>
      <c r="BK91" s="12"/>
      <c r="BL91" s="12"/>
      <c r="BM91" s="12"/>
      <c r="BN91" s="12"/>
      <c r="BO91" s="12"/>
      <c r="BP91" s="12"/>
      <c r="BQ91" s="12"/>
      <c r="BR91" s="12"/>
      <c r="BS91" s="12"/>
    </row>
    <row r="92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6" t="str">
        <f t="shared" si="2"/>
        <v/>
      </c>
      <c r="AD92" s="16" t="str">
        <f t="shared" ref="AD92:AG92" si="112">D92</f>
        <v/>
      </c>
      <c r="AE92" s="16" t="str">
        <f t="shared" si="112"/>
        <v/>
      </c>
      <c r="AF92" s="16" t="str">
        <f t="shared" si="112"/>
        <v/>
      </c>
      <c r="AG92" s="16" t="str">
        <f t="shared" si="112"/>
        <v/>
      </c>
      <c r="AH92" s="12"/>
      <c r="AI92" s="19" t="str">
        <f t="shared" si="33"/>
        <v>0</v>
      </c>
      <c r="AJ92" s="19" t="str">
        <f t="shared" si="7"/>
        <v/>
      </c>
      <c r="AK92" s="19" t="str">
        <f t="shared" si="8"/>
        <v/>
      </c>
      <c r="AL92" s="19" t="str">
        <f t="shared" si="9"/>
        <v>-240</v>
      </c>
      <c r="AM92" s="19" t="str">
        <f t="shared" si="10"/>
        <v/>
      </c>
      <c r="AN92" s="19" t="str">
        <f t="shared" si="11"/>
        <v/>
      </c>
      <c r="AO92" s="19" t="str">
        <f t="shared" si="12"/>
        <v>5700</v>
      </c>
      <c r="AP92" s="19" t="str">
        <f t="shared" si="13"/>
        <v/>
      </c>
      <c r="AQ92" s="19" t="str">
        <f t="shared" si="14"/>
        <v/>
      </c>
      <c r="AR92" s="19" t="str">
        <f t="shared" si="15"/>
        <v>-13100</v>
      </c>
      <c r="AS92" s="19" t="str">
        <f t="shared" si="16"/>
        <v/>
      </c>
      <c r="AT92" s="19" t="str">
        <f t="shared" si="17"/>
        <v/>
      </c>
      <c r="AU92" s="37" t="str">
        <f t="shared" si="18"/>
        <v>-7700</v>
      </c>
      <c r="AV92" s="12"/>
      <c r="AW92" s="19" t="str">
        <f t="shared" si="19"/>
        <v>0</v>
      </c>
      <c r="AX92" s="19" t="str">
        <f t="shared" si="20"/>
        <v/>
      </c>
      <c r="AY92" s="19" t="str">
        <f t="shared" si="21"/>
        <v/>
      </c>
      <c r="AZ92" s="19" t="str">
        <f t="shared" si="22"/>
        <v>-240</v>
      </c>
      <c r="BA92" s="19" t="str">
        <f t="shared" si="23"/>
        <v/>
      </c>
      <c r="BB92" s="19" t="str">
        <f t="shared" si="24"/>
        <v/>
      </c>
      <c r="BC92" s="19" t="str">
        <f t="shared" si="25"/>
        <v>9500</v>
      </c>
      <c r="BD92" s="19" t="str">
        <f t="shared" si="26"/>
        <v/>
      </c>
      <c r="BE92" s="19" t="str">
        <f t="shared" si="27"/>
        <v/>
      </c>
      <c r="BF92" s="19" t="str">
        <f t="shared" si="28"/>
        <v>-200</v>
      </c>
      <c r="BG92" s="19" t="str">
        <f t="shared" si="29"/>
        <v/>
      </c>
      <c r="BH92" s="19" t="str">
        <f t="shared" si="30"/>
        <v/>
      </c>
      <c r="BI92" s="38" t="str">
        <f t="shared" si="31"/>
        <v>9060</v>
      </c>
      <c r="BJ92" s="12"/>
      <c r="BK92" s="12"/>
      <c r="BL92" s="12"/>
      <c r="BM92" s="12"/>
      <c r="BN92" s="12"/>
      <c r="BO92" s="12"/>
      <c r="BP92" s="12"/>
      <c r="BQ92" s="12"/>
      <c r="BR92" s="12"/>
      <c r="BS92" s="12"/>
    </row>
    <row r="93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6" t="str">
        <f t="shared" si="2"/>
        <v/>
      </c>
      <c r="AD93" s="16" t="str">
        <f t="shared" ref="AD93:AG93" si="113">D93</f>
        <v/>
      </c>
      <c r="AE93" s="16" t="str">
        <f t="shared" si="113"/>
        <v/>
      </c>
      <c r="AF93" s="16" t="str">
        <f t="shared" si="113"/>
        <v/>
      </c>
      <c r="AG93" s="16" t="str">
        <f t="shared" si="113"/>
        <v/>
      </c>
      <c r="AH93" s="12"/>
      <c r="AI93" s="19" t="str">
        <f t="shared" si="33"/>
        <v>0</v>
      </c>
      <c r="AJ93" s="19" t="str">
        <f t="shared" si="7"/>
        <v/>
      </c>
      <c r="AK93" s="19" t="str">
        <f t="shared" si="8"/>
        <v/>
      </c>
      <c r="AL93" s="19" t="str">
        <f t="shared" si="9"/>
        <v>-240</v>
      </c>
      <c r="AM93" s="19" t="str">
        <f t="shared" si="10"/>
        <v/>
      </c>
      <c r="AN93" s="19" t="str">
        <f t="shared" si="11"/>
        <v/>
      </c>
      <c r="AO93" s="19" t="str">
        <f t="shared" si="12"/>
        <v>5700</v>
      </c>
      <c r="AP93" s="19" t="str">
        <f t="shared" si="13"/>
        <v/>
      </c>
      <c r="AQ93" s="19" t="str">
        <f t="shared" si="14"/>
        <v/>
      </c>
      <c r="AR93" s="19" t="str">
        <f t="shared" si="15"/>
        <v>-13100</v>
      </c>
      <c r="AS93" s="19" t="str">
        <f t="shared" si="16"/>
        <v/>
      </c>
      <c r="AT93" s="19" t="str">
        <f t="shared" si="17"/>
        <v/>
      </c>
      <c r="AU93" s="37" t="str">
        <f t="shared" si="18"/>
        <v>-7700</v>
      </c>
      <c r="AV93" s="12"/>
      <c r="AW93" s="19" t="str">
        <f t="shared" si="19"/>
        <v>0</v>
      </c>
      <c r="AX93" s="19" t="str">
        <f t="shared" si="20"/>
        <v/>
      </c>
      <c r="AY93" s="19" t="str">
        <f t="shared" si="21"/>
        <v/>
      </c>
      <c r="AZ93" s="19" t="str">
        <f t="shared" si="22"/>
        <v>-240</v>
      </c>
      <c r="BA93" s="19" t="str">
        <f t="shared" si="23"/>
        <v/>
      </c>
      <c r="BB93" s="19" t="str">
        <f t="shared" si="24"/>
        <v/>
      </c>
      <c r="BC93" s="19" t="str">
        <f t="shared" si="25"/>
        <v>9500</v>
      </c>
      <c r="BD93" s="19" t="str">
        <f t="shared" si="26"/>
        <v/>
      </c>
      <c r="BE93" s="19" t="str">
        <f t="shared" si="27"/>
        <v/>
      </c>
      <c r="BF93" s="19" t="str">
        <f t="shared" si="28"/>
        <v>-200</v>
      </c>
      <c r="BG93" s="19" t="str">
        <f t="shared" si="29"/>
        <v/>
      </c>
      <c r="BH93" s="19" t="str">
        <f t="shared" si="30"/>
        <v/>
      </c>
      <c r="BI93" s="38" t="str">
        <f t="shared" si="31"/>
        <v>9060</v>
      </c>
      <c r="BJ93" s="12"/>
      <c r="BK93" s="12"/>
      <c r="BL93" s="12"/>
      <c r="BM93" s="12"/>
      <c r="BN93" s="12"/>
      <c r="BO93" s="12"/>
      <c r="BP93" s="12"/>
      <c r="BQ93" s="12"/>
      <c r="BR93" s="12"/>
      <c r="BS93" s="12"/>
    </row>
    <row r="94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6" t="str">
        <f t="shared" si="2"/>
        <v/>
      </c>
      <c r="AD94" s="16" t="str">
        <f t="shared" ref="AD94:AG94" si="114">D94</f>
        <v/>
      </c>
      <c r="AE94" s="16" t="str">
        <f t="shared" si="114"/>
        <v/>
      </c>
      <c r="AF94" s="16" t="str">
        <f t="shared" si="114"/>
        <v/>
      </c>
      <c r="AG94" s="16" t="str">
        <f t="shared" si="114"/>
        <v/>
      </c>
      <c r="AH94" s="12"/>
      <c r="AI94" s="19" t="str">
        <f t="shared" si="33"/>
        <v>0</v>
      </c>
      <c r="AJ94" s="19" t="str">
        <f t="shared" si="7"/>
        <v/>
      </c>
      <c r="AK94" s="19" t="str">
        <f t="shared" si="8"/>
        <v/>
      </c>
      <c r="AL94" s="19" t="str">
        <f t="shared" si="9"/>
        <v>-240</v>
      </c>
      <c r="AM94" s="19" t="str">
        <f t="shared" si="10"/>
        <v/>
      </c>
      <c r="AN94" s="19" t="str">
        <f t="shared" si="11"/>
        <v/>
      </c>
      <c r="AO94" s="19" t="str">
        <f t="shared" si="12"/>
        <v>5700</v>
      </c>
      <c r="AP94" s="19" t="str">
        <f t="shared" si="13"/>
        <v/>
      </c>
      <c r="AQ94" s="19" t="str">
        <f t="shared" si="14"/>
        <v/>
      </c>
      <c r="AR94" s="19" t="str">
        <f t="shared" si="15"/>
        <v>-13100</v>
      </c>
      <c r="AS94" s="19" t="str">
        <f t="shared" si="16"/>
        <v/>
      </c>
      <c r="AT94" s="19" t="str">
        <f t="shared" si="17"/>
        <v/>
      </c>
      <c r="AU94" s="37" t="str">
        <f t="shared" si="18"/>
        <v>-7700</v>
      </c>
      <c r="AV94" s="12"/>
      <c r="AW94" s="19" t="str">
        <f t="shared" si="19"/>
        <v>0</v>
      </c>
      <c r="AX94" s="19" t="str">
        <f t="shared" si="20"/>
        <v/>
      </c>
      <c r="AY94" s="19" t="str">
        <f t="shared" si="21"/>
        <v/>
      </c>
      <c r="AZ94" s="19" t="str">
        <f t="shared" si="22"/>
        <v>-240</v>
      </c>
      <c r="BA94" s="19" t="str">
        <f t="shared" si="23"/>
        <v/>
      </c>
      <c r="BB94" s="19" t="str">
        <f t="shared" si="24"/>
        <v/>
      </c>
      <c r="BC94" s="19" t="str">
        <f t="shared" si="25"/>
        <v>9500</v>
      </c>
      <c r="BD94" s="19" t="str">
        <f t="shared" si="26"/>
        <v/>
      </c>
      <c r="BE94" s="19" t="str">
        <f t="shared" si="27"/>
        <v/>
      </c>
      <c r="BF94" s="19" t="str">
        <f t="shared" si="28"/>
        <v>-200</v>
      </c>
      <c r="BG94" s="19" t="str">
        <f t="shared" si="29"/>
        <v/>
      </c>
      <c r="BH94" s="19" t="str">
        <f t="shared" si="30"/>
        <v/>
      </c>
      <c r="BI94" s="38" t="str">
        <f t="shared" si="31"/>
        <v>9060</v>
      </c>
      <c r="BJ94" s="12"/>
      <c r="BK94" s="12"/>
      <c r="BL94" s="12"/>
      <c r="BM94" s="12"/>
      <c r="BN94" s="12"/>
      <c r="BO94" s="12"/>
      <c r="BP94" s="12"/>
      <c r="BQ94" s="12"/>
      <c r="BR94" s="12"/>
      <c r="BS94" s="12"/>
    </row>
    <row r="95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6" t="str">
        <f t="shared" si="2"/>
        <v/>
      </c>
      <c r="AD95" s="16" t="str">
        <f t="shared" ref="AD95:AG95" si="115">D95</f>
        <v/>
      </c>
      <c r="AE95" s="16" t="str">
        <f t="shared" si="115"/>
        <v/>
      </c>
      <c r="AF95" s="16" t="str">
        <f t="shared" si="115"/>
        <v/>
      </c>
      <c r="AG95" s="16" t="str">
        <f t="shared" si="115"/>
        <v/>
      </c>
      <c r="AH95" s="12"/>
      <c r="AI95" s="19" t="str">
        <f t="shared" si="33"/>
        <v>0</v>
      </c>
      <c r="AJ95" s="19" t="str">
        <f t="shared" si="7"/>
        <v/>
      </c>
      <c r="AK95" s="19" t="str">
        <f t="shared" si="8"/>
        <v/>
      </c>
      <c r="AL95" s="19" t="str">
        <f t="shared" si="9"/>
        <v>-240</v>
      </c>
      <c r="AM95" s="19" t="str">
        <f t="shared" si="10"/>
        <v/>
      </c>
      <c r="AN95" s="19" t="str">
        <f t="shared" si="11"/>
        <v/>
      </c>
      <c r="AO95" s="19" t="str">
        <f t="shared" si="12"/>
        <v>5700</v>
      </c>
      <c r="AP95" s="19" t="str">
        <f t="shared" si="13"/>
        <v/>
      </c>
      <c r="AQ95" s="19" t="str">
        <f t="shared" si="14"/>
        <v/>
      </c>
      <c r="AR95" s="19" t="str">
        <f t="shared" si="15"/>
        <v>-13100</v>
      </c>
      <c r="AS95" s="19" t="str">
        <f t="shared" si="16"/>
        <v/>
      </c>
      <c r="AT95" s="19" t="str">
        <f t="shared" si="17"/>
        <v/>
      </c>
      <c r="AU95" s="37" t="str">
        <f t="shared" si="18"/>
        <v>-7700</v>
      </c>
      <c r="AV95" s="12"/>
      <c r="AW95" s="19" t="str">
        <f t="shared" si="19"/>
        <v>0</v>
      </c>
      <c r="AX95" s="19" t="str">
        <f t="shared" si="20"/>
        <v/>
      </c>
      <c r="AY95" s="19" t="str">
        <f t="shared" si="21"/>
        <v/>
      </c>
      <c r="AZ95" s="19" t="str">
        <f t="shared" si="22"/>
        <v>-240</v>
      </c>
      <c r="BA95" s="19" t="str">
        <f t="shared" si="23"/>
        <v/>
      </c>
      <c r="BB95" s="19" t="str">
        <f t="shared" si="24"/>
        <v/>
      </c>
      <c r="BC95" s="19" t="str">
        <f t="shared" si="25"/>
        <v>9500</v>
      </c>
      <c r="BD95" s="19" t="str">
        <f t="shared" si="26"/>
        <v/>
      </c>
      <c r="BE95" s="19" t="str">
        <f t="shared" si="27"/>
        <v/>
      </c>
      <c r="BF95" s="19" t="str">
        <f t="shared" si="28"/>
        <v>-200</v>
      </c>
      <c r="BG95" s="19" t="str">
        <f t="shared" si="29"/>
        <v/>
      </c>
      <c r="BH95" s="19" t="str">
        <f t="shared" si="30"/>
        <v/>
      </c>
      <c r="BI95" s="38" t="str">
        <f t="shared" si="31"/>
        <v>9060</v>
      </c>
      <c r="BJ95" s="12"/>
      <c r="BK95" s="12"/>
      <c r="BL95" s="12"/>
      <c r="BM95" s="12"/>
      <c r="BN95" s="12"/>
      <c r="BO95" s="12"/>
      <c r="BP95" s="12"/>
      <c r="BQ95" s="12"/>
      <c r="BR95" s="12"/>
      <c r="BS95" s="12"/>
    </row>
    <row r="9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6" t="str">
        <f t="shared" si="2"/>
        <v/>
      </c>
      <c r="AD96" s="16" t="str">
        <f t="shared" ref="AD96:AG96" si="116">D96</f>
        <v/>
      </c>
      <c r="AE96" s="16" t="str">
        <f t="shared" si="116"/>
        <v/>
      </c>
      <c r="AF96" s="16" t="str">
        <f t="shared" si="116"/>
        <v/>
      </c>
      <c r="AG96" s="16" t="str">
        <f t="shared" si="116"/>
        <v/>
      </c>
      <c r="AH96" s="12"/>
      <c r="AI96" s="19" t="str">
        <f t="shared" si="33"/>
        <v>0</v>
      </c>
      <c r="AJ96" s="19" t="str">
        <f t="shared" si="7"/>
        <v/>
      </c>
      <c r="AK96" s="19" t="str">
        <f t="shared" si="8"/>
        <v/>
      </c>
      <c r="AL96" s="19" t="str">
        <f t="shared" si="9"/>
        <v>-240</v>
      </c>
      <c r="AM96" s="19" t="str">
        <f t="shared" si="10"/>
        <v/>
      </c>
      <c r="AN96" s="19" t="str">
        <f t="shared" si="11"/>
        <v/>
      </c>
      <c r="AO96" s="19" t="str">
        <f t="shared" si="12"/>
        <v>5700</v>
      </c>
      <c r="AP96" s="19" t="str">
        <f t="shared" si="13"/>
        <v/>
      </c>
      <c r="AQ96" s="19" t="str">
        <f t="shared" si="14"/>
        <v/>
      </c>
      <c r="AR96" s="19" t="str">
        <f t="shared" si="15"/>
        <v>-13100</v>
      </c>
      <c r="AS96" s="19" t="str">
        <f t="shared" si="16"/>
        <v/>
      </c>
      <c r="AT96" s="19" t="str">
        <f t="shared" si="17"/>
        <v/>
      </c>
      <c r="AU96" s="37" t="str">
        <f t="shared" si="18"/>
        <v>-7700</v>
      </c>
      <c r="AV96" s="12"/>
      <c r="AW96" s="19" t="str">
        <f t="shared" si="19"/>
        <v>0</v>
      </c>
      <c r="AX96" s="19" t="str">
        <f t="shared" si="20"/>
        <v/>
      </c>
      <c r="AY96" s="19" t="str">
        <f t="shared" si="21"/>
        <v/>
      </c>
      <c r="AZ96" s="19" t="str">
        <f t="shared" si="22"/>
        <v>-240</v>
      </c>
      <c r="BA96" s="19" t="str">
        <f t="shared" si="23"/>
        <v/>
      </c>
      <c r="BB96" s="19" t="str">
        <f t="shared" si="24"/>
        <v/>
      </c>
      <c r="BC96" s="19" t="str">
        <f t="shared" si="25"/>
        <v>9500</v>
      </c>
      <c r="BD96" s="19" t="str">
        <f t="shared" si="26"/>
        <v/>
      </c>
      <c r="BE96" s="19" t="str">
        <f t="shared" si="27"/>
        <v/>
      </c>
      <c r="BF96" s="19" t="str">
        <f t="shared" si="28"/>
        <v>-200</v>
      </c>
      <c r="BG96" s="19" t="str">
        <f t="shared" si="29"/>
        <v/>
      </c>
      <c r="BH96" s="19" t="str">
        <f t="shared" si="30"/>
        <v/>
      </c>
      <c r="BI96" s="38" t="str">
        <f t="shared" si="31"/>
        <v>9060</v>
      </c>
      <c r="BJ96" s="12"/>
      <c r="BK96" s="12"/>
      <c r="BL96" s="12"/>
      <c r="BM96" s="12"/>
      <c r="BN96" s="12"/>
      <c r="BO96" s="12"/>
      <c r="BP96" s="12"/>
      <c r="BQ96" s="12"/>
      <c r="BR96" s="12"/>
      <c r="BS96" s="12"/>
    </row>
    <row r="97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6" t="str">
        <f t="shared" si="2"/>
        <v/>
      </c>
      <c r="AD97" s="16" t="str">
        <f t="shared" ref="AD97:AG97" si="117">D97</f>
        <v/>
      </c>
      <c r="AE97" s="16" t="str">
        <f t="shared" si="117"/>
        <v/>
      </c>
      <c r="AF97" s="16" t="str">
        <f t="shared" si="117"/>
        <v/>
      </c>
      <c r="AG97" s="16" t="str">
        <f t="shared" si="117"/>
        <v/>
      </c>
      <c r="AH97" s="12"/>
      <c r="AI97" s="19" t="str">
        <f t="shared" si="33"/>
        <v>0</v>
      </c>
      <c r="AJ97" s="19" t="str">
        <f t="shared" si="7"/>
        <v/>
      </c>
      <c r="AK97" s="19" t="str">
        <f t="shared" si="8"/>
        <v/>
      </c>
      <c r="AL97" s="19" t="str">
        <f t="shared" si="9"/>
        <v>-240</v>
      </c>
      <c r="AM97" s="19" t="str">
        <f t="shared" si="10"/>
        <v/>
      </c>
      <c r="AN97" s="19" t="str">
        <f t="shared" si="11"/>
        <v/>
      </c>
      <c r="AO97" s="19" t="str">
        <f t="shared" si="12"/>
        <v>5700</v>
      </c>
      <c r="AP97" s="19" t="str">
        <f t="shared" si="13"/>
        <v/>
      </c>
      <c r="AQ97" s="19" t="str">
        <f t="shared" si="14"/>
        <v/>
      </c>
      <c r="AR97" s="19" t="str">
        <f t="shared" si="15"/>
        <v>-13100</v>
      </c>
      <c r="AS97" s="19" t="str">
        <f t="shared" si="16"/>
        <v/>
      </c>
      <c r="AT97" s="19" t="str">
        <f t="shared" si="17"/>
        <v/>
      </c>
      <c r="AU97" s="37" t="str">
        <f t="shared" si="18"/>
        <v>-7700</v>
      </c>
      <c r="AV97" s="12"/>
      <c r="AW97" s="19" t="str">
        <f t="shared" si="19"/>
        <v>0</v>
      </c>
      <c r="AX97" s="19" t="str">
        <f t="shared" si="20"/>
        <v/>
      </c>
      <c r="AY97" s="19" t="str">
        <f t="shared" si="21"/>
        <v/>
      </c>
      <c r="AZ97" s="19" t="str">
        <f t="shared" si="22"/>
        <v>-240</v>
      </c>
      <c r="BA97" s="19" t="str">
        <f t="shared" si="23"/>
        <v/>
      </c>
      <c r="BB97" s="19" t="str">
        <f t="shared" si="24"/>
        <v/>
      </c>
      <c r="BC97" s="19" t="str">
        <f t="shared" si="25"/>
        <v>9500</v>
      </c>
      <c r="BD97" s="19" t="str">
        <f t="shared" si="26"/>
        <v/>
      </c>
      <c r="BE97" s="19" t="str">
        <f t="shared" si="27"/>
        <v/>
      </c>
      <c r="BF97" s="19" t="str">
        <f t="shared" si="28"/>
        <v>-200</v>
      </c>
      <c r="BG97" s="19" t="str">
        <f t="shared" si="29"/>
        <v/>
      </c>
      <c r="BH97" s="19" t="str">
        <f t="shared" si="30"/>
        <v/>
      </c>
      <c r="BI97" s="38" t="str">
        <f t="shared" si="31"/>
        <v>9060</v>
      </c>
      <c r="BJ97" s="12"/>
      <c r="BK97" s="12"/>
      <c r="BL97" s="12"/>
      <c r="BM97" s="12"/>
      <c r="BN97" s="12"/>
      <c r="BO97" s="12"/>
      <c r="BP97" s="12"/>
      <c r="BQ97" s="12"/>
      <c r="BR97" s="12"/>
      <c r="BS97" s="12"/>
    </row>
    <row r="98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6" t="str">
        <f t="shared" si="2"/>
        <v/>
      </c>
      <c r="AD98" s="16" t="str">
        <f t="shared" ref="AD98:AG98" si="118">D98</f>
        <v/>
      </c>
      <c r="AE98" s="16" t="str">
        <f t="shared" si="118"/>
        <v/>
      </c>
      <c r="AF98" s="16" t="str">
        <f t="shared" si="118"/>
        <v/>
      </c>
      <c r="AG98" s="16" t="str">
        <f t="shared" si="118"/>
        <v/>
      </c>
      <c r="AH98" s="12"/>
      <c r="AI98" s="19" t="str">
        <f t="shared" si="33"/>
        <v>0</v>
      </c>
      <c r="AJ98" s="19" t="str">
        <f t="shared" si="7"/>
        <v/>
      </c>
      <c r="AK98" s="19" t="str">
        <f t="shared" si="8"/>
        <v/>
      </c>
      <c r="AL98" s="19" t="str">
        <f t="shared" si="9"/>
        <v>-240</v>
      </c>
      <c r="AM98" s="19" t="str">
        <f t="shared" si="10"/>
        <v/>
      </c>
      <c r="AN98" s="19" t="str">
        <f t="shared" si="11"/>
        <v/>
      </c>
      <c r="AO98" s="19" t="str">
        <f t="shared" si="12"/>
        <v>5700</v>
      </c>
      <c r="AP98" s="19" t="str">
        <f t="shared" si="13"/>
        <v/>
      </c>
      <c r="AQ98" s="19" t="str">
        <f t="shared" si="14"/>
        <v/>
      </c>
      <c r="AR98" s="19" t="str">
        <f t="shared" si="15"/>
        <v>-13100</v>
      </c>
      <c r="AS98" s="19" t="str">
        <f t="shared" si="16"/>
        <v/>
      </c>
      <c r="AT98" s="19" t="str">
        <f t="shared" si="17"/>
        <v/>
      </c>
      <c r="AU98" s="37" t="str">
        <f t="shared" si="18"/>
        <v>-7700</v>
      </c>
      <c r="AV98" s="12"/>
      <c r="AW98" s="19" t="str">
        <f t="shared" si="19"/>
        <v>0</v>
      </c>
      <c r="AX98" s="19" t="str">
        <f t="shared" si="20"/>
        <v/>
      </c>
      <c r="AY98" s="19" t="str">
        <f t="shared" si="21"/>
        <v/>
      </c>
      <c r="AZ98" s="19" t="str">
        <f t="shared" si="22"/>
        <v>-240</v>
      </c>
      <c r="BA98" s="19" t="str">
        <f t="shared" si="23"/>
        <v/>
      </c>
      <c r="BB98" s="19" t="str">
        <f t="shared" si="24"/>
        <v/>
      </c>
      <c r="BC98" s="19" t="str">
        <f t="shared" si="25"/>
        <v>9500</v>
      </c>
      <c r="BD98" s="19" t="str">
        <f t="shared" si="26"/>
        <v/>
      </c>
      <c r="BE98" s="19" t="str">
        <f t="shared" si="27"/>
        <v/>
      </c>
      <c r="BF98" s="19" t="str">
        <f t="shared" si="28"/>
        <v>-200</v>
      </c>
      <c r="BG98" s="19" t="str">
        <f t="shared" si="29"/>
        <v/>
      </c>
      <c r="BH98" s="19" t="str">
        <f t="shared" si="30"/>
        <v/>
      </c>
      <c r="BI98" s="38" t="str">
        <f t="shared" si="31"/>
        <v>9060</v>
      </c>
      <c r="BJ98" s="12"/>
      <c r="BK98" s="12"/>
      <c r="BL98" s="12"/>
      <c r="BM98" s="12"/>
      <c r="BN98" s="12"/>
      <c r="BO98" s="12"/>
      <c r="BP98" s="12"/>
      <c r="BQ98" s="12"/>
      <c r="BR98" s="12"/>
      <c r="BS98" s="12"/>
    </row>
    <row r="99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6" t="str">
        <f t="shared" si="2"/>
        <v/>
      </c>
      <c r="AD99" s="16" t="str">
        <f t="shared" ref="AD99:AG99" si="119">D99</f>
        <v/>
      </c>
      <c r="AE99" s="16" t="str">
        <f t="shared" si="119"/>
        <v/>
      </c>
      <c r="AF99" s="16" t="str">
        <f t="shared" si="119"/>
        <v/>
      </c>
      <c r="AG99" s="16" t="str">
        <f t="shared" si="119"/>
        <v/>
      </c>
      <c r="AH99" s="12"/>
      <c r="AI99" s="19" t="str">
        <f t="shared" si="33"/>
        <v>0</v>
      </c>
      <c r="AJ99" s="19" t="str">
        <f t="shared" si="7"/>
        <v/>
      </c>
      <c r="AK99" s="19" t="str">
        <f t="shared" si="8"/>
        <v/>
      </c>
      <c r="AL99" s="19" t="str">
        <f t="shared" si="9"/>
        <v>-240</v>
      </c>
      <c r="AM99" s="19" t="str">
        <f t="shared" si="10"/>
        <v/>
      </c>
      <c r="AN99" s="19" t="str">
        <f t="shared" si="11"/>
        <v/>
      </c>
      <c r="AO99" s="19" t="str">
        <f t="shared" si="12"/>
        <v>5700</v>
      </c>
      <c r="AP99" s="19" t="str">
        <f t="shared" si="13"/>
        <v/>
      </c>
      <c r="AQ99" s="19" t="str">
        <f t="shared" si="14"/>
        <v/>
      </c>
      <c r="AR99" s="19" t="str">
        <f t="shared" si="15"/>
        <v>-13100</v>
      </c>
      <c r="AS99" s="19" t="str">
        <f t="shared" si="16"/>
        <v/>
      </c>
      <c r="AT99" s="19" t="str">
        <f t="shared" si="17"/>
        <v/>
      </c>
      <c r="AU99" s="37" t="str">
        <f t="shared" si="18"/>
        <v>-7700</v>
      </c>
      <c r="AV99" s="12"/>
      <c r="AW99" s="19" t="str">
        <f t="shared" si="19"/>
        <v>0</v>
      </c>
      <c r="AX99" s="19" t="str">
        <f t="shared" si="20"/>
        <v/>
      </c>
      <c r="AY99" s="19" t="str">
        <f t="shared" si="21"/>
        <v/>
      </c>
      <c r="AZ99" s="19" t="str">
        <f t="shared" si="22"/>
        <v>-240</v>
      </c>
      <c r="BA99" s="19" t="str">
        <f t="shared" si="23"/>
        <v/>
      </c>
      <c r="BB99" s="19" t="str">
        <f t="shared" si="24"/>
        <v/>
      </c>
      <c r="BC99" s="19" t="str">
        <f t="shared" si="25"/>
        <v>9500</v>
      </c>
      <c r="BD99" s="19" t="str">
        <f t="shared" si="26"/>
        <v/>
      </c>
      <c r="BE99" s="19" t="str">
        <f t="shared" si="27"/>
        <v/>
      </c>
      <c r="BF99" s="19" t="str">
        <f t="shared" si="28"/>
        <v>-200</v>
      </c>
      <c r="BG99" s="19" t="str">
        <f t="shared" si="29"/>
        <v/>
      </c>
      <c r="BH99" s="19" t="str">
        <f t="shared" si="30"/>
        <v/>
      </c>
      <c r="BI99" s="38" t="str">
        <f t="shared" si="31"/>
        <v>9060</v>
      </c>
      <c r="BJ99" s="12"/>
      <c r="BK99" s="12"/>
      <c r="BL99" s="12"/>
      <c r="BM99" s="12"/>
      <c r="BN99" s="12"/>
      <c r="BO99" s="12"/>
      <c r="BP99" s="12"/>
      <c r="BQ99" s="12"/>
      <c r="BR99" s="12"/>
      <c r="BS99" s="12"/>
    </row>
    <row r="100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6" t="str">
        <f t="shared" si="2"/>
        <v/>
      </c>
      <c r="AD100" s="16" t="str">
        <f t="shared" ref="AD100:AG100" si="120">D100</f>
        <v/>
      </c>
      <c r="AE100" s="16" t="str">
        <f t="shared" si="120"/>
        <v/>
      </c>
      <c r="AF100" s="16" t="str">
        <f t="shared" si="120"/>
        <v/>
      </c>
      <c r="AG100" s="16" t="str">
        <f t="shared" si="120"/>
        <v/>
      </c>
      <c r="AH100" s="12"/>
      <c r="AI100" s="19" t="str">
        <f t="shared" si="33"/>
        <v>0</v>
      </c>
      <c r="AJ100" s="19" t="str">
        <f t="shared" si="7"/>
        <v/>
      </c>
      <c r="AK100" s="19" t="str">
        <f t="shared" si="8"/>
        <v/>
      </c>
      <c r="AL100" s="19" t="str">
        <f t="shared" si="9"/>
        <v>-240</v>
      </c>
      <c r="AM100" s="19" t="str">
        <f t="shared" si="10"/>
        <v/>
      </c>
      <c r="AN100" s="19" t="str">
        <f t="shared" si="11"/>
        <v/>
      </c>
      <c r="AO100" s="19" t="str">
        <f t="shared" si="12"/>
        <v>5700</v>
      </c>
      <c r="AP100" s="19" t="str">
        <f t="shared" si="13"/>
        <v/>
      </c>
      <c r="AQ100" s="19" t="str">
        <f t="shared" si="14"/>
        <v/>
      </c>
      <c r="AR100" s="19" t="str">
        <f t="shared" si="15"/>
        <v>-13100</v>
      </c>
      <c r="AS100" s="19" t="str">
        <f t="shared" si="16"/>
        <v/>
      </c>
      <c r="AT100" s="19" t="str">
        <f t="shared" si="17"/>
        <v/>
      </c>
      <c r="AU100" s="37" t="str">
        <f t="shared" si="18"/>
        <v>-7700</v>
      </c>
      <c r="AV100" s="12"/>
      <c r="AW100" s="19" t="str">
        <f t="shared" si="19"/>
        <v>0</v>
      </c>
      <c r="AX100" s="19" t="str">
        <f t="shared" si="20"/>
        <v/>
      </c>
      <c r="AY100" s="19" t="str">
        <f t="shared" si="21"/>
        <v/>
      </c>
      <c r="AZ100" s="19" t="str">
        <f t="shared" si="22"/>
        <v>-240</v>
      </c>
      <c r="BA100" s="19" t="str">
        <f t="shared" si="23"/>
        <v/>
      </c>
      <c r="BB100" s="19" t="str">
        <f t="shared" si="24"/>
        <v/>
      </c>
      <c r="BC100" s="19" t="str">
        <f t="shared" si="25"/>
        <v>9500</v>
      </c>
      <c r="BD100" s="19" t="str">
        <f t="shared" si="26"/>
        <v/>
      </c>
      <c r="BE100" s="19" t="str">
        <f t="shared" si="27"/>
        <v/>
      </c>
      <c r="BF100" s="19" t="str">
        <f t="shared" si="28"/>
        <v>-200</v>
      </c>
      <c r="BG100" s="19" t="str">
        <f t="shared" si="29"/>
        <v/>
      </c>
      <c r="BH100" s="19" t="str">
        <f t="shared" si="30"/>
        <v/>
      </c>
      <c r="BI100" s="38" t="str">
        <f t="shared" si="31"/>
        <v>9060</v>
      </c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</row>
    <row r="101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6" t="str">
        <f t="shared" si="2"/>
        <v/>
      </c>
      <c r="AD101" s="16" t="str">
        <f t="shared" ref="AD101:AG101" si="121">D101</f>
        <v/>
      </c>
      <c r="AE101" s="16" t="str">
        <f t="shared" si="121"/>
        <v/>
      </c>
      <c r="AF101" s="16" t="str">
        <f t="shared" si="121"/>
        <v/>
      </c>
      <c r="AG101" s="16" t="str">
        <f t="shared" si="121"/>
        <v/>
      </c>
      <c r="AH101" s="12"/>
      <c r="AI101" s="19" t="str">
        <f t="shared" si="33"/>
        <v>0</v>
      </c>
      <c r="AJ101" s="19" t="str">
        <f t="shared" si="7"/>
        <v/>
      </c>
      <c r="AK101" s="19" t="str">
        <f t="shared" si="8"/>
        <v/>
      </c>
      <c r="AL101" s="19" t="str">
        <f t="shared" si="9"/>
        <v>-240</v>
      </c>
      <c r="AM101" s="19" t="str">
        <f t="shared" si="10"/>
        <v/>
      </c>
      <c r="AN101" s="19" t="str">
        <f t="shared" si="11"/>
        <v/>
      </c>
      <c r="AO101" s="19" t="str">
        <f t="shared" si="12"/>
        <v>5700</v>
      </c>
      <c r="AP101" s="19" t="str">
        <f t="shared" si="13"/>
        <v/>
      </c>
      <c r="AQ101" s="19" t="str">
        <f t="shared" si="14"/>
        <v/>
      </c>
      <c r="AR101" s="19" t="str">
        <f t="shared" si="15"/>
        <v>-13100</v>
      </c>
      <c r="AS101" s="19" t="str">
        <f t="shared" si="16"/>
        <v/>
      </c>
      <c r="AT101" s="19" t="str">
        <f t="shared" si="17"/>
        <v/>
      </c>
      <c r="AU101" s="37" t="str">
        <f t="shared" si="18"/>
        <v>-7700</v>
      </c>
      <c r="AV101" s="12"/>
      <c r="AW101" s="19" t="str">
        <f t="shared" si="19"/>
        <v>0</v>
      </c>
      <c r="AX101" s="19" t="str">
        <f t="shared" si="20"/>
        <v/>
      </c>
      <c r="AY101" s="19" t="str">
        <f t="shared" si="21"/>
        <v/>
      </c>
      <c r="AZ101" s="19" t="str">
        <f t="shared" si="22"/>
        <v>-240</v>
      </c>
      <c r="BA101" s="19" t="str">
        <f t="shared" si="23"/>
        <v/>
      </c>
      <c r="BB101" s="19" t="str">
        <f t="shared" si="24"/>
        <v/>
      </c>
      <c r="BC101" s="19" t="str">
        <f t="shared" si="25"/>
        <v>9500</v>
      </c>
      <c r="BD101" s="19" t="str">
        <f t="shared" si="26"/>
        <v/>
      </c>
      <c r="BE101" s="19" t="str">
        <f t="shared" si="27"/>
        <v/>
      </c>
      <c r="BF101" s="19" t="str">
        <f t="shared" si="28"/>
        <v>-200</v>
      </c>
      <c r="BG101" s="19" t="str">
        <f t="shared" si="29"/>
        <v/>
      </c>
      <c r="BH101" s="19" t="str">
        <f t="shared" si="30"/>
        <v/>
      </c>
      <c r="BI101" s="38" t="str">
        <f t="shared" si="31"/>
        <v>9060</v>
      </c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</row>
    <row r="102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6" t="str">
        <f t="shared" si="2"/>
        <v/>
      </c>
      <c r="AD102" s="16" t="str">
        <f t="shared" ref="AD102:AG102" si="122">D102</f>
        <v/>
      </c>
      <c r="AE102" s="16" t="str">
        <f t="shared" si="122"/>
        <v/>
      </c>
      <c r="AF102" s="16" t="str">
        <f t="shared" si="122"/>
        <v/>
      </c>
      <c r="AG102" s="16" t="str">
        <f t="shared" si="122"/>
        <v/>
      </c>
      <c r="AH102" s="12"/>
      <c r="AI102" s="19" t="str">
        <f t="shared" si="33"/>
        <v>0</v>
      </c>
      <c r="AJ102" s="19" t="str">
        <f t="shared" si="7"/>
        <v/>
      </c>
      <c r="AK102" s="19" t="str">
        <f t="shared" si="8"/>
        <v/>
      </c>
      <c r="AL102" s="19" t="str">
        <f t="shared" si="9"/>
        <v>-240</v>
      </c>
      <c r="AM102" s="19" t="str">
        <f t="shared" si="10"/>
        <v/>
      </c>
      <c r="AN102" s="19" t="str">
        <f t="shared" si="11"/>
        <v/>
      </c>
      <c r="AO102" s="19" t="str">
        <f t="shared" si="12"/>
        <v>5700</v>
      </c>
      <c r="AP102" s="19" t="str">
        <f t="shared" si="13"/>
        <v/>
      </c>
      <c r="AQ102" s="19" t="str">
        <f t="shared" si="14"/>
        <v/>
      </c>
      <c r="AR102" s="19" t="str">
        <f t="shared" si="15"/>
        <v>-13100</v>
      </c>
      <c r="AS102" s="19" t="str">
        <f t="shared" si="16"/>
        <v/>
      </c>
      <c r="AT102" s="19" t="str">
        <f t="shared" si="17"/>
        <v/>
      </c>
      <c r="AU102" s="37" t="str">
        <f t="shared" si="18"/>
        <v>-7700</v>
      </c>
      <c r="AV102" s="12"/>
      <c r="AW102" s="19" t="str">
        <f t="shared" si="19"/>
        <v>0</v>
      </c>
      <c r="AX102" s="19" t="str">
        <f t="shared" si="20"/>
        <v/>
      </c>
      <c r="AY102" s="19" t="str">
        <f t="shared" si="21"/>
        <v/>
      </c>
      <c r="AZ102" s="19" t="str">
        <f t="shared" si="22"/>
        <v>-240</v>
      </c>
      <c r="BA102" s="19" t="str">
        <f t="shared" si="23"/>
        <v/>
      </c>
      <c r="BB102" s="19" t="str">
        <f t="shared" si="24"/>
        <v/>
      </c>
      <c r="BC102" s="19" t="str">
        <f t="shared" si="25"/>
        <v>9500</v>
      </c>
      <c r="BD102" s="19" t="str">
        <f t="shared" si="26"/>
        <v/>
      </c>
      <c r="BE102" s="19" t="str">
        <f t="shared" si="27"/>
        <v/>
      </c>
      <c r="BF102" s="19" t="str">
        <f t="shared" si="28"/>
        <v>-200</v>
      </c>
      <c r="BG102" s="19" t="str">
        <f t="shared" si="29"/>
        <v/>
      </c>
      <c r="BH102" s="19" t="str">
        <f t="shared" si="30"/>
        <v/>
      </c>
      <c r="BI102" s="38" t="str">
        <f t="shared" si="31"/>
        <v>9060</v>
      </c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</row>
    <row r="103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6" t="str">
        <f t="shared" si="2"/>
        <v/>
      </c>
      <c r="AD103" s="16" t="str">
        <f t="shared" ref="AD103:AG103" si="123">D103</f>
        <v/>
      </c>
      <c r="AE103" s="16" t="str">
        <f t="shared" si="123"/>
        <v/>
      </c>
      <c r="AF103" s="16" t="str">
        <f t="shared" si="123"/>
        <v/>
      </c>
      <c r="AG103" s="16" t="str">
        <f t="shared" si="123"/>
        <v/>
      </c>
      <c r="AH103" s="12"/>
      <c r="AI103" s="19" t="str">
        <f t="shared" si="33"/>
        <v>0</v>
      </c>
      <c r="AJ103" s="19" t="str">
        <f t="shared" si="7"/>
        <v/>
      </c>
      <c r="AK103" s="19" t="str">
        <f t="shared" si="8"/>
        <v/>
      </c>
      <c r="AL103" s="19" t="str">
        <f t="shared" si="9"/>
        <v>-240</v>
      </c>
      <c r="AM103" s="19" t="str">
        <f t="shared" si="10"/>
        <v/>
      </c>
      <c r="AN103" s="19" t="str">
        <f t="shared" si="11"/>
        <v/>
      </c>
      <c r="AO103" s="19" t="str">
        <f t="shared" si="12"/>
        <v>5700</v>
      </c>
      <c r="AP103" s="19" t="str">
        <f t="shared" si="13"/>
        <v/>
      </c>
      <c r="AQ103" s="19" t="str">
        <f t="shared" si="14"/>
        <v/>
      </c>
      <c r="AR103" s="19" t="str">
        <f t="shared" si="15"/>
        <v>-13100</v>
      </c>
      <c r="AS103" s="19" t="str">
        <f t="shared" si="16"/>
        <v/>
      </c>
      <c r="AT103" s="19" t="str">
        <f t="shared" si="17"/>
        <v/>
      </c>
      <c r="AU103" s="37" t="str">
        <f t="shared" si="18"/>
        <v>-7700</v>
      </c>
      <c r="AV103" s="12"/>
      <c r="AW103" s="19" t="str">
        <f t="shared" si="19"/>
        <v>0</v>
      </c>
      <c r="AX103" s="19" t="str">
        <f t="shared" si="20"/>
        <v/>
      </c>
      <c r="AY103" s="19" t="str">
        <f t="shared" si="21"/>
        <v/>
      </c>
      <c r="AZ103" s="19" t="str">
        <f t="shared" si="22"/>
        <v>-240</v>
      </c>
      <c r="BA103" s="19" t="str">
        <f t="shared" si="23"/>
        <v/>
      </c>
      <c r="BB103" s="19" t="str">
        <f t="shared" si="24"/>
        <v/>
      </c>
      <c r="BC103" s="19" t="str">
        <f t="shared" si="25"/>
        <v>9500</v>
      </c>
      <c r="BD103" s="19" t="str">
        <f t="shared" si="26"/>
        <v/>
      </c>
      <c r="BE103" s="19" t="str">
        <f t="shared" si="27"/>
        <v/>
      </c>
      <c r="BF103" s="19" t="str">
        <f t="shared" si="28"/>
        <v>-200</v>
      </c>
      <c r="BG103" s="19" t="str">
        <f t="shared" si="29"/>
        <v/>
      </c>
      <c r="BH103" s="19" t="str">
        <f t="shared" si="30"/>
        <v/>
      </c>
      <c r="BI103" s="38" t="str">
        <f t="shared" si="31"/>
        <v>9060</v>
      </c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</row>
    <row r="104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6" t="str">
        <f t="shared" si="2"/>
        <v/>
      </c>
      <c r="AD104" s="16" t="str">
        <f t="shared" ref="AD104:AG104" si="124">D104</f>
        <v/>
      </c>
      <c r="AE104" s="16" t="str">
        <f t="shared" si="124"/>
        <v/>
      </c>
      <c r="AF104" s="16" t="str">
        <f t="shared" si="124"/>
        <v/>
      </c>
      <c r="AG104" s="16" t="str">
        <f t="shared" si="124"/>
        <v/>
      </c>
      <c r="AH104" s="12"/>
      <c r="AI104" s="19" t="str">
        <f t="shared" si="33"/>
        <v>0</v>
      </c>
      <c r="AJ104" s="19" t="str">
        <f t="shared" si="7"/>
        <v/>
      </c>
      <c r="AK104" s="19" t="str">
        <f t="shared" si="8"/>
        <v/>
      </c>
      <c r="AL104" s="19" t="str">
        <f t="shared" si="9"/>
        <v>-240</v>
      </c>
      <c r="AM104" s="19" t="str">
        <f t="shared" si="10"/>
        <v/>
      </c>
      <c r="AN104" s="19" t="str">
        <f t="shared" si="11"/>
        <v/>
      </c>
      <c r="AO104" s="19" t="str">
        <f t="shared" si="12"/>
        <v>5700</v>
      </c>
      <c r="AP104" s="19" t="str">
        <f t="shared" si="13"/>
        <v/>
      </c>
      <c r="AQ104" s="19" t="str">
        <f t="shared" si="14"/>
        <v/>
      </c>
      <c r="AR104" s="19" t="str">
        <f t="shared" si="15"/>
        <v>-13100</v>
      </c>
      <c r="AS104" s="19" t="str">
        <f t="shared" si="16"/>
        <v/>
      </c>
      <c r="AT104" s="19" t="str">
        <f t="shared" si="17"/>
        <v/>
      </c>
      <c r="AU104" s="37" t="str">
        <f t="shared" si="18"/>
        <v>-7700</v>
      </c>
      <c r="AV104" s="12"/>
      <c r="AW104" s="19" t="str">
        <f t="shared" si="19"/>
        <v>0</v>
      </c>
      <c r="AX104" s="19" t="str">
        <f t="shared" si="20"/>
        <v/>
      </c>
      <c r="AY104" s="19" t="str">
        <f t="shared" si="21"/>
        <v/>
      </c>
      <c r="AZ104" s="19" t="str">
        <f t="shared" si="22"/>
        <v>-240</v>
      </c>
      <c r="BA104" s="19" t="str">
        <f t="shared" si="23"/>
        <v/>
      </c>
      <c r="BB104" s="19" t="str">
        <f t="shared" si="24"/>
        <v/>
      </c>
      <c r="BC104" s="19" t="str">
        <f t="shared" si="25"/>
        <v>9500</v>
      </c>
      <c r="BD104" s="19" t="str">
        <f t="shared" si="26"/>
        <v/>
      </c>
      <c r="BE104" s="19" t="str">
        <f t="shared" si="27"/>
        <v/>
      </c>
      <c r="BF104" s="19" t="str">
        <f t="shared" si="28"/>
        <v>-200</v>
      </c>
      <c r="BG104" s="19" t="str">
        <f t="shared" si="29"/>
        <v/>
      </c>
      <c r="BH104" s="19" t="str">
        <f t="shared" si="30"/>
        <v/>
      </c>
      <c r="BI104" s="38" t="str">
        <f t="shared" si="31"/>
        <v>9060</v>
      </c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</row>
    <row r="105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6" t="str">
        <f t="shared" si="2"/>
        <v/>
      </c>
      <c r="AD105" s="16" t="str">
        <f t="shared" ref="AD105:AG105" si="125">D105</f>
        <v/>
      </c>
      <c r="AE105" s="16" t="str">
        <f t="shared" si="125"/>
        <v/>
      </c>
      <c r="AF105" s="16" t="str">
        <f t="shared" si="125"/>
        <v/>
      </c>
      <c r="AG105" s="16" t="str">
        <f t="shared" si="125"/>
        <v/>
      </c>
      <c r="AH105" s="12"/>
      <c r="AI105" s="19" t="str">
        <f t="shared" si="33"/>
        <v>0</v>
      </c>
      <c r="AJ105" s="19" t="str">
        <f t="shared" si="7"/>
        <v/>
      </c>
      <c r="AK105" s="19" t="str">
        <f t="shared" si="8"/>
        <v/>
      </c>
      <c r="AL105" s="19" t="str">
        <f t="shared" si="9"/>
        <v>-240</v>
      </c>
      <c r="AM105" s="19" t="str">
        <f t="shared" si="10"/>
        <v/>
      </c>
      <c r="AN105" s="19" t="str">
        <f t="shared" si="11"/>
        <v/>
      </c>
      <c r="AO105" s="19" t="str">
        <f t="shared" si="12"/>
        <v>5700</v>
      </c>
      <c r="AP105" s="19" t="str">
        <f t="shared" si="13"/>
        <v/>
      </c>
      <c r="AQ105" s="19" t="str">
        <f t="shared" si="14"/>
        <v/>
      </c>
      <c r="AR105" s="19" t="str">
        <f t="shared" si="15"/>
        <v>-13100</v>
      </c>
      <c r="AS105" s="19" t="str">
        <f t="shared" si="16"/>
        <v/>
      </c>
      <c r="AT105" s="19" t="str">
        <f t="shared" si="17"/>
        <v/>
      </c>
      <c r="AU105" s="37" t="str">
        <f t="shared" si="18"/>
        <v>-7700</v>
      </c>
      <c r="AV105" s="12"/>
      <c r="AW105" s="19" t="str">
        <f t="shared" si="19"/>
        <v>0</v>
      </c>
      <c r="AX105" s="19" t="str">
        <f t="shared" si="20"/>
        <v/>
      </c>
      <c r="AY105" s="19" t="str">
        <f t="shared" si="21"/>
        <v/>
      </c>
      <c r="AZ105" s="19" t="str">
        <f t="shared" si="22"/>
        <v>-240</v>
      </c>
      <c r="BA105" s="19" t="str">
        <f t="shared" si="23"/>
        <v/>
      </c>
      <c r="BB105" s="19" t="str">
        <f t="shared" si="24"/>
        <v/>
      </c>
      <c r="BC105" s="19" t="str">
        <f t="shared" si="25"/>
        <v>9500</v>
      </c>
      <c r="BD105" s="19" t="str">
        <f t="shared" si="26"/>
        <v/>
      </c>
      <c r="BE105" s="19" t="str">
        <f t="shared" si="27"/>
        <v/>
      </c>
      <c r="BF105" s="19" t="str">
        <f t="shared" si="28"/>
        <v>-200</v>
      </c>
      <c r="BG105" s="19" t="str">
        <f t="shared" si="29"/>
        <v/>
      </c>
      <c r="BH105" s="19" t="str">
        <f t="shared" si="30"/>
        <v/>
      </c>
      <c r="BI105" s="38" t="str">
        <f t="shared" si="31"/>
        <v>9060</v>
      </c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</row>
    <row r="10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6" t="str">
        <f t="shared" si="2"/>
        <v/>
      </c>
      <c r="AD106" s="16" t="str">
        <f t="shared" ref="AD106:AG106" si="126">D106</f>
        <v/>
      </c>
      <c r="AE106" s="16" t="str">
        <f t="shared" si="126"/>
        <v/>
      </c>
      <c r="AF106" s="16" t="str">
        <f t="shared" si="126"/>
        <v/>
      </c>
      <c r="AG106" s="16" t="str">
        <f t="shared" si="126"/>
        <v/>
      </c>
      <c r="AH106" s="12"/>
      <c r="AI106" s="19" t="str">
        <f t="shared" si="33"/>
        <v>0</v>
      </c>
      <c r="AJ106" s="19" t="str">
        <f t="shared" si="7"/>
        <v/>
      </c>
      <c r="AK106" s="19" t="str">
        <f t="shared" si="8"/>
        <v/>
      </c>
      <c r="AL106" s="19" t="str">
        <f t="shared" si="9"/>
        <v>-240</v>
      </c>
      <c r="AM106" s="19" t="str">
        <f t="shared" si="10"/>
        <v/>
      </c>
      <c r="AN106" s="19" t="str">
        <f t="shared" si="11"/>
        <v/>
      </c>
      <c r="AO106" s="19" t="str">
        <f t="shared" si="12"/>
        <v>5700</v>
      </c>
      <c r="AP106" s="19" t="str">
        <f t="shared" si="13"/>
        <v/>
      </c>
      <c r="AQ106" s="19" t="str">
        <f t="shared" si="14"/>
        <v/>
      </c>
      <c r="AR106" s="19" t="str">
        <f t="shared" si="15"/>
        <v>-13100</v>
      </c>
      <c r="AS106" s="19" t="str">
        <f t="shared" si="16"/>
        <v/>
      </c>
      <c r="AT106" s="19" t="str">
        <f t="shared" si="17"/>
        <v/>
      </c>
      <c r="AU106" s="37" t="str">
        <f t="shared" si="18"/>
        <v>-7700</v>
      </c>
      <c r="AV106" s="12"/>
      <c r="AW106" s="19" t="str">
        <f t="shared" si="19"/>
        <v>0</v>
      </c>
      <c r="AX106" s="19" t="str">
        <f t="shared" si="20"/>
        <v/>
      </c>
      <c r="AY106" s="19" t="str">
        <f t="shared" si="21"/>
        <v/>
      </c>
      <c r="AZ106" s="19" t="str">
        <f t="shared" si="22"/>
        <v>-240</v>
      </c>
      <c r="BA106" s="19" t="str">
        <f t="shared" si="23"/>
        <v/>
      </c>
      <c r="BB106" s="19" t="str">
        <f t="shared" si="24"/>
        <v/>
      </c>
      <c r="BC106" s="19" t="str">
        <f t="shared" si="25"/>
        <v>9500</v>
      </c>
      <c r="BD106" s="19" t="str">
        <f t="shared" si="26"/>
        <v/>
      </c>
      <c r="BE106" s="19" t="str">
        <f t="shared" si="27"/>
        <v/>
      </c>
      <c r="BF106" s="19" t="str">
        <f t="shared" si="28"/>
        <v>-200</v>
      </c>
      <c r="BG106" s="19" t="str">
        <f t="shared" si="29"/>
        <v/>
      </c>
      <c r="BH106" s="19" t="str">
        <f t="shared" si="30"/>
        <v/>
      </c>
      <c r="BI106" s="38" t="str">
        <f t="shared" si="31"/>
        <v>9060</v>
      </c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</row>
    <row r="107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6" t="str">
        <f t="shared" si="2"/>
        <v/>
      </c>
      <c r="AD107" s="16" t="str">
        <f t="shared" ref="AD107:AG107" si="127">D107</f>
        <v/>
      </c>
      <c r="AE107" s="16" t="str">
        <f t="shared" si="127"/>
        <v/>
      </c>
      <c r="AF107" s="16" t="str">
        <f t="shared" si="127"/>
        <v/>
      </c>
      <c r="AG107" s="16" t="str">
        <f t="shared" si="127"/>
        <v/>
      </c>
      <c r="AH107" s="12"/>
      <c r="AI107" s="19" t="str">
        <f t="shared" si="33"/>
        <v>0</v>
      </c>
      <c r="AJ107" s="19" t="str">
        <f t="shared" si="7"/>
        <v/>
      </c>
      <c r="AK107" s="19" t="str">
        <f t="shared" si="8"/>
        <v/>
      </c>
      <c r="AL107" s="19" t="str">
        <f t="shared" si="9"/>
        <v>-240</v>
      </c>
      <c r="AM107" s="19" t="str">
        <f t="shared" si="10"/>
        <v/>
      </c>
      <c r="AN107" s="19" t="str">
        <f t="shared" si="11"/>
        <v/>
      </c>
      <c r="AO107" s="19" t="str">
        <f t="shared" si="12"/>
        <v>5700</v>
      </c>
      <c r="AP107" s="19" t="str">
        <f t="shared" si="13"/>
        <v/>
      </c>
      <c r="AQ107" s="19" t="str">
        <f t="shared" si="14"/>
        <v/>
      </c>
      <c r="AR107" s="19" t="str">
        <f t="shared" si="15"/>
        <v>-13100</v>
      </c>
      <c r="AS107" s="19" t="str">
        <f t="shared" si="16"/>
        <v/>
      </c>
      <c r="AT107" s="19" t="str">
        <f t="shared" si="17"/>
        <v/>
      </c>
      <c r="AU107" s="37" t="str">
        <f t="shared" si="18"/>
        <v>-7700</v>
      </c>
      <c r="AV107" s="12"/>
      <c r="AW107" s="19" t="str">
        <f t="shared" si="19"/>
        <v>0</v>
      </c>
      <c r="AX107" s="19" t="str">
        <f t="shared" si="20"/>
        <v/>
      </c>
      <c r="AY107" s="19" t="str">
        <f t="shared" si="21"/>
        <v/>
      </c>
      <c r="AZ107" s="19" t="str">
        <f t="shared" si="22"/>
        <v>-240</v>
      </c>
      <c r="BA107" s="19" t="str">
        <f t="shared" si="23"/>
        <v/>
      </c>
      <c r="BB107" s="19" t="str">
        <f t="shared" si="24"/>
        <v/>
      </c>
      <c r="BC107" s="19" t="str">
        <f t="shared" si="25"/>
        <v>9500</v>
      </c>
      <c r="BD107" s="19" t="str">
        <f t="shared" si="26"/>
        <v/>
      </c>
      <c r="BE107" s="19" t="str">
        <f t="shared" si="27"/>
        <v/>
      </c>
      <c r="BF107" s="19" t="str">
        <f t="shared" si="28"/>
        <v>-200</v>
      </c>
      <c r="BG107" s="19" t="str">
        <f t="shared" si="29"/>
        <v/>
      </c>
      <c r="BH107" s="19" t="str">
        <f t="shared" si="30"/>
        <v/>
      </c>
      <c r="BI107" s="38" t="str">
        <f t="shared" si="31"/>
        <v>9060</v>
      </c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</row>
    <row r="108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6" t="str">
        <f t="shared" si="2"/>
        <v/>
      </c>
      <c r="AD108" s="16" t="str">
        <f t="shared" ref="AD108:AG108" si="128">D108</f>
        <v/>
      </c>
      <c r="AE108" s="16" t="str">
        <f t="shared" si="128"/>
        <v/>
      </c>
      <c r="AF108" s="16" t="str">
        <f t="shared" si="128"/>
        <v/>
      </c>
      <c r="AG108" s="16" t="str">
        <f t="shared" si="128"/>
        <v/>
      </c>
      <c r="AH108" s="12"/>
      <c r="AI108" s="19" t="str">
        <f t="shared" si="33"/>
        <v>0</v>
      </c>
      <c r="AJ108" s="19" t="str">
        <f t="shared" si="7"/>
        <v/>
      </c>
      <c r="AK108" s="19" t="str">
        <f t="shared" si="8"/>
        <v/>
      </c>
      <c r="AL108" s="19" t="str">
        <f t="shared" si="9"/>
        <v>-240</v>
      </c>
      <c r="AM108" s="19" t="str">
        <f t="shared" si="10"/>
        <v/>
      </c>
      <c r="AN108" s="19" t="str">
        <f t="shared" si="11"/>
        <v/>
      </c>
      <c r="AO108" s="19" t="str">
        <f t="shared" si="12"/>
        <v>5700</v>
      </c>
      <c r="AP108" s="19" t="str">
        <f t="shared" si="13"/>
        <v/>
      </c>
      <c r="AQ108" s="19" t="str">
        <f t="shared" si="14"/>
        <v/>
      </c>
      <c r="AR108" s="19" t="str">
        <f t="shared" si="15"/>
        <v>-13100</v>
      </c>
      <c r="AS108" s="19" t="str">
        <f t="shared" si="16"/>
        <v/>
      </c>
      <c r="AT108" s="19" t="str">
        <f t="shared" si="17"/>
        <v/>
      </c>
      <c r="AU108" s="37" t="str">
        <f t="shared" si="18"/>
        <v>-7700</v>
      </c>
      <c r="AV108" s="12"/>
      <c r="AW108" s="19" t="str">
        <f t="shared" si="19"/>
        <v>0</v>
      </c>
      <c r="AX108" s="19" t="str">
        <f t="shared" si="20"/>
        <v/>
      </c>
      <c r="AY108" s="19" t="str">
        <f t="shared" si="21"/>
        <v/>
      </c>
      <c r="AZ108" s="19" t="str">
        <f t="shared" si="22"/>
        <v>-240</v>
      </c>
      <c r="BA108" s="19" t="str">
        <f t="shared" si="23"/>
        <v/>
      </c>
      <c r="BB108" s="19" t="str">
        <f t="shared" si="24"/>
        <v/>
      </c>
      <c r="BC108" s="19" t="str">
        <f t="shared" si="25"/>
        <v>9500</v>
      </c>
      <c r="BD108" s="19" t="str">
        <f t="shared" si="26"/>
        <v/>
      </c>
      <c r="BE108" s="19" t="str">
        <f t="shared" si="27"/>
        <v/>
      </c>
      <c r="BF108" s="19" t="str">
        <f t="shared" si="28"/>
        <v>-200</v>
      </c>
      <c r="BG108" s="19" t="str">
        <f t="shared" si="29"/>
        <v/>
      </c>
      <c r="BH108" s="19" t="str">
        <f t="shared" si="30"/>
        <v/>
      </c>
      <c r="BI108" s="38" t="str">
        <f t="shared" si="31"/>
        <v>9060</v>
      </c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</row>
    <row r="109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6" t="str">
        <f t="shared" si="2"/>
        <v/>
      </c>
      <c r="AD109" s="16" t="str">
        <f t="shared" ref="AD109:AG109" si="129">D109</f>
        <v/>
      </c>
      <c r="AE109" s="16" t="str">
        <f t="shared" si="129"/>
        <v/>
      </c>
      <c r="AF109" s="16" t="str">
        <f t="shared" si="129"/>
        <v/>
      </c>
      <c r="AG109" s="16" t="str">
        <f t="shared" si="129"/>
        <v/>
      </c>
      <c r="AH109" s="12"/>
      <c r="AI109" s="19" t="str">
        <f t="shared" si="33"/>
        <v>0</v>
      </c>
      <c r="AJ109" s="19" t="str">
        <f t="shared" si="7"/>
        <v/>
      </c>
      <c r="AK109" s="19" t="str">
        <f t="shared" si="8"/>
        <v/>
      </c>
      <c r="AL109" s="19" t="str">
        <f t="shared" si="9"/>
        <v>-240</v>
      </c>
      <c r="AM109" s="19" t="str">
        <f t="shared" si="10"/>
        <v/>
      </c>
      <c r="AN109" s="19" t="str">
        <f t="shared" si="11"/>
        <v/>
      </c>
      <c r="AO109" s="19" t="str">
        <f t="shared" si="12"/>
        <v>5700</v>
      </c>
      <c r="AP109" s="19" t="str">
        <f t="shared" si="13"/>
        <v/>
      </c>
      <c r="AQ109" s="19" t="str">
        <f t="shared" si="14"/>
        <v/>
      </c>
      <c r="AR109" s="19" t="str">
        <f t="shared" si="15"/>
        <v>-13100</v>
      </c>
      <c r="AS109" s="19" t="str">
        <f t="shared" si="16"/>
        <v/>
      </c>
      <c r="AT109" s="19" t="str">
        <f t="shared" si="17"/>
        <v/>
      </c>
      <c r="AU109" s="37" t="str">
        <f t="shared" si="18"/>
        <v>-7700</v>
      </c>
      <c r="AV109" s="12"/>
      <c r="AW109" s="19" t="str">
        <f t="shared" si="19"/>
        <v>0</v>
      </c>
      <c r="AX109" s="19" t="str">
        <f t="shared" si="20"/>
        <v/>
      </c>
      <c r="AY109" s="19" t="str">
        <f t="shared" si="21"/>
        <v/>
      </c>
      <c r="AZ109" s="19" t="str">
        <f t="shared" si="22"/>
        <v>-240</v>
      </c>
      <c r="BA109" s="19" t="str">
        <f t="shared" si="23"/>
        <v/>
      </c>
      <c r="BB109" s="19" t="str">
        <f t="shared" si="24"/>
        <v/>
      </c>
      <c r="BC109" s="19" t="str">
        <f t="shared" si="25"/>
        <v>9500</v>
      </c>
      <c r="BD109" s="19" t="str">
        <f t="shared" si="26"/>
        <v/>
      </c>
      <c r="BE109" s="19" t="str">
        <f t="shared" si="27"/>
        <v/>
      </c>
      <c r="BF109" s="19" t="str">
        <f t="shared" si="28"/>
        <v>-200</v>
      </c>
      <c r="BG109" s="19" t="str">
        <f t="shared" si="29"/>
        <v/>
      </c>
      <c r="BH109" s="19" t="str">
        <f t="shared" si="30"/>
        <v/>
      </c>
      <c r="BI109" s="38" t="str">
        <f t="shared" si="31"/>
        <v>9060</v>
      </c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</row>
    <row r="110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6" t="str">
        <f t="shared" si="2"/>
        <v/>
      </c>
      <c r="AD110" s="16" t="str">
        <f t="shared" ref="AD110:AG110" si="130">D110</f>
        <v/>
      </c>
      <c r="AE110" s="16" t="str">
        <f t="shared" si="130"/>
        <v/>
      </c>
      <c r="AF110" s="16" t="str">
        <f t="shared" si="130"/>
        <v/>
      </c>
      <c r="AG110" s="16" t="str">
        <f t="shared" si="130"/>
        <v/>
      </c>
      <c r="AH110" s="12"/>
      <c r="AI110" s="19" t="str">
        <f t="shared" si="33"/>
        <v>0</v>
      </c>
      <c r="AJ110" s="19" t="str">
        <f t="shared" si="7"/>
        <v/>
      </c>
      <c r="AK110" s="19" t="str">
        <f t="shared" si="8"/>
        <v/>
      </c>
      <c r="AL110" s="19" t="str">
        <f t="shared" si="9"/>
        <v>-240</v>
      </c>
      <c r="AM110" s="19" t="str">
        <f t="shared" si="10"/>
        <v/>
      </c>
      <c r="AN110" s="19" t="str">
        <f t="shared" si="11"/>
        <v/>
      </c>
      <c r="AO110" s="19" t="str">
        <f t="shared" si="12"/>
        <v>5700</v>
      </c>
      <c r="AP110" s="19" t="str">
        <f t="shared" si="13"/>
        <v/>
      </c>
      <c r="AQ110" s="19" t="str">
        <f t="shared" si="14"/>
        <v/>
      </c>
      <c r="AR110" s="19" t="str">
        <f t="shared" si="15"/>
        <v>-13100</v>
      </c>
      <c r="AS110" s="19" t="str">
        <f t="shared" si="16"/>
        <v/>
      </c>
      <c r="AT110" s="19" t="str">
        <f t="shared" si="17"/>
        <v/>
      </c>
      <c r="AU110" s="37" t="str">
        <f t="shared" si="18"/>
        <v>-7700</v>
      </c>
      <c r="AV110" s="12"/>
      <c r="AW110" s="19" t="str">
        <f t="shared" si="19"/>
        <v>0</v>
      </c>
      <c r="AX110" s="19" t="str">
        <f t="shared" si="20"/>
        <v/>
      </c>
      <c r="AY110" s="19" t="str">
        <f t="shared" si="21"/>
        <v/>
      </c>
      <c r="AZ110" s="19" t="str">
        <f t="shared" si="22"/>
        <v>-240</v>
      </c>
      <c r="BA110" s="19" t="str">
        <f t="shared" si="23"/>
        <v/>
      </c>
      <c r="BB110" s="19" t="str">
        <f t="shared" si="24"/>
        <v/>
      </c>
      <c r="BC110" s="19" t="str">
        <f t="shared" si="25"/>
        <v>9500</v>
      </c>
      <c r="BD110" s="19" t="str">
        <f t="shared" si="26"/>
        <v/>
      </c>
      <c r="BE110" s="19" t="str">
        <f t="shared" si="27"/>
        <v/>
      </c>
      <c r="BF110" s="19" t="str">
        <f t="shared" si="28"/>
        <v>-200</v>
      </c>
      <c r="BG110" s="19" t="str">
        <f t="shared" si="29"/>
        <v/>
      </c>
      <c r="BH110" s="19" t="str">
        <f t="shared" si="30"/>
        <v/>
      </c>
      <c r="BI110" s="38" t="str">
        <f t="shared" si="31"/>
        <v>9060</v>
      </c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</row>
    <row r="111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6" t="str">
        <f t="shared" si="2"/>
        <v/>
      </c>
      <c r="AD111" s="16" t="str">
        <f t="shared" ref="AD111:AG111" si="131">D111</f>
        <v/>
      </c>
      <c r="AE111" s="16" t="str">
        <f t="shared" si="131"/>
        <v/>
      </c>
      <c r="AF111" s="16" t="str">
        <f t="shared" si="131"/>
        <v/>
      </c>
      <c r="AG111" s="16" t="str">
        <f t="shared" si="131"/>
        <v/>
      </c>
      <c r="AH111" s="12"/>
      <c r="AI111" s="19" t="str">
        <f t="shared" si="33"/>
        <v>0</v>
      </c>
      <c r="AJ111" s="19" t="str">
        <f t="shared" si="7"/>
        <v/>
      </c>
      <c r="AK111" s="19" t="str">
        <f t="shared" si="8"/>
        <v/>
      </c>
      <c r="AL111" s="19" t="str">
        <f t="shared" si="9"/>
        <v>-240</v>
      </c>
      <c r="AM111" s="19" t="str">
        <f t="shared" si="10"/>
        <v/>
      </c>
      <c r="AN111" s="19" t="str">
        <f t="shared" si="11"/>
        <v/>
      </c>
      <c r="AO111" s="19" t="str">
        <f t="shared" si="12"/>
        <v>5700</v>
      </c>
      <c r="AP111" s="19" t="str">
        <f t="shared" si="13"/>
        <v/>
      </c>
      <c r="AQ111" s="19" t="str">
        <f t="shared" si="14"/>
        <v/>
      </c>
      <c r="AR111" s="19" t="str">
        <f t="shared" si="15"/>
        <v>-13100</v>
      </c>
      <c r="AS111" s="19" t="str">
        <f t="shared" si="16"/>
        <v/>
      </c>
      <c r="AT111" s="19" t="str">
        <f t="shared" si="17"/>
        <v/>
      </c>
      <c r="AU111" s="37" t="str">
        <f t="shared" si="18"/>
        <v>-7700</v>
      </c>
      <c r="AV111" s="12"/>
      <c r="AW111" s="19" t="str">
        <f t="shared" si="19"/>
        <v>0</v>
      </c>
      <c r="AX111" s="19" t="str">
        <f t="shared" si="20"/>
        <v/>
      </c>
      <c r="AY111" s="19" t="str">
        <f t="shared" si="21"/>
        <v/>
      </c>
      <c r="AZ111" s="19" t="str">
        <f t="shared" si="22"/>
        <v>-240</v>
      </c>
      <c r="BA111" s="19" t="str">
        <f t="shared" si="23"/>
        <v/>
      </c>
      <c r="BB111" s="19" t="str">
        <f t="shared" si="24"/>
        <v/>
      </c>
      <c r="BC111" s="19" t="str">
        <f t="shared" si="25"/>
        <v>9500</v>
      </c>
      <c r="BD111" s="19" t="str">
        <f t="shared" si="26"/>
        <v/>
      </c>
      <c r="BE111" s="19" t="str">
        <f t="shared" si="27"/>
        <v/>
      </c>
      <c r="BF111" s="19" t="str">
        <f t="shared" si="28"/>
        <v>-200</v>
      </c>
      <c r="BG111" s="19" t="str">
        <f t="shared" si="29"/>
        <v/>
      </c>
      <c r="BH111" s="19" t="str">
        <f t="shared" si="30"/>
        <v/>
      </c>
      <c r="BI111" s="38" t="str">
        <f t="shared" si="31"/>
        <v>9060</v>
      </c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</row>
    <row r="112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6" t="str">
        <f t="shared" si="2"/>
        <v/>
      </c>
      <c r="AD112" s="16" t="str">
        <f t="shared" ref="AD112:AG112" si="132">D112</f>
        <v/>
      </c>
      <c r="AE112" s="16" t="str">
        <f t="shared" si="132"/>
        <v/>
      </c>
      <c r="AF112" s="16" t="str">
        <f t="shared" si="132"/>
        <v/>
      </c>
      <c r="AG112" s="16" t="str">
        <f t="shared" si="132"/>
        <v/>
      </c>
      <c r="AH112" s="12"/>
      <c r="AI112" s="19" t="str">
        <f t="shared" si="33"/>
        <v>0</v>
      </c>
      <c r="AJ112" s="19" t="str">
        <f t="shared" si="7"/>
        <v/>
      </c>
      <c r="AK112" s="19" t="str">
        <f t="shared" si="8"/>
        <v/>
      </c>
      <c r="AL112" s="19" t="str">
        <f t="shared" si="9"/>
        <v>-240</v>
      </c>
      <c r="AM112" s="19" t="str">
        <f t="shared" si="10"/>
        <v/>
      </c>
      <c r="AN112" s="19" t="str">
        <f t="shared" si="11"/>
        <v/>
      </c>
      <c r="AO112" s="19" t="str">
        <f t="shared" si="12"/>
        <v>5700</v>
      </c>
      <c r="AP112" s="19" t="str">
        <f t="shared" si="13"/>
        <v/>
      </c>
      <c r="AQ112" s="19" t="str">
        <f t="shared" si="14"/>
        <v/>
      </c>
      <c r="AR112" s="19" t="str">
        <f t="shared" si="15"/>
        <v>-13100</v>
      </c>
      <c r="AS112" s="19" t="str">
        <f t="shared" si="16"/>
        <v/>
      </c>
      <c r="AT112" s="19" t="str">
        <f t="shared" si="17"/>
        <v/>
      </c>
      <c r="AU112" s="37" t="str">
        <f t="shared" si="18"/>
        <v>-7700</v>
      </c>
      <c r="AV112" s="12"/>
      <c r="AW112" s="19" t="str">
        <f t="shared" si="19"/>
        <v>0</v>
      </c>
      <c r="AX112" s="19" t="str">
        <f t="shared" si="20"/>
        <v/>
      </c>
      <c r="AY112" s="19" t="str">
        <f t="shared" si="21"/>
        <v/>
      </c>
      <c r="AZ112" s="19" t="str">
        <f t="shared" si="22"/>
        <v>-240</v>
      </c>
      <c r="BA112" s="19" t="str">
        <f t="shared" si="23"/>
        <v/>
      </c>
      <c r="BB112" s="19" t="str">
        <f t="shared" si="24"/>
        <v/>
      </c>
      <c r="BC112" s="19" t="str">
        <f t="shared" si="25"/>
        <v>9500</v>
      </c>
      <c r="BD112" s="19" t="str">
        <f t="shared" si="26"/>
        <v/>
      </c>
      <c r="BE112" s="19" t="str">
        <f t="shared" si="27"/>
        <v/>
      </c>
      <c r="BF112" s="19" t="str">
        <f t="shared" si="28"/>
        <v>-200</v>
      </c>
      <c r="BG112" s="19" t="str">
        <f t="shared" si="29"/>
        <v/>
      </c>
      <c r="BH112" s="19" t="str">
        <f t="shared" si="30"/>
        <v/>
      </c>
      <c r="BI112" s="38" t="str">
        <f t="shared" si="31"/>
        <v>9060</v>
      </c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</row>
    <row r="113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6" t="str">
        <f t="shared" si="2"/>
        <v/>
      </c>
      <c r="AD113" s="16" t="str">
        <f t="shared" ref="AD113:AG113" si="133">D113</f>
        <v/>
      </c>
      <c r="AE113" s="16" t="str">
        <f t="shared" si="133"/>
        <v/>
      </c>
      <c r="AF113" s="16" t="str">
        <f t="shared" si="133"/>
        <v/>
      </c>
      <c r="AG113" s="16" t="str">
        <f t="shared" si="133"/>
        <v/>
      </c>
      <c r="AH113" s="12"/>
      <c r="AI113" s="19" t="str">
        <f t="shared" si="33"/>
        <v>0</v>
      </c>
      <c r="AJ113" s="19" t="str">
        <f t="shared" si="7"/>
        <v/>
      </c>
      <c r="AK113" s="19" t="str">
        <f t="shared" si="8"/>
        <v/>
      </c>
      <c r="AL113" s="19" t="str">
        <f t="shared" si="9"/>
        <v>-240</v>
      </c>
      <c r="AM113" s="19" t="str">
        <f t="shared" si="10"/>
        <v/>
      </c>
      <c r="AN113" s="19" t="str">
        <f t="shared" si="11"/>
        <v/>
      </c>
      <c r="AO113" s="19" t="str">
        <f t="shared" si="12"/>
        <v>5700</v>
      </c>
      <c r="AP113" s="19" t="str">
        <f t="shared" si="13"/>
        <v/>
      </c>
      <c r="AQ113" s="19" t="str">
        <f t="shared" si="14"/>
        <v/>
      </c>
      <c r="AR113" s="19" t="str">
        <f t="shared" si="15"/>
        <v>-13100</v>
      </c>
      <c r="AS113" s="19" t="str">
        <f t="shared" si="16"/>
        <v/>
      </c>
      <c r="AT113" s="19" t="str">
        <f t="shared" si="17"/>
        <v/>
      </c>
      <c r="AU113" s="37" t="str">
        <f t="shared" si="18"/>
        <v>-7700</v>
      </c>
      <c r="AV113" s="12"/>
      <c r="AW113" s="19" t="str">
        <f t="shared" si="19"/>
        <v>0</v>
      </c>
      <c r="AX113" s="19" t="str">
        <f t="shared" si="20"/>
        <v/>
      </c>
      <c r="AY113" s="19" t="str">
        <f t="shared" si="21"/>
        <v/>
      </c>
      <c r="AZ113" s="19" t="str">
        <f t="shared" si="22"/>
        <v>-240</v>
      </c>
      <c r="BA113" s="19" t="str">
        <f t="shared" si="23"/>
        <v/>
      </c>
      <c r="BB113" s="19" t="str">
        <f t="shared" si="24"/>
        <v/>
      </c>
      <c r="BC113" s="19" t="str">
        <f t="shared" si="25"/>
        <v>9500</v>
      </c>
      <c r="BD113" s="19" t="str">
        <f t="shared" si="26"/>
        <v/>
      </c>
      <c r="BE113" s="19" t="str">
        <f t="shared" si="27"/>
        <v/>
      </c>
      <c r="BF113" s="19" t="str">
        <f t="shared" si="28"/>
        <v>-200</v>
      </c>
      <c r="BG113" s="19" t="str">
        <f t="shared" si="29"/>
        <v/>
      </c>
      <c r="BH113" s="19" t="str">
        <f t="shared" si="30"/>
        <v/>
      </c>
      <c r="BI113" s="38" t="str">
        <f t="shared" si="31"/>
        <v>9060</v>
      </c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</row>
    <row r="114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6" t="str">
        <f t="shared" si="2"/>
        <v/>
      </c>
      <c r="AD114" s="16" t="str">
        <f t="shared" ref="AD114:AG114" si="134">D114</f>
        <v/>
      </c>
      <c r="AE114" s="16" t="str">
        <f t="shared" si="134"/>
        <v/>
      </c>
      <c r="AF114" s="16" t="str">
        <f t="shared" si="134"/>
        <v/>
      </c>
      <c r="AG114" s="16" t="str">
        <f t="shared" si="134"/>
        <v/>
      </c>
      <c r="AH114" s="12"/>
      <c r="AI114" s="19" t="str">
        <f t="shared" si="33"/>
        <v>0</v>
      </c>
      <c r="AJ114" s="19" t="str">
        <f t="shared" si="7"/>
        <v/>
      </c>
      <c r="AK114" s="19" t="str">
        <f t="shared" si="8"/>
        <v/>
      </c>
      <c r="AL114" s="19" t="str">
        <f t="shared" si="9"/>
        <v>-240</v>
      </c>
      <c r="AM114" s="19" t="str">
        <f t="shared" si="10"/>
        <v/>
      </c>
      <c r="AN114" s="19" t="str">
        <f t="shared" si="11"/>
        <v/>
      </c>
      <c r="AO114" s="19" t="str">
        <f t="shared" si="12"/>
        <v>5700</v>
      </c>
      <c r="AP114" s="19" t="str">
        <f t="shared" si="13"/>
        <v/>
      </c>
      <c r="AQ114" s="19" t="str">
        <f t="shared" si="14"/>
        <v/>
      </c>
      <c r="AR114" s="19" t="str">
        <f t="shared" si="15"/>
        <v>-13100</v>
      </c>
      <c r="AS114" s="19" t="str">
        <f t="shared" si="16"/>
        <v/>
      </c>
      <c r="AT114" s="19" t="str">
        <f t="shared" si="17"/>
        <v/>
      </c>
      <c r="AU114" s="37" t="str">
        <f t="shared" si="18"/>
        <v>-7700</v>
      </c>
      <c r="AV114" s="12"/>
      <c r="AW114" s="19" t="str">
        <f t="shared" si="19"/>
        <v>0</v>
      </c>
      <c r="AX114" s="19" t="str">
        <f t="shared" si="20"/>
        <v/>
      </c>
      <c r="AY114" s="19" t="str">
        <f t="shared" si="21"/>
        <v/>
      </c>
      <c r="AZ114" s="19" t="str">
        <f t="shared" si="22"/>
        <v>-240</v>
      </c>
      <c r="BA114" s="19" t="str">
        <f t="shared" si="23"/>
        <v/>
      </c>
      <c r="BB114" s="19" t="str">
        <f t="shared" si="24"/>
        <v/>
      </c>
      <c r="BC114" s="19" t="str">
        <f t="shared" si="25"/>
        <v>9500</v>
      </c>
      <c r="BD114" s="19" t="str">
        <f t="shared" si="26"/>
        <v/>
      </c>
      <c r="BE114" s="19" t="str">
        <f t="shared" si="27"/>
        <v/>
      </c>
      <c r="BF114" s="19" t="str">
        <f t="shared" si="28"/>
        <v>-200</v>
      </c>
      <c r="BG114" s="19" t="str">
        <f t="shared" si="29"/>
        <v/>
      </c>
      <c r="BH114" s="19" t="str">
        <f t="shared" si="30"/>
        <v/>
      </c>
      <c r="BI114" s="38" t="str">
        <f t="shared" si="31"/>
        <v>9060</v>
      </c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</row>
    <row r="115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6" t="str">
        <f t="shared" si="2"/>
        <v/>
      </c>
      <c r="AD115" s="16" t="str">
        <f t="shared" ref="AD115:AG115" si="135">D115</f>
        <v/>
      </c>
      <c r="AE115" s="16" t="str">
        <f t="shared" si="135"/>
        <v/>
      </c>
      <c r="AF115" s="16" t="str">
        <f t="shared" si="135"/>
        <v/>
      </c>
      <c r="AG115" s="16" t="str">
        <f t="shared" si="135"/>
        <v/>
      </c>
      <c r="AH115" s="12"/>
      <c r="AI115" s="19" t="str">
        <f t="shared" si="33"/>
        <v>0</v>
      </c>
      <c r="AJ115" s="19" t="str">
        <f t="shared" si="7"/>
        <v/>
      </c>
      <c r="AK115" s="19" t="str">
        <f t="shared" si="8"/>
        <v/>
      </c>
      <c r="AL115" s="19" t="str">
        <f t="shared" si="9"/>
        <v>-240</v>
      </c>
      <c r="AM115" s="19" t="str">
        <f t="shared" si="10"/>
        <v/>
      </c>
      <c r="AN115" s="19" t="str">
        <f t="shared" si="11"/>
        <v/>
      </c>
      <c r="AO115" s="19" t="str">
        <f t="shared" si="12"/>
        <v>5700</v>
      </c>
      <c r="AP115" s="19" t="str">
        <f t="shared" si="13"/>
        <v/>
      </c>
      <c r="AQ115" s="19" t="str">
        <f t="shared" si="14"/>
        <v/>
      </c>
      <c r="AR115" s="19" t="str">
        <f t="shared" si="15"/>
        <v>-13100</v>
      </c>
      <c r="AS115" s="19" t="str">
        <f t="shared" si="16"/>
        <v/>
      </c>
      <c r="AT115" s="19" t="str">
        <f t="shared" si="17"/>
        <v/>
      </c>
      <c r="AU115" s="37" t="str">
        <f t="shared" si="18"/>
        <v>-7700</v>
      </c>
      <c r="AV115" s="12"/>
      <c r="AW115" s="19" t="str">
        <f t="shared" si="19"/>
        <v>0</v>
      </c>
      <c r="AX115" s="19" t="str">
        <f t="shared" si="20"/>
        <v/>
      </c>
      <c r="AY115" s="19" t="str">
        <f t="shared" si="21"/>
        <v/>
      </c>
      <c r="AZ115" s="19" t="str">
        <f t="shared" si="22"/>
        <v>-240</v>
      </c>
      <c r="BA115" s="19" t="str">
        <f t="shared" si="23"/>
        <v/>
      </c>
      <c r="BB115" s="19" t="str">
        <f t="shared" si="24"/>
        <v/>
      </c>
      <c r="BC115" s="19" t="str">
        <f t="shared" si="25"/>
        <v>9500</v>
      </c>
      <c r="BD115" s="19" t="str">
        <f t="shared" si="26"/>
        <v/>
      </c>
      <c r="BE115" s="19" t="str">
        <f t="shared" si="27"/>
        <v/>
      </c>
      <c r="BF115" s="19" t="str">
        <f t="shared" si="28"/>
        <v>-200</v>
      </c>
      <c r="BG115" s="19" t="str">
        <f t="shared" si="29"/>
        <v/>
      </c>
      <c r="BH115" s="19" t="str">
        <f t="shared" si="30"/>
        <v/>
      </c>
      <c r="BI115" s="38" t="str">
        <f t="shared" si="31"/>
        <v>9060</v>
      </c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</row>
    <row r="11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6" t="str">
        <f t="shared" si="2"/>
        <v/>
      </c>
      <c r="AD116" s="16" t="str">
        <f t="shared" ref="AD116:AG116" si="136">D116</f>
        <v/>
      </c>
      <c r="AE116" s="16" t="str">
        <f t="shared" si="136"/>
        <v/>
      </c>
      <c r="AF116" s="16" t="str">
        <f t="shared" si="136"/>
        <v/>
      </c>
      <c r="AG116" s="16" t="str">
        <f t="shared" si="136"/>
        <v/>
      </c>
      <c r="AH116" s="12"/>
      <c r="AI116" s="19" t="str">
        <f t="shared" si="33"/>
        <v>0</v>
      </c>
      <c r="AJ116" s="19" t="str">
        <f t="shared" si="7"/>
        <v/>
      </c>
      <c r="AK116" s="19" t="str">
        <f t="shared" si="8"/>
        <v/>
      </c>
      <c r="AL116" s="19" t="str">
        <f t="shared" si="9"/>
        <v>-240</v>
      </c>
      <c r="AM116" s="19" t="str">
        <f t="shared" si="10"/>
        <v/>
      </c>
      <c r="AN116" s="19" t="str">
        <f t="shared" si="11"/>
        <v/>
      </c>
      <c r="AO116" s="19" t="str">
        <f t="shared" si="12"/>
        <v>5700</v>
      </c>
      <c r="AP116" s="19" t="str">
        <f t="shared" si="13"/>
        <v/>
      </c>
      <c r="AQ116" s="19" t="str">
        <f t="shared" si="14"/>
        <v/>
      </c>
      <c r="AR116" s="19" t="str">
        <f t="shared" si="15"/>
        <v>-13100</v>
      </c>
      <c r="AS116" s="19" t="str">
        <f t="shared" si="16"/>
        <v/>
      </c>
      <c r="AT116" s="19" t="str">
        <f t="shared" si="17"/>
        <v/>
      </c>
      <c r="AU116" s="37" t="str">
        <f t="shared" si="18"/>
        <v>-7700</v>
      </c>
      <c r="AV116" s="12"/>
      <c r="AW116" s="19" t="str">
        <f t="shared" si="19"/>
        <v>0</v>
      </c>
      <c r="AX116" s="19" t="str">
        <f t="shared" si="20"/>
        <v/>
      </c>
      <c r="AY116" s="19" t="str">
        <f t="shared" si="21"/>
        <v/>
      </c>
      <c r="AZ116" s="19" t="str">
        <f t="shared" si="22"/>
        <v>-240</v>
      </c>
      <c r="BA116" s="19" t="str">
        <f t="shared" si="23"/>
        <v/>
      </c>
      <c r="BB116" s="19" t="str">
        <f t="shared" si="24"/>
        <v/>
      </c>
      <c r="BC116" s="19" t="str">
        <f t="shared" si="25"/>
        <v>9500</v>
      </c>
      <c r="BD116" s="19" t="str">
        <f t="shared" si="26"/>
        <v/>
      </c>
      <c r="BE116" s="19" t="str">
        <f t="shared" si="27"/>
        <v/>
      </c>
      <c r="BF116" s="19" t="str">
        <f t="shared" si="28"/>
        <v>-200</v>
      </c>
      <c r="BG116" s="19" t="str">
        <f t="shared" si="29"/>
        <v/>
      </c>
      <c r="BH116" s="19" t="str">
        <f t="shared" si="30"/>
        <v/>
      </c>
      <c r="BI116" s="38" t="str">
        <f t="shared" si="31"/>
        <v>9060</v>
      </c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</row>
    <row r="117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6" t="str">
        <f t="shared" si="2"/>
        <v/>
      </c>
      <c r="AD117" s="16" t="str">
        <f t="shared" ref="AD117:AG117" si="137">D117</f>
        <v/>
      </c>
      <c r="AE117" s="16" t="str">
        <f t="shared" si="137"/>
        <v/>
      </c>
      <c r="AF117" s="16" t="str">
        <f t="shared" si="137"/>
        <v/>
      </c>
      <c r="AG117" s="16" t="str">
        <f t="shared" si="137"/>
        <v/>
      </c>
      <c r="AH117" s="12"/>
      <c r="AI117" s="19" t="str">
        <f t="shared" si="33"/>
        <v>0</v>
      </c>
      <c r="AJ117" s="19" t="str">
        <f t="shared" si="7"/>
        <v/>
      </c>
      <c r="AK117" s="19" t="str">
        <f t="shared" si="8"/>
        <v/>
      </c>
      <c r="AL117" s="19" t="str">
        <f t="shared" si="9"/>
        <v>-240</v>
      </c>
      <c r="AM117" s="19" t="str">
        <f t="shared" si="10"/>
        <v/>
      </c>
      <c r="AN117" s="19" t="str">
        <f t="shared" si="11"/>
        <v/>
      </c>
      <c r="AO117" s="19" t="str">
        <f t="shared" si="12"/>
        <v>5700</v>
      </c>
      <c r="AP117" s="19" t="str">
        <f t="shared" si="13"/>
        <v/>
      </c>
      <c r="AQ117" s="19" t="str">
        <f t="shared" si="14"/>
        <v/>
      </c>
      <c r="AR117" s="19" t="str">
        <f t="shared" si="15"/>
        <v>-13100</v>
      </c>
      <c r="AS117" s="19" t="str">
        <f t="shared" si="16"/>
        <v/>
      </c>
      <c r="AT117" s="19" t="str">
        <f t="shared" si="17"/>
        <v/>
      </c>
      <c r="AU117" s="37" t="str">
        <f t="shared" si="18"/>
        <v>-7700</v>
      </c>
      <c r="AV117" s="12"/>
      <c r="AW117" s="19" t="str">
        <f t="shared" si="19"/>
        <v>0</v>
      </c>
      <c r="AX117" s="19" t="str">
        <f t="shared" si="20"/>
        <v/>
      </c>
      <c r="AY117" s="19" t="str">
        <f t="shared" si="21"/>
        <v/>
      </c>
      <c r="AZ117" s="19" t="str">
        <f t="shared" si="22"/>
        <v>-240</v>
      </c>
      <c r="BA117" s="19" t="str">
        <f t="shared" si="23"/>
        <v/>
      </c>
      <c r="BB117" s="19" t="str">
        <f t="shared" si="24"/>
        <v/>
      </c>
      <c r="BC117" s="19" t="str">
        <f t="shared" si="25"/>
        <v>9500</v>
      </c>
      <c r="BD117" s="19" t="str">
        <f t="shared" si="26"/>
        <v/>
      </c>
      <c r="BE117" s="19" t="str">
        <f t="shared" si="27"/>
        <v/>
      </c>
      <c r="BF117" s="19" t="str">
        <f t="shared" si="28"/>
        <v>-200</v>
      </c>
      <c r="BG117" s="19" t="str">
        <f t="shared" si="29"/>
        <v/>
      </c>
      <c r="BH117" s="19" t="str">
        <f t="shared" si="30"/>
        <v/>
      </c>
      <c r="BI117" s="38" t="str">
        <f t="shared" si="31"/>
        <v>9060</v>
      </c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</row>
    <row r="118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6" t="str">
        <f t="shared" si="2"/>
        <v/>
      </c>
      <c r="AD118" s="16" t="str">
        <f t="shared" ref="AD118:AG118" si="138">D118</f>
        <v/>
      </c>
      <c r="AE118" s="16" t="str">
        <f t="shared" si="138"/>
        <v/>
      </c>
      <c r="AF118" s="16" t="str">
        <f t="shared" si="138"/>
        <v/>
      </c>
      <c r="AG118" s="16" t="str">
        <f t="shared" si="138"/>
        <v/>
      </c>
      <c r="AH118" s="12"/>
      <c r="AI118" s="19" t="str">
        <f t="shared" si="33"/>
        <v>0</v>
      </c>
      <c r="AJ118" s="19" t="str">
        <f t="shared" si="7"/>
        <v/>
      </c>
      <c r="AK118" s="19" t="str">
        <f t="shared" si="8"/>
        <v/>
      </c>
      <c r="AL118" s="19" t="str">
        <f t="shared" si="9"/>
        <v>-240</v>
      </c>
      <c r="AM118" s="19" t="str">
        <f t="shared" si="10"/>
        <v/>
      </c>
      <c r="AN118" s="19" t="str">
        <f t="shared" si="11"/>
        <v/>
      </c>
      <c r="AO118" s="19" t="str">
        <f t="shared" si="12"/>
        <v>5700</v>
      </c>
      <c r="AP118" s="19" t="str">
        <f t="shared" si="13"/>
        <v/>
      </c>
      <c r="AQ118" s="19" t="str">
        <f t="shared" si="14"/>
        <v/>
      </c>
      <c r="AR118" s="19" t="str">
        <f t="shared" si="15"/>
        <v>-13100</v>
      </c>
      <c r="AS118" s="19" t="str">
        <f t="shared" si="16"/>
        <v/>
      </c>
      <c r="AT118" s="19" t="str">
        <f t="shared" si="17"/>
        <v/>
      </c>
      <c r="AU118" s="37" t="str">
        <f t="shared" si="18"/>
        <v>-7700</v>
      </c>
      <c r="AV118" s="12"/>
      <c r="AW118" s="19" t="str">
        <f t="shared" si="19"/>
        <v>0</v>
      </c>
      <c r="AX118" s="19" t="str">
        <f t="shared" si="20"/>
        <v/>
      </c>
      <c r="AY118" s="19" t="str">
        <f t="shared" si="21"/>
        <v/>
      </c>
      <c r="AZ118" s="19" t="str">
        <f t="shared" si="22"/>
        <v>-240</v>
      </c>
      <c r="BA118" s="19" t="str">
        <f t="shared" si="23"/>
        <v/>
      </c>
      <c r="BB118" s="19" t="str">
        <f t="shared" si="24"/>
        <v/>
      </c>
      <c r="BC118" s="19" t="str">
        <f t="shared" si="25"/>
        <v>9500</v>
      </c>
      <c r="BD118" s="19" t="str">
        <f t="shared" si="26"/>
        <v/>
      </c>
      <c r="BE118" s="19" t="str">
        <f t="shared" si="27"/>
        <v/>
      </c>
      <c r="BF118" s="19" t="str">
        <f t="shared" si="28"/>
        <v>-200</v>
      </c>
      <c r="BG118" s="19" t="str">
        <f t="shared" si="29"/>
        <v/>
      </c>
      <c r="BH118" s="19" t="str">
        <f t="shared" si="30"/>
        <v/>
      </c>
      <c r="BI118" s="38" t="str">
        <f t="shared" si="31"/>
        <v>9060</v>
      </c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</row>
    <row r="119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6" t="str">
        <f t="shared" si="2"/>
        <v/>
      </c>
      <c r="AD119" s="16" t="str">
        <f t="shared" ref="AD119:AG119" si="139">D119</f>
        <v/>
      </c>
      <c r="AE119" s="16" t="str">
        <f t="shared" si="139"/>
        <v/>
      </c>
      <c r="AF119" s="16" t="str">
        <f t="shared" si="139"/>
        <v/>
      </c>
      <c r="AG119" s="16" t="str">
        <f t="shared" si="139"/>
        <v/>
      </c>
      <c r="AH119" s="12"/>
      <c r="AI119" s="19" t="str">
        <f t="shared" si="33"/>
        <v>0</v>
      </c>
      <c r="AJ119" s="19" t="str">
        <f t="shared" si="7"/>
        <v/>
      </c>
      <c r="AK119" s="19" t="str">
        <f t="shared" si="8"/>
        <v/>
      </c>
      <c r="AL119" s="19" t="str">
        <f t="shared" si="9"/>
        <v>-240</v>
      </c>
      <c r="AM119" s="19" t="str">
        <f t="shared" si="10"/>
        <v/>
      </c>
      <c r="AN119" s="19" t="str">
        <f t="shared" si="11"/>
        <v/>
      </c>
      <c r="AO119" s="19" t="str">
        <f t="shared" si="12"/>
        <v>5700</v>
      </c>
      <c r="AP119" s="19" t="str">
        <f t="shared" si="13"/>
        <v/>
      </c>
      <c r="AQ119" s="19" t="str">
        <f t="shared" si="14"/>
        <v/>
      </c>
      <c r="AR119" s="19" t="str">
        <f t="shared" si="15"/>
        <v>-13100</v>
      </c>
      <c r="AS119" s="19" t="str">
        <f t="shared" si="16"/>
        <v/>
      </c>
      <c r="AT119" s="19" t="str">
        <f t="shared" si="17"/>
        <v/>
      </c>
      <c r="AU119" s="37" t="str">
        <f t="shared" si="18"/>
        <v>-7700</v>
      </c>
      <c r="AV119" s="12"/>
      <c r="AW119" s="19" t="str">
        <f t="shared" si="19"/>
        <v>0</v>
      </c>
      <c r="AX119" s="19" t="str">
        <f t="shared" si="20"/>
        <v/>
      </c>
      <c r="AY119" s="19" t="str">
        <f t="shared" si="21"/>
        <v/>
      </c>
      <c r="AZ119" s="19" t="str">
        <f t="shared" si="22"/>
        <v>-240</v>
      </c>
      <c r="BA119" s="19" t="str">
        <f t="shared" si="23"/>
        <v/>
      </c>
      <c r="BB119" s="19" t="str">
        <f t="shared" si="24"/>
        <v/>
      </c>
      <c r="BC119" s="19" t="str">
        <f t="shared" si="25"/>
        <v>9500</v>
      </c>
      <c r="BD119" s="19" t="str">
        <f t="shared" si="26"/>
        <v/>
      </c>
      <c r="BE119" s="19" t="str">
        <f t="shared" si="27"/>
        <v/>
      </c>
      <c r="BF119" s="19" t="str">
        <f t="shared" si="28"/>
        <v>-200</v>
      </c>
      <c r="BG119" s="19" t="str">
        <f t="shared" si="29"/>
        <v/>
      </c>
      <c r="BH119" s="19" t="str">
        <f t="shared" si="30"/>
        <v/>
      </c>
      <c r="BI119" s="38" t="str">
        <f t="shared" si="31"/>
        <v>9060</v>
      </c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</row>
    <row r="120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6" t="str">
        <f t="shared" si="2"/>
        <v/>
      </c>
      <c r="AD120" s="16" t="str">
        <f t="shared" ref="AD120:AG120" si="140">D120</f>
        <v/>
      </c>
      <c r="AE120" s="16" t="str">
        <f t="shared" si="140"/>
        <v/>
      </c>
      <c r="AF120" s="16" t="str">
        <f t="shared" si="140"/>
        <v/>
      </c>
      <c r="AG120" s="16" t="str">
        <f t="shared" si="140"/>
        <v/>
      </c>
      <c r="AH120" s="12"/>
      <c r="AI120" s="19" t="str">
        <f t="shared" si="33"/>
        <v>0</v>
      </c>
      <c r="AJ120" s="19" t="str">
        <f t="shared" si="7"/>
        <v/>
      </c>
      <c r="AK120" s="19" t="str">
        <f t="shared" si="8"/>
        <v/>
      </c>
      <c r="AL120" s="19" t="str">
        <f t="shared" si="9"/>
        <v>-240</v>
      </c>
      <c r="AM120" s="19" t="str">
        <f t="shared" si="10"/>
        <v/>
      </c>
      <c r="AN120" s="19" t="str">
        <f t="shared" si="11"/>
        <v/>
      </c>
      <c r="AO120" s="19" t="str">
        <f t="shared" si="12"/>
        <v>5700</v>
      </c>
      <c r="AP120" s="19" t="str">
        <f t="shared" si="13"/>
        <v/>
      </c>
      <c r="AQ120" s="19" t="str">
        <f t="shared" si="14"/>
        <v/>
      </c>
      <c r="AR120" s="19" t="str">
        <f t="shared" si="15"/>
        <v>-13100</v>
      </c>
      <c r="AS120" s="19" t="str">
        <f t="shared" si="16"/>
        <v/>
      </c>
      <c r="AT120" s="19" t="str">
        <f t="shared" si="17"/>
        <v/>
      </c>
      <c r="AU120" s="37" t="str">
        <f t="shared" si="18"/>
        <v>-7700</v>
      </c>
      <c r="AV120" s="12"/>
      <c r="AW120" s="19" t="str">
        <f t="shared" si="19"/>
        <v>0</v>
      </c>
      <c r="AX120" s="19" t="str">
        <f t="shared" si="20"/>
        <v/>
      </c>
      <c r="AY120" s="19" t="str">
        <f t="shared" si="21"/>
        <v/>
      </c>
      <c r="AZ120" s="19" t="str">
        <f t="shared" si="22"/>
        <v>-240</v>
      </c>
      <c r="BA120" s="19" t="str">
        <f t="shared" si="23"/>
        <v/>
      </c>
      <c r="BB120" s="19" t="str">
        <f t="shared" si="24"/>
        <v/>
      </c>
      <c r="BC120" s="19" t="str">
        <f t="shared" si="25"/>
        <v>9500</v>
      </c>
      <c r="BD120" s="19" t="str">
        <f t="shared" si="26"/>
        <v/>
      </c>
      <c r="BE120" s="19" t="str">
        <f t="shared" si="27"/>
        <v/>
      </c>
      <c r="BF120" s="19" t="str">
        <f t="shared" si="28"/>
        <v>-200</v>
      </c>
      <c r="BG120" s="19" t="str">
        <f t="shared" si="29"/>
        <v/>
      </c>
      <c r="BH120" s="19" t="str">
        <f t="shared" si="30"/>
        <v/>
      </c>
      <c r="BI120" s="38" t="str">
        <f t="shared" si="31"/>
        <v>9060</v>
      </c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</row>
    <row r="121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6" t="str">
        <f t="shared" si="2"/>
        <v/>
      </c>
      <c r="AD121" s="16" t="str">
        <f t="shared" ref="AD121:AG121" si="141">D121</f>
        <v/>
      </c>
      <c r="AE121" s="16" t="str">
        <f t="shared" si="141"/>
        <v/>
      </c>
      <c r="AF121" s="16" t="str">
        <f t="shared" si="141"/>
        <v/>
      </c>
      <c r="AG121" s="16" t="str">
        <f t="shared" si="141"/>
        <v/>
      </c>
      <c r="AH121" s="12"/>
      <c r="AI121" s="19" t="str">
        <f t="shared" si="33"/>
        <v>0</v>
      </c>
      <c r="AJ121" s="19" t="str">
        <f t="shared" si="7"/>
        <v/>
      </c>
      <c r="AK121" s="19" t="str">
        <f t="shared" si="8"/>
        <v/>
      </c>
      <c r="AL121" s="19" t="str">
        <f t="shared" si="9"/>
        <v>-240</v>
      </c>
      <c r="AM121" s="19" t="str">
        <f t="shared" si="10"/>
        <v/>
      </c>
      <c r="AN121" s="19" t="str">
        <f t="shared" si="11"/>
        <v/>
      </c>
      <c r="AO121" s="19" t="str">
        <f t="shared" si="12"/>
        <v>5700</v>
      </c>
      <c r="AP121" s="19" t="str">
        <f t="shared" si="13"/>
        <v/>
      </c>
      <c r="AQ121" s="19" t="str">
        <f t="shared" si="14"/>
        <v/>
      </c>
      <c r="AR121" s="19" t="str">
        <f t="shared" si="15"/>
        <v>-13100</v>
      </c>
      <c r="AS121" s="19" t="str">
        <f t="shared" si="16"/>
        <v/>
      </c>
      <c r="AT121" s="19" t="str">
        <f t="shared" si="17"/>
        <v/>
      </c>
      <c r="AU121" s="37" t="str">
        <f t="shared" si="18"/>
        <v>-7700</v>
      </c>
      <c r="AV121" s="12"/>
      <c r="AW121" s="19" t="str">
        <f t="shared" si="19"/>
        <v>0</v>
      </c>
      <c r="AX121" s="19" t="str">
        <f t="shared" si="20"/>
        <v/>
      </c>
      <c r="AY121" s="19" t="str">
        <f t="shared" si="21"/>
        <v/>
      </c>
      <c r="AZ121" s="19" t="str">
        <f t="shared" si="22"/>
        <v>-240</v>
      </c>
      <c r="BA121" s="19" t="str">
        <f t="shared" si="23"/>
        <v/>
      </c>
      <c r="BB121" s="19" t="str">
        <f t="shared" si="24"/>
        <v/>
      </c>
      <c r="BC121" s="19" t="str">
        <f t="shared" si="25"/>
        <v>9500</v>
      </c>
      <c r="BD121" s="19" t="str">
        <f t="shared" si="26"/>
        <v/>
      </c>
      <c r="BE121" s="19" t="str">
        <f t="shared" si="27"/>
        <v/>
      </c>
      <c r="BF121" s="19" t="str">
        <f t="shared" si="28"/>
        <v>-200</v>
      </c>
      <c r="BG121" s="19" t="str">
        <f t="shared" si="29"/>
        <v/>
      </c>
      <c r="BH121" s="19" t="str">
        <f t="shared" si="30"/>
        <v/>
      </c>
      <c r="BI121" s="38" t="str">
        <f t="shared" si="31"/>
        <v>9060</v>
      </c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</row>
    <row r="122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6" t="str">
        <f t="shared" si="2"/>
        <v/>
      </c>
      <c r="AD122" s="16" t="str">
        <f t="shared" ref="AD122:AG122" si="142">D122</f>
        <v/>
      </c>
      <c r="AE122" s="16" t="str">
        <f t="shared" si="142"/>
        <v/>
      </c>
      <c r="AF122" s="16" t="str">
        <f t="shared" si="142"/>
        <v/>
      </c>
      <c r="AG122" s="16" t="str">
        <f t="shared" si="142"/>
        <v/>
      </c>
      <c r="AH122" s="12"/>
      <c r="AI122" s="19" t="str">
        <f t="shared" si="33"/>
        <v>0</v>
      </c>
      <c r="AJ122" s="19" t="str">
        <f t="shared" si="7"/>
        <v/>
      </c>
      <c r="AK122" s="19" t="str">
        <f t="shared" si="8"/>
        <v/>
      </c>
      <c r="AL122" s="19" t="str">
        <f t="shared" si="9"/>
        <v>-240</v>
      </c>
      <c r="AM122" s="19" t="str">
        <f t="shared" si="10"/>
        <v/>
      </c>
      <c r="AN122" s="19" t="str">
        <f t="shared" si="11"/>
        <v/>
      </c>
      <c r="AO122" s="19" t="str">
        <f t="shared" si="12"/>
        <v>5700</v>
      </c>
      <c r="AP122" s="19" t="str">
        <f t="shared" si="13"/>
        <v/>
      </c>
      <c r="AQ122" s="19" t="str">
        <f t="shared" si="14"/>
        <v/>
      </c>
      <c r="AR122" s="19" t="str">
        <f t="shared" si="15"/>
        <v>-13100</v>
      </c>
      <c r="AS122" s="19" t="str">
        <f t="shared" si="16"/>
        <v/>
      </c>
      <c r="AT122" s="19" t="str">
        <f t="shared" si="17"/>
        <v/>
      </c>
      <c r="AU122" s="37" t="str">
        <f t="shared" si="18"/>
        <v>-7700</v>
      </c>
      <c r="AV122" s="12"/>
      <c r="AW122" s="19" t="str">
        <f t="shared" si="19"/>
        <v>0</v>
      </c>
      <c r="AX122" s="19" t="str">
        <f t="shared" si="20"/>
        <v/>
      </c>
      <c r="AY122" s="19" t="str">
        <f t="shared" si="21"/>
        <v/>
      </c>
      <c r="AZ122" s="19" t="str">
        <f t="shared" si="22"/>
        <v>-240</v>
      </c>
      <c r="BA122" s="19" t="str">
        <f t="shared" si="23"/>
        <v/>
      </c>
      <c r="BB122" s="19" t="str">
        <f t="shared" si="24"/>
        <v/>
      </c>
      <c r="BC122" s="19" t="str">
        <f t="shared" si="25"/>
        <v>9500</v>
      </c>
      <c r="BD122" s="19" t="str">
        <f t="shared" si="26"/>
        <v/>
      </c>
      <c r="BE122" s="19" t="str">
        <f t="shared" si="27"/>
        <v/>
      </c>
      <c r="BF122" s="19" t="str">
        <f t="shared" si="28"/>
        <v>-200</v>
      </c>
      <c r="BG122" s="19" t="str">
        <f t="shared" si="29"/>
        <v/>
      </c>
      <c r="BH122" s="19" t="str">
        <f t="shared" si="30"/>
        <v/>
      </c>
      <c r="BI122" s="38" t="str">
        <f t="shared" si="31"/>
        <v>9060</v>
      </c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</row>
    <row r="123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6" t="str">
        <f t="shared" si="2"/>
        <v/>
      </c>
      <c r="AD123" s="16" t="str">
        <f t="shared" ref="AD123:AG123" si="143">D123</f>
        <v/>
      </c>
      <c r="AE123" s="16" t="str">
        <f t="shared" si="143"/>
        <v/>
      </c>
      <c r="AF123" s="16" t="str">
        <f t="shared" si="143"/>
        <v/>
      </c>
      <c r="AG123" s="16" t="str">
        <f t="shared" si="143"/>
        <v/>
      </c>
      <c r="AH123" s="12"/>
      <c r="AI123" s="19" t="str">
        <f t="shared" si="33"/>
        <v>0</v>
      </c>
      <c r="AJ123" s="19" t="str">
        <f t="shared" si="7"/>
        <v/>
      </c>
      <c r="AK123" s="19" t="str">
        <f t="shared" si="8"/>
        <v/>
      </c>
      <c r="AL123" s="19" t="str">
        <f t="shared" si="9"/>
        <v>-240</v>
      </c>
      <c r="AM123" s="19" t="str">
        <f t="shared" si="10"/>
        <v/>
      </c>
      <c r="AN123" s="19" t="str">
        <f t="shared" si="11"/>
        <v/>
      </c>
      <c r="AO123" s="19" t="str">
        <f t="shared" si="12"/>
        <v>5700</v>
      </c>
      <c r="AP123" s="19" t="str">
        <f t="shared" si="13"/>
        <v/>
      </c>
      <c r="AQ123" s="19" t="str">
        <f t="shared" si="14"/>
        <v/>
      </c>
      <c r="AR123" s="19" t="str">
        <f t="shared" si="15"/>
        <v>-13100</v>
      </c>
      <c r="AS123" s="19" t="str">
        <f t="shared" si="16"/>
        <v/>
      </c>
      <c r="AT123" s="19" t="str">
        <f t="shared" si="17"/>
        <v/>
      </c>
      <c r="AU123" s="37" t="str">
        <f t="shared" si="18"/>
        <v>-7700</v>
      </c>
      <c r="AV123" s="12"/>
      <c r="AW123" s="19" t="str">
        <f t="shared" si="19"/>
        <v>0</v>
      </c>
      <c r="AX123" s="19" t="str">
        <f t="shared" si="20"/>
        <v/>
      </c>
      <c r="AY123" s="19" t="str">
        <f t="shared" si="21"/>
        <v/>
      </c>
      <c r="AZ123" s="19" t="str">
        <f t="shared" si="22"/>
        <v>-240</v>
      </c>
      <c r="BA123" s="19" t="str">
        <f t="shared" si="23"/>
        <v/>
      </c>
      <c r="BB123" s="19" t="str">
        <f t="shared" si="24"/>
        <v/>
      </c>
      <c r="BC123" s="19" t="str">
        <f t="shared" si="25"/>
        <v>9500</v>
      </c>
      <c r="BD123" s="19" t="str">
        <f t="shared" si="26"/>
        <v/>
      </c>
      <c r="BE123" s="19" t="str">
        <f t="shared" si="27"/>
        <v/>
      </c>
      <c r="BF123" s="19" t="str">
        <f t="shared" si="28"/>
        <v>-200</v>
      </c>
      <c r="BG123" s="19" t="str">
        <f t="shared" si="29"/>
        <v/>
      </c>
      <c r="BH123" s="19" t="str">
        <f t="shared" si="30"/>
        <v/>
      </c>
      <c r="BI123" s="38" t="str">
        <f t="shared" si="31"/>
        <v>9060</v>
      </c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</row>
    <row r="124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6" t="str">
        <f t="shared" si="2"/>
        <v/>
      </c>
      <c r="AD124" s="16" t="str">
        <f t="shared" ref="AD124:AG124" si="144">D124</f>
        <v/>
      </c>
      <c r="AE124" s="16" t="str">
        <f t="shared" si="144"/>
        <v/>
      </c>
      <c r="AF124" s="16" t="str">
        <f t="shared" si="144"/>
        <v/>
      </c>
      <c r="AG124" s="16" t="str">
        <f t="shared" si="144"/>
        <v/>
      </c>
      <c r="AH124" s="12"/>
      <c r="AI124" s="19" t="str">
        <f t="shared" si="33"/>
        <v>0</v>
      </c>
      <c r="AJ124" s="19" t="str">
        <f t="shared" si="7"/>
        <v/>
      </c>
      <c r="AK124" s="19" t="str">
        <f t="shared" si="8"/>
        <v/>
      </c>
      <c r="AL124" s="19" t="str">
        <f t="shared" si="9"/>
        <v>-240</v>
      </c>
      <c r="AM124" s="19" t="str">
        <f t="shared" si="10"/>
        <v/>
      </c>
      <c r="AN124" s="19" t="str">
        <f t="shared" si="11"/>
        <v/>
      </c>
      <c r="AO124" s="19" t="str">
        <f t="shared" si="12"/>
        <v>5700</v>
      </c>
      <c r="AP124" s="19" t="str">
        <f t="shared" si="13"/>
        <v/>
      </c>
      <c r="AQ124" s="19" t="str">
        <f t="shared" si="14"/>
        <v/>
      </c>
      <c r="AR124" s="19" t="str">
        <f t="shared" si="15"/>
        <v>-13100</v>
      </c>
      <c r="AS124" s="19" t="str">
        <f t="shared" si="16"/>
        <v/>
      </c>
      <c r="AT124" s="19" t="str">
        <f t="shared" si="17"/>
        <v/>
      </c>
      <c r="AU124" s="37" t="str">
        <f t="shared" si="18"/>
        <v>-7700</v>
      </c>
      <c r="AV124" s="12"/>
      <c r="AW124" s="19" t="str">
        <f t="shared" si="19"/>
        <v>0</v>
      </c>
      <c r="AX124" s="19" t="str">
        <f t="shared" si="20"/>
        <v/>
      </c>
      <c r="AY124" s="19" t="str">
        <f t="shared" si="21"/>
        <v/>
      </c>
      <c r="AZ124" s="19" t="str">
        <f t="shared" si="22"/>
        <v>-240</v>
      </c>
      <c r="BA124" s="19" t="str">
        <f t="shared" si="23"/>
        <v/>
      </c>
      <c r="BB124" s="19" t="str">
        <f t="shared" si="24"/>
        <v/>
      </c>
      <c r="BC124" s="19" t="str">
        <f t="shared" si="25"/>
        <v>9500</v>
      </c>
      <c r="BD124" s="19" t="str">
        <f t="shared" si="26"/>
        <v/>
      </c>
      <c r="BE124" s="19" t="str">
        <f t="shared" si="27"/>
        <v/>
      </c>
      <c r="BF124" s="19" t="str">
        <f t="shared" si="28"/>
        <v>-200</v>
      </c>
      <c r="BG124" s="19" t="str">
        <f t="shared" si="29"/>
        <v/>
      </c>
      <c r="BH124" s="19" t="str">
        <f t="shared" si="30"/>
        <v/>
      </c>
      <c r="BI124" s="38" t="str">
        <f t="shared" si="31"/>
        <v>9060</v>
      </c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</row>
    <row r="125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6" t="str">
        <f t="shared" si="2"/>
        <v/>
      </c>
      <c r="AD125" s="16" t="str">
        <f t="shared" ref="AD125:AG125" si="145">D125</f>
        <v/>
      </c>
      <c r="AE125" s="16" t="str">
        <f t="shared" si="145"/>
        <v/>
      </c>
      <c r="AF125" s="16" t="str">
        <f t="shared" si="145"/>
        <v/>
      </c>
      <c r="AG125" s="16" t="str">
        <f t="shared" si="145"/>
        <v/>
      </c>
      <c r="AH125" s="12"/>
      <c r="AI125" s="19" t="str">
        <f t="shared" si="33"/>
        <v>0</v>
      </c>
      <c r="AJ125" s="19" t="str">
        <f t="shared" si="7"/>
        <v/>
      </c>
      <c r="AK125" s="19" t="str">
        <f t="shared" si="8"/>
        <v/>
      </c>
      <c r="AL125" s="19" t="str">
        <f t="shared" si="9"/>
        <v>-240</v>
      </c>
      <c r="AM125" s="19" t="str">
        <f t="shared" si="10"/>
        <v/>
      </c>
      <c r="AN125" s="19" t="str">
        <f t="shared" si="11"/>
        <v/>
      </c>
      <c r="AO125" s="19" t="str">
        <f t="shared" si="12"/>
        <v>5700</v>
      </c>
      <c r="AP125" s="19" t="str">
        <f t="shared" si="13"/>
        <v/>
      </c>
      <c r="AQ125" s="19" t="str">
        <f t="shared" si="14"/>
        <v/>
      </c>
      <c r="AR125" s="19" t="str">
        <f t="shared" si="15"/>
        <v>-13100</v>
      </c>
      <c r="AS125" s="19" t="str">
        <f t="shared" si="16"/>
        <v/>
      </c>
      <c r="AT125" s="19" t="str">
        <f t="shared" si="17"/>
        <v/>
      </c>
      <c r="AU125" s="37" t="str">
        <f t="shared" si="18"/>
        <v>-7700</v>
      </c>
      <c r="AV125" s="12"/>
      <c r="AW125" s="19" t="str">
        <f t="shared" si="19"/>
        <v>0</v>
      </c>
      <c r="AX125" s="19" t="str">
        <f t="shared" si="20"/>
        <v/>
      </c>
      <c r="AY125" s="19" t="str">
        <f t="shared" si="21"/>
        <v/>
      </c>
      <c r="AZ125" s="19" t="str">
        <f t="shared" si="22"/>
        <v>-240</v>
      </c>
      <c r="BA125" s="19" t="str">
        <f t="shared" si="23"/>
        <v/>
      </c>
      <c r="BB125" s="19" t="str">
        <f t="shared" si="24"/>
        <v/>
      </c>
      <c r="BC125" s="19" t="str">
        <f t="shared" si="25"/>
        <v>9500</v>
      </c>
      <c r="BD125" s="19" t="str">
        <f t="shared" si="26"/>
        <v/>
      </c>
      <c r="BE125" s="19" t="str">
        <f t="shared" si="27"/>
        <v/>
      </c>
      <c r="BF125" s="19" t="str">
        <f t="shared" si="28"/>
        <v>-200</v>
      </c>
      <c r="BG125" s="19" t="str">
        <f t="shared" si="29"/>
        <v/>
      </c>
      <c r="BH125" s="19" t="str">
        <f t="shared" si="30"/>
        <v/>
      </c>
      <c r="BI125" s="38" t="str">
        <f t="shared" si="31"/>
        <v>9060</v>
      </c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</row>
    <row r="1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6" t="str">
        <f t="shared" si="2"/>
        <v/>
      </c>
      <c r="AD126" s="16" t="str">
        <f t="shared" ref="AD126:AG126" si="146">D126</f>
        <v/>
      </c>
      <c r="AE126" s="16" t="str">
        <f t="shared" si="146"/>
        <v/>
      </c>
      <c r="AF126" s="16" t="str">
        <f t="shared" si="146"/>
        <v/>
      </c>
      <c r="AG126" s="16" t="str">
        <f t="shared" si="146"/>
        <v/>
      </c>
      <c r="AH126" s="12"/>
      <c r="AI126" s="19" t="str">
        <f t="shared" si="33"/>
        <v>0</v>
      </c>
      <c r="AJ126" s="19" t="str">
        <f t="shared" si="7"/>
        <v/>
      </c>
      <c r="AK126" s="19" t="str">
        <f t="shared" si="8"/>
        <v/>
      </c>
      <c r="AL126" s="19" t="str">
        <f t="shared" si="9"/>
        <v>-240</v>
      </c>
      <c r="AM126" s="19" t="str">
        <f t="shared" si="10"/>
        <v/>
      </c>
      <c r="AN126" s="19" t="str">
        <f t="shared" si="11"/>
        <v/>
      </c>
      <c r="AO126" s="19" t="str">
        <f t="shared" si="12"/>
        <v>5700</v>
      </c>
      <c r="AP126" s="19" t="str">
        <f t="shared" si="13"/>
        <v/>
      </c>
      <c r="AQ126" s="19" t="str">
        <f t="shared" si="14"/>
        <v/>
      </c>
      <c r="AR126" s="19" t="str">
        <f t="shared" si="15"/>
        <v>-13100</v>
      </c>
      <c r="AS126" s="19" t="str">
        <f t="shared" si="16"/>
        <v/>
      </c>
      <c r="AT126" s="19" t="str">
        <f t="shared" si="17"/>
        <v/>
      </c>
      <c r="AU126" s="37" t="str">
        <f t="shared" si="18"/>
        <v>-7700</v>
      </c>
      <c r="AV126" s="12"/>
      <c r="AW126" s="19" t="str">
        <f t="shared" si="19"/>
        <v>0</v>
      </c>
      <c r="AX126" s="19" t="str">
        <f t="shared" si="20"/>
        <v/>
      </c>
      <c r="AY126" s="19" t="str">
        <f t="shared" si="21"/>
        <v/>
      </c>
      <c r="AZ126" s="19" t="str">
        <f t="shared" si="22"/>
        <v>-240</v>
      </c>
      <c r="BA126" s="19" t="str">
        <f t="shared" si="23"/>
        <v/>
      </c>
      <c r="BB126" s="19" t="str">
        <f t="shared" si="24"/>
        <v/>
      </c>
      <c r="BC126" s="19" t="str">
        <f t="shared" si="25"/>
        <v>9500</v>
      </c>
      <c r="BD126" s="19" t="str">
        <f t="shared" si="26"/>
        <v/>
      </c>
      <c r="BE126" s="19" t="str">
        <f t="shared" si="27"/>
        <v/>
      </c>
      <c r="BF126" s="19" t="str">
        <f t="shared" si="28"/>
        <v>-200</v>
      </c>
      <c r="BG126" s="19" t="str">
        <f t="shared" si="29"/>
        <v/>
      </c>
      <c r="BH126" s="19" t="str">
        <f t="shared" si="30"/>
        <v/>
      </c>
      <c r="BI126" s="38" t="str">
        <f t="shared" si="31"/>
        <v>9060</v>
      </c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</row>
    <row r="127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6" t="str">
        <f t="shared" si="2"/>
        <v/>
      </c>
      <c r="AD127" s="16" t="str">
        <f t="shared" ref="AD127:AG127" si="147">D127</f>
        <v/>
      </c>
      <c r="AE127" s="16" t="str">
        <f t="shared" si="147"/>
        <v/>
      </c>
      <c r="AF127" s="16" t="str">
        <f t="shared" si="147"/>
        <v/>
      </c>
      <c r="AG127" s="16" t="str">
        <f t="shared" si="147"/>
        <v/>
      </c>
      <c r="AH127" s="12"/>
      <c r="AI127" s="19" t="str">
        <f t="shared" si="33"/>
        <v>0</v>
      </c>
      <c r="AJ127" s="19" t="str">
        <f t="shared" si="7"/>
        <v/>
      </c>
      <c r="AK127" s="19" t="str">
        <f t="shared" si="8"/>
        <v/>
      </c>
      <c r="AL127" s="19" t="str">
        <f t="shared" si="9"/>
        <v>-240</v>
      </c>
      <c r="AM127" s="19" t="str">
        <f t="shared" si="10"/>
        <v/>
      </c>
      <c r="AN127" s="19" t="str">
        <f t="shared" si="11"/>
        <v/>
      </c>
      <c r="AO127" s="19" t="str">
        <f t="shared" si="12"/>
        <v>5700</v>
      </c>
      <c r="AP127" s="19" t="str">
        <f t="shared" si="13"/>
        <v/>
      </c>
      <c r="AQ127" s="19" t="str">
        <f t="shared" si="14"/>
        <v/>
      </c>
      <c r="AR127" s="19" t="str">
        <f t="shared" si="15"/>
        <v>-13100</v>
      </c>
      <c r="AS127" s="19" t="str">
        <f t="shared" si="16"/>
        <v/>
      </c>
      <c r="AT127" s="19" t="str">
        <f t="shared" si="17"/>
        <v/>
      </c>
      <c r="AU127" s="37" t="str">
        <f t="shared" si="18"/>
        <v>-7700</v>
      </c>
      <c r="AV127" s="12"/>
      <c r="AW127" s="19" t="str">
        <f t="shared" si="19"/>
        <v>0</v>
      </c>
      <c r="AX127" s="19" t="str">
        <f t="shared" si="20"/>
        <v/>
      </c>
      <c r="AY127" s="19" t="str">
        <f t="shared" si="21"/>
        <v/>
      </c>
      <c r="AZ127" s="19" t="str">
        <f t="shared" si="22"/>
        <v>-240</v>
      </c>
      <c r="BA127" s="19" t="str">
        <f t="shared" si="23"/>
        <v/>
      </c>
      <c r="BB127" s="19" t="str">
        <f t="shared" si="24"/>
        <v/>
      </c>
      <c r="BC127" s="19" t="str">
        <f t="shared" si="25"/>
        <v>9500</v>
      </c>
      <c r="BD127" s="19" t="str">
        <f t="shared" si="26"/>
        <v/>
      </c>
      <c r="BE127" s="19" t="str">
        <f t="shared" si="27"/>
        <v/>
      </c>
      <c r="BF127" s="19" t="str">
        <f t="shared" si="28"/>
        <v>-200</v>
      </c>
      <c r="BG127" s="19" t="str">
        <f t="shared" si="29"/>
        <v/>
      </c>
      <c r="BH127" s="19" t="str">
        <f t="shared" si="30"/>
        <v/>
      </c>
      <c r="BI127" s="38" t="str">
        <f t="shared" si="31"/>
        <v>9060</v>
      </c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</row>
    <row r="128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6" t="str">
        <f t="shared" si="2"/>
        <v/>
      </c>
      <c r="AD128" s="16" t="str">
        <f t="shared" ref="AD128:AG128" si="148">D128</f>
        <v/>
      </c>
      <c r="AE128" s="16" t="str">
        <f t="shared" si="148"/>
        <v/>
      </c>
      <c r="AF128" s="16" t="str">
        <f t="shared" si="148"/>
        <v/>
      </c>
      <c r="AG128" s="16" t="str">
        <f t="shared" si="148"/>
        <v/>
      </c>
      <c r="AH128" s="12"/>
      <c r="AI128" s="19" t="str">
        <f t="shared" si="33"/>
        <v>0</v>
      </c>
      <c r="AJ128" s="19" t="str">
        <f t="shared" si="7"/>
        <v/>
      </c>
      <c r="AK128" s="19" t="str">
        <f t="shared" si="8"/>
        <v/>
      </c>
      <c r="AL128" s="19" t="str">
        <f t="shared" si="9"/>
        <v>-240</v>
      </c>
      <c r="AM128" s="19" t="str">
        <f t="shared" si="10"/>
        <v/>
      </c>
      <c r="AN128" s="19" t="str">
        <f t="shared" si="11"/>
        <v/>
      </c>
      <c r="AO128" s="19" t="str">
        <f t="shared" si="12"/>
        <v>5700</v>
      </c>
      <c r="AP128" s="19" t="str">
        <f t="shared" si="13"/>
        <v/>
      </c>
      <c r="AQ128" s="19" t="str">
        <f t="shared" si="14"/>
        <v/>
      </c>
      <c r="AR128" s="19" t="str">
        <f t="shared" si="15"/>
        <v>-13100</v>
      </c>
      <c r="AS128" s="19" t="str">
        <f t="shared" si="16"/>
        <v/>
      </c>
      <c r="AT128" s="19" t="str">
        <f t="shared" si="17"/>
        <v/>
      </c>
      <c r="AU128" s="37" t="str">
        <f t="shared" si="18"/>
        <v>-7700</v>
      </c>
      <c r="AV128" s="12"/>
      <c r="AW128" s="19" t="str">
        <f t="shared" si="19"/>
        <v>0</v>
      </c>
      <c r="AX128" s="19" t="str">
        <f t="shared" si="20"/>
        <v/>
      </c>
      <c r="AY128" s="19" t="str">
        <f t="shared" si="21"/>
        <v/>
      </c>
      <c r="AZ128" s="19" t="str">
        <f t="shared" si="22"/>
        <v>-240</v>
      </c>
      <c r="BA128" s="19" t="str">
        <f t="shared" si="23"/>
        <v/>
      </c>
      <c r="BB128" s="19" t="str">
        <f t="shared" si="24"/>
        <v/>
      </c>
      <c r="BC128" s="19" t="str">
        <f t="shared" si="25"/>
        <v>9500</v>
      </c>
      <c r="BD128" s="19" t="str">
        <f t="shared" si="26"/>
        <v/>
      </c>
      <c r="BE128" s="19" t="str">
        <f t="shared" si="27"/>
        <v/>
      </c>
      <c r="BF128" s="19" t="str">
        <f t="shared" si="28"/>
        <v>-200</v>
      </c>
      <c r="BG128" s="19" t="str">
        <f t="shared" si="29"/>
        <v/>
      </c>
      <c r="BH128" s="19" t="str">
        <f t="shared" si="30"/>
        <v/>
      </c>
      <c r="BI128" s="38" t="str">
        <f t="shared" si="31"/>
        <v>9060</v>
      </c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</row>
    <row r="129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6" t="str">
        <f t="shared" si="2"/>
        <v/>
      </c>
      <c r="AD129" s="16" t="str">
        <f t="shared" ref="AD129:AG129" si="149">D129</f>
        <v/>
      </c>
      <c r="AE129" s="16" t="str">
        <f t="shared" si="149"/>
        <v/>
      </c>
      <c r="AF129" s="16" t="str">
        <f t="shared" si="149"/>
        <v/>
      </c>
      <c r="AG129" s="16" t="str">
        <f t="shared" si="149"/>
        <v/>
      </c>
      <c r="AH129" s="12"/>
      <c r="AI129" s="19" t="str">
        <f t="shared" si="33"/>
        <v>0</v>
      </c>
      <c r="AJ129" s="19" t="str">
        <f t="shared" si="7"/>
        <v/>
      </c>
      <c r="AK129" s="19" t="str">
        <f t="shared" si="8"/>
        <v/>
      </c>
      <c r="AL129" s="19" t="str">
        <f t="shared" si="9"/>
        <v>-240</v>
      </c>
      <c r="AM129" s="19" t="str">
        <f t="shared" si="10"/>
        <v/>
      </c>
      <c r="AN129" s="19" t="str">
        <f t="shared" si="11"/>
        <v/>
      </c>
      <c r="AO129" s="19" t="str">
        <f t="shared" si="12"/>
        <v>5700</v>
      </c>
      <c r="AP129" s="19" t="str">
        <f t="shared" si="13"/>
        <v/>
      </c>
      <c r="AQ129" s="19" t="str">
        <f t="shared" si="14"/>
        <v/>
      </c>
      <c r="AR129" s="19" t="str">
        <f t="shared" si="15"/>
        <v>-13100</v>
      </c>
      <c r="AS129" s="19" t="str">
        <f t="shared" si="16"/>
        <v/>
      </c>
      <c r="AT129" s="19" t="str">
        <f t="shared" si="17"/>
        <v/>
      </c>
      <c r="AU129" s="37" t="str">
        <f t="shared" si="18"/>
        <v>-7700</v>
      </c>
      <c r="AV129" s="12"/>
      <c r="AW129" s="19" t="str">
        <f t="shared" si="19"/>
        <v>0</v>
      </c>
      <c r="AX129" s="19" t="str">
        <f t="shared" si="20"/>
        <v/>
      </c>
      <c r="AY129" s="19" t="str">
        <f t="shared" si="21"/>
        <v/>
      </c>
      <c r="AZ129" s="19" t="str">
        <f t="shared" si="22"/>
        <v>-240</v>
      </c>
      <c r="BA129" s="19" t="str">
        <f t="shared" si="23"/>
        <v/>
      </c>
      <c r="BB129" s="19" t="str">
        <f t="shared" si="24"/>
        <v/>
      </c>
      <c r="BC129" s="19" t="str">
        <f t="shared" si="25"/>
        <v>9500</v>
      </c>
      <c r="BD129" s="19" t="str">
        <f t="shared" si="26"/>
        <v/>
      </c>
      <c r="BE129" s="19" t="str">
        <f t="shared" si="27"/>
        <v/>
      </c>
      <c r="BF129" s="19" t="str">
        <f t="shared" si="28"/>
        <v>-200</v>
      </c>
      <c r="BG129" s="19" t="str">
        <f t="shared" si="29"/>
        <v/>
      </c>
      <c r="BH129" s="19" t="str">
        <f t="shared" si="30"/>
        <v/>
      </c>
      <c r="BI129" s="38" t="str">
        <f t="shared" si="31"/>
        <v>9060</v>
      </c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</row>
    <row r="130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6" t="str">
        <f t="shared" si="2"/>
        <v/>
      </c>
      <c r="AD130" s="16" t="str">
        <f t="shared" ref="AD130:AG130" si="150">D130</f>
        <v/>
      </c>
      <c r="AE130" s="16" t="str">
        <f t="shared" si="150"/>
        <v/>
      </c>
      <c r="AF130" s="16" t="str">
        <f t="shared" si="150"/>
        <v/>
      </c>
      <c r="AG130" s="16" t="str">
        <f t="shared" si="150"/>
        <v/>
      </c>
      <c r="AH130" s="12"/>
      <c r="AI130" s="19" t="str">
        <f t="shared" si="33"/>
        <v>0</v>
      </c>
      <c r="AJ130" s="19" t="str">
        <f t="shared" si="7"/>
        <v/>
      </c>
      <c r="AK130" s="19" t="str">
        <f t="shared" si="8"/>
        <v/>
      </c>
      <c r="AL130" s="19" t="str">
        <f t="shared" si="9"/>
        <v>-240</v>
      </c>
      <c r="AM130" s="19" t="str">
        <f t="shared" si="10"/>
        <v/>
      </c>
      <c r="AN130" s="19" t="str">
        <f t="shared" si="11"/>
        <v/>
      </c>
      <c r="AO130" s="19" t="str">
        <f t="shared" si="12"/>
        <v>5700</v>
      </c>
      <c r="AP130" s="19" t="str">
        <f t="shared" si="13"/>
        <v/>
      </c>
      <c r="AQ130" s="19" t="str">
        <f t="shared" si="14"/>
        <v/>
      </c>
      <c r="AR130" s="19" t="str">
        <f t="shared" si="15"/>
        <v>-13100</v>
      </c>
      <c r="AS130" s="19" t="str">
        <f t="shared" si="16"/>
        <v/>
      </c>
      <c r="AT130" s="19" t="str">
        <f t="shared" si="17"/>
        <v/>
      </c>
      <c r="AU130" s="37" t="str">
        <f t="shared" si="18"/>
        <v>-7700</v>
      </c>
      <c r="AV130" s="12"/>
      <c r="AW130" s="19" t="str">
        <f t="shared" si="19"/>
        <v>0</v>
      </c>
      <c r="AX130" s="19" t="str">
        <f t="shared" si="20"/>
        <v/>
      </c>
      <c r="AY130" s="19" t="str">
        <f t="shared" si="21"/>
        <v/>
      </c>
      <c r="AZ130" s="19" t="str">
        <f t="shared" si="22"/>
        <v>-240</v>
      </c>
      <c r="BA130" s="19" t="str">
        <f t="shared" si="23"/>
        <v/>
      </c>
      <c r="BB130" s="19" t="str">
        <f t="shared" si="24"/>
        <v/>
      </c>
      <c r="BC130" s="19" t="str">
        <f t="shared" si="25"/>
        <v>9500</v>
      </c>
      <c r="BD130" s="19" t="str">
        <f t="shared" si="26"/>
        <v/>
      </c>
      <c r="BE130" s="19" t="str">
        <f t="shared" si="27"/>
        <v/>
      </c>
      <c r="BF130" s="19" t="str">
        <f t="shared" si="28"/>
        <v>-200</v>
      </c>
      <c r="BG130" s="19" t="str">
        <f t="shared" si="29"/>
        <v/>
      </c>
      <c r="BH130" s="19" t="str">
        <f t="shared" si="30"/>
        <v/>
      </c>
      <c r="BI130" s="38" t="str">
        <f t="shared" si="31"/>
        <v>9060</v>
      </c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</row>
    <row r="131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6" t="str">
        <f t="shared" si="2"/>
        <v/>
      </c>
      <c r="AD131" s="16" t="str">
        <f t="shared" ref="AD131:AG131" si="151">D131</f>
        <v/>
      </c>
      <c r="AE131" s="16" t="str">
        <f t="shared" si="151"/>
        <v/>
      </c>
      <c r="AF131" s="16" t="str">
        <f t="shared" si="151"/>
        <v/>
      </c>
      <c r="AG131" s="16" t="str">
        <f t="shared" si="151"/>
        <v/>
      </c>
      <c r="AH131" s="12"/>
      <c r="AI131" s="19" t="str">
        <f t="shared" si="33"/>
        <v>0</v>
      </c>
      <c r="AJ131" s="19" t="str">
        <f t="shared" si="7"/>
        <v/>
      </c>
      <c r="AK131" s="19" t="str">
        <f t="shared" si="8"/>
        <v/>
      </c>
      <c r="AL131" s="19" t="str">
        <f t="shared" si="9"/>
        <v>-240</v>
      </c>
      <c r="AM131" s="19" t="str">
        <f t="shared" si="10"/>
        <v/>
      </c>
      <c r="AN131" s="19" t="str">
        <f t="shared" si="11"/>
        <v/>
      </c>
      <c r="AO131" s="19" t="str">
        <f t="shared" si="12"/>
        <v>5700</v>
      </c>
      <c r="AP131" s="19" t="str">
        <f t="shared" si="13"/>
        <v/>
      </c>
      <c r="AQ131" s="19" t="str">
        <f t="shared" si="14"/>
        <v/>
      </c>
      <c r="AR131" s="19" t="str">
        <f t="shared" si="15"/>
        <v>-13100</v>
      </c>
      <c r="AS131" s="19" t="str">
        <f t="shared" si="16"/>
        <v/>
      </c>
      <c r="AT131" s="19" t="str">
        <f t="shared" si="17"/>
        <v/>
      </c>
      <c r="AU131" s="37" t="str">
        <f t="shared" si="18"/>
        <v>-7700</v>
      </c>
      <c r="AV131" s="12"/>
      <c r="AW131" s="19" t="str">
        <f t="shared" si="19"/>
        <v>0</v>
      </c>
      <c r="AX131" s="19" t="str">
        <f t="shared" si="20"/>
        <v/>
      </c>
      <c r="AY131" s="19" t="str">
        <f t="shared" si="21"/>
        <v/>
      </c>
      <c r="AZ131" s="19" t="str">
        <f t="shared" si="22"/>
        <v>-240</v>
      </c>
      <c r="BA131" s="19" t="str">
        <f t="shared" si="23"/>
        <v/>
      </c>
      <c r="BB131" s="19" t="str">
        <f t="shared" si="24"/>
        <v/>
      </c>
      <c r="BC131" s="19" t="str">
        <f t="shared" si="25"/>
        <v>9500</v>
      </c>
      <c r="BD131" s="19" t="str">
        <f t="shared" si="26"/>
        <v/>
      </c>
      <c r="BE131" s="19" t="str">
        <f t="shared" si="27"/>
        <v/>
      </c>
      <c r="BF131" s="19" t="str">
        <f t="shared" si="28"/>
        <v>-200</v>
      </c>
      <c r="BG131" s="19" t="str">
        <f t="shared" si="29"/>
        <v/>
      </c>
      <c r="BH131" s="19" t="str">
        <f t="shared" si="30"/>
        <v/>
      </c>
      <c r="BI131" s="38" t="str">
        <f t="shared" si="31"/>
        <v>9060</v>
      </c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</row>
    <row r="132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6" t="str">
        <f t="shared" si="2"/>
        <v/>
      </c>
      <c r="AD132" s="16" t="str">
        <f t="shared" ref="AD132:AG132" si="152">D132</f>
        <v/>
      </c>
      <c r="AE132" s="16" t="str">
        <f t="shared" si="152"/>
        <v/>
      </c>
      <c r="AF132" s="16" t="str">
        <f t="shared" si="152"/>
        <v/>
      </c>
      <c r="AG132" s="16" t="str">
        <f t="shared" si="152"/>
        <v/>
      </c>
      <c r="AH132" s="12"/>
      <c r="AI132" s="19" t="str">
        <f t="shared" si="33"/>
        <v>0</v>
      </c>
      <c r="AJ132" s="19" t="str">
        <f t="shared" si="7"/>
        <v/>
      </c>
      <c r="AK132" s="19" t="str">
        <f t="shared" si="8"/>
        <v/>
      </c>
      <c r="AL132" s="19" t="str">
        <f t="shared" si="9"/>
        <v>-240</v>
      </c>
      <c r="AM132" s="19" t="str">
        <f t="shared" si="10"/>
        <v/>
      </c>
      <c r="AN132" s="19" t="str">
        <f t="shared" si="11"/>
        <v/>
      </c>
      <c r="AO132" s="19" t="str">
        <f t="shared" si="12"/>
        <v>5700</v>
      </c>
      <c r="AP132" s="19" t="str">
        <f t="shared" si="13"/>
        <v/>
      </c>
      <c r="AQ132" s="19" t="str">
        <f t="shared" si="14"/>
        <v/>
      </c>
      <c r="AR132" s="19" t="str">
        <f t="shared" si="15"/>
        <v>-13100</v>
      </c>
      <c r="AS132" s="19" t="str">
        <f t="shared" si="16"/>
        <v/>
      </c>
      <c r="AT132" s="19" t="str">
        <f t="shared" si="17"/>
        <v/>
      </c>
      <c r="AU132" s="37" t="str">
        <f t="shared" si="18"/>
        <v>-7700</v>
      </c>
      <c r="AV132" s="12"/>
      <c r="AW132" s="19" t="str">
        <f t="shared" si="19"/>
        <v>0</v>
      </c>
      <c r="AX132" s="19" t="str">
        <f t="shared" si="20"/>
        <v/>
      </c>
      <c r="AY132" s="19" t="str">
        <f t="shared" si="21"/>
        <v/>
      </c>
      <c r="AZ132" s="19" t="str">
        <f t="shared" si="22"/>
        <v>-240</v>
      </c>
      <c r="BA132" s="19" t="str">
        <f t="shared" si="23"/>
        <v/>
      </c>
      <c r="BB132" s="19" t="str">
        <f t="shared" si="24"/>
        <v/>
      </c>
      <c r="BC132" s="19" t="str">
        <f t="shared" si="25"/>
        <v>9500</v>
      </c>
      <c r="BD132" s="19" t="str">
        <f t="shared" si="26"/>
        <v/>
      </c>
      <c r="BE132" s="19" t="str">
        <f t="shared" si="27"/>
        <v/>
      </c>
      <c r="BF132" s="19" t="str">
        <f t="shared" si="28"/>
        <v>-200</v>
      </c>
      <c r="BG132" s="19" t="str">
        <f t="shared" si="29"/>
        <v/>
      </c>
      <c r="BH132" s="19" t="str">
        <f t="shared" si="30"/>
        <v/>
      </c>
      <c r="BI132" s="38" t="str">
        <f t="shared" si="31"/>
        <v>9060</v>
      </c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</row>
    <row r="133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6" t="str">
        <f t="shared" si="2"/>
        <v/>
      </c>
      <c r="AD133" s="16" t="str">
        <f t="shared" ref="AD133:AG133" si="153">D133</f>
        <v/>
      </c>
      <c r="AE133" s="16" t="str">
        <f t="shared" si="153"/>
        <v/>
      </c>
      <c r="AF133" s="16" t="str">
        <f t="shared" si="153"/>
        <v/>
      </c>
      <c r="AG133" s="16" t="str">
        <f t="shared" si="153"/>
        <v/>
      </c>
      <c r="AH133" s="12"/>
      <c r="AI133" s="19" t="str">
        <f t="shared" si="33"/>
        <v>0</v>
      </c>
      <c r="AJ133" s="19" t="str">
        <f t="shared" si="7"/>
        <v/>
      </c>
      <c r="AK133" s="19" t="str">
        <f t="shared" si="8"/>
        <v/>
      </c>
      <c r="AL133" s="19" t="str">
        <f t="shared" si="9"/>
        <v>-240</v>
      </c>
      <c r="AM133" s="19" t="str">
        <f t="shared" si="10"/>
        <v/>
      </c>
      <c r="AN133" s="19" t="str">
        <f t="shared" si="11"/>
        <v/>
      </c>
      <c r="AO133" s="19" t="str">
        <f t="shared" si="12"/>
        <v>5700</v>
      </c>
      <c r="AP133" s="19" t="str">
        <f t="shared" si="13"/>
        <v/>
      </c>
      <c r="AQ133" s="19" t="str">
        <f t="shared" si="14"/>
        <v/>
      </c>
      <c r="AR133" s="19" t="str">
        <f t="shared" si="15"/>
        <v>-13100</v>
      </c>
      <c r="AS133" s="19" t="str">
        <f t="shared" si="16"/>
        <v/>
      </c>
      <c r="AT133" s="19" t="str">
        <f t="shared" si="17"/>
        <v/>
      </c>
      <c r="AU133" s="37" t="str">
        <f t="shared" si="18"/>
        <v>-7700</v>
      </c>
      <c r="AV133" s="12"/>
      <c r="AW133" s="19" t="str">
        <f t="shared" si="19"/>
        <v>0</v>
      </c>
      <c r="AX133" s="19" t="str">
        <f t="shared" si="20"/>
        <v/>
      </c>
      <c r="AY133" s="19" t="str">
        <f t="shared" si="21"/>
        <v/>
      </c>
      <c r="AZ133" s="19" t="str">
        <f t="shared" si="22"/>
        <v>-240</v>
      </c>
      <c r="BA133" s="19" t="str">
        <f t="shared" si="23"/>
        <v/>
      </c>
      <c r="BB133" s="19" t="str">
        <f t="shared" si="24"/>
        <v/>
      </c>
      <c r="BC133" s="19" t="str">
        <f t="shared" si="25"/>
        <v>9500</v>
      </c>
      <c r="BD133" s="19" t="str">
        <f t="shared" si="26"/>
        <v/>
      </c>
      <c r="BE133" s="19" t="str">
        <f t="shared" si="27"/>
        <v/>
      </c>
      <c r="BF133" s="19" t="str">
        <f t="shared" si="28"/>
        <v>-200</v>
      </c>
      <c r="BG133" s="19" t="str">
        <f t="shared" si="29"/>
        <v/>
      </c>
      <c r="BH133" s="19" t="str">
        <f t="shared" si="30"/>
        <v/>
      </c>
      <c r="BI133" s="38" t="str">
        <f t="shared" si="31"/>
        <v>9060</v>
      </c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</row>
    <row r="134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6" t="str">
        <f t="shared" si="2"/>
        <v/>
      </c>
      <c r="AD134" s="16" t="str">
        <f t="shared" ref="AD134:AG134" si="154">D134</f>
        <v/>
      </c>
      <c r="AE134" s="16" t="str">
        <f t="shared" si="154"/>
        <v/>
      </c>
      <c r="AF134" s="16" t="str">
        <f t="shared" si="154"/>
        <v/>
      </c>
      <c r="AG134" s="16" t="str">
        <f t="shared" si="154"/>
        <v/>
      </c>
      <c r="AH134" s="12"/>
      <c r="AI134" s="19" t="str">
        <f t="shared" si="33"/>
        <v>0</v>
      </c>
      <c r="AJ134" s="19" t="str">
        <f t="shared" si="7"/>
        <v/>
      </c>
      <c r="AK134" s="19" t="str">
        <f t="shared" si="8"/>
        <v/>
      </c>
      <c r="AL134" s="19" t="str">
        <f t="shared" si="9"/>
        <v>-240</v>
      </c>
      <c r="AM134" s="19" t="str">
        <f t="shared" si="10"/>
        <v/>
      </c>
      <c r="AN134" s="19" t="str">
        <f t="shared" si="11"/>
        <v/>
      </c>
      <c r="AO134" s="19" t="str">
        <f t="shared" si="12"/>
        <v>5700</v>
      </c>
      <c r="AP134" s="19" t="str">
        <f t="shared" si="13"/>
        <v/>
      </c>
      <c r="AQ134" s="19" t="str">
        <f t="shared" si="14"/>
        <v/>
      </c>
      <c r="AR134" s="19" t="str">
        <f t="shared" si="15"/>
        <v>-13100</v>
      </c>
      <c r="AS134" s="19" t="str">
        <f t="shared" si="16"/>
        <v/>
      </c>
      <c r="AT134" s="19" t="str">
        <f t="shared" si="17"/>
        <v/>
      </c>
      <c r="AU134" s="37" t="str">
        <f t="shared" si="18"/>
        <v>-7700</v>
      </c>
      <c r="AV134" s="12"/>
      <c r="AW134" s="19" t="str">
        <f t="shared" si="19"/>
        <v>0</v>
      </c>
      <c r="AX134" s="19" t="str">
        <f t="shared" si="20"/>
        <v/>
      </c>
      <c r="AY134" s="19" t="str">
        <f t="shared" si="21"/>
        <v/>
      </c>
      <c r="AZ134" s="19" t="str">
        <f t="shared" si="22"/>
        <v>-240</v>
      </c>
      <c r="BA134" s="19" t="str">
        <f t="shared" si="23"/>
        <v/>
      </c>
      <c r="BB134" s="19" t="str">
        <f t="shared" si="24"/>
        <v/>
      </c>
      <c r="BC134" s="19" t="str">
        <f t="shared" si="25"/>
        <v>9500</v>
      </c>
      <c r="BD134" s="19" t="str">
        <f t="shared" si="26"/>
        <v/>
      </c>
      <c r="BE134" s="19" t="str">
        <f t="shared" si="27"/>
        <v/>
      </c>
      <c r="BF134" s="19" t="str">
        <f t="shared" si="28"/>
        <v>-200</v>
      </c>
      <c r="BG134" s="19" t="str">
        <f t="shared" si="29"/>
        <v/>
      </c>
      <c r="BH134" s="19" t="str">
        <f t="shared" si="30"/>
        <v/>
      </c>
      <c r="BI134" s="38" t="str">
        <f t="shared" si="31"/>
        <v>9060</v>
      </c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</row>
    <row r="135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6" t="str">
        <f t="shared" si="2"/>
        <v/>
      </c>
      <c r="AD135" s="16" t="str">
        <f t="shared" ref="AD135:AG135" si="155">D135</f>
        <v/>
      </c>
      <c r="AE135" s="16" t="str">
        <f t="shared" si="155"/>
        <v/>
      </c>
      <c r="AF135" s="16" t="str">
        <f t="shared" si="155"/>
        <v/>
      </c>
      <c r="AG135" s="16" t="str">
        <f t="shared" si="155"/>
        <v/>
      </c>
      <c r="AH135" s="12"/>
      <c r="AI135" s="19" t="str">
        <f t="shared" si="33"/>
        <v>0</v>
      </c>
      <c r="AJ135" s="19" t="str">
        <f t="shared" si="7"/>
        <v/>
      </c>
      <c r="AK135" s="19" t="str">
        <f t="shared" si="8"/>
        <v/>
      </c>
      <c r="AL135" s="19" t="str">
        <f t="shared" si="9"/>
        <v>-240</v>
      </c>
      <c r="AM135" s="19" t="str">
        <f t="shared" si="10"/>
        <v/>
      </c>
      <c r="AN135" s="19" t="str">
        <f t="shared" si="11"/>
        <v/>
      </c>
      <c r="AO135" s="19" t="str">
        <f t="shared" si="12"/>
        <v>5700</v>
      </c>
      <c r="AP135" s="19" t="str">
        <f t="shared" si="13"/>
        <v/>
      </c>
      <c r="AQ135" s="19" t="str">
        <f t="shared" si="14"/>
        <v/>
      </c>
      <c r="AR135" s="19" t="str">
        <f t="shared" si="15"/>
        <v>-13100</v>
      </c>
      <c r="AS135" s="19" t="str">
        <f t="shared" si="16"/>
        <v/>
      </c>
      <c r="AT135" s="19" t="str">
        <f t="shared" si="17"/>
        <v/>
      </c>
      <c r="AU135" s="37" t="str">
        <f t="shared" si="18"/>
        <v>-7700</v>
      </c>
      <c r="AV135" s="12"/>
      <c r="AW135" s="19" t="str">
        <f t="shared" si="19"/>
        <v>0</v>
      </c>
      <c r="AX135" s="19" t="str">
        <f t="shared" si="20"/>
        <v/>
      </c>
      <c r="AY135" s="19" t="str">
        <f t="shared" si="21"/>
        <v/>
      </c>
      <c r="AZ135" s="19" t="str">
        <f t="shared" si="22"/>
        <v>-240</v>
      </c>
      <c r="BA135" s="19" t="str">
        <f t="shared" si="23"/>
        <v/>
      </c>
      <c r="BB135" s="19" t="str">
        <f t="shared" si="24"/>
        <v/>
      </c>
      <c r="BC135" s="19" t="str">
        <f t="shared" si="25"/>
        <v>9500</v>
      </c>
      <c r="BD135" s="19" t="str">
        <f t="shared" si="26"/>
        <v/>
      </c>
      <c r="BE135" s="19" t="str">
        <f t="shared" si="27"/>
        <v/>
      </c>
      <c r="BF135" s="19" t="str">
        <f t="shared" si="28"/>
        <v>-200</v>
      </c>
      <c r="BG135" s="19" t="str">
        <f t="shared" si="29"/>
        <v/>
      </c>
      <c r="BH135" s="19" t="str">
        <f t="shared" si="30"/>
        <v/>
      </c>
      <c r="BI135" s="38" t="str">
        <f t="shared" si="31"/>
        <v>9060</v>
      </c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</row>
    <row r="13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6" t="str">
        <f t="shared" si="2"/>
        <v/>
      </c>
      <c r="AD136" s="16" t="str">
        <f t="shared" ref="AD136:AG136" si="156">D136</f>
        <v/>
      </c>
      <c r="AE136" s="16" t="str">
        <f t="shared" si="156"/>
        <v/>
      </c>
      <c r="AF136" s="16" t="str">
        <f t="shared" si="156"/>
        <v/>
      </c>
      <c r="AG136" s="16" t="str">
        <f t="shared" si="156"/>
        <v/>
      </c>
      <c r="AH136" s="12"/>
      <c r="AI136" s="19" t="str">
        <f t="shared" si="33"/>
        <v>0</v>
      </c>
      <c r="AJ136" s="19" t="str">
        <f t="shared" si="7"/>
        <v/>
      </c>
      <c r="AK136" s="19" t="str">
        <f t="shared" si="8"/>
        <v/>
      </c>
      <c r="AL136" s="19" t="str">
        <f t="shared" si="9"/>
        <v>-240</v>
      </c>
      <c r="AM136" s="19" t="str">
        <f t="shared" si="10"/>
        <v/>
      </c>
      <c r="AN136" s="19" t="str">
        <f t="shared" si="11"/>
        <v/>
      </c>
      <c r="AO136" s="19" t="str">
        <f t="shared" si="12"/>
        <v>5700</v>
      </c>
      <c r="AP136" s="19" t="str">
        <f t="shared" si="13"/>
        <v/>
      </c>
      <c r="AQ136" s="19" t="str">
        <f t="shared" si="14"/>
        <v/>
      </c>
      <c r="AR136" s="19" t="str">
        <f t="shared" si="15"/>
        <v>-13100</v>
      </c>
      <c r="AS136" s="19" t="str">
        <f t="shared" si="16"/>
        <v/>
      </c>
      <c r="AT136" s="19" t="str">
        <f t="shared" si="17"/>
        <v/>
      </c>
      <c r="AU136" s="37" t="str">
        <f t="shared" si="18"/>
        <v>-7700</v>
      </c>
      <c r="AV136" s="12"/>
      <c r="AW136" s="19" t="str">
        <f t="shared" si="19"/>
        <v>0</v>
      </c>
      <c r="AX136" s="19" t="str">
        <f t="shared" si="20"/>
        <v/>
      </c>
      <c r="AY136" s="19" t="str">
        <f t="shared" si="21"/>
        <v/>
      </c>
      <c r="AZ136" s="19" t="str">
        <f t="shared" si="22"/>
        <v>-240</v>
      </c>
      <c r="BA136" s="19" t="str">
        <f t="shared" si="23"/>
        <v/>
      </c>
      <c r="BB136" s="19" t="str">
        <f t="shared" si="24"/>
        <v/>
      </c>
      <c r="BC136" s="19" t="str">
        <f t="shared" si="25"/>
        <v>9500</v>
      </c>
      <c r="BD136" s="19" t="str">
        <f t="shared" si="26"/>
        <v/>
      </c>
      <c r="BE136" s="19" t="str">
        <f t="shared" si="27"/>
        <v/>
      </c>
      <c r="BF136" s="19" t="str">
        <f t="shared" si="28"/>
        <v>-200</v>
      </c>
      <c r="BG136" s="19" t="str">
        <f t="shared" si="29"/>
        <v/>
      </c>
      <c r="BH136" s="19" t="str">
        <f t="shared" si="30"/>
        <v/>
      </c>
      <c r="BI136" s="38" t="str">
        <f t="shared" si="31"/>
        <v>9060</v>
      </c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</row>
    <row r="137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6" t="str">
        <f t="shared" si="2"/>
        <v/>
      </c>
      <c r="AD137" s="16" t="str">
        <f t="shared" ref="AD137:AG137" si="157">D137</f>
        <v/>
      </c>
      <c r="AE137" s="16" t="str">
        <f t="shared" si="157"/>
        <v/>
      </c>
      <c r="AF137" s="16" t="str">
        <f t="shared" si="157"/>
        <v/>
      </c>
      <c r="AG137" s="16" t="str">
        <f t="shared" si="157"/>
        <v/>
      </c>
      <c r="AH137" s="12"/>
      <c r="AI137" s="19" t="str">
        <f t="shared" si="33"/>
        <v>0</v>
      </c>
      <c r="AJ137" s="19" t="str">
        <f t="shared" si="7"/>
        <v/>
      </c>
      <c r="AK137" s="19" t="str">
        <f t="shared" si="8"/>
        <v/>
      </c>
      <c r="AL137" s="19" t="str">
        <f t="shared" si="9"/>
        <v>-240</v>
      </c>
      <c r="AM137" s="19" t="str">
        <f t="shared" si="10"/>
        <v/>
      </c>
      <c r="AN137" s="19" t="str">
        <f t="shared" si="11"/>
        <v/>
      </c>
      <c r="AO137" s="19" t="str">
        <f t="shared" si="12"/>
        <v>5700</v>
      </c>
      <c r="AP137" s="19" t="str">
        <f t="shared" si="13"/>
        <v/>
      </c>
      <c r="AQ137" s="19" t="str">
        <f t="shared" si="14"/>
        <v/>
      </c>
      <c r="AR137" s="19" t="str">
        <f t="shared" si="15"/>
        <v>-13100</v>
      </c>
      <c r="AS137" s="19" t="str">
        <f t="shared" si="16"/>
        <v/>
      </c>
      <c r="AT137" s="19" t="str">
        <f t="shared" si="17"/>
        <v/>
      </c>
      <c r="AU137" s="37" t="str">
        <f t="shared" si="18"/>
        <v>-7700</v>
      </c>
      <c r="AV137" s="12"/>
      <c r="AW137" s="19" t="str">
        <f t="shared" si="19"/>
        <v>0</v>
      </c>
      <c r="AX137" s="19" t="str">
        <f t="shared" si="20"/>
        <v/>
      </c>
      <c r="AY137" s="19" t="str">
        <f t="shared" si="21"/>
        <v/>
      </c>
      <c r="AZ137" s="19" t="str">
        <f t="shared" si="22"/>
        <v>-240</v>
      </c>
      <c r="BA137" s="19" t="str">
        <f t="shared" si="23"/>
        <v/>
      </c>
      <c r="BB137" s="19" t="str">
        <f t="shared" si="24"/>
        <v/>
      </c>
      <c r="BC137" s="19" t="str">
        <f t="shared" si="25"/>
        <v>9500</v>
      </c>
      <c r="BD137" s="19" t="str">
        <f t="shared" si="26"/>
        <v/>
      </c>
      <c r="BE137" s="19" t="str">
        <f t="shared" si="27"/>
        <v/>
      </c>
      <c r="BF137" s="19" t="str">
        <f t="shared" si="28"/>
        <v>-200</v>
      </c>
      <c r="BG137" s="19" t="str">
        <f t="shared" si="29"/>
        <v/>
      </c>
      <c r="BH137" s="19" t="str">
        <f t="shared" si="30"/>
        <v/>
      </c>
      <c r="BI137" s="38" t="str">
        <f t="shared" si="31"/>
        <v>9060</v>
      </c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</row>
    <row r="138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6" t="str">
        <f t="shared" si="2"/>
        <v/>
      </c>
      <c r="AD138" s="16" t="str">
        <f t="shared" ref="AD138:AG138" si="158">D138</f>
        <v/>
      </c>
      <c r="AE138" s="16" t="str">
        <f t="shared" si="158"/>
        <v/>
      </c>
      <c r="AF138" s="16" t="str">
        <f t="shared" si="158"/>
        <v/>
      </c>
      <c r="AG138" s="16" t="str">
        <f t="shared" si="158"/>
        <v/>
      </c>
      <c r="AH138" s="12"/>
      <c r="AI138" s="19" t="str">
        <f t="shared" si="33"/>
        <v>0</v>
      </c>
      <c r="AJ138" s="19" t="str">
        <f t="shared" si="7"/>
        <v/>
      </c>
      <c r="AK138" s="19" t="str">
        <f t="shared" si="8"/>
        <v/>
      </c>
      <c r="AL138" s="19" t="str">
        <f t="shared" si="9"/>
        <v>-240</v>
      </c>
      <c r="AM138" s="19" t="str">
        <f t="shared" si="10"/>
        <v/>
      </c>
      <c r="AN138" s="19" t="str">
        <f t="shared" si="11"/>
        <v/>
      </c>
      <c r="AO138" s="19" t="str">
        <f t="shared" si="12"/>
        <v>5700</v>
      </c>
      <c r="AP138" s="19" t="str">
        <f t="shared" si="13"/>
        <v/>
      </c>
      <c r="AQ138" s="19" t="str">
        <f t="shared" si="14"/>
        <v/>
      </c>
      <c r="AR138" s="19" t="str">
        <f t="shared" si="15"/>
        <v>-13100</v>
      </c>
      <c r="AS138" s="19" t="str">
        <f t="shared" si="16"/>
        <v/>
      </c>
      <c r="AT138" s="19" t="str">
        <f t="shared" si="17"/>
        <v/>
      </c>
      <c r="AU138" s="37" t="str">
        <f t="shared" si="18"/>
        <v>-7700</v>
      </c>
      <c r="AV138" s="12"/>
      <c r="AW138" s="19" t="str">
        <f t="shared" si="19"/>
        <v>0</v>
      </c>
      <c r="AX138" s="19" t="str">
        <f t="shared" si="20"/>
        <v/>
      </c>
      <c r="AY138" s="19" t="str">
        <f t="shared" si="21"/>
        <v/>
      </c>
      <c r="AZ138" s="19" t="str">
        <f t="shared" si="22"/>
        <v>-240</v>
      </c>
      <c r="BA138" s="19" t="str">
        <f t="shared" si="23"/>
        <v/>
      </c>
      <c r="BB138" s="19" t="str">
        <f t="shared" si="24"/>
        <v/>
      </c>
      <c r="BC138" s="19" t="str">
        <f t="shared" si="25"/>
        <v>9500</v>
      </c>
      <c r="BD138" s="19" t="str">
        <f t="shared" si="26"/>
        <v/>
      </c>
      <c r="BE138" s="19" t="str">
        <f t="shared" si="27"/>
        <v/>
      </c>
      <c r="BF138" s="19" t="str">
        <f t="shared" si="28"/>
        <v>-200</v>
      </c>
      <c r="BG138" s="19" t="str">
        <f t="shared" si="29"/>
        <v/>
      </c>
      <c r="BH138" s="19" t="str">
        <f t="shared" si="30"/>
        <v/>
      </c>
      <c r="BI138" s="38" t="str">
        <f t="shared" si="31"/>
        <v>9060</v>
      </c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</row>
    <row r="139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6" t="str">
        <f t="shared" si="2"/>
        <v/>
      </c>
      <c r="AD139" s="16" t="str">
        <f t="shared" ref="AD139:AG139" si="159">D139</f>
        <v/>
      </c>
      <c r="AE139" s="16" t="str">
        <f t="shared" si="159"/>
        <v/>
      </c>
      <c r="AF139" s="16" t="str">
        <f t="shared" si="159"/>
        <v/>
      </c>
      <c r="AG139" s="16" t="str">
        <f t="shared" si="159"/>
        <v/>
      </c>
      <c r="AH139" s="12"/>
      <c r="AI139" s="19" t="str">
        <f t="shared" si="33"/>
        <v>0</v>
      </c>
      <c r="AJ139" s="19" t="str">
        <f t="shared" si="7"/>
        <v/>
      </c>
      <c r="AK139" s="19" t="str">
        <f t="shared" si="8"/>
        <v/>
      </c>
      <c r="AL139" s="19" t="str">
        <f t="shared" si="9"/>
        <v>-240</v>
      </c>
      <c r="AM139" s="19" t="str">
        <f t="shared" si="10"/>
        <v/>
      </c>
      <c r="AN139" s="19" t="str">
        <f t="shared" si="11"/>
        <v/>
      </c>
      <c r="AO139" s="19" t="str">
        <f t="shared" si="12"/>
        <v>5700</v>
      </c>
      <c r="AP139" s="19" t="str">
        <f t="shared" si="13"/>
        <v/>
      </c>
      <c r="AQ139" s="19" t="str">
        <f t="shared" si="14"/>
        <v/>
      </c>
      <c r="AR139" s="19" t="str">
        <f t="shared" si="15"/>
        <v>-13100</v>
      </c>
      <c r="AS139" s="19" t="str">
        <f t="shared" si="16"/>
        <v/>
      </c>
      <c r="AT139" s="19" t="str">
        <f t="shared" si="17"/>
        <v/>
      </c>
      <c r="AU139" s="37" t="str">
        <f t="shared" si="18"/>
        <v>-7700</v>
      </c>
      <c r="AV139" s="12"/>
      <c r="AW139" s="19" t="str">
        <f t="shared" si="19"/>
        <v>0</v>
      </c>
      <c r="AX139" s="19" t="str">
        <f t="shared" si="20"/>
        <v/>
      </c>
      <c r="AY139" s="19" t="str">
        <f t="shared" si="21"/>
        <v/>
      </c>
      <c r="AZ139" s="19" t="str">
        <f t="shared" si="22"/>
        <v>-240</v>
      </c>
      <c r="BA139" s="19" t="str">
        <f t="shared" si="23"/>
        <v/>
      </c>
      <c r="BB139" s="19" t="str">
        <f t="shared" si="24"/>
        <v/>
      </c>
      <c r="BC139" s="19" t="str">
        <f t="shared" si="25"/>
        <v>9500</v>
      </c>
      <c r="BD139" s="19" t="str">
        <f t="shared" si="26"/>
        <v/>
      </c>
      <c r="BE139" s="19" t="str">
        <f t="shared" si="27"/>
        <v/>
      </c>
      <c r="BF139" s="19" t="str">
        <f t="shared" si="28"/>
        <v>-200</v>
      </c>
      <c r="BG139" s="19" t="str">
        <f t="shared" si="29"/>
        <v/>
      </c>
      <c r="BH139" s="19" t="str">
        <f t="shared" si="30"/>
        <v/>
      </c>
      <c r="BI139" s="38" t="str">
        <f t="shared" si="31"/>
        <v>9060</v>
      </c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</row>
    <row r="140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6" t="str">
        <f t="shared" si="2"/>
        <v/>
      </c>
      <c r="AD140" s="16" t="str">
        <f t="shared" ref="AD140:AG140" si="160">D140</f>
        <v/>
      </c>
      <c r="AE140" s="16" t="str">
        <f t="shared" si="160"/>
        <v/>
      </c>
      <c r="AF140" s="16" t="str">
        <f t="shared" si="160"/>
        <v/>
      </c>
      <c r="AG140" s="16" t="str">
        <f t="shared" si="160"/>
        <v/>
      </c>
      <c r="AH140" s="12"/>
      <c r="AI140" s="19" t="str">
        <f t="shared" si="33"/>
        <v>0</v>
      </c>
      <c r="AJ140" s="19" t="str">
        <f t="shared" si="7"/>
        <v/>
      </c>
      <c r="AK140" s="19" t="str">
        <f t="shared" si="8"/>
        <v/>
      </c>
      <c r="AL140" s="19" t="str">
        <f t="shared" si="9"/>
        <v>-240</v>
      </c>
      <c r="AM140" s="19" t="str">
        <f t="shared" si="10"/>
        <v/>
      </c>
      <c r="AN140" s="19" t="str">
        <f t="shared" si="11"/>
        <v/>
      </c>
      <c r="AO140" s="19" t="str">
        <f t="shared" si="12"/>
        <v>5700</v>
      </c>
      <c r="AP140" s="19" t="str">
        <f t="shared" si="13"/>
        <v/>
      </c>
      <c r="AQ140" s="19" t="str">
        <f t="shared" si="14"/>
        <v/>
      </c>
      <c r="AR140" s="19" t="str">
        <f t="shared" si="15"/>
        <v>-13100</v>
      </c>
      <c r="AS140" s="19" t="str">
        <f t="shared" si="16"/>
        <v/>
      </c>
      <c r="AT140" s="19" t="str">
        <f t="shared" si="17"/>
        <v/>
      </c>
      <c r="AU140" s="37" t="str">
        <f t="shared" si="18"/>
        <v>-7700</v>
      </c>
      <c r="AV140" s="12"/>
      <c r="AW140" s="19" t="str">
        <f t="shared" si="19"/>
        <v>0</v>
      </c>
      <c r="AX140" s="19" t="str">
        <f t="shared" si="20"/>
        <v/>
      </c>
      <c r="AY140" s="19" t="str">
        <f t="shared" si="21"/>
        <v/>
      </c>
      <c r="AZ140" s="19" t="str">
        <f t="shared" si="22"/>
        <v>-240</v>
      </c>
      <c r="BA140" s="19" t="str">
        <f t="shared" si="23"/>
        <v/>
      </c>
      <c r="BB140" s="19" t="str">
        <f t="shared" si="24"/>
        <v/>
      </c>
      <c r="BC140" s="19" t="str">
        <f t="shared" si="25"/>
        <v>9500</v>
      </c>
      <c r="BD140" s="19" t="str">
        <f t="shared" si="26"/>
        <v/>
      </c>
      <c r="BE140" s="19" t="str">
        <f t="shared" si="27"/>
        <v/>
      </c>
      <c r="BF140" s="19" t="str">
        <f t="shared" si="28"/>
        <v>-200</v>
      </c>
      <c r="BG140" s="19" t="str">
        <f t="shared" si="29"/>
        <v/>
      </c>
      <c r="BH140" s="19" t="str">
        <f t="shared" si="30"/>
        <v/>
      </c>
      <c r="BI140" s="38" t="str">
        <f t="shared" si="31"/>
        <v>9060</v>
      </c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</row>
    <row r="141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6" t="str">
        <f t="shared" si="2"/>
        <v/>
      </c>
      <c r="AD141" s="16" t="str">
        <f t="shared" ref="AD141:AG141" si="161">D141</f>
        <v/>
      </c>
      <c r="AE141" s="16" t="str">
        <f t="shared" si="161"/>
        <v/>
      </c>
      <c r="AF141" s="16" t="str">
        <f t="shared" si="161"/>
        <v/>
      </c>
      <c r="AG141" s="16" t="str">
        <f t="shared" si="161"/>
        <v/>
      </c>
      <c r="AH141" s="12"/>
      <c r="AI141" s="19" t="str">
        <f t="shared" si="33"/>
        <v>0</v>
      </c>
      <c r="AJ141" s="19" t="str">
        <f t="shared" si="7"/>
        <v/>
      </c>
      <c r="AK141" s="19" t="str">
        <f t="shared" si="8"/>
        <v/>
      </c>
      <c r="AL141" s="19" t="str">
        <f t="shared" si="9"/>
        <v>-240</v>
      </c>
      <c r="AM141" s="19" t="str">
        <f t="shared" si="10"/>
        <v/>
      </c>
      <c r="AN141" s="19" t="str">
        <f t="shared" si="11"/>
        <v/>
      </c>
      <c r="AO141" s="19" t="str">
        <f t="shared" si="12"/>
        <v>5700</v>
      </c>
      <c r="AP141" s="19" t="str">
        <f t="shared" si="13"/>
        <v/>
      </c>
      <c r="AQ141" s="19" t="str">
        <f t="shared" si="14"/>
        <v/>
      </c>
      <c r="AR141" s="19" t="str">
        <f t="shared" si="15"/>
        <v>-13100</v>
      </c>
      <c r="AS141" s="19" t="str">
        <f t="shared" si="16"/>
        <v/>
      </c>
      <c r="AT141" s="19" t="str">
        <f t="shared" si="17"/>
        <v/>
      </c>
      <c r="AU141" s="37" t="str">
        <f t="shared" si="18"/>
        <v>-7700</v>
      </c>
      <c r="AV141" s="12"/>
      <c r="AW141" s="19" t="str">
        <f t="shared" si="19"/>
        <v>0</v>
      </c>
      <c r="AX141" s="19" t="str">
        <f t="shared" si="20"/>
        <v/>
      </c>
      <c r="AY141" s="19" t="str">
        <f t="shared" si="21"/>
        <v/>
      </c>
      <c r="AZ141" s="19" t="str">
        <f t="shared" si="22"/>
        <v>-240</v>
      </c>
      <c r="BA141" s="19" t="str">
        <f t="shared" si="23"/>
        <v/>
      </c>
      <c r="BB141" s="19" t="str">
        <f t="shared" si="24"/>
        <v/>
      </c>
      <c r="BC141" s="19" t="str">
        <f t="shared" si="25"/>
        <v>9500</v>
      </c>
      <c r="BD141" s="19" t="str">
        <f t="shared" si="26"/>
        <v/>
      </c>
      <c r="BE141" s="19" t="str">
        <f t="shared" si="27"/>
        <v/>
      </c>
      <c r="BF141" s="19" t="str">
        <f t="shared" si="28"/>
        <v>-200</v>
      </c>
      <c r="BG141" s="19" t="str">
        <f t="shared" si="29"/>
        <v/>
      </c>
      <c r="BH141" s="19" t="str">
        <f t="shared" si="30"/>
        <v/>
      </c>
      <c r="BI141" s="38" t="str">
        <f t="shared" si="31"/>
        <v>9060</v>
      </c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</row>
    <row r="142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6" t="str">
        <f t="shared" si="2"/>
        <v/>
      </c>
      <c r="AD142" s="16" t="str">
        <f t="shared" ref="AD142:AG142" si="162">D142</f>
        <v/>
      </c>
      <c r="AE142" s="16" t="str">
        <f t="shared" si="162"/>
        <v/>
      </c>
      <c r="AF142" s="16" t="str">
        <f t="shared" si="162"/>
        <v/>
      </c>
      <c r="AG142" s="16" t="str">
        <f t="shared" si="162"/>
        <v/>
      </c>
      <c r="AH142" s="12"/>
      <c r="AI142" s="19" t="str">
        <f t="shared" si="33"/>
        <v>0</v>
      </c>
      <c r="AJ142" s="19" t="str">
        <f t="shared" si="7"/>
        <v/>
      </c>
      <c r="AK142" s="19" t="str">
        <f t="shared" si="8"/>
        <v/>
      </c>
      <c r="AL142" s="19" t="str">
        <f t="shared" si="9"/>
        <v>-240</v>
      </c>
      <c r="AM142" s="19" t="str">
        <f t="shared" si="10"/>
        <v/>
      </c>
      <c r="AN142" s="19" t="str">
        <f t="shared" si="11"/>
        <v/>
      </c>
      <c r="AO142" s="19" t="str">
        <f t="shared" si="12"/>
        <v>5700</v>
      </c>
      <c r="AP142" s="19" t="str">
        <f t="shared" si="13"/>
        <v/>
      </c>
      <c r="AQ142" s="19" t="str">
        <f t="shared" si="14"/>
        <v/>
      </c>
      <c r="AR142" s="19" t="str">
        <f t="shared" si="15"/>
        <v>-13100</v>
      </c>
      <c r="AS142" s="19" t="str">
        <f t="shared" si="16"/>
        <v/>
      </c>
      <c r="AT142" s="19" t="str">
        <f t="shared" si="17"/>
        <v/>
      </c>
      <c r="AU142" s="37" t="str">
        <f t="shared" si="18"/>
        <v>-7700</v>
      </c>
      <c r="AV142" s="12"/>
      <c r="AW142" s="19" t="str">
        <f t="shared" si="19"/>
        <v>0</v>
      </c>
      <c r="AX142" s="19" t="str">
        <f t="shared" si="20"/>
        <v/>
      </c>
      <c r="AY142" s="19" t="str">
        <f t="shared" si="21"/>
        <v/>
      </c>
      <c r="AZ142" s="19" t="str">
        <f t="shared" si="22"/>
        <v>-240</v>
      </c>
      <c r="BA142" s="19" t="str">
        <f t="shared" si="23"/>
        <v/>
      </c>
      <c r="BB142" s="19" t="str">
        <f t="shared" si="24"/>
        <v/>
      </c>
      <c r="BC142" s="19" t="str">
        <f t="shared" si="25"/>
        <v>9500</v>
      </c>
      <c r="BD142" s="19" t="str">
        <f t="shared" si="26"/>
        <v/>
      </c>
      <c r="BE142" s="19" t="str">
        <f t="shared" si="27"/>
        <v/>
      </c>
      <c r="BF142" s="19" t="str">
        <f t="shared" si="28"/>
        <v>-200</v>
      </c>
      <c r="BG142" s="19" t="str">
        <f t="shared" si="29"/>
        <v/>
      </c>
      <c r="BH142" s="19" t="str">
        <f t="shared" si="30"/>
        <v/>
      </c>
      <c r="BI142" s="38" t="str">
        <f t="shared" si="31"/>
        <v>9060</v>
      </c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</row>
    <row r="143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6" t="str">
        <f t="shared" si="2"/>
        <v/>
      </c>
      <c r="AD143" s="16" t="str">
        <f t="shared" ref="AD143:AG143" si="163">D143</f>
        <v/>
      </c>
      <c r="AE143" s="16" t="str">
        <f t="shared" si="163"/>
        <v/>
      </c>
      <c r="AF143" s="16" t="str">
        <f t="shared" si="163"/>
        <v/>
      </c>
      <c r="AG143" s="16" t="str">
        <f t="shared" si="163"/>
        <v/>
      </c>
      <c r="AH143" s="12"/>
      <c r="AI143" s="19" t="str">
        <f t="shared" si="33"/>
        <v>0</v>
      </c>
      <c r="AJ143" s="19" t="str">
        <f t="shared" si="7"/>
        <v/>
      </c>
      <c r="AK143" s="19" t="str">
        <f t="shared" si="8"/>
        <v/>
      </c>
      <c r="AL143" s="19" t="str">
        <f t="shared" si="9"/>
        <v>-240</v>
      </c>
      <c r="AM143" s="19" t="str">
        <f t="shared" si="10"/>
        <v/>
      </c>
      <c r="AN143" s="19" t="str">
        <f t="shared" si="11"/>
        <v/>
      </c>
      <c r="AO143" s="19" t="str">
        <f t="shared" si="12"/>
        <v>5700</v>
      </c>
      <c r="AP143" s="19" t="str">
        <f t="shared" si="13"/>
        <v/>
      </c>
      <c r="AQ143" s="19" t="str">
        <f t="shared" si="14"/>
        <v/>
      </c>
      <c r="AR143" s="19" t="str">
        <f t="shared" si="15"/>
        <v>-13100</v>
      </c>
      <c r="AS143" s="19" t="str">
        <f t="shared" si="16"/>
        <v/>
      </c>
      <c r="AT143" s="19" t="str">
        <f t="shared" si="17"/>
        <v/>
      </c>
      <c r="AU143" s="37" t="str">
        <f t="shared" si="18"/>
        <v>-7700</v>
      </c>
      <c r="AV143" s="12"/>
      <c r="AW143" s="19" t="str">
        <f t="shared" si="19"/>
        <v>0</v>
      </c>
      <c r="AX143" s="19" t="str">
        <f t="shared" si="20"/>
        <v/>
      </c>
      <c r="AY143" s="19" t="str">
        <f t="shared" si="21"/>
        <v/>
      </c>
      <c r="AZ143" s="19" t="str">
        <f t="shared" si="22"/>
        <v>-240</v>
      </c>
      <c r="BA143" s="19" t="str">
        <f t="shared" si="23"/>
        <v/>
      </c>
      <c r="BB143" s="19" t="str">
        <f t="shared" si="24"/>
        <v/>
      </c>
      <c r="BC143" s="19" t="str">
        <f t="shared" si="25"/>
        <v>9500</v>
      </c>
      <c r="BD143" s="19" t="str">
        <f t="shared" si="26"/>
        <v/>
      </c>
      <c r="BE143" s="19" t="str">
        <f t="shared" si="27"/>
        <v/>
      </c>
      <c r="BF143" s="19" t="str">
        <f t="shared" si="28"/>
        <v>-200</v>
      </c>
      <c r="BG143" s="19" t="str">
        <f t="shared" si="29"/>
        <v/>
      </c>
      <c r="BH143" s="19" t="str">
        <f t="shared" si="30"/>
        <v/>
      </c>
      <c r="BI143" s="38" t="str">
        <f t="shared" si="31"/>
        <v>9060</v>
      </c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</row>
    <row r="144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6" t="str">
        <f t="shared" si="2"/>
        <v/>
      </c>
      <c r="AD144" s="16" t="str">
        <f t="shared" ref="AD144:AG144" si="164">D144</f>
        <v/>
      </c>
      <c r="AE144" s="16" t="str">
        <f t="shared" si="164"/>
        <v/>
      </c>
      <c r="AF144" s="16" t="str">
        <f t="shared" si="164"/>
        <v/>
      </c>
      <c r="AG144" s="16" t="str">
        <f t="shared" si="164"/>
        <v/>
      </c>
      <c r="AH144" s="12"/>
      <c r="AI144" s="19" t="str">
        <f t="shared" si="33"/>
        <v>0</v>
      </c>
      <c r="AJ144" s="19" t="str">
        <f t="shared" si="7"/>
        <v/>
      </c>
      <c r="AK144" s="19" t="str">
        <f t="shared" si="8"/>
        <v/>
      </c>
      <c r="AL144" s="19" t="str">
        <f t="shared" si="9"/>
        <v>-240</v>
      </c>
      <c r="AM144" s="19" t="str">
        <f t="shared" si="10"/>
        <v/>
      </c>
      <c r="AN144" s="19" t="str">
        <f t="shared" si="11"/>
        <v/>
      </c>
      <c r="AO144" s="19" t="str">
        <f t="shared" si="12"/>
        <v>5700</v>
      </c>
      <c r="AP144" s="19" t="str">
        <f t="shared" si="13"/>
        <v/>
      </c>
      <c r="AQ144" s="19" t="str">
        <f t="shared" si="14"/>
        <v/>
      </c>
      <c r="AR144" s="19" t="str">
        <f t="shared" si="15"/>
        <v>-13100</v>
      </c>
      <c r="AS144" s="19" t="str">
        <f t="shared" si="16"/>
        <v/>
      </c>
      <c r="AT144" s="19" t="str">
        <f t="shared" si="17"/>
        <v/>
      </c>
      <c r="AU144" s="37" t="str">
        <f t="shared" si="18"/>
        <v>-7700</v>
      </c>
      <c r="AV144" s="12"/>
      <c r="AW144" s="19" t="str">
        <f t="shared" si="19"/>
        <v>0</v>
      </c>
      <c r="AX144" s="19" t="str">
        <f t="shared" si="20"/>
        <v/>
      </c>
      <c r="AY144" s="19" t="str">
        <f t="shared" si="21"/>
        <v/>
      </c>
      <c r="AZ144" s="19" t="str">
        <f t="shared" si="22"/>
        <v>-240</v>
      </c>
      <c r="BA144" s="19" t="str">
        <f t="shared" si="23"/>
        <v/>
      </c>
      <c r="BB144" s="19" t="str">
        <f t="shared" si="24"/>
        <v/>
      </c>
      <c r="BC144" s="19" t="str">
        <f t="shared" si="25"/>
        <v>9500</v>
      </c>
      <c r="BD144" s="19" t="str">
        <f t="shared" si="26"/>
        <v/>
      </c>
      <c r="BE144" s="19" t="str">
        <f t="shared" si="27"/>
        <v/>
      </c>
      <c r="BF144" s="19" t="str">
        <f t="shared" si="28"/>
        <v>-200</v>
      </c>
      <c r="BG144" s="19" t="str">
        <f t="shared" si="29"/>
        <v/>
      </c>
      <c r="BH144" s="19" t="str">
        <f t="shared" si="30"/>
        <v/>
      </c>
      <c r="BI144" s="38" t="str">
        <f t="shared" si="31"/>
        <v>9060</v>
      </c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</row>
    <row r="145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6" t="str">
        <f t="shared" si="2"/>
        <v/>
      </c>
      <c r="AD145" s="16" t="str">
        <f t="shared" ref="AD145:AG145" si="165">D145</f>
        <v/>
      </c>
      <c r="AE145" s="16" t="str">
        <f t="shared" si="165"/>
        <v/>
      </c>
      <c r="AF145" s="16" t="str">
        <f t="shared" si="165"/>
        <v/>
      </c>
      <c r="AG145" s="16" t="str">
        <f t="shared" si="165"/>
        <v/>
      </c>
      <c r="AH145" s="12"/>
      <c r="AI145" s="19" t="str">
        <f t="shared" si="33"/>
        <v>0</v>
      </c>
      <c r="AJ145" s="19" t="str">
        <f t="shared" si="7"/>
        <v/>
      </c>
      <c r="AK145" s="19" t="str">
        <f t="shared" si="8"/>
        <v/>
      </c>
      <c r="AL145" s="19" t="str">
        <f t="shared" si="9"/>
        <v>-240</v>
      </c>
      <c r="AM145" s="19" t="str">
        <f t="shared" si="10"/>
        <v/>
      </c>
      <c r="AN145" s="19" t="str">
        <f t="shared" si="11"/>
        <v/>
      </c>
      <c r="AO145" s="19" t="str">
        <f t="shared" si="12"/>
        <v>5700</v>
      </c>
      <c r="AP145" s="19" t="str">
        <f t="shared" si="13"/>
        <v/>
      </c>
      <c r="AQ145" s="19" t="str">
        <f t="shared" si="14"/>
        <v/>
      </c>
      <c r="AR145" s="19" t="str">
        <f t="shared" si="15"/>
        <v>-13100</v>
      </c>
      <c r="AS145" s="19" t="str">
        <f t="shared" si="16"/>
        <v/>
      </c>
      <c r="AT145" s="19" t="str">
        <f t="shared" si="17"/>
        <v/>
      </c>
      <c r="AU145" s="37" t="str">
        <f t="shared" si="18"/>
        <v>-7700</v>
      </c>
      <c r="AV145" s="12"/>
      <c r="AW145" s="19" t="str">
        <f t="shared" si="19"/>
        <v>0</v>
      </c>
      <c r="AX145" s="19" t="str">
        <f t="shared" si="20"/>
        <v/>
      </c>
      <c r="AY145" s="19" t="str">
        <f t="shared" si="21"/>
        <v/>
      </c>
      <c r="AZ145" s="19" t="str">
        <f t="shared" si="22"/>
        <v>-240</v>
      </c>
      <c r="BA145" s="19" t="str">
        <f t="shared" si="23"/>
        <v/>
      </c>
      <c r="BB145" s="19" t="str">
        <f t="shared" si="24"/>
        <v/>
      </c>
      <c r="BC145" s="19" t="str">
        <f t="shared" si="25"/>
        <v>9500</v>
      </c>
      <c r="BD145" s="19" t="str">
        <f t="shared" si="26"/>
        <v/>
      </c>
      <c r="BE145" s="19" t="str">
        <f t="shared" si="27"/>
        <v/>
      </c>
      <c r="BF145" s="19" t="str">
        <f t="shared" si="28"/>
        <v>-200</v>
      </c>
      <c r="BG145" s="19" t="str">
        <f t="shared" si="29"/>
        <v/>
      </c>
      <c r="BH145" s="19" t="str">
        <f t="shared" si="30"/>
        <v/>
      </c>
      <c r="BI145" s="38" t="str">
        <f t="shared" si="31"/>
        <v>9060</v>
      </c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</row>
    <row r="14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6" t="str">
        <f t="shared" si="2"/>
        <v/>
      </c>
      <c r="AD146" s="16" t="str">
        <f t="shared" ref="AD146:AG146" si="166">D146</f>
        <v/>
      </c>
      <c r="AE146" s="16" t="str">
        <f t="shared" si="166"/>
        <v/>
      </c>
      <c r="AF146" s="16" t="str">
        <f t="shared" si="166"/>
        <v/>
      </c>
      <c r="AG146" s="16" t="str">
        <f t="shared" si="166"/>
        <v/>
      </c>
      <c r="AH146" s="12"/>
      <c r="AI146" s="19" t="str">
        <f t="shared" si="33"/>
        <v>0</v>
      </c>
      <c r="AJ146" s="19" t="str">
        <f t="shared" si="7"/>
        <v/>
      </c>
      <c r="AK146" s="19" t="str">
        <f t="shared" si="8"/>
        <v/>
      </c>
      <c r="AL146" s="19" t="str">
        <f t="shared" si="9"/>
        <v>-240</v>
      </c>
      <c r="AM146" s="19" t="str">
        <f t="shared" si="10"/>
        <v/>
      </c>
      <c r="AN146" s="19" t="str">
        <f t="shared" si="11"/>
        <v/>
      </c>
      <c r="AO146" s="19" t="str">
        <f t="shared" si="12"/>
        <v>5700</v>
      </c>
      <c r="AP146" s="19" t="str">
        <f t="shared" si="13"/>
        <v/>
      </c>
      <c r="AQ146" s="19" t="str">
        <f t="shared" si="14"/>
        <v/>
      </c>
      <c r="AR146" s="19" t="str">
        <f t="shared" si="15"/>
        <v>-13100</v>
      </c>
      <c r="AS146" s="19" t="str">
        <f t="shared" si="16"/>
        <v/>
      </c>
      <c r="AT146" s="19" t="str">
        <f t="shared" si="17"/>
        <v/>
      </c>
      <c r="AU146" s="37" t="str">
        <f t="shared" si="18"/>
        <v>-7700</v>
      </c>
      <c r="AV146" s="12"/>
      <c r="AW146" s="19" t="str">
        <f t="shared" si="19"/>
        <v>0</v>
      </c>
      <c r="AX146" s="19" t="str">
        <f t="shared" si="20"/>
        <v/>
      </c>
      <c r="AY146" s="19" t="str">
        <f t="shared" si="21"/>
        <v/>
      </c>
      <c r="AZ146" s="19" t="str">
        <f t="shared" si="22"/>
        <v>-240</v>
      </c>
      <c r="BA146" s="19" t="str">
        <f t="shared" si="23"/>
        <v/>
      </c>
      <c r="BB146" s="19" t="str">
        <f t="shared" si="24"/>
        <v/>
      </c>
      <c r="BC146" s="19" t="str">
        <f t="shared" si="25"/>
        <v>9500</v>
      </c>
      <c r="BD146" s="19" t="str">
        <f t="shared" si="26"/>
        <v/>
      </c>
      <c r="BE146" s="19" t="str">
        <f t="shared" si="27"/>
        <v/>
      </c>
      <c r="BF146" s="19" t="str">
        <f t="shared" si="28"/>
        <v>-200</v>
      </c>
      <c r="BG146" s="19" t="str">
        <f t="shared" si="29"/>
        <v/>
      </c>
      <c r="BH146" s="19" t="str">
        <f t="shared" si="30"/>
        <v/>
      </c>
      <c r="BI146" s="38" t="str">
        <f t="shared" si="31"/>
        <v>9060</v>
      </c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</row>
    <row r="147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6" t="str">
        <f t="shared" si="2"/>
        <v/>
      </c>
      <c r="AD147" s="16" t="str">
        <f t="shared" ref="AD147:AG147" si="167">D147</f>
        <v/>
      </c>
      <c r="AE147" s="16" t="str">
        <f t="shared" si="167"/>
        <v/>
      </c>
      <c r="AF147" s="16" t="str">
        <f t="shared" si="167"/>
        <v/>
      </c>
      <c r="AG147" s="16" t="str">
        <f t="shared" si="167"/>
        <v/>
      </c>
      <c r="AH147" s="12"/>
      <c r="AI147" s="19" t="str">
        <f t="shared" si="33"/>
        <v>0</v>
      </c>
      <c r="AJ147" s="19" t="str">
        <f t="shared" si="7"/>
        <v/>
      </c>
      <c r="AK147" s="19" t="str">
        <f t="shared" si="8"/>
        <v/>
      </c>
      <c r="AL147" s="19" t="str">
        <f t="shared" si="9"/>
        <v>-240</v>
      </c>
      <c r="AM147" s="19" t="str">
        <f t="shared" si="10"/>
        <v/>
      </c>
      <c r="AN147" s="19" t="str">
        <f t="shared" si="11"/>
        <v/>
      </c>
      <c r="AO147" s="19" t="str">
        <f t="shared" si="12"/>
        <v>5700</v>
      </c>
      <c r="AP147" s="19" t="str">
        <f t="shared" si="13"/>
        <v/>
      </c>
      <c r="AQ147" s="19" t="str">
        <f t="shared" si="14"/>
        <v/>
      </c>
      <c r="AR147" s="19" t="str">
        <f t="shared" si="15"/>
        <v>-13100</v>
      </c>
      <c r="AS147" s="19" t="str">
        <f t="shared" si="16"/>
        <v/>
      </c>
      <c r="AT147" s="19" t="str">
        <f t="shared" si="17"/>
        <v/>
      </c>
      <c r="AU147" s="37" t="str">
        <f t="shared" si="18"/>
        <v>-7700</v>
      </c>
      <c r="AV147" s="12"/>
      <c r="AW147" s="19" t="str">
        <f t="shared" si="19"/>
        <v>0</v>
      </c>
      <c r="AX147" s="19" t="str">
        <f t="shared" si="20"/>
        <v/>
      </c>
      <c r="AY147" s="19" t="str">
        <f t="shared" si="21"/>
        <v/>
      </c>
      <c r="AZ147" s="19" t="str">
        <f t="shared" si="22"/>
        <v>-240</v>
      </c>
      <c r="BA147" s="19" t="str">
        <f t="shared" si="23"/>
        <v/>
      </c>
      <c r="BB147" s="19" t="str">
        <f t="shared" si="24"/>
        <v/>
      </c>
      <c r="BC147" s="19" t="str">
        <f t="shared" si="25"/>
        <v>9500</v>
      </c>
      <c r="BD147" s="19" t="str">
        <f t="shared" si="26"/>
        <v/>
      </c>
      <c r="BE147" s="19" t="str">
        <f t="shared" si="27"/>
        <v/>
      </c>
      <c r="BF147" s="19" t="str">
        <f t="shared" si="28"/>
        <v>-200</v>
      </c>
      <c r="BG147" s="19" t="str">
        <f t="shared" si="29"/>
        <v/>
      </c>
      <c r="BH147" s="19" t="str">
        <f t="shared" si="30"/>
        <v/>
      </c>
      <c r="BI147" s="38" t="str">
        <f t="shared" si="31"/>
        <v>9060</v>
      </c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</row>
    <row r="148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6" t="str">
        <f t="shared" si="2"/>
        <v/>
      </c>
      <c r="AD148" s="16" t="str">
        <f t="shared" ref="AD148:AG148" si="168">D148</f>
        <v/>
      </c>
      <c r="AE148" s="16" t="str">
        <f t="shared" si="168"/>
        <v/>
      </c>
      <c r="AF148" s="16" t="str">
        <f t="shared" si="168"/>
        <v/>
      </c>
      <c r="AG148" s="16" t="str">
        <f t="shared" si="168"/>
        <v/>
      </c>
      <c r="AH148" s="12"/>
      <c r="AI148" s="19" t="str">
        <f t="shared" si="33"/>
        <v>0</v>
      </c>
      <c r="AJ148" s="19" t="str">
        <f t="shared" si="7"/>
        <v/>
      </c>
      <c r="AK148" s="19" t="str">
        <f t="shared" si="8"/>
        <v/>
      </c>
      <c r="AL148" s="19" t="str">
        <f t="shared" si="9"/>
        <v>-240</v>
      </c>
      <c r="AM148" s="19" t="str">
        <f t="shared" si="10"/>
        <v/>
      </c>
      <c r="AN148" s="19" t="str">
        <f t="shared" si="11"/>
        <v/>
      </c>
      <c r="AO148" s="19" t="str">
        <f t="shared" si="12"/>
        <v>5700</v>
      </c>
      <c r="AP148" s="19" t="str">
        <f t="shared" si="13"/>
        <v/>
      </c>
      <c r="AQ148" s="19" t="str">
        <f t="shared" si="14"/>
        <v/>
      </c>
      <c r="AR148" s="19" t="str">
        <f t="shared" si="15"/>
        <v>-13100</v>
      </c>
      <c r="AS148" s="19" t="str">
        <f t="shared" si="16"/>
        <v/>
      </c>
      <c r="AT148" s="19" t="str">
        <f t="shared" si="17"/>
        <v/>
      </c>
      <c r="AU148" s="37" t="str">
        <f t="shared" si="18"/>
        <v>-7700</v>
      </c>
      <c r="AV148" s="12"/>
      <c r="AW148" s="19" t="str">
        <f t="shared" si="19"/>
        <v>0</v>
      </c>
      <c r="AX148" s="19" t="str">
        <f t="shared" si="20"/>
        <v/>
      </c>
      <c r="AY148" s="19" t="str">
        <f t="shared" si="21"/>
        <v/>
      </c>
      <c r="AZ148" s="19" t="str">
        <f t="shared" si="22"/>
        <v>-240</v>
      </c>
      <c r="BA148" s="19" t="str">
        <f t="shared" si="23"/>
        <v/>
      </c>
      <c r="BB148" s="19" t="str">
        <f t="shared" si="24"/>
        <v/>
      </c>
      <c r="BC148" s="19" t="str">
        <f t="shared" si="25"/>
        <v>9500</v>
      </c>
      <c r="BD148" s="19" t="str">
        <f t="shared" si="26"/>
        <v/>
      </c>
      <c r="BE148" s="19" t="str">
        <f t="shared" si="27"/>
        <v/>
      </c>
      <c r="BF148" s="19" t="str">
        <f t="shared" si="28"/>
        <v>-200</v>
      </c>
      <c r="BG148" s="19" t="str">
        <f t="shared" si="29"/>
        <v/>
      </c>
      <c r="BH148" s="19" t="str">
        <f t="shared" si="30"/>
        <v/>
      </c>
      <c r="BI148" s="38" t="str">
        <f t="shared" si="31"/>
        <v>9060</v>
      </c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</row>
    <row r="149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6" t="str">
        <f t="shared" si="2"/>
        <v/>
      </c>
      <c r="AD149" s="16" t="str">
        <f t="shared" ref="AD149:AG149" si="169">D149</f>
        <v/>
      </c>
      <c r="AE149" s="16" t="str">
        <f t="shared" si="169"/>
        <v/>
      </c>
      <c r="AF149" s="16" t="str">
        <f t="shared" si="169"/>
        <v/>
      </c>
      <c r="AG149" s="16" t="str">
        <f t="shared" si="169"/>
        <v/>
      </c>
      <c r="AH149" s="12"/>
      <c r="AI149" s="19" t="str">
        <f t="shared" si="33"/>
        <v>0</v>
      </c>
      <c r="AJ149" s="19" t="str">
        <f t="shared" si="7"/>
        <v/>
      </c>
      <c r="AK149" s="19" t="str">
        <f t="shared" si="8"/>
        <v/>
      </c>
      <c r="AL149" s="19" t="str">
        <f t="shared" si="9"/>
        <v>-240</v>
      </c>
      <c r="AM149" s="19" t="str">
        <f t="shared" si="10"/>
        <v/>
      </c>
      <c r="AN149" s="19" t="str">
        <f t="shared" si="11"/>
        <v/>
      </c>
      <c r="AO149" s="19" t="str">
        <f t="shared" si="12"/>
        <v>5700</v>
      </c>
      <c r="AP149" s="19" t="str">
        <f t="shared" si="13"/>
        <v/>
      </c>
      <c r="AQ149" s="19" t="str">
        <f t="shared" si="14"/>
        <v/>
      </c>
      <c r="AR149" s="19" t="str">
        <f t="shared" si="15"/>
        <v>-13100</v>
      </c>
      <c r="AS149" s="19" t="str">
        <f t="shared" si="16"/>
        <v/>
      </c>
      <c r="AT149" s="19" t="str">
        <f t="shared" si="17"/>
        <v/>
      </c>
      <c r="AU149" s="37" t="str">
        <f t="shared" si="18"/>
        <v>-7700</v>
      </c>
      <c r="AV149" s="12"/>
      <c r="AW149" s="19" t="str">
        <f t="shared" si="19"/>
        <v>0</v>
      </c>
      <c r="AX149" s="19" t="str">
        <f t="shared" si="20"/>
        <v/>
      </c>
      <c r="AY149" s="19" t="str">
        <f t="shared" si="21"/>
        <v/>
      </c>
      <c r="AZ149" s="19" t="str">
        <f t="shared" si="22"/>
        <v>-240</v>
      </c>
      <c r="BA149" s="19" t="str">
        <f t="shared" si="23"/>
        <v/>
      </c>
      <c r="BB149" s="19" t="str">
        <f t="shared" si="24"/>
        <v/>
      </c>
      <c r="BC149" s="19" t="str">
        <f t="shared" si="25"/>
        <v>9500</v>
      </c>
      <c r="BD149" s="19" t="str">
        <f t="shared" si="26"/>
        <v/>
      </c>
      <c r="BE149" s="19" t="str">
        <f t="shared" si="27"/>
        <v/>
      </c>
      <c r="BF149" s="19" t="str">
        <f t="shared" si="28"/>
        <v>-200</v>
      </c>
      <c r="BG149" s="19" t="str">
        <f t="shared" si="29"/>
        <v/>
      </c>
      <c r="BH149" s="19" t="str">
        <f t="shared" si="30"/>
        <v/>
      </c>
      <c r="BI149" s="38" t="str">
        <f t="shared" si="31"/>
        <v>9060</v>
      </c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</row>
    <row r="150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6" t="str">
        <f t="shared" si="2"/>
        <v/>
      </c>
      <c r="AD150" s="16" t="str">
        <f t="shared" ref="AD150:AG150" si="170">D150</f>
        <v/>
      </c>
      <c r="AE150" s="16" t="str">
        <f t="shared" si="170"/>
        <v/>
      </c>
      <c r="AF150" s="16" t="str">
        <f t="shared" si="170"/>
        <v/>
      </c>
      <c r="AG150" s="16" t="str">
        <f t="shared" si="170"/>
        <v/>
      </c>
      <c r="AH150" s="12"/>
      <c r="AI150" s="19" t="str">
        <f t="shared" si="33"/>
        <v>0</v>
      </c>
      <c r="AJ150" s="19" t="str">
        <f t="shared" si="7"/>
        <v/>
      </c>
      <c r="AK150" s="19" t="str">
        <f t="shared" si="8"/>
        <v/>
      </c>
      <c r="AL150" s="19" t="str">
        <f t="shared" si="9"/>
        <v>-240</v>
      </c>
      <c r="AM150" s="19" t="str">
        <f t="shared" si="10"/>
        <v/>
      </c>
      <c r="AN150" s="19" t="str">
        <f t="shared" si="11"/>
        <v/>
      </c>
      <c r="AO150" s="19" t="str">
        <f t="shared" si="12"/>
        <v>5700</v>
      </c>
      <c r="AP150" s="19" t="str">
        <f t="shared" si="13"/>
        <v/>
      </c>
      <c r="AQ150" s="19" t="str">
        <f t="shared" si="14"/>
        <v/>
      </c>
      <c r="AR150" s="19" t="str">
        <f t="shared" si="15"/>
        <v>-13100</v>
      </c>
      <c r="AS150" s="19" t="str">
        <f t="shared" si="16"/>
        <v/>
      </c>
      <c r="AT150" s="19" t="str">
        <f t="shared" si="17"/>
        <v/>
      </c>
      <c r="AU150" s="37" t="str">
        <f t="shared" si="18"/>
        <v>-7700</v>
      </c>
      <c r="AV150" s="12"/>
      <c r="AW150" s="19" t="str">
        <f t="shared" si="19"/>
        <v>0</v>
      </c>
      <c r="AX150" s="19" t="str">
        <f t="shared" si="20"/>
        <v/>
      </c>
      <c r="AY150" s="19" t="str">
        <f t="shared" si="21"/>
        <v/>
      </c>
      <c r="AZ150" s="19" t="str">
        <f t="shared" si="22"/>
        <v>-240</v>
      </c>
      <c r="BA150" s="19" t="str">
        <f t="shared" si="23"/>
        <v/>
      </c>
      <c r="BB150" s="19" t="str">
        <f t="shared" si="24"/>
        <v/>
      </c>
      <c r="BC150" s="19" t="str">
        <f t="shared" si="25"/>
        <v>9500</v>
      </c>
      <c r="BD150" s="19" t="str">
        <f t="shared" si="26"/>
        <v/>
      </c>
      <c r="BE150" s="19" t="str">
        <f t="shared" si="27"/>
        <v/>
      </c>
      <c r="BF150" s="19" t="str">
        <f t="shared" si="28"/>
        <v>-200</v>
      </c>
      <c r="BG150" s="19" t="str">
        <f t="shared" si="29"/>
        <v/>
      </c>
      <c r="BH150" s="19" t="str">
        <f t="shared" si="30"/>
        <v/>
      </c>
      <c r="BI150" s="38" t="str">
        <f t="shared" si="31"/>
        <v>9060</v>
      </c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</row>
    <row r="151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6" t="str">
        <f t="shared" si="2"/>
        <v/>
      </c>
      <c r="AD151" s="16" t="str">
        <f t="shared" ref="AD151:AG151" si="171">D151</f>
        <v/>
      </c>
      <c r="AE151" s="16" t="str">
        <f t="shared" si="171"/>
        <v/>
      </c>
      <c r="AF151" s="16" t="str">
        <f t="shared" si="171"/>
        <v/>
      </c>
      <c r="AG151" s="16" t="str">
        <f t="shared" si="171"/>
        <v/>
      </c>
      <c r="AH151" s="12"/>
      <c r="AI151" s="19" t="str">
        <f t="shared" si="33"/>
        <v>0</v>
      </c>
      <c r="AJ151" s="19" t="str">
        <f t="shared" si="7"/>
        <v/>
      </c>
      <c r="AK151" s="19" t="str">
        <f t="shared" si="8"/>
        <v/>
      </c>
      <c r="AL151" s="19" t="str">
        <f t="shared" si="9"/>
        <v>-240</v>
      </c>
      <c r="AM151" s="19" t="str">
        <f t="shared" si="10"/>
        <v/>
      </c>
      <c r="AN151" s="19" t="str">
        <f t="shared" si="11"/>
        <v/>
      </c>
      <c r="AO151" s="19" t="str">
        <f t="shared" si="12"/>
        <v>5700</v>
      </c>
      <c r="AP151" s="19" t="str">
        <f t="shared" si="13"/>
        <v/>
      </c>
      <c r="AQ151" s="19" t="str">
        <f t="shared" si="14"/>
        <v/>
      </c>
      <c r="AR151" s="19" t="str">
        <f t="shared" si="15"/>
        <v>-13100</v>
      </c>
      <c r="AS151" s="19" t="str">
        <f t="shared" si="16"/>
        <v/>
      </c>
      <c r="AT151" s="19" t="str">
        <f t="shared" si="17"/>
        <v/>
      </c>
      <c r="AU151" s="37" t="str">
        <f t="shared" si="18"/>
        <v>-7700</v>
      </c>
      <c r="AV151" s="12"/>
      <c r="AW151" s="19" t="str">
        <f t="shared" si="19"/>
        <v>0</v>
      </c>
      <c r="AX151" s="19" t="str">
        <f t="shared" si="20"/>
        <v/>
      </c>
      <c r="AY151" s="19" t="str">
        <f t="shared" si="21"/>
        <v/>
      </c>
      <c r="AZ151" s="19" t="str">
        <f t="shared" si="22"/>
        <v>-240</v>
      </c>
      <c r="BA151" s="19" t="str">
        <f t="shared" si="23"/>
        <v/>
      </c>
      <c r="BB151" s="19" t="str">
        <f t="shared" si="24"/>
        <v/>
      </c>
      <c r="BC151" s="19" t="str">
        <f t="shared" si="25"/>
        <v>9500</v>
      </c>
      <c r="BD151" s="19" t="str">
        <f t="shared" si="26"/>
        <v/>
      </c>
      <c r="BE151" s="19" t="str">
        <f t="shared" si="27"/>
        <v/>
      </c>
      <c r="BF151" s="19" t="str">
        <f t="shared" si="28"/>
        <v>-200</v>
      </c>
      <c r="BG151" s="19" t="str">
        <f t="shared" si="29"/>
        <v/>
      </c>
      <c r="BH151" s="19" t="str">
        <f t="shared" si="30"/>
        <v/>
      </c>
      <c r="BI151" s="38" t="str">
        <f t="shared" si="31"/>
        <v>9060</v>
      </c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</row>
    <row r="152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6" t="str">
        <f t="shared" si="2"/>
        <v/>
      </c>
      <c r="AD152" s="16" t="str">
        <f t="shared" ref="AD152:AG152" si="172">D152</f>
        <v/>
      </c>
      <c r="AE152" s="16" t="str">
        <f t="shared" si="172"/>
        <v/>
      </c>
      <c r="AF152" s="16" t="str">
        <f t="shared" si="172"/>
        <v/>
      </c>
      <c r="AG152" s="16" t="str">
        <f t="shared" si="172"/>
        <v/>
      </c>
      <c r="AH152" s="12"/>
      <c r="AI152" s="19" t="str">
        <f t="shared" si="33"/>
        <v>0</v>
      </c>
      <c r="AJ152" s="19" t="str">
        <f t="shared" si="7"/>
        <v/>
      </c>
      <c r="AK152" s="19" t="str">
        <f t="shared" si="8"/>
        <v/>
      </c>
      <c r="AL152" s="19" t="str">
        <f t="shared" si="9"/>
        <v>-240</v>
      </c>
      <c r="AM152" s="19" t="str">
        <f t="shared" si="10"/>
        <v/>
      </c>
      <c r="AN152" s="19" t="str">
        <f t="shared" si="11"/>
        <v/>
      </c>
      <c r="AO152" s="19" t="str">
        <f t="shared" si="12"/>
        <v>5700</v>
      </c>
      <c r="AP152" s="19" t="str">
        <f t="shared" si="13"/>
        <v/>
      </c>
      <c r="AQ152" s="19" t="str">
        <f t="shared" si="14"/>
        <v/>
      </c>
      <c r="AR152" s="19" t="str">
        <f t="shared" si="15"/>
        <v>-13100</v>
      </c>
      <c r="AS152" s="19" t="str">
        <f t="shared" si="16"/>
        <v/>
      </c>
      <c r="AT152" s="19" t="str">
        <f t="shared" si="17"/>
        <v/>
      </c>
      <c r="AU152" s="37" t="str">
        <f t="shared" si="18"/>
        <v>-7700</v>
      </c>
      <c r="AV152" s="12"/>
      <c r="AW152" s="19" t="str">
        <f t="shared" si="19"/>
        <v>0</v>
      </c>
      <c r="AX152" s="19" t="str">
        <f t="shared" si="20"/>
        <v/>
      </c>
      <c r="AY152" s="19" t="str">
        <f t="shared" si="21"/>
        <v/>
      </c>
      <c r="AZ152" s="19" t="str">
        <f t="shared" si="22"/>
        <v>-240</v>
      </c>
      <c r="BA152" s="19" t="str">
        <f t="shared" si="23"/>
        <v/>
      </c>
      <c r="BB152" s="19" t="str">
        <f t="shared" si="24"/>
        <v/>
      </c>
      <c r="BC152" s="19" t="str">
        <f t="shared" si="25"/>
        <v>9500</v>
      </c>
      <c r="BD152" s="19" t="str">
        <f t="shared" si="26"/>
        <v/>
      </c>
      <c r="BE152" s="19" t="str">
        <f t="shared" si="27"/>
        <v/>
      </c>
      <c r="BF152" s="19" t="str">
        <f t="shared" si="28"/>
        <v>-200</v>
      </c>
      <c r="BG152" s="19" t="str">
        <f t="shared" si="29"/>
        <v/>
      </c>
      <c r="BH152" s="19" t="str">
        <f t="shared" si="30"/>
        <v/>
      </c>
      <c r="BI152" s="38" t="str">
        <f t="shared" si="31"/>
        <v>9060</v>
      </c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</row>
    <row r="153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6" t="str">
        <f t="shared" si="2"/>
        <v/>
      </c>
      <c r="AD153" s="16" t="str">
        <f t="shared" ref="AD153:AG153" si="173">D153</f>
        <v/>
      </c>
      <c r="AE153" s="16" t="str">
        <f t="shared" si="173"/>
        <v/>
      </c>
      <c r="AF153" s="16" t="str">
        <f t="shared" si="173"/>
        <v/>
      </c>
      <c r="AG153" s="16" t="str">
        <f t="shared" si="173"/>
        <v/>
      </c>
      <c r="AH153" s="12"/>
      <c r="AI153" s="19" t="str">
        <f t="shared" si="33"/>
        <v>0</v>
      </c>
      <c r="AJ153" s="19" t="str">
        <f t="shared" si="7"/>
        <v/>
      </c>
      <c r="AK153" s="19" t="str">
        <f t="shared" si="8"/>
        <v/>
      </c>
      <c r="AL153" s="19" t="str">
        <f t="shared" si="9"/>
        <v>-240</v>
      </c>
      <c r="AM153" s="19" t="str">
        <f t="shared" si="10"/>
        <v/>
      </c>
      <c r="AN153" s="19" t="str">
        <f t="shared" si="11"/>
        <v/>
      </c>
      <c r="AO153" s="19" t="str">
        <f t="shared" si="12"/>
        <v>5700</v>
      </c>
      <c r="AP153" s="19" t="str">
        <f t="shared" si="13"/>
        <v/>
      </c>
      <c r="AQ153" s="19" t="str">
        <f t="shared" si="14"/>
        <v/>
      </c>
      <c r="AR153" s="19" t="str">
        <f t="shared" si="15"/>
        <v>-13100</v>
      </c>
      <c r="AS153" s="19" t="str">
        <f t="shared" si="16"/>
        <v/>
      </c>
      <c r="AT153" s="19" t="str">
        <f t="shared" si="17"/>
        <v/>
      </c>
      <c r="AU153" s="37" t="str">
        <f t="shared" si="18"/>
        <v>-7700</v>
      </c>
      <c r="AV153" s="12"/>
      <c r="AW153" s="19" t="str">
        <f t="shared" si="19"/>
        <v>0</v>
      </c>
      <c r="AX153" s="19" t="str">
        <f t="shared" si="20"/>
        <v/>
      </c>
      <c r="AY153" s="19" t="str">
        <f t="shared" si="21"/>
        <v/>
      </c>
      <c r="AZ153" s="19" t="str">
        <f t="shared" si="22"/>
        <v>-240</v>
      </c>
      <c r="BA153" s="19" t="str">
        <f t="shared" si="23"/>
        <v/>
      </c>
      <c r="BB153" s="19" t="str">
        <f t="shared" si="24"/>
        <v/>
      </c>
      <c r="BC153" s="19" t="str">
        <f t="shared" si="25"/>
        <v>9500</v>
      </c>
      <c r="BD153" s="19" t="str">
        <f t="shared" si="26"/>
        <v/>
      </c>
      <c r="BE153" s="19" t="str">
        <f t="shared" si="27"/>
        <v/>
      </c>
      <c r="BF153" s="19" t="str">
        <f t="shared" si="28"/>
        <v>-200</v>
      </c>
      <c r="BG153" s="19" t="str">
        <f t="shared" si="29"/>
        <v/>
      </c>
      <c r="BH153" s="19" t="str">
        <f t="shared" si="30"/>
        <v/>
      </c>
      <c r="BI153" s="38" t="str">
        <f t="shared" si="31"/>
        <v>9060</v>
      </c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</row>
    <row r="154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6" t="str">
        <f t="shared" si="2"/>
        <v/>
      </c>
      <c r="AD154" s="16" t="str">
        <f t="shared" ref="AD154:AG154" si="174">D154</f>
        <v/>
      </c>
      <c r="AE154" s="16" t="str">
        <f t="shared" si="174"/>
        <v/>
      </c>
      <c r="AF154" s="16" t="str">
        <f t="shared" si="174"/>
        <v/>
      </c>
      <c r="AG154" s="16" t="str">
        <f t="shared" si="174"/>
        <v/>
      </c>
      <c r="AH154" s="12"/>
      <c r="AI154" s="19" t="str">
        <f t="shared" si="33"/>
        <v>0</v>
      </c>
      <c r="AJ154" s="19" t="str">
        <f t="shared" si="7"/>
        <v/>
      </c>
      <c r="AK154" s="19" t="str">
        <f t="shared" si="8"/>
        <v/>
      </c>
      <c r="AL154" s="19" t="str">
        <f t="shared" si="9"/>
        <v>-240</v>
      </c>
      <c r="AM154" s="19" t="str">
        <f t="shared" si="10"/>
        <v/>
      </c>
      <c r="AN154" s="19" t="str">
        <f t="shared" si="11"/>
        <v/>
      </c>
      <c r="AO154" s="19" t="str">
        <f t="shared" si="12"/>
        <v>5700</v>
      </c>
      <c r="AP154" s="19" t="str">
        <f t="shared" si="13"/>
        <v/>
      </c>
      <c r="AQ154" s="19" t="str">
        <f t="shared" si="14"/>
        <v/>
      </c>
      <c r="AR154" s="19" t="str">
        <f t="shared" si="15"/>
        <v>-13100</v>
      </c>
      <c r="AS154" s="19" t="str">
        <f t="shared" si="16"/>
        <v/>
      </c>
      <c r="AT154" s="19" t="str">
        <f t="shared" si="17"/>
        <v/>
      </c>
      <c r="AU154" s="37" t="str">
        <f t="shared" si="18"/>
        <v>-7700</v>
      </c>
      <c r="AV154" s="12"/>
      <c r="AW154" s="19" t="str">
        <f t="shared" si="19"/>
        <v>0</v>
      </c>
      <c r="AX154" s="19" t="str">
        <f t="shared" si="20"/>
        <v/>
      </c>
      <c r="AY154" s="19" t="str">
        <f t="shared" si="21"/>
        <v/>
      </c>
      <c r="AZ154" s="19" t="str">
        <f t="shared" si="22"/>
        <v>-240</v>
      </c>
      <c r="BA154" s="19" t="str">
        <f t="shared" si="23"/>
        <v/>
      </c>
      <c r="BB154" s="19" t="str">
        <f t="shared" si="24"/>
        <v/>
      </c>
      <c r="BC154" s="19" t="str">
        <f t="shared" si="25"/>
        <v>9500</v>
      </c>
      <c r="BD154" s="19" t="str">
        <f t="shared" si="26"/>
        <v/>
      </c>
      <c r="BE154" s="19" t="str">
        <f t="shared" si="27"/>
        <v/>
      </c>
      <c r="BF154" s="19" t="str">
        <f t="shared" si="28"/>
        <v>-200</v>
      </c>
      <c r="BG154" s="19" t="str">
        <f t="shared" si="29"/>
        <v/>
      </c>
      <c r="BH154" s="19" t="str">
        <f t="shared" si="30"/>
        <v/>
      </c>
      <c r="BI154" s="38" t="str">
        <f t="shared" si="31"/>
        <v>9060</v>
      </c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</row>
    <row r="155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6" t="str">
        <f t="shared" si="2"/>
        <v/>
      </c>
      <c r="AD155" s="16" t="str">
        <f t="shared" ref="AD155:AG155" si="175">D155</f>
        <v/>
      </c>
      <c r="AE155" s="16" t="str">
        <f t="shared" si="175"/>
        <v/>
      </c>
      <c r="AF155" s="16" t="str">
        <f t="shared" si="175"/>
        <v/>
      </c>
      <c r="AG155" s="16" t="str">
        <f t="shared" si="175"/>
        <v/>
      </c>
      <c r="AH155" s="12"/>
      <c r="AI155" s="19" t="str">
        <f t="shared" si="33"/>
        <v>0</v>
      </c>
      <c r="AJ155" s="19" t="str">
        <f t="shared" si="7"/>
        <v/>
      </c>
      <c r="AK155" s="19" t="str">
        <f t="shared" si="8"/>
        <v/>
      </c>
      <c r="AL155" s="19" t="str">
        <f t="shared" si="9"/>
        <v>-240</v>
      </c>
      <c r="AM155" s="19" t="str">
        <f t="shared" si="10"/>
        <v/>
      </c>
      <c r="AN155" s="19" t="str">
        <f t="shared" si="11"/>
        <v/>
      </c>
      <c r="AO155" s="19" t="str">
        <f t="shared" si="12"/>
        <v>5700</v>
      </c>
      <c r="AP155" s="19" t="str">
        <f t="shared" si="13"/>
        <v/>
      </c>
      <c r="AQ155" s="19" t="str">
        <f t="shared" si="14"/>
        <v/>
      </c>
      <c r="AR155" s="19" t="str">
        <f t="shared" si="15"/>
        <v>-13100</v>
      </c>
      <c r="AS155" s="19" t="str">
        <f t="shared" si="16"/>
        <v/>
      </c>
      <c r="AT155" s="19" t="str">
        <f t="shared" si="17"/>
        <v/>
      </c>
      <c r="AU155" s="37" t="str">
        <f t="shared" si="18"/>
        <v>-7700</v>
      </c>
      <c r="AV155" s="12"/>
      <c r="AW155" s="19" t="str">
        <f t="shared" si="19"/>
        <v>0</v>
      </c>
      <c r="AX155" s="19" t="str">
        <f t="shared" si="20"/>
        <v/>
      </c>
      <c r="AY155" s="19" t="str">
        <f t="shared" si="21"/>
        <v/>
      </c>
      <c r="AZ155" s="19" t="str">
        <f t="shared" si="22"/>
        <v>-240</v>
      </c>
      <c r="BA155" s="19" t="str">
        <f t="shared" si="23"/>
        <v/>
      </c>
      <c r="BB155" s="19" t="str">
        <f t="shared" si="24"/>
        <v/>
      </c>
      <c r="BC155" s="19" t="str">
        <f t="shared" si="25"/>
        <v>9500</v>
      </c>
      <c r="BD155" s="19" t="str">
        <f t="shared" si="26"/>
        <v/>
      </c>
      <c r="BE155" s="19" t="str">
        <f t="shared" si="27"/>
        <v/>
      </c>
      <c r="BF155" s="19" t="str">
        <f t="shared" si="28"/>
        <v>-200</v>
      </c>
      <c r="BG155" s="19" t="str">
        <f t="shared" si="29"/>
        <v/>
      </c>
      <c r="BH155" s="19" t="str">
        <f t="shared" si="30"/>
        <v/>
      </c>
      <c r="BI155" s="38" t="str">
        <f t="shared" si="31"/>
        <v>9060</v>
      </c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</row>
    <row r="15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6" t="str">
        <f t="shared" si="2"/>
        <v/>
      </c>
      <c r="AD156" s="16" t="str">
        <f t="shared" ref="AD156:AG156" si="176">D156</f>
        <v/>
      </c>
      <c r="AE156" s="16" t="str">
        <f t="shared" si="176"/>
        <v/>
      </c>
      <c r="AF156" s="16" t="str">
        <f t="shared" si="176"/>
        <v/>
      </c>
      <c r="AG156" s="16" t="str">
        <f t="shared" si="176"/>
        <v/>
      </c>
      <c r="AH156" s="12"/>
      <c r="AI156" s="19" t="str">
        <f t="shared" si="33"/>
        <v>0</v>
      </c>
      <c r="AJ156" s="19" t="str">
        <f t="shared" si="7"/>
        <v/>
      </c>
      <c r="AK156" s="19" t="str">
        <f t="shared" si="8"/>
        <v/>
      </c>
      <c r="AL156" s="19" t="str">
        <f t="shared" si="9"/>
        <v>-240</v>
      </c>
      <c r="AM156" s="19" t="str">
        <f t="shared" si="10"/>
        <v/>
      </c>
      <c r="AN156" s="19" t="str">
        <f t="shared" si="11"/>
        <v/>
      </c>
      <c r="AO156" s="19" t="str">
        <f t="shared" si="12"/>
        <v>5700</v>
      </c>
      <c r="AP156" s="19" t="str">
        <f t="shared" si="13"/>
        <v/>
      </c>
      <c r="AQ156" s="19" t="str">
        <f t="shared" si="14"/>
        <v/>
      </c>
      <c r="AR156" s="19" t="str">
        <f t="shared" si="15"/>
        <v>-13100</v>
      </c>
      <c r="AS156" s="19" t="str">
        <f t="shared" si="16"/>
        <v/>
      </c>
      <c r="AT156" s="19" t="str">
        <f t="shared" si="17"/>
        <v/>
      </c>
      <c r="AU156" s="37" t="str">
        <f t="shared" si="18"/>
        <v>-7700</v>
      </c>
      <c r="AV156" s="12"/>
      <c r="AW156" s="19" t="str">
        <f t="shared" si="19"/>
        <v>0</v>
      </c>
      <c r="AX156" s="19" t="str">
        <f t="shared" si="20"/>
        <v/>
      </c>
      <c r="AY156" s="19" t="str">
        <f t="shared" si="21"/>
        <v/>
      </c>
      <c r="AZ156" s="19" t="str">
        <f t="shared" si="22"/>
        <v>-240</v>
      </c>
      <c r="BA156" s="19" t="str">
        <f t="shared" si="23"/>
        <v/>
      </c>
      <c r="BB156" s="19" t="str">
        <f t="shared" si="24"/>
        <v/>
      </c>
      <c r="BC156" s="19" t="str">
        <f t="shared" si="25"/>
        <v>9500</v>
      </c>
      <c r="BD156" s="19" t="str">
        <f t="shared" si="26"/>
        <v/>
      </c>
      <c r="BE156" s="19" t="str">
        <f t="shared" si="27"/>
        <v/>
      </c>
      <c r="BF156" s="19" t="str">
        <f t="shared" si="28"/>
        <v>-200</v>
      </c>
      <c r="BG156" s="19" t="str">
        <f t="shared" si="29"/>
        <v/>
      </c>
      <c r="BH156" s="19" t="str">
        <f t="shared" si="30"/>
        <v/>
      </c>
      <c r="BI156" s="38" t="str">
        <f t="shared" si="31"/>
        <v>9060</v>
      </c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</row>
    <row r="157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6" t="str">
        <f t="shared" si="2"/>
        <v/>
      </c>
      <c r="AD157" s="16" t="str">
        <f t="shared" ref="AD157:AG157" si="177">D157</f>
        <v/>
      </c>
      <c r="AE157" s="16" t="str">
        <f t="shared" si="177"/>
        <v/>
      </c>
      <c r="AF157" s="16" t="str">
        <f t="shared" si="177"/>
        <v/>
      </c>
      <c r="AG157" s="16" t="str">
        <f t="shared" si="177"/>
        <v/>
      </c>
      <c r="AH157" s="12"/>
      <c r="AI157" s="19" t="str">
        <f t="shared" si="33"/>
        <v>0</v>
      </c>
      <c r="AJ157" s="19" t="str">
        <f t="shared" si="7"/>
        <v/>
      </c>
      <c r="AK157" s="19" t="str">
        <f t="shared" si="8"/>
        <v/>
      </c>
      <c r="AL157" s="19" t="str">
        <f t="shared" si="9"/>
        <v>-240</v>
      </c>
      <c r="AM157" s="19" t="str">
        <f t="shared" si="10"/>
        <v/>
      </c>
      <c r="AN157" s="19" t="str">
        <f t="shared" si="11"/>
        <v/>
      </c>
      <c r="AO157" s="19" t="str">
        <f t="shared" si="12"/>
        <v>5700</v>
      </c>
      <c r="AP157" s="19" t="str">
        <f t="shared" si="13"/>
        <v/>
      </c>
      <c r="AQ157" s="19" t="str">
        <f t="shared" si="14"/>
        <v/>
      </c>
      <c r="AR157" s="19" t="str">
        <f t="shared" si="15"/>
        <v>-13100</v>
      </c>
      <c r="AS157" s="19" t="str">
        <f t="shared" si="16"/>
        <v/>
      </c>
      <c r="AT157" s="19" t="str">
        <f t="shared" si="17"/>
        <v/>
      </c>
      <c r="AU157" s="37" t="str">
        <f t="shared" si="18"/>
        <v>-7700</v>
      </c>
      <c r="AV157" s="12"/>
      <c r="AW157" s="19" t="str">
        <f t="shared" si="19"/>
        <v>0</v>
      </c>
      <c r="AX157" s="19" t="str">
        <f t="shared" si="20"/>
        <v/>
      </c>
      <c r="AY157" s="19" t="str">
        <f t="shared" si="21"/>
        <v/>
      </c>
      <c r="AZ157" s="19" t="str">
        <f t="shared" si="22"/>
        <v>-240</v>
      </c>
      <c r="BA157" s="19" t="str">
        <f t="shared" si="23"/>
        <v/>
      </c>
      <c r="BB157" s="19" t="str">
        <f t="shared" si="24"/>
        <v/>
      </c>
      <c r="BC157" s="19" t="str">
        <f t="shared" si="25"/>
        <v>9500</v>
      </c>
      <c r="BD157" s="19" t="str">
        <f t="shared" si="26"/>
        <v/>
      </c>
      <c r="BE157" s="19" t="str">
        <f t="shared" si="27"/>
        <v/>
      </c>
      <c r="BF157" s="19" t="str">
        <f t="shared" si="28"/>
        <v>-200</v>
      </c>
      <c r="BG157" s="19" t="str">
        <f t="shared" si="29"/>
        <v/>
      </c>
      <c r="BH157" s="19" t="str">
        <f t="shared" si="30"/>
        <v/>
      </c>
      <c r="BI157" s="38" t="str">
        <f t="shared" si="31"/>
        <v>9060</v>
      </c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</row>
    <row r="158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6" t="str">
        <f t="shared" si="2"/>
        <v/>
      </c>
      <c r="AD158" s="16" t="str">
        <f t="shared" ref="AD158:AG158" si="178">D158</f>
        <v/>
      </c>
      <c r="AE158" s="16" t="str">
        <f t="shared" si="178"/>
        <v/>
      </c>
      <c r="AF158" s="16" t="str">
        <f t="shared" si="178"/>
        <v/>
      </c>
      <c r="AG158" s="16" t="str">
        <f t="shared" si="178"/>
        <v/>
      </c>
      <c r="AH158" s="12"/>
      <c r="AI158" s="19" t="str">
        <f t="shared" si="33"/>
        <v>0</v>
      </c>
      <c r="AJ158" s="19" t="str">
        <f t="shared" si="7"/>
        <v/>
      </c>
      <c r="AK158" s="19" t="str">
        <f t="shared" si="8"/>
        <v/>
      </c>
      <c r="AL158" s="19" t="str">
        <f t="shared" si="9"/>
        <v>-240</v>
      </c>
      <c r="AM158" s="19" t="str">
        <f t="shared" si="10"/>
        <v/>
      </c>
      <c r="AN158" s="19" t="str">
        <f t="shared" si="11"/>
        <v/>
      </c>
      <c r="AO158" s="19" t="str">
        <f t="shared" si="12"/>
        <v>5700</v>
      </c>
      <c r="AP158" s="19" t="str">
        <f t="shared" si="13"/>
        <v/>
      </c>
      <c r="AQ158" s="19" t="str">
        <f t="shared" si="14"/>
        <v/>
      </c>
      <c r="AR158" s="19" t="str">
        <f t="shared" si="15"/>
        <v>-13100</v>
      </c>
      <c r="AS158" s="19" t="str">
        <f t="shared" si="16"/>
        <v/>
      </c>
      <c r="AT158" s="19" t="str">
        <f t="shared" si="17"/>
        <v/>
      </c>
      <c r="AU158" s="37" t="str">
        <f t="shared" si="18"/>
        <v>-7700</v>
      </c>
      <c r="AV158" s="12"/>
      <c r="AW158" s="19" t="str">
        <f t="shared" si="19"/>
        <v>0</v>
      </c>
      <c r="AX158" s="19" t="str">
        <f t="shared" si="20"/>
        <v/>
      </c>
      <c r="AY158" s="19" t="str">
        <f t="shared" si="21"/>
        <v/>
      </c>
      <c r="AZ158" s="19" t="str">
        <f t="shared" si="22"/>
        <v>-240</v>
      </c>
      <c r="BA158" s="19" t="str">
        <f t="shared" si="23"/>
        <v/>
      </c>
      <c r="BB158" s="19" t="str">
        <f t="shared" si="24"/>
        <v/>
      </c>
      <c r="BC158" s="19" t="str">
        <f t="shared" si="25"/>
        <v>9500</v>
      </c>
      <c r="BD158" s="19" t="str">
        <f t="shared" si="26"/>
        <v/>
      </c>
      <c r="BE158" s="19" t="str">
        <f t="shared" si="27"/>
        <v/>
      </c>
      <c r="BF158" s="19" t="str">
        <f t="shared" si="28"/>
        <v>-200</v>
      </c>
      <c r="BG158" s="19" t="str">
        <f t="shared" si="29"/>
        <v/>
      </c>
      <c r="BH158" s="19" t="str">
        <f t="shared" si="30"/>
        <v/>
      </c>
      <c r="BI158" s="38" t="str">
        <f t="shared" si="31"/>
        <v>9060</v>
      </c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</row>
    <row r="159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6" t="str">
        <f t="shared" si="2"/>
        <v/>
      </c>
      <c r="AD159" s="16" t="str">
        <f t="shared" ref="AD159:AG159" si="179">D159</f>
        <v/>
      </c>
      <c r="AE159" s="16" t="str">
        <f t="shared" si="179"/>
        <v/>
      </c>
      <c r="AF159" s="16" t="str">
        <f t="shared" si="179"/>
        <v/>
      </c>
      <c r="AG159" s="16" t="str">
        <f t="shared" si="179"/>
        <v/>
      </c>
      <c r="AH159" s="12"/>
      <c r="AI159" s="19" t="str">
        <f t="shared" si="33"/>
        <v>0</v>
      </c>
      <c r="AJ159" s="19" t="str">
        <f t="shared" si="7"/>
        <v/>
      </c>
      <c r="AK159" s="19" t="str">
        <f t="shared" si="8"/>
        <v/>
      </c>
      <c r="AL159" s="19" t="str">
        <f t="shared" si="9"/>
        <v>-240</v>
      </c>
      <c r="AM159" s="19" t="str">
        <f t="shared" si="10"/>
        <v/>
      </c>
      <c r="AN159" s="19" t="str">
        <f t="shared" si="11"/>
        <v/>
      </c>
      <c r="AO159" s="19" t="str">
        <f t="shared" si="12"/>
        <v>5700</v>
      </c>
      <c r="AP159" s="19" t="str">
        <f t="shared" si="13"/>
        <v/>
      </c>
      <c r="AQ159" s="19" t="str">
        <f t="shared" si="14"/>
        <v/>
      </c>
      <c r="AR159" s="19" t="str">
        <f t="shared" si="15"/>
        <v>-13100</v>
      </c>
      <c r="AS159" s="19" t="str">
        <f t="shared" si="16"/>
        <v/>
      </c>
      <c r="AT159" s="19" t="str">
        <f t="shared" si="17"/>
        <v/>
      </c>
      <c r="AU159" s="37" t="str">
        <f t="shared" si="18"/>
        <v>-7700</v>
      </c>
      <c r="AV159" s="12"/>
      <c r="AW159" s="19" t="str">
        <f t="shared" si="19"/>
        <v>0</v>
      </c>
      <c r="AX159" s="19" t="str">
        <f t="shared" si="20"/>
        <v/>
      </c>
      <c r="AY159" s="19" t="str">
        <f t="shared" si="21"/>
        <v/>
      </c>
      <c r="AZ159" s="19" t="str">
        <f t="shared" si="22"/>
        <v>-240</v>
      </c>
      <c r="BA159" s="19" t="str">
        <f t="shared" si="23"/>
        <v/>
      </c>
      <c r="BB159" s="19" t="str">
        <f t="shared" si="24"/>
        <v/>
      </c>
      <c r="BC159" s="19" t="str">
        <f t="shared" si="25"/>
        <v>9500</v>
      </c>
      <c r="BD159" s="19" t="str">
        <f t="shared" si="26"/>
        <v/>
      </c>
      <c r="BE159" s="19" t="str">
        <f t="shared" si="27"/>
        <v/>
      </c>
      <c r="BF159" s="19" t="str">
        <f t="shared" si="28"/>
        <v>-200</v>
      </c>
      <c r="BG159" s="19" t="str">
        <f t="shared" si="29"/>
        <v/>
      </c>
      <c r="BH159" s="19" t="str">
        <f t="shared" si="30"/>
        <v/>
      </c>
      <c r="BI159" s="38" t="str">
        <f t="shared" si="31"/>
        <v>9060</v>
      </c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</row>
    <row r="160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6" t="str">
        <f t="shared" si="2"/>
        <v/>
      </c>
      <c r="AD160" s="16" t="str">
        <f t="shared" ref="AD160:AG160" si="180">D160</f>
        <v/>
      </c>
      <c r="AE160" s="16" t="str">
        <f t="shared" si="180"/>
        <v/>
      </c>
      <c r="AF160" s="16" t="str">
        <f t="shared" si="180"/>
        <v/>
      </c>
      <c r="AG160" s="16" t="str">
        <f t="shared" si="180"/>
        <v/>
      </c>
      <c r="AH160" s="12"/>
      <c r="AI160" s="19" t="str">
        <f t="shared" si="33"/>
        <v>0</v>
      </c>
      <c r="AJ160" s="19" t="str">
        <f t="shared" si="7"/>
        <v/>
      </c>
      <c r="AK160" s="19" t="str">
        <f t="shared" si="8"/>
        <v/>
      </c>
      <c r="AL160" s="19" t="str">
        <f t="shared" si="9"/>
        <v>-240</v>
      </c>
      <c r="AM160" s="19" t="str">
        <f t="shared" si="10"/>
        <v/>
      </c>
      <c r="AN160" s="19" t="str">
        <f t="shared" si="11"/>
        <v/>
      </c>
      <c r="AO160" s="19" t="str">
        <f t="shared" si="12"/>
        <v>5700</v>
      </c>
      <c r="AP160" s="19" t="str">
        <f t="shared" si="13"/>
        <v/>
      </c>
      <c r="AQ160" s="19" t="str">
        <f t="shared" si="14"/>
        <v/>
      </c>
      <c r="AR160" s="19" t="str">
        <f t="shared" si="15"/>
        <v>-13100</v>
      </c>
      <c r="AS160" s="19" t="str">
        <f t="shared" si="16"/>
        <v/>
      </c>
      <c r="AT160" s="19" t="str">
        <f t="shared" si="17"/>
        <v/>
      </c>
      <c r="AU160" s="37" t="str">
        <f t="shared" si="18"/>
        <v>-7700</v>
      </c>
      <c r="AV160" s="12"/>
      <c r="AW160" s="19" t="str">
        <f t="shared" si="19"/>
        <v>0</v>
      </c>
      <c r="AX160" s="19" t="str">
        <f t="shared" si="20"/>
        <v/>
      </c>
      <c r="AY160" s="19" t="str">
        <f t="shared" si="21"/>
        <v/>
      </c>
      <c r="AZ160" s="19" t="str">
        <f t="shared" si="22"/>
        <v>-240</v>
      </c>
      <c r="BA160" s="19" t="str">
        <f t="shared" si="23"/>
        <v/>
      </c>
      <c r="BB160" s="19" t="str">
        <f t="shared" si="24"/>
        <v/>
      </c>
      <c r="BC160" s="19" t="str">
        <f t="shared" si="25"/>
        <v>9500</v>
      </c>
      <c r="BD160" s="19" t="str">
        <f t="shared" si="26"/>
        <v/>
      </c>
      <c r="BE160" s="19" t="str">
        <f t="shared" si="27"/>
        <v/>
      </c>
      <c r="BF160" s="19" t="str">
        <f t="shared" si="28"/>
        <v>-200</v>
      </c>
      <c r="BG160" s="19" t="str">
        <f t="shared" si="29"/>
        <v/>
      </c>
      <c r="BH160" s="19" t="str">
        <f t="shared" si="30"/>
        <v/>
      </c>
      <c r="BI160" s="38" t="str">
        <f t="shared" si="31"/>
        <v>9060</v>
      </c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</row>
    <row r="161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6" t="str">
        <f t="shared" si="2"/>
        <v/>
      </c>
      <c r="AD161" s="16" t="str">
        <f t="shared" ref="AD161:AG161" si="181">D161</f>
        <v/>
      </c>
      <c r="AE161" s="16" t="str">
        <f t="shared" si="181"/>
        <v/>
      </c>
      <c r="AF161" s="16" t="str">
        <f t="shared" si="181"/>
        <v/>
      </c>
      <c r="AG161" s="16" t="str">
        <f t="shared" si="181"/>
        <v/>
      </c>
      <c r="AH161" s="12"/>
      <c r="AI161" s="19" t="str">
        <f t="shared" si="33"/>
        <v>0</v>
      </c>
      <c r="AJ161" s="19" t="str">
        <f t="shared" si="7"/>
        <v/>
      </c>
      <c r="AK161" s="19" t="str">
        <f t="shared" si="8"/>
        <v/>
      </c>
      <c r="AL161" s="19" t="str">
        <f t="shared" si="9"/>
        <v>-240</v>
      </c>
      <c r="AM161" s="19" t="str">
        <f t="shared" si="10"/>
        <v/>
      </c>
      <c r="AN161" s="19" t="str">
        <f t="shared" si="11"/>
        <v/>
      </c>
      <c r="AO161" s="19" t="str">
        <f t="shared" si="12"/>
        <v>5700</v>
      </c>
      <c r="AP161" s="19" t="str">
        <f t="shared" si="13"/>
        <v/>
      </c>
      <c r="AQ161" s="19" t="str">
        <f t="shared" si="14"/>
        <v/>
      </c>
      <c r="AR161" s="19" t="str">
        <f t="shared" si="15"/>
        <v>-13100</v>
      </c>
      <c r="AS161" s="19" t="str">
        <f t="shared" si="16"/>
        <v/>
      </c>
      <c r="AT161" s="19" t="str">
        <f t="shared" si="17"/>
        <v/>
      </c>
      <c r="AU161" s="37" t="str">
        <f t="shared" si="18"/>
        <v>-7700</v>
      </c>
      <c r="AV161" s="12"/>
      <c r="AW161" s="19" t="str">
        <f t="shared" si="19"/>
        <v>0</v>
      </c>
      <c r="AX161" s="19" t="str">
        <f t="shared" si="20"/>
        <v/>
      </c>
      <c r="AY161" s="19" t="str">
        <f t="shared" si="21"/>
        <v/>
      </c>
      <c r="AZ161" s="19" t="str">
        <f t="shared" si="22"/>
        <v>-240</v>
      </c>
      <c r="BA161" s="19" t="str">
        <f t="shared" si="23"/>
        <v/>
      </c>
      <c r="BB161" s="19" t="str">
        <f t="shared" si="24"/>
        <v/>
      </c>
      <c r="BC161" s="19" t="str">
        <f t="shared" si="25"/>
        <v>9500</v>
      </c>
      <c r="BD161" s="19" t="str">
        <f t="shared" si="26"/>
        <v/>
      </c>
      <c r="BE161" s="19" t="str">
        <f t="shared" si="27"/>
        <v/>
      </c>
      <c r="BF161" s="19" t="str">
        <f t="shared" si="28"/>
        <v>-200</v>
      </c>
      <c r="BG161" s="19" t="str">
        <f t="shared" si="29"/>
        <v/>
      </c>
      <c r="BH161" s="19" t="str">
        <f t="shared" si="30"/>
        <v/>
      </c>
      <c r="BI161" s="38" t="str">
        <f t="shared" si="31"/>
        <v>9060</v>
      </c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</row>
    <row r="162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6" t="str">
        <f t="shared" si="2"/>
        <v/>
      </c>
      <c r="AD162" s="16" t="str">
        <f t="shared" ref="AD162:AG162" si="182">D162</f>
        <v/>
      </c>
      <c r="AE162" s="16" t="str">
        <f t="shared" si="182"/>
        <v/>
      </c>
      <c r="AF162" s="16" t="str">
        <f t="shared" si="182"/>
        <v/>
      </c>
      <c r="AG162" s="16" t="str">
        <f t="shared" si="182"/>
        <v/>
      </c>
      <c r="AH162" s="12"/>
      <c r="AI162" s="19" t="str">
        <f t="shared" si="33"/>
        <v>0</v>
      </c>
      <c r="AJ162" s="19" t="str">
        <f t="shared" si="7"/>
        <v/>
      </c>
      <c r="AK162" s="19" t="str">
        <f t="shared" si="8"/>
        <v/>
      </c>
      <c r="AL162" s="19" t="str">
        <f t="shared" si="9"/>
        <v>-240</v>
      </c>
      <c r="AM162" s="19" t="str">
        <f t="shared" si="10"/>
        <v/>
      </c>
      <c r="AN162" s="19" t="str">
        <f t="shared" si="11"/>
        <v/>
      </c>
      <c r="AO162" s="19" t="str">
        <f t="shared" si="12"/>
        <v>5700</v>
      </c>
      <c r="AP162" s="19" t="str">
        <f t="shared" si="13"/>
        <v/>
      </c>
      <c r="AQ162" s="19" t="str">
        <f t="shared" si="14"/>
        <v/>
      </c>
      <c r="AR162" s="19" t="str">
        <f t="shared" si="15"/>
        <v>-13100</v>
      </c>
      <c r="AS162" s="19" t="str">
        <f t="shared" si="16"/>
        <v/>
      </c>
      <c r="AT162" s="19" t="str">
        <f t="shared" si="17"/>
        <v/>
      </c>
      <c r="AU162" s="37" t="str">
        <f t="shared" si="18"/>
        <v>-7700</v>
      </c>
      <c r="AV162" s="12"/>
      <c r="AW162" s="19" t="str">
        <f t="shared" si="19"/>
        <v>0</v>
      </c>
      <c r="AX162" s="19" t="str">
        <f t="shared" si="20"/>
        <v/>
      </c>
      <c r="AY162" s="19" t="str">
        <f t="shared" si="21"/>
        <v/>
      </c>
      <c r="AZ162" s="19" t="str">
        <f t="shared" si="22"/>
        <v>-240</v>
      </c>
      <c r="BA162" s="19" t="str">
        <f t="shared" si="23"/>
        <v/>
      </c>
      <c r="BB162" s="19" t="str">
        <f t="shared" si="24"/>
        <v/>
      </c>
      <c r="BC162" s="19" t="str">
        <f t="shared" si="25"/>
        <v>9500</v>
      </c>
      <c r="BD162" s="19" t="str">
        <f t="shared" si="26"/>
        <v/>
      </c>
      <c r="BE162" s="19" t="str">
        <f t="shared" si="27"/>
        <v/>
      </c>
      <c r="BF162" s="19" t="str">
        <f t="shared" si="28"/>
        <v>-200</v>
      </c>
      <c r="BG162" s="19" t="str">
        <f t="shared" si="29"/>
        <v/>
      </c>
      <c r="BH162" s="19" t="str">
        <f t="shared" si="30"/>
        <v/>
      </c>
      <c r="BI162" s="38" t="str">
        <f t="shared" si="31"/>
        <v>9060</v>
      </c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</row>
    <row r="163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6" t="str">
        <f t="shared" si="2"/>
        <v/>
      </c>
      <c r="AD163" s="16" t="str">
        <f t="shared" ref="AD163:AG163" si="183">D163</f>
        <v/>
      </c>
      <c r="AE163" s="16" t="str">
        <f t="shared" si="183"/>
        <v/>
      </c>
      <c r="AF163" s="16" t="str">
        <f t="shared" si="183"/>
        <v/>
      </c>
      <c r="AG163" s="16" t="str">
        <f t="shared" si="183"/>
        <v/>
      </c>
      <c r="AH163" s="12"/>
      <c r="AI163" s="19" t="str">
        <f t="shared" si="33"/>
        <v>0</v>
      </c>
      <c r="AJ163" s="19" t="str">
        <f t="shared" si="7"/>
        <v/>
      </c>
      <c r="AK163" s="19" t="str">
        <f t="shared" si="8"/>
        <v/>
      </c>
      <c r="AL163" s="19" t="str">
        <f t="shared" si="9"/>
        <v>-240</v>
      </c>
      <c r="AM163" s="19" t="str">
        <f t="shared" si="10"/>
        <v/>
      </c>
      <c r="AN163" s="19" t="str">
        <f t="shared" si="11"/>
        <v/>
      </c>
      <c r="AO163" s="19" t="str">
        <f t="shared" si="12"/>
        <v>5700</v>
      </c>
      <c r="AP163" s="19" t="str">
        <f t="shared" si="13"/>
        <v/>
      </c>
      <c r="AQ163" s="19" t="str">
        <f t="shared" si="14"/>
        <v/>
      </c>
      <c r="AR163" s="19" t="str">
        <f t="shared" si="15"/>
        <v>-13100</v>
      </c>
      <c r="AS163" s="19" t="str">
        <f t="shared" si="16"/>
        <v/>
      </c>
      <c r="AT163" s="19" t="str">
        <f t="shared" si="17"/>
        <v/>
      </c>
      <c r="AU163" s="37" t="str">
        <f t="shared" si="18"/>
        <v>-7700</v>
      </c>
      <c r="AV163" s="12"/>
      <c r="AW163" s="19" t="str">
        <f t="shared" si="19"/>
        <v>0</v>
      </c>
      <c r="AX163" s="19" t="str">
        <f t="shared" si="20"/>
        <v/>
      </c>
      <c r="AY163" s="19" t="str">
        <f t="shared" si="21"/>
        <v/>
      </c>
      <c r="AZ163" s="19" t="str">
        <f t="shared" si="22"/>
        <v>-240</v>
      </c>
      <c r="BA163" s="19" t="str">
        <f t="shared" si="23"/>
        <v/>
      </c>
      <c r="BB163" s="19" t="str">
        <f t="shared" si="24"/>
        <v/>
      </c>
      <c r="BC163" s="19" t="str">
        <f t="shared" si="25"/>
        <v>9500</v>
      </c>
      <c r="BD163" s="19" t="str">
        <f t="shared" si="26"/>
        <v/>
      </c>
      <c r="BE163" s="19" t="str">
        <f t="shared" si="27"/>
        <v/>
      </c>
      <c r="BF163" s="19" t="str">
        <f t="shared" si="28"/>
        <v>-200</v>
      </c>
      <c r="BG163" s="19" t="str">
        <f t="shared" si="29"/>
        <v/>
      </c>
      <c r="BH163" s="19" t="str">
        <f t="shared" si="30"/>
        <v/>
      </c>
      <c r="BI163" s="38" t="str">
        <f t="shared" si="31"/>
        <v>9060</v>
      </c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</row>
    <row r="164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6" t="str">
        <f t="shared" si="2"/>
        <v/>
      </c>
      <c r="AD164" s="16" t="str">
        <f t="shared" ref="AD164:AG164" si="184">D164</f>
        <v/>
      </c>
      <c r="AE164" s="16" t="str">
        <f t="shared" si="184"/>
        <v/>
      </c>
      <c r="AF164" s="16" t="str">
        <f t="shared" si="184"/>
        <v/>
      </c>
      <c r="AG164" s="16" t="str">
        <f t="shared" si="184"/>
        <v/>
      </c>
      <c r="AH164" s="12"/>
      <c r="AI164" s="19" t="str">
        <f t="shared" si="33"/>
        <v>0</v>
      </c>
      <c r="AJ164" s="19" t="str">
        <f t="shared" si="7"/>
        <v/>
      </c>
      <c r="AK164" s="19" t="str">
        <f t="shared" si="8"/>
        <v/>
      </c>
      <c r="AL164" s="19" t="str">
        <f t="shared" si="9"/>
        <v>-240</v>
      </c>
      <c r="AM164" s="19" t="str">
        <f t="shared" si="10"/>
        <v/>
      </c>
      <c r="AN164" s="19" t="str">
        <f t="shared" si="11"/>
        <v/>
      </c>
      <c r="AO164" s="19" t="str">
        <f t="shared" si="12"/>
        <v>5700</v>
      </c>
      <c r="AP164" s="19" t="str">
        <f t="shared" si="13"/>
        <v/>
      </c>
      <c r="AQ164" s="19" t="str">
        <f t="shared" si="14"/>
        <v/>
      </c>
      <c r="AR164" s="19" t="str">
        <f t="shared" si="15"/>
        <v>-13100</v>
      </c>
      <c r="AS164" s="19" t="str">
        <f t="shared" si="16"/>
        <v/>
      </c>
      <c r="AT164" s="19" t="str">
        <f t="shared" si="17"/>
        <v/>
      </c>
      <c r="AU164" s="37" t="str">
        <f t="shared" si="18"/>
        <v>-7700</v>
      </c>
      <c r="AV164" s="12"/>
      <c r="AW164" s="19" t="str">
        <f t="shared" si="19"/>
        <v>0</v>
      </c>
      <c r="AX164" s="19" t="str">
        <f t="shared" si="20"/>
        <v/>
      </c>
      <c r="AY164" s="19" t="str">
        <f t="shared" si="21"/>
        <v/>
      </c>
      <c r="AZ164" s="19" t="str">
        <f t="shared" si="22"/>
        <v>-240</v>
      </c>
      <c r="BA164" s="19" t="str">
        <f t="shared" si="23"/>
        <v/>
      </c>
      <c r="BB164" s="19" t="str">
        <f t="shared" si="24"/>
        <v/>
      </c>
      <c r="BC164" s="19" t="str">
        <f t="shared" si="25"/>
        <v>9500</v>
      </c>
      <c r="BD164" s="19" t="str">
        <f t="shared" si="26"/>
        <v/>
      </c>
      <c r="BE164" s="19" t="str">
        <f t="shared" si="27"/>
        <v/>
      </c>
      <c r="BF164" s="19" t="str">
        <f t="shared" si="28"/>
        <v>-200</v>
      </c>
      <c r="BG164" s="19" t="str">
        <f t="shared" si="29"/>
        <v/>
      </c>
      <c r="BH164" s="19" t="str">
        <f t="shared" si="30"/>
        <v/>
      </c>
      <c r="BI164" s="38" t="str">
        <f t="shared" si="31"/>
        <v>9060</v>
      </c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</row>
    <row r="165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6" t="str">
        <f t="shared" si="2"/>
        <v/>
      </c>
      <c r="AD165" s="16" t="str">
        <f t="shared" ref="AD165:AG165" si="185">D165</f>
        <v/>
      </c>
      <c r="AE165" s="16" t="str">
        <f t="shared" si="185"/>
        <v/>
      </c>
      <c r="AF165" s="16" t="str">
        <f t="shared" si="185"/>
        <v/>
      </c>
      <c r="AG165" s="16" t="str">
        <f t="shared" si="185"/>
        <v/>
      </c>
      <c r="AH165" s="12"/>
      <c r="AI165" s="19" t="str">
        <f t="shared" si="33"/>
        <v>0</v>
      </c>
      <c r="AJ165" s="19" t="str">
        <f t="shared" si="7"/>
        <v/>
      </c>
      <c r="AK165" s="19" t="str">
        <f t="shared" si="8"/>
        <v/>
      </c>
      <c r="AL165" s="19" t="str">
        <f t="shared" si="9"/>
        <v>-240</v>
      </c>
      <c r="AM165" s="19" t="str">
        <f t="shared" si="10"/>
        <v/>
      </c>
      <c r="AN165" s="19" t="str">
        <f t="shared" si="11"/>
        <v/>
      </c>
      <c r="AO165" s="19" t="str">
        <f t="shared" si="12"/>
        <v>5700</v>
      </c>
      <c r="AP165" s="19" t="str">
        <f t="shared" si="13"/>
        <v/>
      </c>
      <c r="AQ165" s="19" t="str">
        <f t="shared" si="14"/>
        <v/>
      </c>
      <c r="AR165" s="19" t="str">
        <f t="shared" si="15"/>
        <v>-13100</v>
      </c>
      <c r="AS165" s="19" t="str">
        <f t="shared" si="16"/>
        <v/>
      </c>
      <c r="AT165" s="19" t="str">
        <f t="shared" si="17"/>
        <v/>
      </c>
      <c r="AU165" s="37" t="str">
        <f t="shared" si="18"/>
        <v>-7700</v>
      </c>
      <c r="AV165" s="12"/>
      <c r="AW165" s="19" t="str">
        <f t="shared" si="19"/>
        <v>0</v>
      </c>
      <c r="AX165" s="19" t="str">
        <f t="shared" si="20"/>
        <v/>
      </c>
      <c r="AY165" s="19" t="str">
        <f t="shared" si="21"/>
        <v/>
      </c>
      <c r="AZ165" s="19" t="str">
        <f t="shared" si="22"/>
        <v>-240</v>
      </c>
      <c r="BA165" s="19" t="str">
        <f t="shared" si="23"/>
        <v/>
      </c>
      <c r="BB165" s="19" t="str">
        <f t="shared" si="24"/>
        <v/>
      </c>
      <c r="BC165" s="19" t="str">
        <f t="shared" si="25"/>
        <v>9500</v>
      </c>
      <c r="BD165" s="19" t="str">
        <f t="shared" si="26"/>
        <v/>
      </c>
      <c r="BE165" s="19" t="str">
        <f t="shared" si="27"/>
        <v/>
      </c>
      <c r="BF165" s="19" t="str">
        <f t="shared" si="28"/>
        <v>-200</v>
      </c>
      <c r="BG165" s="19" t="str">
        <f t="shared" si="29"/>
        <v/>
      </c>
      <c r="BH165" s="19" t="str">
        <f t="shared" si="30"/>
        <v/>
      </c>
      <c r="BI165" s="38" t="str">
        <f t="shared" si="31"/>
        <v>9060</v>
      </c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</row>
    <row r="16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6" t="str">
        <f t="shared" si="2"/>
        <v/>
      </c>
      <c r="AD166" s="16" t="str">
        <f t="shared" ref="AD166:AG166" si="186">D166</f>
        <v/>
      </c>
      <c r="AE166" s="16" t="str">
        <f t="shared" si="186"/>
        <v/>
      </c>
      <c r="AF166" s="16" t="str">
        <f t="shared" si="186"/>
        <v/>
      </c>
      <c r="AG166" s="16" t="str">
        <f t="shared" si="186"/>
        <v/>
      </c>
      <c r="AH166" s="12"/>
      <c r="AI166" s="19" t="str">
        <f t="shared" si="33"/>
        <v>0</v>
      </c>
      <c r="AJ166" s="19" t="str">
        <f t="shared" si="7"/>
        <v/>
      </c>
      <c r="AK166" s="19" t="str">
        <f t="shared" si="8"/>
        <v/>
      </c>
      <c r="AL166" s="19" t="str">
        <f t="shared" si="9"/>
        <v>-240</v>
      </c>
      <c r="AM166" s="19" t="str">
        <f t="shared" si="10"/>
        <v/>
      </c>
      <c r="AN166" s="19" t="str">
        <f t="shared" si="11"/>
        <v/>
      </c>
      <c r="AO166" s="19" t="str">
        <f t="shared" si="12"/>
        <v>5700</v>
      </c>
      <c r="AP166" s="19" t="str">
        <f t="shared" si="13"/>
        <v/>
      </c>
      <c r="AQ166" s="19" t="str">
        <f t="shared" si="14"/>
        <v/>
      </c>
      <c r="AR166" s="19" t="str">
        <f t="shared" si="15"/>
        <v>-13100</v>
      </c>
      <c r="AS166" s="19" t="str">
        <f t="shared" si="16"/>
        <v/>
      </c>
      <c r="AT166" s="19" t="str">
        <f t="shared" si="17"/>
        <v/>
      </c>
      <c r="AU166" s="37" t="str">
        <f t="shared" si="18"/>
        <v>-7700</v>
      </c>
      <c r="AV166" s="12"/>
      <c r="AW166" s="19" t="str">
        <f t="shared" si="19"/>
        <v>0</v>
      </c>
      <c r="AX166" s="19" t="str">
        <f t="shared" si="20"/>
        <v/>
      </c>
      <c r="AY166" s="19" t="str">
        <f t="shared" si="21"/>
        <v/>
      </c>
      <c r="AZ166" s="19" t="str">
        <f t="shared" si="22"/>
        <v>-240</v>
      </c>
      <c r="BA166" s="19" t="str">
        <f t="shared" si="23"/>
        <v/>
      </c>
      <c r="BB166" s="19" t="str">
        <f t="shared" si="24"/>
        <v/>
      </c>
      <c r="BC166" s="19" t="str">
        <f t="shared" si="25"/>
        <v>9500</v>
      </c>
      <c r="BD166" s="19" t="str">
        <f t="shared" si="26"/>
        <v/>
      </c>
      <c r="BE166" s="19" t="str">
        <f t="shared" si="27"/>
        <v/>
      </c>
      <c r="BF166" s="19" t="str">
        <f t="shared" si="28"/>
        <v>-200</v>
      </c>
      <c r="BG166" s="19" t="str">
        <f t="shared" si="29"/>
        <v/>
      </c>
      <c r="BH166" s="19" t="str">
        <f t="shared" si="30"/>
        <v/>
      </c>
      <c r="BI166" s="38" t="str">
        <f t="shared" si="31"/>
        <v>9060</v>
      </c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</row>
    <row r="167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6" t="str">
        <f t="shared" si="2"/>
        <v/>
      </c>
      <c r="AD167" s="16" t="str">
        <f t="shared" ref="AD167:AG167" si="187">D167</f>
        <v/>
      </c>
      <c r="AE167" s="16" t="str">
        <f t="shared" si="187"/>
        <v/>
      </c>
      <c r="AF167" s="16" t="str">
        <f t="shared" si="187"/>
        <v/>
      </c>
      <c r="AG167" s="16" t="str">
        <f t="shared" si="187"/>
        <v/>
      </c>
      <c r="AH167" s="12"/>
      <c r="AI167" s="19" t="str">
        <f t="shared" si="33"/>
        <v>0</v>
      </c>
      <c r="AJ167" s="19" t="str">
        <f t="shared" si="7"/>
        <v/>
      </c>
      <c r="AK167" s="19" t="str">
        <f t="shared" si="8"/>
        <v/>
      </c>
      <c r="AL167" s="19" t="str">
        <f t="shared" si="9"/>
        <v>-240</v>
      </c>
      <c r="AM167" s="19" t="str">
        <f t="shared" si="10"/>
        <v/>
      </c>
      <c r="AN167" s="19" t="str">
        <f t="shared" si="11"/>
        <v/>
      </c>
      <c r="AO167" s="19" t="str">
        <f t="shared" si="12"/>
        <v>5700</v>
      </c>
      <c r="AP167" s="19" t="str">
        <f t="shared" si="13"/>
        <v/>
      </c>
      <c r="AQ167" s="19" t="str">
        <f t="shared" si="14"/>
        <v/>
      </c>
      <c r="AR167" s="19" t="str">
        <f t="shared" si="15"/>
        <v>-13100</v>
      </c>
      <c r="AS167" s="19" t="str">
        <f t="shared" si="16"/>
        <v/>
      </c>
      <c r="AT167" s="19" t="str">
        <f t="shared" si="17"/>
        <v/>
      </c>
      <c r="AU167" s="37" t="str">
        <f t="shared" si="18"/>
        <v>-7700</v>
      </c>
      <c r="AV167" s="12"/>
      <c r="AW167" s="19" t="str">
        <f t="shared" si="19"/>
        <v>0</v>
      </c>
      <c r="AX167" s="19" t="str">
        <f t="shared" si="20"/>
        <v/>
      </c>
      <c r="AY167" s="19" t="str">
        <f t="shared" si="21"/>
        <v/>
      </c>
      <c r="AZ167" s="19" t="str">
        <f t="shared" si="22"/>
        <v>-240</v>
      </c>
      <c r="BA167" s="19" t="str">
        <f t="shared" si="23"/>
        <v/>
      </c>
      <c r="BB167" s="19" t="str">
        <f t="shared" si="24"/>
        <v/>
      </c>
      <c r="BC167" s="19" t="str">
        <f t="shared" si="25"/>
        <v>9500</v>
      </c>
      <c r="BD167" s="19" t="str">
        <f t="shared" si="26"/>
        <v/>
      </c>
      <c r="BE167" s="19" t="str">
        <f t="shared" si="27"/>
        <v/>
      </c>
      <c r="BF167" s="19" t="str">
        <f t="shared" si="28"/>
        <v>-200</v>
      </c>
      <c r="BG167" s="19" t="str">
        <f t="shared" si="29"/>
        <v/>
      </c>
      <c r="BH167" s="19" t="str">
        <f t="shared" si="30"/>
        <v/>
      </c>
      <c r="BI167" s="38" t="str">
        <f t="shared" si="31"/>
        <v>9060</v>
      </c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</row>
    <row r="168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6" t="str">
        <f t="shared" si="2"/>
        <v/>
      </c>
      <c r="AD168" s="16" t="str">
        <f t="shared" ref="AD168:AG168" si="188">D168</f>
        <v/>
      </c>
      <c r="AE168" s="16" t="str">
        <f t="shared" si="188"/>
        <v/>
      </c>
      <c r="AF168" s="16" t="str">
        <f t="shared" si="188"/>
        <v/>
      </c>
      <c r="AG168" s="16" t="str">
        <f t="shared" si="188"/>
        <v/>
      </c>
      <c r="AH168" s="12"/>
      <c r="AI168" s="19" t="str">
        <f t="shared" si="33"/>
        <v>0</v>
      </c>
      <c r="AJ168" s="19" t="str">
        <f t="shared" si="7"/>
        <v/>
      </c>
      <c r="AK168" s="19" t="str">
        <f t="shared" si="8"/>
        <v/>
      </c>
      <c r="AL168" s="19" t="str">
        <f t="shared" si="9"/>
        <v>-240</v>
      </c>
      <c r="AM168" s="19" t="str">
        <f t="shared" si="10"/>
        <v/>
      </c>
      <c r="AN168" s="19" t="str">
        <f t="shared" si="11"/>
        <v/>
      </c>
      <c r="AO168" s="19" t="str">
        <f t="shared" si="12"/>
        <v>5700</v>
      </c>
      <c r="AP168" s="19" t="str">
        <f t="shared" si="13"/>
        <v/>
      </c>
      <c r="AQ168" s="19" t="str">
        <f t="shared" si="14"/>
        <v/>
      </c>
      <c r="AR168" s="19" t="str">
        <f t="shared" si="15"/>
        <v>-13100</v>
      </c>
      <c r="AS168" s="19" t="str">
        <f t="shared" si="16"/>
        <v/>
      </c>
      <c r="AT168" s="19" t="str">
        <f t="shared" si="17"/>
        <v/>
      </c>
      <c r="AU168" s="37" t="str">
        <f t="shared" si="18"/>
        <v>-7700</v>
      </c>
      <c r="AV168" s="12"/>
      <c r="AW168" s="19" t="str">
        <f t="shared" si="19"/>
        <v>0</v>
      </c>
      <c r="AX168" s="19" t="str">
        <f t="shared" si="20"/>
        <v/>
      </c>
      <c r="AY168" s="19" t="str">
        <f t="shared" si="21"/>
        <v/>
      </c>
      <c r="AZ168" s="19" t="str">
        <f t="shared" si="22"/>
        <v>-240</v>
      </c>
      <c r="BA168" s="19" t="str">
        <f t="shared" si="23"/>
        <v/>
      </c>
      <c r="BB168" s="19" t="str">
        <f t="shared" si="24"/>
        <v/>
      </c>
      <c r="BC168" s="19" t="str">
        <f t="shared" si="25"/>
        <v>9500</v>
      </c>
      <c r="BD168" s="19" t="str">
        <f t="shared" si="26"/>
        <v/>
      </c>
      <c r="BE168" s="19" t="str">
        <f t="shared" si="27"/>
        <v/>
      </c>
      <c r="BF168" s="19" t="str">
        <f t="shared" si="28"/>
        <v>-200</v>
      </c>
      <c r="BG168" s="19" t="str">
        <f t="shared" si="29"/>
        <v/>
      </c>
      <c r="BH168" s="19" t="str">
        <f t="shared" si="30"/>
        <v/>
      </c>
      <c r="BI168" s="38" t="str">
        <f t="shared" si="31"/>
        <v>9060</v>
      </c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</row>
    <row r="169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6" t="str">
        <f t="shared" si="2"/>
        <v/>
      </c>
      <c r="AD169" s="16" t="str">
        <f t="shared" ref="AD169:AG169" si="189">D169</f>
        <v/>
      </c>
      <c r="AE169" s="16" t="str">
        <f t="shared" si="189"/>
        <v/>
      </c>
      <c r="AF169" s="16" t="str">
        <f t="shared" si="189"/>
        <v/>
      </c>
      <c r="AG169" s="16" t="str">
        <f t="shared" si="189"/>
        <v/>
      </c>
      <c r="AH169" s="12"/>
      <c r="AI169" s="19" t="str">
        <f t="shared" si="33"/>
        <v>0</v>
      </c>
      <c r="AJ169" s="19" t="str">
        <f t="shared" si="7"/>
        <v/>
      </c>
      <c r="AK169" s="19" t="str">
        <f t="shared" si="8"/>
        <v/>
      </c>
      <c r="AL169" s="19" t="str">
        <f t="shared" si="9"/>
        <v>-240</v>
      </c>
      <c r="AM169" s="19" t="str">
        <f t="shared" si="10"/>
        <v/>
      </c>
      <c r="AN169" s="19" t="str">
        <f t="shared" si="11"/>
        <v/>
      </c>
      <c r="AO169" s="19" t="str">
        <f t="shared" si="12"/>
        <v>5700</v>
      </c>
      <c r="AP169" s="19" t="str">
        <f t="shared" si="13"/>
        <v/>
      </c>
      <c r="AQ169" s="19" t="str">
        <f t="shared" si="14"/>
        <v/>
      </c>
      <c r="AR169" s="19" t="str">
        <f t="shared" si="15"/>
        <v>-13100</v>
      </c>
      <c r="AS169" s="19" t="str">
        <f t="shared" si="16"/>
        <v/>
      </c>
      <c r="AT169" s="19" t="str">
        <f t="shared" si="17"/>
        <v/>
      </c>
      <c r="AU169" s="37" t="str">
        <f t="shared" si="18"/>
        <v>-7700</v>
      </c>
      <c r="AV169" s="12"/>
      <c r="AW169" s="19" t="str">
        <f t="shared" si="19"/>
        <v>0</v>
      </c>
      <c r="AX169" s="19" t="str">
        <f t="shared" si="20"/>
        <v/>
      </c>
      <c r="AY169" s="19" t="str">
        <f t="shared" si="21"/>
        <v/>
      </c>
      <c r="AZ169" s="19" t="str">
        <f t="shared" si="22"/>
        <v>-240</v>
      </c>
      <c r="BA169" s="19" t="str">
        <f t="shared" si="23"/>
        <v/>
      </c>
      <c r="BB169" s="19" t="str">
        <f t="shared" si="24"/>
        <v/>
      </c>
      <c r="BC169" s="19" t="str">
        <f t="shared" si="25"/>
        <v>9500</v>
      </c>
      <c r="BD169" s="19" t="str">
        <f t="shared" si="26"/>
        <v/>
      </c>
      <c r="BE169" s="19" t="str">
        <f t="shared" si="27"/>
        <v/>
      </c>
      <c r="BF169" s="19" t="str">
        <f t="shared" si="28"/>
        <v>-200</v>
      </c>
      <c r="BG169" s="19" t="str">
        <f t="shared" si="29"/>
        <v/>
      </c>
      <c r="BH169" s="19" t="str">
        <f t="shared" si="30"/>
        <v/>
      </c>
      <c r="BI169" s="38" t="str">
        <f t="shared" si="31"/>
        <v>9060</v>
      </c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</row>
    <row r="170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6" t="str">
        <f t="shared" si="2"/>
        <v/>
      </c>
      <c r="AD170" s="16" t="str">
        <f t="shared" ref="AD170:AG170" si="190">D170</f>
        <v/>
      </c>
      <c r="AE170" s="16" t="str">
        <f t="shared" si="190"/>
        <v/>
      </c>
      <c r="AF170" s="16" t="str">
        <f t="shared" si="190"/>
        <v/>
      </c>
      <c r="AG170" s="16" t="str">
        <f t="shared" si="190"/>
        <v/>
      </c>
      <c r="AH170" s="12"/>
      <c r="AI170" s="19" t="str">
        <f t="shared" si="33"/>
        <v>0</v>
      </c>
      <c r="AJ170" s="19" t="str">
        <f t="shared" si="7"/>
        <v/>
      </c>
      <c r="AK170" s="19" t="str">
        <f t="shared" si="8"/>
        <v/>
      </c>
      <c r="AL170" s="19" t="str">
        <f t="shared" si="9"/>
        <v>-240</v>
      </c>
      <c r="AM170" s="19" t="str">
        <f t="shared" si="10"/>
        <v/>
      </c>
      <c r="AN170" s="19" t="str">
        <f t="shared" si="11"/>
        <v/>
      </c>
      <c r="AO170" s="19" t="str">
        <f t="shared" si="12"/>
        <v>5700</v>
      </c>
      <c r="AP170" s="19" t="str">
        <f t="shared" si="13"/>
        <v/>
      </c>
      <c r="AQ170" s="19" t="str">
        <f t="shared" si="14"/>
        <v/>
      </c>
      <c r="AR170" s="19" t="str">
        <f t="shared" si="15"/>
        <v>-13100</v>
      </c>
      <c r="AS170" s="19" t="str">
        <f t="shared" si="16"/>
        <v/>
      </c>
      <c r="AT170" s="19" t="str">
        <f t="shared" si="17"/>
        <v/>
      </c>
      <c r="AU170" s="37" t="str">
        <f t="shared" si="18"/>
        <v>-7700</v>
      </c>
      <c r="AV170" s="12"/>
      <c r="AW170" s="19" t="str">
        <f t="shared" si="19"/>
        <v>0</v>
      </c>
      <c r="AX170" s="19" t="str">
        <f t="shared" si="20"/>
        <v/>
      </c>
      <c r="AY170" s="19" t="str">
        <f t="shared" si="21"/>
        <v/>
      </c>
      <c r="AZ170" s="19" t="str">
        <f t="shared" si="22"/>
        <v>-240</v>
      </c>
      <c r="BA170" s="19" t="str">
        <f t="shared" si="23"/>
        <v/>
      </c>
      <c r="BB170" s="19" t="str">
        <f t="shared" si="24"/>
        <v/>
      </c>
      <c r="BC170" s="19" t="str">
        <f t="shared" si="25"/>
        <v>9500</v>
      </c>
      <c r="BD170" s="19" t="str">
        <f t="shared" si="26"/>
        <v/>
      </c>
      <c r="BE170" s="19" t="str">
        <f t="shared" si="27"/>
        <v/>
      </c>
      <c r="BF170" s="19" t="str">
        <f t="shared" si="28"/>
        <v>-200</v>
      </c>
      <c r="BG170" s="19" t="str">
        <f t="shared" si="29"/>
        <v/>
      </c>
      <c r="BH170" s="19" t="str">
        <f t="shared" si="30"/>
        <v/>
      </c>
      <c r="BI170" s="38" t="str">
        <f t="shared" si="31"/>
        <v>9060</v>
      </c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</row>
    <row r="171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6" t="str">
        <f t="shared" si="2"/>
        <v/>
      </c>
      <c r="AD171" s="16" t="str">
        <f t="shared" ref="AD171:AG171" si="191">D171</f>
        <v/>
      </c>
      <c r="AE171" s="16" t="str">
        <f t="shared" si="191"/>
        <v/>
      </c>
      <c r="AF171" s="16" t="str">
        <f t="shared" si="191"/>
        <v/>
      </c>
      <c r="AG171" s="16" t="str">
        <f t="shared" si="191"/>
        <v/>
      </c>
      <c r="AH171" s="12"/>
      <c r="AI171" s="19" t="str">
        <f t="shared" si="33"/>
        <v>0</v>
      </c>
      <c r="AJ171" s="19" t="str">
        <f t="shared" si="7"/>
        <v/>
      </c>
      <c r="AK171" s="19" t="str">
        <f t="shared" si="8"/>
        <v/>
      </c>
      <c r="AL171" s="19" t="str">
        <f t="shared" si="9"/>
        <v>-240</v>
      </c>
      <c r="AM171" s="19" t="str">
        <f t="shared" si="10"/>
        <v/>
      </c>
      <c r="AN171" s="19" t="str">
        <f t="shared" si="11"/>
        <v/>
      </c>
      <c r="AO171" s="19" t="str">
        <f t="shared" si="12"/>
        <v>5700</v>
      </c>
      <c r="AP171" s="19" t="str">
        <f t="shared" si="13"/>
        <v/>
      </c>
      <c r="AQ171" s="19" t="str">
        <f t="shared" si="14"/>
        <v/>
      </c>
      <c r="AR171" s="19" t="str">
        <f t="shared" si="15"/>
        <v>-13100</v>
      </c>
      <c r="AS171" s="19" t="str">
        <f t="shared" si="16"/>
        <v/>
      </c>
      <c r="AT171" s="19" t="str">
        <f t="shared" si="17"/>
        <v/>
      </c>
      <c r="AU171" s="37" t="str">
        <f t="shared" si="18"/>
        <v>-7700</v>
      </c>
      <c r="AV171" s="12"/>
      <c r="AW171" s="19" t="str">
        <f t="shared" si="19"/>
        <v>0</v>
      </c>
      <c r="AX171" s="19" t="str">
        <f t="shared" si="20"/>
        <v/>
      </c>
      <c r="AY171" s="19" t="str">
        <f t="shared" si="21"/>
        <v/>
      </c>
      <c r="AZ171" s="19" t="str">
        <f t="shared" si="22"/>
        <v>-240</v>
      </c>
      <c r="BA171" s="19" t="str">
        <f t="shared" si="23"/>
        <v/>
      </c>
      <c r="BB171" s="19" t="str">
        <f t="shared" si="24"/>
        <v/>
      </c>
      <c r="BC171" s="19" t="str">
        <f t="shared" si="25"/>
        <v>9500</v>
      </c>
      <c r="BD171" s="19" t="str">
        <f t="shared" si="26"/>
        <v/>
      </c>
      <c r="BE171" s="19" t="str">
        <f t="shared" si="27"/>
        <v/>
      </c>
      <c r="BF171" s="19" t="str">
        <f t="shared" si="28"/>
        <v>-200</v>
      </c>
      <c r="BG171" s="19" t="str">
        <f t="shared" si="29"/>
        <v/>
      </c>
      <c r="BH171" s="19" t="str">
        <f t="shared" si="30"/>
        <v/>
      </c>
      <c r="BI171" s="38" t="str">
        <f t="shared" si="31"/>
        <v>9060</v>
      </c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</row>
    <row r="172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6" t="str">
        <f t="shared" si="2"/>
        <v/>
      </c>
      <c r="AD172" s="16" t="str">
        <f t="shared" ref="AD172:AG172" si="192">D172</f>
        <v/>
      </c>
      <c r="AE172" s="16" t="str">
        <f t="shared" si="192"/>
        <v/>
      </c>
      <c r="AF172" s="16" t="str">
        <f t="shared" si="192"/>
        <v/>
      </c>
      <c r="AG172" s="16" t="str">
        <f t="shared" si="192"/>
        <v/>
      </c>
      <c r="AH172" s="12"/>
      <c r="AI172" s="19" t="str">
        <f t="shared" si="33"/>
        <v>0</v>
      </c>
      <c r="AJ172" s="19" t="str">
        <f t="shared" si="7"/>
        <v/>
      </c>
      <c r="AK172" s="19" t="str">
        <f t="shared" si="8"/>
        <v/>
      </c>
      <c r="AL172" s="19" t="str">
        <f t="shared" si="9"/>
        <v>-240</v>
      </c>
      <c r="AM172" s="19" t="str">
        <f t="shared" si="10"/>
        <v/>
      </c>
      <c r="AN172" s="19" t="str">
        <f t="shared" si="11"/>
        <v/>
      </c>
      <c r="AO172" s="19" t="str">
        <f t="shared" si="12"/>
        <v>5700</v>
      </c>
      <c r="AP172" s="19" t="str">
        <f t="shared" si="13"/>
        <v/>
      </c>
      <c r="AQ172" s="19" t="str">
        <f t="shared" si="14"/>
        <v/>
      </c>
      <c r="AR172" s="19" t="str">
        <f t="shared" si="15"/>
        <v>-13100</v>
      </c>
      <c r="AS172" s="19" t="str">
        <f t="shared" si="16"/>
        <v/>
      </c>
      <c r="AT172" s="19" t="str">
        <f t="shared" si="17"/>
        <v/>
      </c>
      <c r="AU172" s="37" t="str">
        <f t="shared" si="18"/>
        <v>-7700</v>
      </c>
      <c r="AV172" s="12"/>
      <c r="AW172" s="19" t="str">
        <f t="shared" si="19"/>
        <v>0</v>
      </c>
      <c r="AX172" s="19" t="str">
        <f t="shared" si="20"/>
        <v/>
      </c>
      <c r="AY172" s="19" t="str">
        <f t="shared" si="21"/>
        <v/>
      </c>
      <c r="AZ172" s="19" t="str">
        <f t="shared" si="22"/>
        <v>-240</v>
      </c>
      <c r="BA172" s="19" t="str">
        <f t="shared" si="23"/>
        <v/>
      </c>
      <c r="BB172" s="19" t="str">
        <f t="shared" si="24"/>
        <v/>
      </c>
      <c r="BC172" s="19" t="str">
        <f t="shared" si="25"/>
        <v>9500</v>
      </c>
      <c r="BD172" s="19" t="str">
        <f t="shared" si="26"/>
        <v/>
      </c>
      <c r="BE172" s="19" t="str">
        <f t="shared" si="27"/>
        <v/>
      </c>
      <c r="BF172" s="19" t="str">
        <f t="shared" si="28"/>
        <v>-200</v>
      </c>
      <c r="BG172" s="19" t="str">
        <f t="shared" si="29"/>
        <v/>
      </c>
      <c r="BH172" s="19" t="str">
        <f t="shared" si="30"/>
        <v/>
      </c>
      <c r="BI172" s="38" t="str">
        <f t="shared" si="31"/>
        <v>9060</v>
      </c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</row>
    <row r="173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6" t="str">
        <f t="shared" si="2"/>
        <v/>
      </c>
      <c r="AD173" s="16" t="str">
        <f t="shared" ref="AD173:AG173" si="193">D173</f>
        <v/>
      </c>
      <c r="AE173" s="16" t="str">
        <f t="shared" si="193"/>
        <v/>
      </c>
      <c r="AF173" s="16" t="str">
        <f t="shared" si="193"/>
        <v/>
      </c>
      <c r="AG173" s="16" t="str">
        <f t="shared" si="193"/>
        <v/>
      </c>
      <c r="AH173" s="12"/>
      <c r="AI173" s="19" t="str">
        <f t="shared" si="33"/>
        <v>0</v>
      </c>
      <c r="AJ173" s="19" t="str">
        <f t="shared" si="7"/>
        <v/>
      </c>
      <c r="AK173" s="19" t="str">
        <f t="shared" si="8"/>
        <v/>
      </c>
      <c r="AL173" s="19" t="str">
        <f t="shared" si="9"/>
        <v>-240</v>
      </c>
      <c r="AM173" s="19" t="str">
        <f t="shared" si="10"/>
        <v/>
      </c>
      <c r="AN173" s="19" t="str">
        <f t="shared" si="11"/>
        <v/>
      </c>
      <c r="AO173" s="19" t="str">
        <f t="shared" si="12"/>
        <v>5700</v>
      </c>
      <c r="AP173" s="19" t="str">
        <f t="shared" si="13"/>
        <v/>
      </c>
      <c r="AQ173" s="19" t="str">
        <f t="shared" si="14"/>
        <v/>
      </c>
      <c r="AR173" s="19" t="str">
        <f t="shared" si="15"/>
        <v>-13100</v>
      </c>
      <c r="AS173" s="19" t="str">
        <f t="shared" si="16"/>
        <v/>
      </c>
      <c r="AT173" s="19" t="str">
        <f t="shared" si="17"/>
        <v/>
      </c>
      <c r="AU173" s="37" t="str">
        <f t="shared" si="18"/>
        <v>-7700</v>
      </c>
      <c r="AV173" s="12"/>
      <c r="AW173" s="19" t="str">
        <f t="shared" si="19"/>
        <v>0</v>
      </c>
      <c r="AX173" s="19" t="str">
        <f t="shared" si="20"/>
        <v/>
      </c>
      <c r="AY173" s="19" t="str">
        <f t="shared" si="21"/>
        <v/>
      </c>
      <c r="AZ173" s="19" t="str">
        <f t="shared" si="22"/>
        <v>-240</v>
      </c>
      <c r="BA173" s="19" t="str">
        <f t="shared" si="23"/>
        <v/>
      </c>
      <c r="BB173" s="19" t="str">
        <f t="shared" si="24"/>
        <v/>
      </c>
      <c r="BC173" s="19" t="str">
        <f t="shared" si="25"/>
        <v>9500</v>
      </c>
      <c r="BD173" s="19" t="str">
        <f t="shared" si="26"/>
        <v/>
      </c>
      <c r="BE173" s="19" t="str">
        <f t="shared" si="27"/>
        <v/>
      </c>
      <c r="BF173" s="19" t="str">
        <f t="shared" si="28"/>
        <v>-200</v>
      </c>
      <c r="BG173" s="19" t="str">
        <f t="shared" si="29"/>
        <v/>
      </c>
      <c r="BH173" s="19" t="str">
        <f t="shared" si="30"/>
        <v/>
      </c>
      <c r="BI173" s="38" t="str">
        <f t="shared" si="31"/>
        <v>9060</v>
      </c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</row>
    <row r="174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6" t="str">
        <f t="shared" si="2"/>
        <v/>
      </c>
      <c r="AD174" s="16" t="str">
        <f t="shared" ref="AD174:AG174" si="194">D174</f>
        <v/>
      </c>
      <c r="AE174" s="16" t="str">
        <f t="shared" si="194"/>
        <v/>
      </c>
      <c r="AF174" s="16" t="str">
        <f t="shared" si="194"/>
        <v/>
      </c>
      <c r="AG174" s="16" t="str">
        <f t="shared" si="194"/>
        <v/>
      </c>
      <c r="AH174" s="12"/>
      <c r="AI174" s="19" t="str">
        <f t="shared" si="33"/>
        <v>0</v>
      </c>
      <c r="AJ174" s="19" t="str">
        <f t="shared" si="7"/>
        <v/>
      </c>
      <c r="AK174" s="19" t="str">
        <f t="shared" si="8"/>
        <v/>
      </c>
      <c r="AL174" s="19" t="str">
        <f t="shared" si="9"/>
        <v>-240</v>
      </c>
      <c r="AM174" s="19" t="str">
        <f t="shared" si="10"/>
        <v/>
      </c>
      <c r="AN174" s="19" t="str">
        <f t="shared" si="11"/>
        <v/>
      </c>
      <c r="AO174" s="19" t="str">
        <f t="shared" si="12"/>
        <v>5700</v>
      </c>
      <c r="AP174" s="19" t="str">
        <f t="shared" si="13"/>
        <v/>
      </c>
      <c r="AQ174" s="19" t="str">
        <f t="shared" si="14"/>
        <v/>
      </c>
      <c r="AR174" s="19" t="str">
        <f t="shared" si="15"/>
        <v>-13100</v>
      </c>
      <c r="AS174" s="19" t="str">
        <f t="shared" si="16"/>
        <v/>
      </c>
      <c r="AT174" s="19" t="str">
        <f t="shared" si="17"/>
        <v/>
      </c>
      <c r="AU174" s="37" t="str">
        <f t="shared" si="18"/>
        <v>-7700</v>
      </c>
      <c r="AV174" s="12"/>
      <c r="AW174" s="19" t="str">
        <f t="shared" si="19"/>
        <v>0</v>
      </c>
      <c r="AX174" s="19" t="str">
        <f t="shared" si="20"/>
        <v/>
      </c>
      <c r="AY174" s="19" t="str">
        <f t="shared" si="21"/>
        <v/>
      </c>
      <c r="AZ174" s="19" t="str">
        <f t="shared" si="22"/>
        <v>-240</v>
      </c>
      <c r="BA174" s="19" t="str">
        <f t="shared" si="23"/>
        <v/>
      </c>
      <c r="BB174" s="19" t="str">
        <f t="shared" si="24"/>
        <v/>
      </c>
      <c r="BC174" s="19" t="str">
        <f t="shared" si="25"/>
        <v>9500</v>
      </c>
      <c r="BD174" s="19" t="str">
        <f t="shared" si="26"/>
        <v/>
      </c>
      <c r="BE174" s="19" t="str">
        <f t="shared" si="27"/>
        <v/>
      </c>
      <c r="BF174" s="19" t="str">
        <f t="shared" si="28"/>
        <v>-200</v>
      </c>
      <c r="BG174" s="19" t="str">
        <f t="shared" si="29"/>
        <v/>
      </c>
      <c r="BH174" s="19" t="str">
        <f t="shared" si="30"/>
        <v/>
      </c>
      <c r="BI174" s="38" t="str">
        <f t="shared" si="31"/>
        <v>9060</v>
      </c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</row>
    <row r="175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6" t="str">
        <f t="shared" si="2"/>
        <v/>
      </c>
      <c r="AD175" s="16" t="str">
        <f t="shared" ref="AD175:AG175" si="195">D175</f>
        <v/>
      </c>
      <c r="AE175" s="16" t="str">
        <f t="shared" si="195"/>
        <v/>
      </c>
      <c r="AF175" s="16" t="str">
        <f t="shared" si="195"/>
        <v/>
      </c>
      <c r="AG175" s="16" t="str">
        <f t="shared" si="195"/>
        <v/>
      </c>
      <c r="AH175" s="12"/>
      <c r="AI175" s="19" t="str">
        <f t="shared" si="33"/>
        <v>0</v>
      </c>
      <c r="AJ175" s="19" t="str">
        <f t="shared" si="7"/>
        <v/>
      </c>
      <c r="AK175" s="19" t="str">
        <f t="shared" si="8"/>
        <v/>
      </c>
      <c r="AL175" s="19" t="str">
        <f t="shared" si="9"/>
        <v>-240</v>
      </c>
      <c r="AM175" s="19" t="str">
        <f t="shared" si="10"/>
        <v/>
      </c>
      <c r="AN175" s="19" t="str">
        <f t="shared" si="11"/>
        <v/>
      </c>
      <c r="AO175" s="19" t="str">
        <f t="shared" si="12"/>
        <v>5700</v>
      </c>
      <c r="AP175" s="19" t="str">
        <f t="shared" si="13"/>
        <v/>
      </c>
      <c r="AQ175" s="19" t="str">
        <f t="shared" si="14"/>
        <v/>
      </c>
      <c r="AR175" s="19" t="str">
        <f t="shared" si="15"/>
        <v>-13100</v>
      </c>
      <c r="AS175" s="19" t="str">
        <f t="shared" si="16"/>
        <v/>
      </c>
      <c r="AT175" s="19" t="str">
        <f t="shared" si="17"/>
        <v/>
      </c>
      <c r="AU175" s="37" t="str">
        <f t="shared" si="18"/>
        <v>-7700</v>
      </c>
      <c r="AV175" s="12"/>
      <c r="AW175" s="19" t="str">
        <f t="shared" si="19"/>
        <v>0</v>
      </c>
      <c r="AX175" s="19" t="str">
        <f t="shared" si="20"/>
        <v/>
      </c>
      <c r="AY175" s="19" t="str">
        <f t="shared" si="21"/>
        <v/>
      </c>
      <c r="AZ175" s="19" t="str">
        <f t="shared" si="22"/>
        <v>-240</v>
      </c>
      <c r="BA175" s="19" t="str">
        <f t="shared" si="23"/>
        <v/>
      </c>
      <c r="BB175" s="19" t="str">
        <f t="shared" si="24"/>
        <v/>
      </c>
      <c r="BC175" s="19" t="str">
        <f t="shared" si="25"/>
        <v>9500</v>
      </c>
      <c r="BD175" s="19" t="str">
        <f t="shared" si="26"/>
        <v/>
      </c>
      <c r="BE175" s="19" t="str">
        <f t="shared" si="27"/>
        <v/>
      </c>
      <c r="BF175" s="19" t="str">
        <f t="shared" si="28"/>
        <v>-200</v>
      </c>
      <c r="BG175" s="19" t="str">
        <f t="shared" si="29"/>
        <v/>
      </c>
      <c r="BH175" s="19" t="str">
        <f t="shared" si="30"/>
        <v/>
      </c>
      <c r="BI175" s="38" t="str">
        <f t="shared" si="31"/>
        <v>9060</v>
      </c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</row>
    <row r="17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6" t="str">
        <f t="shared" si="2"/>
        <v/>
      </c>
      <c r="AD176" s="16" t="str">
        <f t="shared" ref="AD176:AG176" si="196">D176</f>
        <v/>
      </c>
      <c r="AE176" s="16" t="str">
        <f t="shared" si="196"/>
        <v/>
      </c>
      <c r="AF176" s="16" t="str">
        <f t="shared" si="196"/>
        <v/>
      </c>
      <c r="AG176" s="16" t="str">
        <f t="shared" si="196"/>
        <v/>
      </c>
      <c r="AH176" s="12"/>
      <c r="AI176" s="19" t="str">
        <f t="shared" si="33"/>
        <v>0</v>
      </c>
      <c r="AJ176" s="19" t="str">
        <f t="shared" si="7"/>
        <v/>
      </c>
      <c r="AK176" s="19" t="str">
        <f t="shared" si="8"/>
        <v/>
      </c>
      <c r="AL176" s="19" t="str">
        <f t="shared" si="9"/>
        <v>-240</v>
      </c>
      <c r="AM176" s="19" t="str">
        <f t="shared" si="10"/>
        <v/>
      </c>
      <c r="AN176" s="19" t="str">
        <f t="shared" si="11"/>
        <v/>
      </c>
      <c r="AO176" s="19" t="str">
        <f t="shared" si="12"/>
        <v>5700</v>
      </c>
      <c r="AP176" s="19" t="str">
        <f t="shared" si="13"/>
        <v/>
      </c>
      <c r="AQ176" s="19" t="str">
        <f t="shared" si="14"/>
        <v/>
      </c>
      <c r="AR176" s="19" t="str">
        <f t="shared" si="15"/>
        <v>-13100</v>
      </c>
      <c r="AS176" s="19" t="str">
        <f t="shared" si="16"/>
        <v/>
      </c>
      <c r="AT176" s="19" t="str">
        <f t="shared" si="17"/>
        <v/>
      </c>
      <c r="AU176" s="37" t="str">
        <f t="shared" si="18"/>
        <v>-7700</v>
      </c>
      <c r="AV176" s="12"/>
      <c r="AW176" s="19" t="str">
        <f t="shared" si="19"/>
        <v>0</v>
      </c>
      <c r="AX176" s="19" t="str">
        <f t="shared" si="20"/>
        <v/>
      </c>
      <c r="AY176" s="19" t="str">
        <f t="shared" si="21"/>
        <v/>
      </c>
      <c r="AZ176" s="19" t="str">
        <f t="shared" si="22"/>
        <v>-240</v>
      </c>
      <c r="BA176" s="19" t="str">
        <f t="shared" si="23"/>
        <v/>
      </c>
      <c r="BB176" s="19" t="str">
        <f t="shared" si="24"/>
        <v/>
      </c>
      <c r="BC176" s="19" t="str">
        <f t="shared" si="25"/>
        <v>9500</v>
      </c>
      <c r="BD176" s="19" t="str">
        <f t="shared" si="26"/>
        <v/>
      </c>
      <c r="BE176" s="19" t="str">
        <f t="shared" si="27"/>
        <v/>
      </c>
      <c r="BF176" s="19" t="str">
        <f t="shared" si="28"/>
        <v>-200</v>
      </c>
      <c r="BG176" s="19" t="str">
        <f t="shared" si="29"/>
        <v/>
      </c>
      <c r="BH176" s="19" t="str">
        <f t="shared" si="30"/>
        <v/>
      </c>
      <c r="BI176" s="38" t="str">
        <f t="shared" si="31"/>
        <v>9060</v>
      </c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</row>
    <row r="177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6" t="str">
        <f t="shared" si="2"/>
        <v/>
      </c>
      <c r="AD177" s="16" t="str">
        <f t="shared" ref="AD177:AG177" si="197">D177</f>
        <v/>
      </c>
      <c r="AE177" s="16" t="str">
        <f t="shared" si="197"/>
        <v/>
      </c>
      <c r="AF177" s="16" t="str">
        <f t="shared" si="197"/>
        <v/>
      </c>
      <c r="AG177" s="16" t="str">
        <f t="shared" si="197"/>
        <v/>
      </c>
      <c r="AH177" s="12"/>
      <c r="AI177" s="19" t="str">
        <f t="shared" si="33"/>
        <v>0</v>
      </c>
      <c r="AJ177" s="19" t="str">
        <f t="shared" si="7"/>
        <v/>
      </c>
      <c r="AK177" s="19" t="str">
        <f t="shared" si="8"/>
        <v/>
      </c>
      <c r="AL177" s="19" t="str">
        <f t="shared" si="9"/>
        <v>-240</v>
      </c>
      <c r="AM177" s="19" t="str">
        <f t="shared" si="10"/>
        <v/>
      </c>
      <c r="AN177" s="19" t="str">
        <f t="shared" si="11"/>
        <v/>
      </c>
      <c r="AO177" s="19" t="str">
        <f t="shared" si="12"/>
        <v>5700</v>
      </c>
      <c r="AP177" s="19" t="str">
        <f t="shared" si="13"/>
        <v/>
      </c>
      <c r="AQ177" s="19" t="str">
        <f t="shared" si="14"/>
        <v/>
      </c>
      <c r="AR177" s="19" t="str">
        <f t="shared" si="15"/>
        <v>-13100</v>
      </c>
      <c r="AS177" s="19" t="str">
        <f t="shared" si="16"/>
        <v/>
      </c>
      <c r="AT177" s="19" t="str">
        <f t="shared" si="17"/>
        <v/>
      </c>
      <c r="AU177" s="37" t="str">
        <f t="shared" si="18"/>
        <v>-7700</v>
      </c>
      <c r="AV177" s="12"/>
      <c r="AW177" s="19" t="str">
        <f t="shared" si="19"/>
        <v>0</v>
      </c>
      <c r="AX177" s="19" t="str">
        <f t="shared" si="20"/>
        <v/>
      </c>
      <c r="AY177" s="19" t="str">
        <f t="shared" si="21"/>
        <v/>
      </c>
      <c r="AZ177" s="19" t="str">
        <f t="shared" si="22"/>
        <v>-240</v>
      </c>
      <c r="BA177" s="19" t="str">
        <f t="shared" si="23"/>
        <v/>
      </c>
      <c r="BB177" s="19" t="str">
        <f t="shared" si="24"/>
        <v/>
      </c>
      <c r="BC177" s="19" t="str">
        <f t="shared" si="25"/>
        <v>9500</v>
      </c>
      <c r="BD177" s="19" t="str">
        <f t="shared" si="26"/>
        <v/>
      </c>
      <c r="BE177" s="19" t="str">
        <f t="shared" si="27"/>
        <v/>
      </c>
      <c r="BF177" s="19" t="str">
        <f t="shared" si="28"/>
        <v>-200</v>
      </c>
      <c r="BG177" s="19" t="str">
        <f t="shared" si="29"/>
        <v/>
      </c>
      <c r="BH177" s="19" t="str">
        <f t="shared" si="30"/>
        <v/>
      </c>
      <c r="BI177" s="38" t="str">
        <f t="shared" si="31"/>
        <v>9060</v>
      </c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</row>
    <row r="178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6" t="str">
        <f t="shared" si="2"/>
        <v/>
      </c>
      <c r="AD178" s="16" t="str">
        <f t="shared" ref="AD178:AG178" si="198">D178</f>
        <v/>
      </c>
      <c r="AE178" s="16" t="str">
        <f t="shared" si="198"/>
        <v/>
      </c>
      <c r="AF178" s="16" t="str">
        <f t="shared" si="198"/>
        <v/>
      </c>
      <c r="AG178" s="16" t="str">
        <f t="shared" si="198"/>
        <v/>
      </c>
      <c r="AH178" s="12"/>
      <c r="AI178" s="19" t="str">
        <f t="shared" si="33"/>
        <v>0</v>
      </c>
      <c r="AJ178" s="19" t="str">
        <f t="shared" si="7"/>
        <v/>
      </c>
      <c r="AK178" s="19" t="str">
        <f t="shared" si="8"/>
        <v/>
      </c>
      <c r="AL178" s="19" t="str">
        <f t="shared" si="9"/>
        <v>-240</v>
      </c>
      <c r="AM178" s="19" t="str">
        <f t="shared" si="10"/>
        <v/>
      </c>
      <c r="AN178" s="19" t="str">
        <f t="shared" si="11"/>
        <v/>
      </c>
      <c r="AO178" s="19" t="str">
        <f t="shared" si="12"/>
        <v>5700</v>
      </c>
      <c r="AP178" s="19" t="str">
        <f t="shared" si="13"/>
        <v/>
      </c>
      <c r="AQ178" s="19" t="str">
        <f t="shared" si="14"/>
        <v/>
      </c>
      <c r="AR178" s="19" t="str">
        <f t="shared" si="15"/>
        <v>-13100</v>
      </c>
      <c r="AS178" s="19" t="str">
        <f t="shared" si="16"/>
        <v/>
      </c>
      <c r="AT178" s="19" t="str">
        <f t="shared" si="17"/>
        <v/>
      </c>
      <c r="AU178" s="37" t="str">
        <f t="shared" si="18"/>
        <v>-7700</v>
      </c>
      <c r="AV178" s="12"/>
      <c r="AW178" s="19" t="str">
        <f t="shared" si="19"/>
        <v>0</v>
      </c>
      <c r="AX178" s="19" t="str">
        <f t="shared" si="20"/>
        <v/>
      </c>
      <c r="AY178" s="19" t="str">
        <f t="shared" si="21"/>
        <v/>
      </c>
      <c r="AZ178" s="19" t="str">
        <f t="shared" si="22"/>
        <v>-240</v>
      </c>
      <c r="BA178" s="19" t="str">
        <f t="shared" si="23"/>
        <v/>
      </c>
      <c r="BB178" s="19" t="str">
        <f t="shared" si="24"/>
        <v/>
      </c>
      <c r="BC178" s="19" t="str">
        <f t="shared" si="25"/>
        <v>9500</v>
      </c>
      <c r="BD178" s="19" t="str">
        <f t="shared" si="26"/>
        <v/>
      </c>
      <c r="BE178" s="19" t="str">
        <f t="shared" si="27"/>
        <v/>
      </c>
      <c r="BF178" s="19" t="str">
        <f t="shared" si="28"/>
        <v>-200</v>
      </c>
      <c r="BG178" s="19" t="str">
        <f t="shared" si="29"/>
        <v/>
      </c>
      <c r="BH178" s="19" t="str">
        <f t="shared" si="30"/>
        <v/>
      </c>
      <c r="BI178" s="38" t="str">
        <f t="shared" si="31"/>
        <v>9060</v>
      </c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</row>
    <row r="179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6" t="str">
        <f t="shared" si="2"/>
        <v/>
      </c>
      <c r="AD179" s="16" t="str">
        <f t="shared" ref="AD179:AG179" si="199">D179</f>
        <v/>
      </c>
      <c r="AE179" s="16" t="str">
        <f t="shared" si="199"/>
        <v/>
      </c>
      <c r="AF179" s="16" t="str">
        <f t="shared" si="199"/>
        <v/>
      </c>
      <c r="AG179" s="16" t="str">
        <f t="shared" si="199"/>
        <v/>
      </c>
      <c r="AH179" s="12"/>
      <c r="AI179" s="19" t="str">
        <f t="shared" si="33"/>
        <v>0</v>
      </c>
      <c r="AJ179" s="19" t="str">
        <f t="shared" si="7"/>
        <v/>
      </c>
      <c r="AK179" s="19" t="str">
        <f t="shared" si="8"/>
        <v/>
      </c>
      <c r="AL179" s="19" t="str">
        <f t="shared" si="9"/>
        <v>-240</v>
      </c>
      <c r="AM179" s="19" t="str">
        <f t="shared" si="10"/>
        <v/>
      </c>
      <c r="AN179" s="19" t="str">
        <f t="shared" si="11"/>
        <v/>
      </c>
      <c r="AO179" s="19" t="str">
        <f t="shared" si="12"/>
        <v>5700</v>
      </c>
      <c r="AP179" s="19" t="str">
        <f t="shared" si="13"/>
        <v/>
      </c>
      <c r="AQ179" s="19" t="str">
        <f t="shared" si="14"/>
        <v/>
      </c>
      <c r="AR179" s="19" t="str">
        <f t="shared" si="15"/>
        <v>-13100</v>
      </c>
      <c r="AS179" s="19" t="str">
        <f t="shared" si="16"/>
        <v/>
      </c>
      <c r="AT179" s="19" t="str">
        <f t="shared" si="17"/>
        <v/>
      </c>
      <c r="AU179" s="37" t="str">
        <f t="shared" si="18"/>
        <v>-7700</v>
      </c>
      <c r="AV179" s="12"/>
      <c r="AW179" s="19" t="str">
        <f t="shared" si="19"/>
        <v>0</v>
      </c>
      <c r="AX179" s="19" t="str">
        <f t="shared" si="20"/>
        <v/>
      </c>
      <c r="AY179" s="19" t="str">
        <f t="shared" si="21"/>
        <v/>
      </c>
      <c r="AZ179" s="19" t="str">
        <f t="shared" si="22"/>
        <v>-240</v>
      </c>
      <c r="BA179" s="19" t="str">
        <f t="shared" si="23"/>
        <v/>
      </c>
      <c r="BB179" s="19" t="str">
        <f t="shared" si="24"/>
        <v/>
      </c>
      <c r="BC179" s="19" t="str">
        <f t="shared" si="25"/>
        <v>9500</v>
      </c>
      <c r="BD179" s="19" t="str">
        <f t="shared" si="26"/>
        <v/>
      </c>
      <c r="BE179" s="19" t="str">
        <f t="shared" si="27"/>
        <v/>
      </c>
      <c r="BF179" s="19" t="str">
        <f t="shared" si="28"/>
        <v>-200</v>
      </c>
      <c r="BG179" s="19" t="str">
        <f t="shared" si="29"/>
        <v/>
      </c>
      <c r="BH179" s="19" t="str">
        <f t="shared" si="30"/>
        <v/>
      </c>
      <c r="BI179" s="38" t="str">
        <f t="shared" si="31"/>
        <v>9060</v>
      </c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</row>
    <row r="180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6" t="str">
        <f t="shared" si="2"/>
        <v/>
      </c>
      <c r="AD180" s="16" t="str">
        <f t="shared" ref="AD180:AG180" si="200">D180</f>
        <v/>
      </c>
      <c r="AE180" s="16" t="str">
        <f t="shared" si="200"/>
        <v/>
      </c>
      <c r="AF180" s="16" t="str">
        <f t="shared" si="200"/>
        <v/>
      </c>
      <c r="AG180" s="16" t="str">
        <f t="shared" si="200"/>
        <v/>
      </c>
      <c r="AH180" s="12"/>
      <c r="AI180" s="19" t="str">
        <f t="shared" si="33"/>
        <v>0</v>
      </c>
      <c r="AJ180" s="19" t="str">
        <f t="shared" si="7"/>
        <v/>
      </c>
      <c r="AK180" s="19" t="str">
        <f t="shared" si="8"/>
        <v/>
      </c>
      <c r="AL180" s="19" t="str">
        <f t="shared" si="9"/>
        <v>-240</v>
      </c>
      <c r="AM180" s="19" t="str">
        <f t="shared" si="10"/>
        <v/>
      </c>
      <c r="AN180" s="19" t="str">
        <f t="shared" si="11"/>
        <v/>
      </c>
      <c r="AO180" s="19" t="str">
        <f t="shared" si="12"/>
        <v>5700</v>
      </c>
      <c r="AP180" s="19" t="str">
        <f t="shared" si="13"/>
        <v/>
      </c>
      <c r="AQ180" s="19" t="str">
        <f t="shared" si="14"/>
        <v/>
      </c>
      <c r="AR180" s="19" t="str">
        <f t="shared" si="15"/>
        <v>-13100</v>
      </c>
      <c r="AS180" s="19" t="str">
        <f t="shared" si="16"/>
        <v/>
      </c>
      <c r="AT180" s="19" t="str">
        <f t="shared" si="17"/>
        <v/>
      </c>
      <c r="AU180" s="37" t="str">
        <f t="shared" si="18"/>
        <v>-7700</v>
      </c>
      <c r="AV180" s="12"/>
      <c r="AW180" s="19" t="str">
        <f t="shared" si="19"/>
        <v>0</v>
      </c>
      <c r="AX180" s="19" t="str">
        <f t="shared" si="20"/>
        <v/>
      </c>
      <c r="AY180" s="19" t="str">
        <f t="shared" si="21"/>
        <v/>
      </c>
      <c r="AZ180" s="19" t="str">
        <f t="shared" si="22"/>
        <v>-240</v>
      </c>
      <c r="BA180" s="19" t="str">
        <f t="shared" si="23"/>
        <v/>
      </c>
      <c r="BB180" s="19" t="str">
        <f t="shared" si="24"/>
        <v/>
      </c>
      <c r="BC180" s="19" t="str">
        <f t="shared" si="25"/>
        <v>9500</v>
      </c>
      <c r="BD180" s="19" t="str">
        <f t="shared" si="26"/>
        <v/>
      </c>
      <c r="BE180" s="19" t="str">
        <f t="shared" si="27"/>
        <v/>
      </c>
      <c r="BF180" s="19" t="str">
        <f t="shared" si="28"/>
        <v>-200</v>
      </c>
      <c r="BG180" s="19" t="str">
        <f t="shared" si="29"/>
        <v/>
      </c>
      <c r="BH180" s="19" t="str">
        <f t="shared" si="30"/>
        <v/>
      </c>
      <c r="BI180" s="38" t="str">
        <f t="shared" si="31"/>
        <v>9060</v>
      </c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</row>
    <row r="181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6" t="str">
        <f t="shared" si="2"/>
        <v/>
      </c>
      <c r="AD181" s="16" t="str">
        <f t="shared" ref="AD181:AG181" si="201">D181</f>
        <v/>
      </c>
      <c r="AE181" s="16" t="str">
        <f t="shared" si="201"/>
        <v/>
      </c>
      <c r="AF181" s="16" t="str">
        <f t="shared" si="201"/>
        <v/>
      </c>
      <c r="AG181" s="16" t="str">
        <f t="shared" si="201"/>
        <v/>
      </c>
      <c r="AH181" s="12"/>
      <c r="AI181" s="19" t="str">
        <f t="shared" si="33"/>
        <v>0</v>
      </c>
      <c r="AJ181" s="19" t="str">
        <f t="shared" si="7"/>
        <v/>
      </c>
      <c r="AK181" s="19" t="str">
        <f t="shared" si="8"/>
        <v/>
      </c>
      <c r="AL181" s="19" t="str">
        <f t="shared" si="9"/>
        <v>-240</v>
      </c>
      <c r="AM181" s="19" t="str">
        <f t="shared" si="10"/>
        <v/>
      </c>
      <c r="AN181" s="19" t="str">
        <f t="shared" si="11"/>
        <v/>
      </c>
      <c r="AO181" s="19" t="str">
        <f t="shared" si="12"/>
        <v>5700</v>
      </c>
      <c r="AP181" s="19" t="str">
        <f t="shared" si="13"/>
        <v/>
      </c>
      <c r="AQ181" s="19" t="str">
        <f t="shared" si="14"/>
        <v/>
      </c>
      <c r="AR181" s="19" t="str">
        <f t="shared" si="15"/>
        <v>-13100</v>
      </c>
      <c r="AS181" s="19" t="str">
        <f t="shared" si="16"/>
        <v/>
      </c>
      <c r="AT181" s="19" t="str">
        <f t="shared" si="17"/>
        <v/>
      </c>
      <c r="AU181" s="37" t="str">
        <f t="shared" si="18"/>
        <v>-7700</v>
      </c>
      <c r="AV181" s="12"/>
      <c r="AW181" s="19" t="str">
        <f t="shared" si="19"/>
        <v>0</v>
      </c>
      <c r="AX181" s="19" t="str">
        <f t="shared" si="20"/>
        <v/>
      </c>
      <c r="AY181" s="19" t="str">
        <f t="shared" si="21"/>
        <v/>
      </c>
      <c r="AZ181" s="19" t="str">
        <f t="shared" si="22"/>
        <v>-240</v>
      </c>
      <c r="BA181" s="19" t="str">
        <f t="shared" si="23"/>
        <v/>
      </c>
      <c r="BB181" s="19" t="str">
        <f t="shared" si="24"/>
        <v/>
      </c>
      <c r="BC181" s="19" t="str">
        <f t="shared" si="25"/>
        <v>9500</v>
      </c>
      <c r="BD181" s="19" t="str">
        <f t="shared" si="26"/>
        <v/>
      </c>
      <c r="BE181" s="19" t="str">
        <f t="shared" si="27"/>
        <v/>
      </c>
      <c r="BF181" s="19" t="str">
        <f t="shared" si="28"/>
        <v>-200</v>
      </c>
      <c r="BG181" s="19" t="str">
        <f t="shared" si="29"/>
        <v/>
      </c>
      <c r="BH181" s="19" t="str">
        <f t="shared" si="30"/>
        <v/>
      </c>
      <c r="BI181" s="38" t="str">
        <f t="shared" si="31"/>
        <v>9060</v>
      </c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</row>
    <row r="182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6" t="str">
        <f t="shared" si="2"/>
        <v/>
      </c>
      <c r="AD182" s="16" t="str">
        <f t="shared" ref="AD182:AG182" si="202">D182</f>
        <v/>
      </c>
      <c r="AE182" s="16" t="str">
        <f t="shared" si="202"/>
        <v/>
      </c>
      <c r="AF182" s="16" t="str">
        <f t="shared" si="202"/>
        <v/>
      </c>
      <c r="AG182" s="16" t="str">
        <f t="shared" si="202"/>
        <v/>
      </c>
      <c r="AH182" s="12"/>
      <c r="AI182" s="19" t="str">
        <f t="shared" si="33"/>
        <v>0</v>
      </c>
      <c r="AJ182" s="19" t="str">
        <f t="shared" si="7"/>
        <v/>
      </c>
      <c r="AK182" s="19" t="str">
        <f t="shared" si="8"/>
        <v/>
      </c>
      <c r="AL182" s="19" t="str">
        <f t="shared" si="9"/>
        <v>-240</v>
      </c>
      <c r="AM182" s="19" t="str">
        <f t="shared" si="10"/>
        <v/>
      </c>
      <c r="AN182" s="19" t="str">
        <f t="shared" si="11"/>
        <v/>
      </c>
      <c r="AO182" s="19" t="str">
        <f t="shared" si="12"/>
        <v>5700</v>
      </c>
      <c r="AP182" s="19" t="str">
        <f t="shared" si="13"/>
        <v/>
      </c>
      <c r="AQ182" s="19" t="str">
        <f t="shared" si="14"/>
        <v/>
      </c>
      <c r="AR182" s="19" t="str">
        <f t="shared" si="15"/>
        <v>-13100</v>
      </c>
      <c r="AS182" s="19" t="str">
        <f t="shared" si="16"/>
        <v/>
      </c>
      <c r="AT182" s="19" t="str">
        <f t="shared" si="17"/>
        <v/>
      </c>
      <c r="AU182" s="37" t="str">
        <f t="shared" si="18"/>
        <v>-7700</v>
      </c>
      <c r="AV182" s="12"/>
      <c r="AW182" s="19" t="str">
        <f t="shared" si="19"/>
        <v>0</v>
      </c>
      <c r="AX182" s="19" t="str">
        <f t="shared" si="20"/>
        <v/>
      </c>
      <c r="AY182" s="19" t="str">
        <f t="shared" si="21"/>
        <v/>
      </c>
      <c r="AZ182" s="19" t="str">
        <f t="shared" si="22"/>
        <v>-240</v>
      </c>
      <c r="BA182" s="19" t="str">
        <f t="shared" si="23"/>
        <v/>
      </c>
      <c r="BB182" s="19" t="str">
        <f t="shared" si="24"/>
        <v/>
      </c>
      <c r="BC182" s="19" t="str">
        <f t="shared" si="25"/>
        <v>9500</v>
      </c>
      <c r="BD182" s="19" t="str">
        <f t="shared" si="26"/>
        <v/>
      </c>
      <c r="BE182" s="19" t="str">
        <f t="shared" si="27"/>
        <v/>
      </c>
      <c r="BF182" s="19" t="str">
        <f t="shared" si="28"/>
        <v>-200</v>
      </c>
      <c r="BG182" s="19" t="str">
        <f t="shared" si="29"/>
        <v/>
      </c>
      <c r="BH182" s="19" t="str">
        <f t="shared" si="30"/>
        <v/>
      </c>
      <c r="BI182" s="38" t="str">
        <f t="shared" si="31"/>
        <v>9060</v>
      </c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</row>
    <row r="183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6" t="str">
        <f t="shared" si="2"/>
        <v/>
      </c>
      <c r="AD183" s="16" t="str">
        <f t="shared" ref="AD183:AG183" si="203">D183</f>
        <v/>
      </c>
      <c r="AE183" s="16" t="str">
        <f t="shared" si="203"/>
        <v/>
      </c>
      <c r="AF183" s="16" t="str">
        <f t="shared" si="203"/>
        <v/>
      </c>
      <c r="AG183" s="16" t="str">
        <f t="shared" si="203"/>
        <v/>
      </c>
      <c r="AH183" s="12"/>
      <c r="AI183" s="19" t="str">
        <f t="shared" si="33"/>
        <v>0</v>
      </c>
      <c r="AJ183" s="19" t="str">
        <f t="shared" si="7"/>
        <v/>
      </c>
      <c r="AK183" s="19" t="str">
        <f t="shared" si="8"/>
        <v/>
      </c>
      <c r="AL183" s="19" t="str">
        <f t="shared" si="9"/>
        <v>-240</v>
      </c>
      <c r="AM183" s="19" t="str">
        <f t="shared" si="10"/>
        <v/>
      </c>
      <c r="AN183" s="19" t="str">
        <f t="shared" si="11"/>
        <v/>
      </c>
      <c r="AO183" s="19" t="str">
        <f t="shared" si="12"/>
        <v>5700</v>
      </c>
      <c r="AP183" s="19" t="str">
        <f t="shared" si="13"/>
        <v/>
      </c>
      <c r="AQ183" s="19" t="str">
        <f t="shared" si="14"/>
        <v/>
      </c>
      <c r="AR183" s="19" t="str">
        <f t="shared" si="15"/>
        <v>-13100</v>
      </c>
      <c r="AS183" s="19" t="str">
        <f t="shared" si="16"/>
        <v/>
      </c>
      <c r="AT183" s="19" t="str">
        <f t="shared" si="17"/>
        <v/>
      </c>
      <c r="AU183" s="37" t="str">
        <f t="shared" si="18"/>
        <v>-7700</v>
      </c>
      <c r="AV183" s="12"/>
      <c r="AW183" s="19" t="str">
        <f t="shared" si="19"/>
        <v>0</v>
      </c>
      <c r="AX183" s="19" t="str">
        <f t="shared" si="20"/>
        <v/>
      </c>
      <c r="AY183" s="19" t="str">
        <f t="shared" si="21"/>
        <v/>
      </c>
      <c r="AZ183" s="19" t="str">
        <f t="shared" si="22"/>
        <v>-240</v>
      </c>
      <c r="BA183" s="19" t="str">
        <f t="shared" si="23"/>
        <v/>
      </c>
      <c r="BB183" s="19" t="str">
        <f t="shared" si="24"/>
        <v/>
      </c>
      <c r="BC183" s="19" t="str">
        <f t="shared" si="25"/>
        <v>9500</v>
      </c>
      <c r="BD183" s="19" t="str">
        <f t="shared" si="26"/>
        <v/>
      </c>
      <c r="BE183" s="19" t="str">
        <f t="shared" si="27"/>
        <v/>
      </c>
      <c r="BF183" s="19" t="str">
        <f t="shared" si="28"/>
        <v>-200</v>
      </c>
      <c r="BG183" s="19" t="str">
        <f t="shared" si="29"/>
        <v/>
      </c>
      <c r="BH183" s="19" t="str">
        <f t="shared" si="30"/>
        <v/>
      </c>
      <c r="BI183" s="38" t="str">
        <f t="shared" si="31"/>
        <v>9060</v>
      </c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</row>
    <row r="184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6" t="str">
        <f t="shared" si="2"/>
        <v/>
      </c>
      <c r="AD184" s="16" t="str">
        <f t="shared" ref="AD184:AG184" si="204">D184</f>
        <v/>
      </c>
      <c r="AE184" s="16" t="str">
        <f t="shared" si="204"/>
        <v/>
      </c>
      <c r="AF184" s="16" t="str">
        <f t="shared" si="204"/>
        <v/>
      </c>
      <c r="AG184" s="16" t="str">
        <f t="shared" si="204"/>
        <v/>
      </c>
      <c r="AH184" s="12"/>
      <c r="AI184" s="19" t="str">
        <f t="shared" si="33"/>
        <v>0</v>
      </c>
      <c r="AJ184" s="19" t="str">
        <f t="shared" si="7"/>
        <v/>
      </c>
      <c r="AK184" s="19" t="str">
        <f t="shared" si="8"/>
        <v/>
      </c>
      <c r="AL184" s="19" t="str">
        <f t="shared" si="9"/>
        <v>-240</v>
      </c>
      <c r="AM184" s="19" t="str">
        <f t="shared" si="10"/>
        <v/>
      </c>
      <c r="AN184" s="19" t="str">
        <f t="shared" si="11"/>
        <v/>
      </c>
      <c r="AO184" s="19" t="str">
        <f t="shared" si="12"/>
        <v>5700</v>
      </c>
      <c r="AP184" s="19" t="str">
        <f t="shared" si="13"/>
        <v/>
      </c>
      <c r="AQ184" s="19" t="str">
        <f t="shared" si="14"/>
        <v/>
      </c>
      <c r="AR184" s="19" t="str">
        <f t="shared" si="15"/>
        <v>-13100</v>
      </c>
      <c r="AS184" s="19" t="str">
        <f t="shared" si="16"/>
        <v/>
      </c>
      <c r="AT184" s="19" t="str">
        <f t="shared" si="17"/>
        <v/>
      </c>
      <c r="AU184" s="37" t="str">
        <f t="shared" si="18"/>
        <v>-7700</v>
      </c>
      <c r="AV184" s="12"/>
      <c r="AW184" s="19" t="str">
        <f t="shared" si="19"/>
        <v>0</v>
      </c>
      <c r="AX184" s="19" t="str">
        <f t="shared" si="20"/>
        <v/>
      </c>
      <c r="AY184" s="19" t="str">
        <f t="shared" si="21"/>
        <v/>
      </c>
      <c r="AZ184" s="19" t="str">
        <f t="shared" si="22"/>
        <v>-240</v>
      </c>
      <c r="BA184" s="19" t="str">
        <f t="shared" si="23"/>
        <v/>
      </c>
      <c r="BB184" s="19" t="str">
        <f t="shared" si="24"/>
        <v/>
      </c>
      <c r="BC184" s="19" t="str">
        <f t="shared" si="25"/>
        <v>9500</v>
      </c>
      <c r="BD184" s="19" t="str">
        <f t="shared" si="26"/>
        <v/>
      </c>
      <c r="BE184" s="19" t="str">
        <f t="shared" si="27"/>
        <v/>
      </c>
      <c r="BF184" s="19" t="str">
        <f t="shared" si="28"/>
        <v>-200</v>
      </c>
      <c r="BG184" s="19" t="str">
        <f t="shared" si="29"/>
        <v/>
      </c>
      <c r="BH184" s="19" t="str">
        <f t="shared" si="30"/>
        <v/>
      </c>
      <c r="BI184" s="38" t="str">
        <f t="shared" si="31"/>
        <v>9060</v>
      </c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</row>
    <row r="185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6" t="str">
        <f t="shared" si="2"/>
        <v/>
      </c>
      <c r="AD185" s="16" t="str">
        <f t="shared" ref="AD185:AG185" si="205">D185</f>
        <v/>
      </c>
      <c r="AE185" s="16" t="str">
        <f t="shared" si="205"/>
        <v/>
      </c>
      <c r="AF185" s="16" t="str">
        <f t="shared" si="205"/>
        <v/>
      </c>
      <c r="AG185" s="16" t="str">
        <f t="shared" si="205"/>
        <v/>
      </c>
      <c r="AH185" s="12"/>
      <c r="AI185" s="19" t="str">
        <f t="shared" si="33"/>
        <v>0</v>
      </c>
      <c r="AJ185" s="19" t="str">
        <f t="shared" si="7"/>
        <v/>
      </c>
      <c r="AK185" s="19" t="str">
        <f t="shared" si="8"/>
        <v/>
      </c>
      <c r="AL185" s="19" t="str">
        <f t="shared" si="9"/>
        <v>-240</v>
      </c>
      <c r="AM185" s="19" t="str">
        <f t="shared" si="10"/>
        <v/>
      </c>
      <c r="AN185" s="19" t="str">
        <f t="shared" si="11"/>
        <v/>
      </c>
      <c r="AO185" s="19" t="str">
        <f t="shared" si="12"/>
        <v>5700</v>
      </c>
      <c r="AP185" s="19" t="str">
        <f t="shared" si="13"/>
        <v/>
      </c>
      <c r="AQ185" s="19" t="str">
        <f t="shared" si="14"/>
        <v/>
      </c>
      <c r="AR185" s="19" t="str">
        <f t="shared" si="15"/>
        <v>-13100</v>
      </c>
      <c r="AS185" s="19" t="str">
        <f t="shared" si="16"/>
        <v/>
      </c>
      <c r="AT185" s="19" t="str">
        <f t="shared" si="17"/>
        <v/>
      </c>
      <c r="AU185" s="37" t="str">
        <f t="shared" si="18"/>
        <v>-7700</v>
      </c>
      <c r="AV185" s="12"/>
      <c r="AW185" s="19" t="str">
        <f t="shared" si="19"/>
        <v>0</v>
      </c>
      <c r="AX185" s="19" t="str">
        <f t="shared" si="20"/>
        <v/>
      </c>
      <c r="AY185" s="19" t="str">
        <f t="shared" si="21"/>
        <v/>
      </c>
      <c r="AZ185" s="19" t="str">
        <f t="shared" si="22"/>
        <v>-240</v>
      </c>
      <c r="BA185" s="19" t="str">
        <f t="shared" si="23"/>
        <v/>
      </c>
      <c r="BB185" s="19" t="str">
        <f t="shared" si="24"/>
        <v/>
      </c>
      <c r="BC185" s="19" t="str">
        <f t="shared" si="25"/>
        <v>9500</v>
      </c>
      <c r="BD185" s="19" t="str">
        <f t="shared" si="26"/>
        <v/>
      </c>
      <c r="BE185" s="19" t="str">
        <f t="shared" si="27"/>
        <v/>
      </c>
      <c r="BF185" s="19" t="str">
        <f t="shared" si="28"/>
        <v>-200</v>
      </c>
      <c r="BG185" s="19" t="str">
        <f t="shared" si="29"/>
        <v/>
      </c>
      <c r="BH185" s="19" t="str">
        <f t="shared" si="30"/>
        <v/>
      </c>
      <c r="BI185" s="38" t="str">
        <f t="shared" si="31"/>
        <v>9060</v>
      </c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</row>
    <row r="18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6" t="str">
        <f t="shared" si="2"/>
        <v/>
      </c>
      <c r="AD186" s="16" t="str">
        <f t="shared" ref="AD186:AG186" si="206">D186</f>
        <v/>
      </c>
      <c r="AE186" s="16" t="str">
        <f t="shared" si="206"/>
        <v/>
      </c>
      <c r="AF186" s="16" t="str">
        <f t="shared" si="206"/>
        <v/>
      </c>
      <c r="AG186" s="16" t="str">
        <f t="shared" si="206"/>
        <v/>
      </c>
      <c r="AH186" s="12"/>
      <c r="AI186" s="19" t="str">
        <f t="shared" si="33"/>
        <v>0</v>
      </c>
      <c r="AJ186" s="19" t="str">
        <f t="shared" si="7"/>
        <v/>
      </c>
      <c r="AK186" s="19" t="str">
        <f t="shared" si="8"/>
        <v/>
      </c>
      <c r="AL186" s="19" t="str">
        <f t="shared" si="9"/>
        <v>-240</v>
      </c>
      <c r="AM186" s="19" t="str">
        <f t="shared" si="10"/>
        <v/>
      </c>
      <c r="AN186" s="19" t="str">
        <f t="shared" si="11"/>
        <v/>
      </c>
      <c r="AO186" s="19" t="str">
        <f t="shared" si="12"/>
        <v>5700</v>
      </c>
      <c r="AP186" s="19" t="str">
        <f t="shared" si="13"/>
        <v/>
      </c>
      <c r="AQ186" s="19" t="str">
        <f t="shared" si="14"/>
        <v/>
      </c>
      <c r="AR186" s="19" t="str">
        <f t="shared" si="15"/>
        <v>-13100</v>
      </c>
      <c r="AS186" s="19" t="str">
        <f t="shared" si="16"/>
        <v/>
      </c>
      <c r="AT186" s="19" t="str">
        <f t="shared" si="17"/>
        <v/>
      </c>
      <c r="AU186" s="37" t="str">
        <f t="shared" si="18"/>
        <v>-7700</v>
      </c>
      <c r="AV186" s="12"/>
      <c r="AW186" s="19" t="str">
        <f t="shared" si="19"/>
        <v>0</v>
      </c>
      <c r="AX186" s="19" t="str">
        <f t="shared" si="20"/>
        <v/>
      </c>
      <c r="AY186" s="19" t="str">
        <f t="shared" si="21"/>
        <v/>
      </c>
      <c r="AZ186" s="19" t="str">
        <f t="shared" si="22"/>
        <v>-240</v>
      </c>
      <c r="BA186" s="19" t="str">
        <f t="shared" si="23"/>
        <v/>
      </c>
      <c r="BB186" s="19" t="str">
        <f t="shared" si="24"/>
        <v/>
      </c>
      <c r="BC186" s="19" t="str">
        <f t="shared" si="25"/>
        <v>9500</v>
      </c>
      <c r="BD186" s="19" t="str">
        <f t="shared" si="26"/>
        <v/>
      </c>
      <c r="BE186" s="19" t="str">
        <f t="shared" si="27"/>
        <v/>
      </c>
      <c r="BF186" s="19" t="str">
        <f t="shared" si="28"/>
        <v>-200</v>
      </c>
      <c r="BG186" s="19" t="str">
        <f t="shared" si="29"/>
        <v/>
      </c>
      <c r="BH186" s="19" t="str">
        <f t="shared" si="30"/>
        <v/>
      </c>
      <c r="BI186" s="38" t="str">
        <f t="shared" si="31"/>
        <v>9060</v>
      </c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</row>
    <row r="187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6" t="str">
        <f t="shared" si="2"/>
        <v/>
      </c>
      <c r="AD187" s="16" t="str">
        <f t="shared" ref="AD187:AG187" si="207">D187</f>
        <v/>
      </c>
      <c r="AE187" s="16" t="str">
        <f t="shared" si="207"/>
        <v/>
      </c>
      <c r="AF187" s="16" t="str">
        <f t="shared" si="207"/>
        <v/>
      </c>
      <c r="AG187" s="16" t="str">
        <f t="shared" si="207"/>
        <v/>
      </c>
      <c r="AH187" s="12"/>
      <c r="AI187" s="19" t="str">
        <f t="shared" si="33"/>
        <v>0</v>
      </c>
      <c r="AJ187" s="19" t="str">
        <f t="shared" si="7"/>
        <v/>
      </c>
      <c r="AK187" s="19" t="str">
        <f t="shared" si="8"/>
        <v/>
      </c>
      <c r="AL187" s="19" t="str">
        <f t="shared" si="9"/>
        <v>-240</v>
      </c>
      <c r="AM187" s="19" t="str">
        <f t="shared" si="10"/>
        <v/>
      </c>
      <c r="AN187" s="19" t="str">
        <f t="shared" si="11"/>
        <v/>
      </c>
      <c r="AO187" s="19" t="str">
        <f t="shared" si="12"/>
        <v>5700</v>
      </c>
      <c r="AP187" s="19" t="str">
        <f t="shared" si="13"/>
        <v/>
      </c>
      <c r="AQ187" s="19" t="str">
        <f t="shared" si="14"/>
        <v/>
      </c>
      <c r="AR187" s="19" t="str">
        <f t="shared" si="15"/>
        <v>-13100</v>
      </c>
      <c r="AS187" s="19" t="str">
        <f t="shared" si="16"/>
        <v/>
      </c>
      <c r="AT187" s="19" t="str">
        <f t="shared" si="17"/>
        <v/>
      </c>
      <c r="AU187" s="37" t="str">
        <f t="shared" si="18"/>
        <v>-7700</v>
      </c>
      <c r="AV187" s="12"/>
      <c r="AW187" s="19" t="str">
        <f t="shared" si="19"/>
        <v>0</v>
      </c>
      <c r="AX187" s="19" t="str">
        <f t="shared" si="20"/>
        <v/>
      </c>
      <c r="AY187" s="19" t="str">
        <f t="shared" si="21"/>
        <v/>
      </c>
      <c r="AZ187" s="19" t="str">
        <f t="shared" si="22"/>
        <v>-240</v>
      </c>
      <c r="BA187" s="19" t="str">
        <f t="shared" si="23"/>
        <v/>
      </c>
      <c r="BB187" s="19" t="str">
        <f t="shared" si="24"/>
        <v/>
      </c>
      <c r="BC187" s="19" t="str">
        <f t="shared" si="25"/>
        <v>9500</v>
      </c>
      <c r="BD187" s="19" t="str">
        <f t="shared" si="26"/>
        <v/>
      </c>
      <c r="BE187" s="19" t="str">
        <f t="shared" si="27"/>
        <v/>
      </c>
      <c r="BF187" s="19" t="str">
        <f t="shared" si="28"/>
        <v>-200</v>
      </c>
      <c r="BG187" s="19" t="str">
        <f t="shared" si="29"/>
        <v/>
      </c>
      <c r="BH187" s="19" t="str">
        <f t="shared" si="30"/>
        <v/>
      </c>
      <c r="BI187" s="38" t="str">
        <f t="shared" si="31"/>
        <v>9060</v>
      </c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</row>
    <row r="188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6" t="str">
        <f t="shared" si="2"/>
        <v/>
      </c>
      <c r="AD188" s="16" t="str">
        <f t="shared" ref="AD188:AG188" si="208">D188</f>
        <v/>
      </c>
      <c r="AE188" s="16" t="str">
        <f t="shared" si="208"/>
        <v/>
      </c>
      <c r="AF188" s="16" t="str">
        <f t="shared" si="208"/>
        <v/>
      </c>
      <c r="AG188" s="16" t="str">
        <f t="shared" si="208"/>
        <v/>
      </c>
      <c r="AH188" s="12"/>
      <c r="AI188" s="19" t="str">
        <f t="shared" si="33"/>
        <v>0</v>
      </c>
      <c r="AJ188" s="19" t="str">
        <f t="shared" si="7"/>
        <v/>
      </c>
      <c r="AK188" s="19" t="str">
        <f t="shared" si="8"/>
        <v/>
      </c>
      <c r="AL188" s="19" t="str">
        <f t="shared" si="9"/>
        <v>-240</v>
      </c>
      <c r="AM188" s="19" t="str">
        <f t="shared" si="10"/>
        <v/>
      </c>
      <c r="AN188" s="19" t="str">
        <f t="shared" si="11"/>
        <v/>
      </c>
      <c r="AO188" s="19" t="str">
        <f t="shared" si="12"/>
        <v>5700</v>
      </c>
      <c r="AP188" s="19" t="str">
        <f t="shared" si="13"/>
        <v/>
      </c>
      <c r="AQ188" s="19" t="str">
        <f t="shared" si="14"/>
        <v/>
      </c>
      <c r="AR188" s="19" t="str">
        <f t="shared" si="15"/>
        <v>-13100</v>
      </c>
      <c r="AS188" s="19" t="str">
        <f t="shared" si="16"/>
        <v/>
      </c>
      <c r="AT188" s="19" t="str">
        <f t="shared" si="17"/>
        <v/>
      </c>
      <c r="AU188" s="37" t="str">
        <f t="shared" si="18"/>
        <v>-7700</v>
      </c>
      <c r="AV188" s="12"/>
      <c r="AW188" s="19" t="str">
        <f t="shared" si="19"/>
        <v>0</v>
      </c>
      <c r="AX188" s="19" t="str">
        <f t="shared" si="20"/>
        <v/>
      </c>
      <c r="AY188" s="19" t="str">
        <f t="shared" si="21"/>
        <v/>
      </c>
      <c r="AZ188" s="19" t="str">
        <f t="shared" si="22"/>
        <v>-240</v>
      </c>
      <c r="BA188" s="19" t="str">
        <f t="shared" si="23"/>
        <v/>
      </c>
      <c r="BB188" s="19" t="str">
        <f t="shared" si="24"/>
        <v/>
      </c>
      <c r="BC188" s="19" t="str">
        <f t="shared" si="25"/>
        <v>9500</v>
      </c>
      <c r="BD188" s="19" t="str">
        <f t="shared" si="26"/>
        <v/>
      </c>
      <c r="BE188" s="19" t="str">
        <f t="shared" si="27"/>
        <v/>
      </c>
      <c r="BF188" s="19" t="str">
        <f t="shared" si="28"/>
        <v>-200</v>
      </c>
      <c r="BG188" s="19" t="str">
        <f t="shared" si="29"/>
        <v/>
      </c>
      <c r="BH188" s="19" t="str">
        <f t="shared" si="30"/>
        <v/>
      </c>
      <c r="BI188" s="38" t="str">
        <f t="shared" si="31"/>
        <v>9060</v>
      </c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</row>
    <row r="189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6" t="str">
        <f t="shared" si="2"/>
        <v/>
      </c>
      <c r="AD189" s="16" t="str">
        <f t="shared" ref="AD189:AG189" si="209">D189</f>
        <v/>
      </c>
      <c r="AE189" s="16" t="str">
        <f t="shared" si="209"/>
        <v/>
      </c>
      <c r="AF189" s="16" t="str">
        <f t="shared" si="209"/>
        <v/>
      </c>
      <c r="AG189" s="16" t="str">
        <f t="shared" si="209"/>
        <v/>
      </c>
      <c r="AH189" s="12"/>
      <c r="AI189" s="19" t="str">
        <f t="shared" si="33"/>
        <v>0</v>
      </c>
      <c r="AJ189" s="19" t="str">
        <f t="shared" si="7"/>
        <v/>
      </c>
      <c r="AK189" s="19" t="str">
        <f t="shared" si="8"/>
        <v/>
      </c>
      <c r="AL189" s="19" t="str">
        <f t="shared" si="9"/>
        <v>-240</v>
      </c>
      <c r="AM189" s="19" t="str">
        <f t="shared" si="10"/>
        <v/>
      </c>
      <c r="AN189" s="19" t="str">
        <f t="shared" si="11"/>
        <v/>
      </c>
      <c r="AO189" s="19" t="str">
        <f t="shared" si="12"/>
        <v>5700</v>
      </c>
      <c r="AP189" s="19" t="str">
        <f t="shared" si="13"/>
        <v/>
      </c>
      <c r="AQ189" s="19" t="str">
        <f t="shared" si="14"/>
        <v/>
      </c>
      <c r="AR189" s="19" t="str">
        <f t="shared" si="15"/>
        <v>-13100</v>
      </c>
      <c r="AS189" s="19" t="str">
        <f t="shared" si="16"/>
        <v/>
      </c>
      <c r="AT189" s="19" t="str">
        <f t="shared" si="17"/>
        <v/>
      </c>
      <c r="AU189" s="37" t="str">
        <f t="shared" si="18"/>
        <v>-7700</v>
      </c>
      <c r="AV189" s="12"/>
      <c r="AW189" s="19" t="str">
        <f t="shared" si="19"/>
        <v>0</v>
      </c>
      <c r="AX189" s="19" t="str">
        <f t="shared" si="20"/>
        <v/>
      </c>
      <c r="AY189" s="19" t="str">
        <f t="shared" si="21"/>
        <v/>
      </c>
      <c r="AZ189" s="19" t="str">
        <f t="shared" si="22"/>
        <v>-240</v>
      </c>
      <c r="BA189" s="19" t="str">
        <f t="shared" si="23"/>
        <v/>
      </c>
      <c r="BB189" s="19" t="str">
        <f t="shared" si="24"/>
        <v/>
      </c>
      <c r="BC189" s="19" t="str">
        <f t="shared" si="25"/>
        <v>9500</v>
      </c>
      <c r="BD189" s="19" t="str">
        <f t="shared" si="26"/>
        <v/>
      </c>
      <c r="BE189" s="19" t="str">
        <f t="shared" si="27"/>
        <v/>
      </c>
      <c r="BF189" s="19" t="str">
        <f t="shared" si="28"/>
        <v>-200</v>
      </c>
      <c r="BG189" s="19" t="str">
        <f t="shared" si="29"/>
        <v/>
      </c>
      <c r="BH189" s="19" t="str">
        <f t="shared" si="30"/>
        <v/>
      </c>
      <c r="BI189" s="38" t="str">
        <f t="shared" si="31"/>
        <v>9060</v>
      </c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</row>
    <row r="190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6" t="str">
        <f t="shared" si="2"/>
        <v/>
      </c>
      <c r="AD190" s="16" t="str">
        <f t="shared" ref="AD190:AG190" si="210">D190</f>
        <v/>
      </c>
      <c r="AE190" s="16" t="str">
        <f t="shared" si="210"/>
        <v/>
      </c>
      <c r="AF190" s="16" t="str">
        <f t="shared" si="210"/>
        <v/>
      </c>
      <c r="AG190" s="16" t="str">
        <f t="shared" si="210"/>
        <v/>
      </c>
      <c r="AH190" s="12"/>
      <c r="AI190" s="19" t="str">
        <f t="shared" si="33"/>
        <v>0</v>
      </c>
      <c r="AJ190" s="19" t="str">
        <f t="shared" si="7"/>
        <v/>
      </c>
      <c r="AK190" s="19" t="str">
        <f t="shared" si="8"/>
        <v/>
      </c>
      <c r="AL190" s="19" t="str">
        <f t="shared" si="9"/>
        <v>-240</v>
      </c>
      <c r="AM190" s="19" t="str">
        <f t="shared" si="10"/>
        <v/>
      </c>
      <c r="AN190" s="19" t="str">
        <f t="shared" si="11"/>
        <v/>
      </c>
      <c r="AO190" s="19" t="str">
        <f t="shared" si="12"/>
        <v>5700</v>
      </c>
      <c r="AP190" s="19" t="str">
        <f t="shared" si="13"/>
        <v/>
      </c>
      <c r="AQ190" s="19" t="str">
        <f t="shared" si="14"/>
        <v/>
      </c>
      <c r="AR190" s="19" t="str">
        <f t="shared" si="15"/>
        <v>-13100</v>
      </c>
      <c r="AS190" s="19" t="str">
        <f t="shared" si="16"/>
        <v/>
      </c>
      <c r="AT190" s="19" t="str">
        <f t="shared" si="17"/>
        <v/>
      </c>
      <c r="AU190" s="37" t="str">
        <f t="shared" si="18"/>
        <v>-7700</v>
      </c>
      <c r="AV190" s="12"/>
      <c r="AW190" s="19" t="str">
        <f t="shared" si="19"/>
        <v>0</v>
      </c>
      <c r="AX190" s="19" t="str">
        <f t="shared" si="20"/>
        <v/>
      </c>
      <c r="AY190" s="19" t="str">
        <f t="shared" si="21"/>
        <v/>
      </c>
      <c r="AZ190" s="19" t="str">
        <f t="shared" si="22"/>
        <v>-240</v>
      </c>
      <c r="BA190" s="19" t="str">
        <f t="shared" si="23"/>
        <v/>
      </c>
      <c r="BB190" s="19" t="str">
        <f t="shared" si="24"/>
        <v/>
      </c>
      <c r="BC190" s="19" t="str">
        <f t="shared" si="25"/>
        <v>9500</v>
      </c>
      <c r="BD190" s="19" t="str">
        <f t="shared" si="26"/>
        <v/>
      </c>
      <c r="BE190" s="19" t="str">
        <f t="shared" si="27"/>
        <v/>
      </c>
      <c r="BF190" s="19" t="str">
        <f t="shared" si="28"/>
        <v>-200</v>
      </c>
      <c r="BG190" s="19" t="str">
        <f t="shared" si="29"/>
        <v/>
      </c>
      <c r="BH190" s="19" t="str">
        <f t="shared" si="30"/>
        <v/>
      </c>
      <c r="BI190" s="38" t="str">
        <f t="shared" si="31"/>
        <v>9060</v>
      </c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</row>
    <row r="191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6" t="str">
        <f t="shared" si="2"/>
        <v/>
      </c>
      <c r="AD191" s="16" t="str">
        <f t="shared" ref="AD191:AG191" si="211">D191</f>
        <v/>
      </c>
      <c r="AE191" s="16" t="str">
        <f t="shared" si="211"/>
        <v/>
      </c>
      <c r="AF191" s="16" t="str">
        <f t="shared" si="211"/>
        <v/>
      </c>
      <c r="AG191" s="16" t="str">
        <f t="shared" si="211"/>
        <v/>
      </c>
      <c r="AH191" s="12"/>
      <c r="AI191" s="19" t="str">
        <f t="shared" si="33"/>
        <v>0</v>
      </c>
      <c r="AJ191" s="19" t="str">
        <f t="shared" si="7"/>
        <v/>
      </c>
      <c r="AK191" s="19" t="str">
        <f t="shared" si="8"/>
        <v/>
      </c>
      <c r="AL191" s="19" t="str">
        <f t="shared" si="9"/>
        <v>-240</v>
      </c>
      <c r="AM191" s="19" t="str">
        <f t="shared" si="10"/>
        <v/>
      </c>
      <c r="AN191" s="19" t="str">
        <f t="shared" si="11"/>
        <v/>
      </c>
      <c r="AO191" s="19" t="str">
        <f t="shared" si="12"/>
        <v>5700</v>
      </c>
      <c r="AP191" s="19" t="str">
        <f t="shared" si="13"/>
        <v/>
      </c>
      <c r="AQ191" s="19" t="str">
        <f t="shared" si="14"/>
        <v/>
      </c>
      <c r="AR191" s="19" t="str">
        <f t="shared" si="15"/>
        <v>-13100</v>
      </c>
      <c r="AS191" s="19" t="str">
        <f t="shared" si="16"/>
        <v/>
      </c>
      <c r="AT191" s="19" t="str">
        <f t="shared" si="17"/>
        <v/>
      </c>
      <c r="AU191" s="37" t="str">
        <f t="shared" si="18"/>
        <v>-7700</v>
      </c>
      <c r="AV191" s="12"/>
      <c r="AW191" s="19" t="str">
        <f t="shared" si="19"/>
        <v>0</v>
      </c>
      <c r="AX191" s="19" t="str">
        <f t="shared" si="20"/>
        <v/>
      </c>
      <c r="AY191" s="19" t="str">
        <f t="shared" si="21"/>
        <v/>
      </c>
      <c r="AZ191" s="19" t="str">
        <f t="shared" si="22"/>
        <v>-240</v>
      </c>
      <c r="BA191" s="19" t="str">
        <f t="shared" si="23"/>
        <v/>
      </c>
      <c r="BB191" s="19" t="str">
        <f t="shared" si="24"/>
        <v/>
      </c>
      <c r="BC191" s="19" t="str">
        <f t="shared" si="25"/>
        <v>9500</v>
      </c>
      <c r="BD191" s="19" t="str">
        <f t="shared" si="26"/>
        <v/>
      </c>
      <c r="BE191" s="19" t="str">
        <f t="shared" si="27"/>
        <v/>
      </c>
      <c r="BF191" s="19" t="str">
        <f t="shared" si="28"/>
        <v>-200</v>
      </c>
      <c r="BG191" s="19" t="str">
        <f t="shared" si="29"/>
        <v/>
      </c>
      <c r="BH191" s="19" t="str">
        <f t="shared" si="30"/>
        <v/>
      </c>
      <c r="BI191" s="38" t="str">
        <f t="shared" si="31"/>
        <v>9060</v>
      </c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</row>
    <row r="192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6" t="str">
        <f t="shared" si="2"/>
        <v/>
      </c>
      <c r="AD192" s="16" t="str">
        <f t="shared" ref="AD192:AG192" si="212">D192</f>
        <v/>
      </c>
      <c r="AE192" s="16" t="str">
        <f t="shared" si="212"/>
        <v/>
      </c>
      <c r="AF192" s="16" t="str">
        <f t="shared" si="212"/>
        <v/>
      </c>
      <c r="AG192" s="16" t="str">
        <f t="shared" si="212"/>
        <v/>
      </c>
      <c r="AH192" s="12"/>
      <c r="AI192" s="19" t="str">
        <f t="shared" si="33"/>
        <v>0</v>
      </c>
      <c r="AJ192" s="19" t="str">
        <f t="shared" si="7"/>
        <v/>
      </c>
      <c r="AK192" s="19" t="str">
        <f t="shared" si="8"/>
        <v/>
      </c>
      <c r="AL192" s="19" t="str">
        <f t="shared" si="9"/>
        <v>-240</v>
      </c>
      <c r="AM192" s="19" t="str">
        <f t="shared" si="10"/>
        <v/>
      </c>
      <c r="AN192" s="19" t="str">
        <f t="shared" si="11"/>
        <v/>
      </c>
      <c r="AO192" s="19" t="str">
        <f t="shared" si="12"/>
        <v>5700</v>
      </c>
      <c r="AP192" s="19" t="str">
        <f t="shared" si="13"/>
        <v/>
      </c>
      <c r="AQ192" s="19" t="str">
        <f t="shared" si="14"/>
        <v/>
      </c>
      <c r="AR192" s="19" t="str">
        <f t="shared" si="15"/>
        <v>-13100</v>
      </c>
      <c r="AS192" s="19" t="str">
        <f t="shared" si="16"/>
        <v/>
      </c>
      <c r="AT192" s="19" t="str">
        <f t="shared" si="17"/>
        <v/>
      </c>
      <c r="AU192" s="37" t="str">
        <f t="shared" si="18"/>
        <v>-7700</v>
      </c>
      <c r="AV192" s="12"/>
      <c r="AW192" s="19" t="str">
        <f t="shared" si="19"/>
        <v>0</v>
      </c>
      <c r="AX192" s="19" t="str">
        <f t="shared" si="20"/>
        <v/>
      </c>
      <c r="AY192" s="19" t="str">
        <f t="shared" si="21"/>
        <v/>
      </c>
      <c r="AZ192" s="19" t="str">
        <f t="shared" si="22"/>
        <v>-240</v>
      </c>
      <c r="BA192" s="19" t="str">
        <f t="shared" si="23"/>
        <v/>
      </c>
      <c r="BB192" s="19" t="str">
        <f t="shared" si="24"/>
        <v/>
      </c>
      <c r="BC192" s="19" t="str">
        <f t="shared" si="25"/>
        <v>9500</v>
      </c>
      <c r="BD192" s="19" t="str">
        <f t="shared" si="26"/>
        <v/>
      </c>
      <c r="BE192" s="19" t="str">
        <f t="shared" si="27"/>
        <v/>
      </c>
      <c r="BF192" s="19" t="str">
        <f t="shared" si="28"/>
        <v>-200</v>
      </c>
      <c r="BG192" s="19" t="str">
        <f t="shared" si="29"/>
        <v/>
      </c>
      <c r="BH192" s="19" t="str">
        <f t="shared" si="30"/>
        <v/>
      </c>
      <c r="BI192" s="38" t="str">
        <f t="shared" si="31"/>
        <v>9060</v>
      </c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</row>
    <row r="193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6" t="str">
        <f t="shared" si="2"/>
        <v/>
      </c>
      <c r="AD193" s="16" t="str">
        <f t="shared" ref="AD193:AG193" si="213">D193</f>
        <v/>
      </c>
      <c r="AE193" s="16" t="str">
        <f t="shared" si="213"/>
        <v/>
      </c>
      <c r="AF193" s="16" t="str">
        <f t="shared" si="213"/>
        <v/>
      </c>
      <c r="AG193" s="16" t="str">
        <f t="shared" si="213"/>
        <v/>
      </c>
      <c r="AH193" s="12"/>
      <c r="AI193" s="19" t="str">
        <f t="shared" si="33"/>
        <v>0</v>
      </c>
      <c r="AJ193" s="19" t="str">
        <f t="shared" si="7"/>
        <v/>
      </c>
      <c r="AK193" s="19" t="str">
        <f t="shared" si="8"/>
        <v/>
      </c>
      <c r="AL193" s="19" t="str">
        <f t="shared" si="9"/>
        <v>-240</v>
      </c>
      <c r="AM193" s="19" t="str">
        <f t="shared" si="10"/>
        <v/>
      </c>
      <c r="AN193" s="19" t="str">
        <f t="shared" si="11"/>
        <v/>
      </c>
      <c r="AO193" s="19" t="str">
        <f t="shared" si="12"/>
        <v>5700</v>
      </c>
      <c r="AP193" s="19" t="str">
        <f t="shared" si="13"/>
        <v/>
      </c>
      <c r="AQ193" s="19" t="str">
        <f t="shared" si="14"/>
        <v/>
      </c>
      <c r="AR193" s="19" t="str">
        <f t="shared" si="15"/>
        <v>-13100</v>
      </c>
      <c r="AS193" s="19" t="str">
        <f t="shared" si="16"/>
        <v/>
      </c>
      <c r="AT193" s="19" t="str">
        <f t="shared" si="17"/>
        <v/>
      </c>
      <c r="AU193" s="37" t="str">
        <f t="shared" si="18"/>
        <v>-7700</v>
      </c>
      <c r="AV193" s="12"/>
      <c r="AW193" s="19" t="str">
        <f t="shared" si="19"/>
        <v>0</v>
      </c>
      <c r="AX193" s="19" t="str">
        <f t="shared" si="20"/>
        <v/>
      </c>
      <c r="AY193" s="19" t="str">
        <f t="shared" si="21"/>
        <v/>
      </c>
      <c r="AZ193" s="19" t="str">
        <f t="shared" si="22"/>
        <v>-240</v>
      </c>
      <c r="BA193" s="19" t="str">
        <f t="shared" si="23"/>
        <v/>
      </c>
      <c r="BB193" s="19" t="str">
        <f t="shared" si="24"/>
        <v/>
      </c>
      <c r="BC193" s="19" t="str">
        <f t="shared" si="25"/>
        <v>9500</v>
      </c>
      <c r="BD193" s="19" t="str">
        <f t="shared" si="26"/>
        <v/>
      </c>
      <c r="BE193" s="19" t="str">
        <f t="shared" si="27"/>
        <v/>
      </c>
      <c r="BF193" s="19" t="str">
        <f t="shared" si="28"/>
        <v>-200</v>
      </c>
      <c r="BG193" s="19" t="str">
        <f t="shared" si="29"/>
        <v/>
      </c>
      <c r="BH193" s="19" t="str">
        <f t="shared" si="30"/>
        <v/>
      </c>
      <c r="BI193" s="38" t="str">
        <f t="shared" si="31"/>
        <v>9060</v>
      </c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</row>
    <row r="194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6" t="str">
        <f t="shared" si="2"/>
        <v/>
      </c>
      <c r="AD194" s="16" t="str">
        <f t="shared" ref="AD194:AG194" si="214">D194</f>
        <v/>
      </c>
      <c r="AE194" s="16" t="str">
        <f t="shared" si="214"/>
        <v/>
      </c>
      <c r="AF194" s="16" t="str">
        <f t="shared" si="214"/>
        <v/>
      </c>
      <c r="AG194" s="16" t="str">
        <f t="shared" si="214"/>
        <v/>
      </c>
      <c r="AH194" s="12"/>
      <c r="AI194" s="19" t="str">
        <f t="shared" si="33"/>
        <v>0</v>
      </c>
      <c r="AJ194" s="19" t="str">
        <f t="shared" si="7"/>
        <v/>
      </c>
      <c r="AK194" s="19" t="str">
        <f t="shared" si="8"/>
        <v/>
      </c>
      <c r="AL194" s="19" t="str">
        <f t="shared" si="9"/>
        <v>-240</v>
      </c>
      <c r="AM194" s="19" t="str">
        <f t="shared" si="10"/>
        <v/>
      </c>
      <c r="AN194" s="19" t="str">
        <f t="shared" si="11"/>
        <v/>
      </c>
      <c r="AO194" s="19" t="str">
        <f t="shared" si="12"/>
        <v>5700</v>
      </c>
      <c r="AP194" s="19" t="str">
        <f t="shared" si="13"/>
        <v/>
      </c>
      <c r="AQ194" s="19" t="str">
        <f t="shared" si="14"/>
        <v/>
      </c>
      <c r="AR194" s="19" t="str">
        <f t="shared" si="15"/>
        <v>-13100</v>
      </c>
      <c r="AS194" s="19" t="str">
        <f t="shared" si="16"/>
        <v/>
      </c>
      <c r="AT194" s="19" t="str">
        <f t="shared" si="17"/>
        <v/>
      </c>
      <c r="AU194" s="37" t="str">
        <f t="shared" si="18"/>
        <v>-7700</v>
      </c>
      <c r="AV194" s="12"/>
      <c r="AW194" s="19" t="str">
        <f t="shared" si="19"/>
        <v>0</v>
      </c>
      <c r="AX194" s="19" t="str">
        <f t="shared" si="20"/>
        <v/>
      </c>
      <c r="AY194" s="19" t="str">
        <f t="shared" si="21"/>
        <v/>
      </c>
      <c r="AZ194" s="19" t="str">
        <f t="shared" si="22"/>
        <v>-240</v>
      </c>
      <c r="BA194" s="19" t="str">
        <f t="shared" si="23"/>
        <v/>
      </c>
      <c r="BB194" s="19" t="str">
        <f t="shared" si="24"/>
        <v/>
      </c>
      <c r="BC194" s="19" t="str">
        <f t="shared" si="25"/>
        <v>9500</v>
      </c>
      <c r="BD194" s="19" t="str">
        <f t="shared" si="26"/>
        <v/>
      </c>
      <c r="BE194" s="19" t="str">
        <f t="shared" si="27"/>
        <v/>
      </c>
      <c r="BF194" s="19" t="str">
        <f t="shared" si="28"/>
        <v>-200</v>
      </c>
      <c r="BG194" s="19" t="str">
        <f t="shared" si="29"/>
        <v/>
      </c>
      <c r="BH194" s="19" t="str">
        <f t="shared" si="30"/>
        <v/>
      </c>
      <c r="BI194" s="38" t="str">
        <f t="shared" si="31"/>
        <v>9060</v>
      </c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</row>
    <row r="195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6" t="str">
        <f t="shared" si="2"/>
        <v/>
      </c>
      <c r="AD195" s="16" t="str">
        <f t="shared" ref="AD195:AG195" si="215">D195</f>
        <v/>
      </c>
      <c r="AE195" s="16" t="str">
        <f t="shared" si="215"/>
        <v/>
      </c>
      <c r="AF195" s="16" t="str">
        <f t="shared" si="215"/>
        <v/>
      </c>
      <c r="AG195" s="16" t="str">
        <f t="shared" si="215"/>
        <v/>
      </c>
      <c r="AH195" s="12"/>
      <c r="AI195" s="19" t="str">
        <f t="shared" si="33"/>
        <v>0</v>
      </c>
      <c r="AJ195" s="19" t="str">
        <f t="shared" si="7"/>
        <v/>
      </c>
      <c r="AK195" s="19" t="str">
        <f t="shared" si="8"/>
        <v/>
      </c>
      <c r="AL195" s="19" t="str">
        <f t="shared" si="9"/>
        <v>-240</v>
      </c>
      <c r="AM195" s="19" t="str">
        <f t="shared" si="10"/>
        <v/>
      </c>
      <c r="AN195" s="19" t="str">
        <f t="shared" si="11"/>
        <v/>
      </c>
      <c r="AO195" s="19" t="str">
        <f t="shared" si="12"/>
        <v>5700</v>
      </c>
      <c r="AP195" s="19" t="str">
        <f t="shared" si="13"/>
        <v/>
      </c>
      <c r="AQ195" s="19" t="str">
        <f t="shared" si="14"/>
        <v/>
      </c>
      <c r="AR195" s="19" t="str">
        <f t="shared" si="15"/>
        <v>-13100</v>
      </c>
      <c r="AS195" s="19" t="str">
        <f t="shared" si="16"/>
        <v/>
      </c>
      <c r="AT195" s="19" t="str">
        <f t="shared" si="17"/>
        <v/>
      </c>
      <c r="AU195" s="37" t="str">
        <f t="shared" si="18"/>
        <v>-7700</v>
      </c>
      <c r="AV195" s="12"/>
      <c r="AW195" s="19" t="str">
        <f t="shared" si="19"/>
        <v>0</v>
      </c>
      <c r="AX195" s="19" t="str">
        <f t="shared" si="20"/>
        <v/>
      </c>
      <c r="AY195" s="19" t="str">
        <f t="shared" si="21"/>
        <v/>
      </c>
      <c r="AZ195" s="19" t="str">
        <f t="shared" si="22"/>
        <v>-240</v>
      </c>
      <c r="BA195" s="19" t="str">
        <f t="shared" si="23"/>
        <v/>
      </c>
      <c r="BB195" s="19" t="str">
        <f t="shared" si="24"/>
        <v/>
      </c>
      <c r="BC195" s="19" t="str">
        <f t="shared" si="25"/>
        <v>9500</v>
      </c>
      <c r="BD195" s="19" t="str">
        <f t="shared" si="26"/>
        <v/>
      </c>
      <c r="BE195" s="19" t="str">
        <f t="shared" si="27"/>
        <v/>
      </c>
      <c r="BF195" s="19" t="str">
        <f t="shared" si="28"/>
        <v>-200</v>
      </c>
      <c r="BG195" s="19" t="str">
        <f t="shared" si="29"/>
        <v/>
      </c>
      <c r="BH195" s="19" t="str">
        <f t="shared" si="30"/>
        <v/>
      </c>
      <c r="BI195" s="38" t="str">
        <f t="shared" si="31"/>
        <v>9060</v>
      </c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</row>
    <row r="19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6" t="str">
        <f t="shared" si="2"/>
        <v/>
      </c>
      <c r="AD196" s="16" t="str">
        <f t="shared" ref="AD196:AG196" si="216">D196</f>
        <v/>
      </c>
      <c r="AE196" s="16" t="str">
        <f t="shared" si="216"/>
        <v/>
      </c>
      <c r="AF196" s="16" t="str">
        <f t="shared" si="216"/>
        <v/>
      </c>
      <c r="AG196" s="16" t="str">
        <f t="shared" si="216"/>
        <v/>
      </c>
      <c r="AH196" s="12"/>
      <c r="AI196" s="19" t="str">
        <f t="shared" si="33"/>
        <v>0</v>
      </c>
      <c r="AJ196" s="19" t="str">
        <f t="shared" si="7"/>
        <v/>
      </c>
      <c r="AK196" s="19" t="str">
        <f t="shared" si="8"/>
        <v/>
      </c>
      <c r="AL196" s="19" t="str">
        <f t="shared" si="9"/>
        <v>-240</v>
      </c>
      <c r="AM196" s="19" t="str">
        <f t="shared" si="10"/>
        <v/>
      </c>
      <c r="AN196" s="19" t="str">
        <f t="shared" si="11"/>
        <v/>
      </c>
      <c r="AO196" s="19" t="str">
        <f t="shared" si="12"/>
        <v>5700</v>
      </c>
      <c r="AP196" s="19" t="str">
        <f t="shared" si="13"/>
        <v/>
      </c>
      <c r="AQ196" s="19" t="str">
        <f t="shared" si="14"/>
        <v/>
      </c>
      <c r="AR196" s="19" t="str">
        <f t="shared" si="15"/>
        <v>-13100</v>
      </c>
      <c r="AS196" s="19" t="str">
        <f t="shared" si="16"/>
        <v/>
      </c>
      <c r="AT196" s="19" t="str">
        <f t="shared" si="17"/>
        <v/>
      </c>
      <c r="AU196" s="37" t="str">
        <f t="shared" si="18"/>
        <v>-7700</v>
      </c>
      <c r="AV196" s="12"/>
      <c r="AW196" s="19" t="str">
        <f t="shared" si="19"/>
        <v>0</v>
      </c>
      <c r="AX196" s="19" t="str">
        <f t="shared" si="20"/>
        <v/>
      </c>
      <c r="AY196" s="19" t="str">
        <f t="shared" si="21"/>
        <v/>
      </c>
      <c r="AZ196" s="19" t="str">
        <f t="shared" si="22"/>
        <v>-240</v>
      </c>
      <c r="BA196" s="19" t="str">
        <f t="shared" si="23"/>
        <v/>
      </c>
      <c r="BB196" s="19" t="str">
        <f t="shared" si="24"/>
        <v/>
      </c>
      <c r="BC196" s="19" t="str">
        <f t="shared" si="25"/>
        <v>9500</v>
      </c>
      <c r="BD196" s="19" t="str">
        <f t="shared" si="26"/>
        <v/>
      </c>
      <c r="BE196" s="19" t="str">
        <f t="shared" si="27"/>
        <v/>
      </c>
      <c r="BF196" s="19" t="str">
        <f t="shared" si="28"/>
        <v>-200</v>
      </c>
      <c r="BG196" s="19" t="str">
        <f t="shared" si="29"/>
        <v/>
      </c>
      <c r="BH196" s="19" t="str">
        <f t="shared" si="30"/>
        <v/>
      </c>
      <c r="BI196" s="38" t="str">
        <f t="shared" si="31"/>
        <v>9060</v>
      </c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</row>
    <row r="197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6" t="str">
        <f t="shared" si="2"/>
        <v/>
      </c>
      <c r="AD197" s="16" t="str">
        <f t="shared" ref="AD197:AG197" si="217">D197</f>
        <v/>
      </c>
      <c r="AE197" s="16" t="str">
        <f t="shared" si="217"/>
        <v/>
      </c>
      <c r="AF197" s="16" t="str">
        <f t="shared" si="217"/>
        <v/>
      </c>
      <c r="AG197" s="16" t="str">
        <f t="shared" si="217"/>
        <v/>
      </c>
      <c r="AH197" s="12"/>
      <c r="AI197" s="19" t="str">
        <f t="shared" si="33"/>
        <v>0</v>
      </c>
      <c r="AJ197" s="19" t="str">
        <f t="shared" si="7"/>
        <v/>
      </c>
      <c r="AK197" s="19" t="str">
        <f t="shared" si="8"/>
        <v/>
      </c>
      <c r="AL197" s="19" t="str">
        <f t="shared" si="9"/>
        <v>-240</v>
      </c>
      <c r="AM197" s="19" t="str">
        <f t="shared" si="10"/>
        <v/>
      </c>
      <c r="AN197" s="19" t="str">
        <f t="shared" si="11"/>
        <v/>
      </c>
      <c r="AO197" s="19" t="str">
        <f t="shared" si="12"/>
        <v>5700</v>
      </c>
      <c r="AP197" s="19" t="str">
        <f t="shared" si="13"/>
        <v/>
      </c>
      <c r="AQ197" s="19" t="str">
        <f t="shared" si="14"/>
        <v/>
      </c>
      <c r="AR197" s="19" t="str">
        <f t="shared" si="15"/>
        <v>-13100</v>
      </c>
      <c r="AS197" s="19" t="str">
        <f t="shared" si="16"/>
        <v/>
      </c>
      <c r="AT197" s="19" t="str">
        <f t="shared" si="17"/>
        <v/>
      </c>
      <c r="AU197" s="37" t="str">
        <f t="shared" si="18"/>
        <v>-7700</v>
      </c>
      <c r="AV197" s="12"/>
      <c r="AW197" s="19" t="str">
        <f t="shared" si="19"/>
        <v>0</v>
      </c>
      <c r="AX197" s="19" t="str">
        <f t="shared" si="20"/>
        <v/>
      </c>
      <c r="AY197" s="19" t="str">
        <f t="shared" si="21"/>
        <v/>
      </c>
      <c r="AZ197" s="19" t="str">
        <f t="shared" si="22"/>
        <v>-240</v>
      </c>
      <c r="BA197" s="19" t="str">
        <f t="shared" si="23"/>
        <v/>
      </c>
      <c r="BB197" s="19" t="str">
        <f t="shared" si="24"/>
        <v/>
      </c>
      <c r="BC197" s="19" t="str">
        <f t="shared" si="25"/>
        <v>9500</v>
      </c>
      <c r="BD197" s="19" t="str">
        <f t="shared" si="26"/>
        <v/>
      </c>
      <c r="BE197" s="19" t="str">
        <f t="shared" si="27"/>
        <v/>
      </c>
      <c r="BF197" s="19" t="str">
        <f t="shared" si="28"/>
        <v>-200</v>
      </c>
      <c r="BG197" s="19" t="str">
        <f t="shared" si="29"/>
        <v/>
      </c>
      <c r="BH197" s="19" t="str">
        <f t="shared" si="30"/>
        <v/>
      </c>
      <c r="BI197" s="38" t="str">
        <f t="shared" si="31"/>
        <v>9060</v>
      </c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</row>
    <row r="198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6" t="str">
        <f t="shared" si="2"/>
        <v/>
      </c>
      <c r="AD198" s="16" t="str">
        <f t="shared" ref="AD198:AG198" si="218">D198</f>
        <v/>
      </c>
      <c r="AE198" s="16" t="str">
        <f t="shared" si="218"/>
        <v/>
      </c>
      <c r="AF198" s="16" t="str">
        <f t="shared" si="218"/>
        <v/>
      </c>
      <c r="AG198" s="16" t="str">
        <f t="shared" si="218"/>
        <v/>
      </c>
      <c r="AH198" s="12"/>
      <c r="AI198" s="19" t="str">
        <f t="shared" si="33"/>
        <v>0</v>
      </c>
      <c r="AJ198" s="19" t="str">
        <f t="shared" si="7"/>
        <v/>
      </c>
      <c r="AK198" s="19" t="str">
        <f t="shared" si="8"/>
        <v/>
      </c>
      <c r="AL198" s="19" t="str">
        <f t="shared" si="9"/>
        <v>-240</v>
      </c>
      <c r="AM198" s="19" t="str">
        <f t="shared" si="10"/>
        <v/>
      </c>
      <c r="AN198" s="19" t="str">
        <f t="shared" si="11"/>
        <v/>
      </c>
      <c r="AO198" s="19" t="str">
        <f t="shared" si="12"/>
        <v>5700</v>
      </c>
      <c r="AP198" s="19" t="str">
        <f t="shared" si="13"/>
        <v/>
      </c>
      <c r="AQ198" s="19" t="str">
        <f t="shared" si="14"/>
        <v/>
      </c>
      <c r="AR198" s="19" t="str">
        <f t="shared" si="15"/>
        <v>-13100</v>
      </c>
      <c r="AS198" s="19" t="str">
        <f t="shared" si="16"/>
        <v/>
      </c>
      <c r="AT198" s="19" t="str">
        <f t="shared" si="17"/>
        <v/>
      </c>
      <c r="AU198" s="37" t="str">
        <f t="shared" si="18"/>
        <v>-7700</v>
      </c>
      <c r="AV198" s="12"/>
      <c r="AW198" s="19" t="str">
        <f t="shared" si="19"/>
        <v>0</v>
      </c>
      <c r="AX198" s="19" t="str">
        <f t="shared" si="20"/>
        <v/>
      </c>
      <c r="AY198" s="19" t="str">
        <f t="shared" si="21"/>
        <v/>
      </c>
      <c r="AZ198" s="19" t="str">
        <f t="shared" si="22"/>
        <v>-240</v>
      </c>
      <c r="BA198" s="19" t="str">
        <f t="shared" si="23"/>
        <v/>
      </c>
      <c r="BB198" s="19" t="str">
        <f t="shared" si="24"/>
        <v/>
      </c>
      <c r="BC198" s="19" t="str">
        <f t="shared" si="25"/>
        <v>9500</v>
      </c>
      <c r="BD198" s="19" t="str">
        <f t="shared" si="26"/>
        <v/>
      </c>
      <c r="BE198" s="19" t="str">
        <f t="shared" si="27"/>
        <v/>
      </c>
      <c r="BF198" s="19" t="str">
        <f t="shared" si="28"/>
        <v>-200</v>
      </c>
      <c r="BG198" s="19" t="str">
        <f t="shared" si="29"/>
        <v/>
      </c>
      <c r="BH198" s="19" t="str">
        <f t="shared" si="30"/>
        <v/>
      </c>
      <c r="BI198" s="38" t="str">
        <f t="shared" si="31"/>
        <v>9060</v>
      </c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</row>
    <row r="199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6" t="str">
        <f t="shared" si="2"/>
        <v/>
      </c>
      <c r="AD199" s="16" t="str">
        <f t="shared" ref="AD199:AG199" si="219">D199</f>
        <v/>
      </c>
      <c r="AE199" s="16" t="str">
        <f t="shared" si="219"/>
        <v/>
      </c>
      <c r="AF199" s="16" t="str">
        <f t="shared" si="219"/>
        <v/>
      </c>
      <c r="AG199" s="16" t="str">
        <f t="shared" si="219"/>
        <v/>
      </c>
      <c r="AH199" s="12"/>
      <c r="AI199" s="19" t="str">
        <f t="shared" si="33"/>
        <v>0</v>
      </c>
      <c r="AJ199" s="19" t="str">
        <f t="shared" si="7"/>
        <v/>
      </c>
      <c r="AK199" s="19" t="str">
        <f t="shared" si="8"/>
        <v/>
      </c>
      <c r="AL199" s="19" t="str">
        <f t="shared" si="9"/>
        <v>-240</v>
      </c>
      <c r="AM199" s="19" t="str">
        <f t="shared" si="10"/>
        <v/>
      </c>
      <c r="AN199" s="19" t="str">
        <f t="shared" si="11"/>
        <v/>
      </c>
      <c r="AO199" s="19" t="str">
        <f t="shared" si="12"/>
        <v>5700</v>
      </c>
      <c r="AP199" s="19" t="str">
        <f t="shared" si="13"/>
        <v/>
      </c>
      <c r="AQ199" s="19" t="str">
        <f t="shared" si="14"/>
        <v/>
      </c>
      <c r="AR199" s="19" t="str">
        <f t="shared" si="15"/>
        <v>-13100</v>
      </c>
      <c r="AS199" s="19" t="str">
        <f t="shared" si="16"/>
        <v/>
      </c>
      <c r="AT199" s="19" t="str">
        <f t="shared" si="17"/>
        <v/>
      </c>
      <c r="AU199" s="37" t="str">
        <f t="shared" si="18"/>
        <v>-7700</v>
      </c>
      <c r="AV199" s="12"/>
      <c r="AW199" s="19" t="str">
        <f t="shared" si="19"/>
        <v>0</v>
      </c>
      <c r="AX199" s="19" t="str">
        <f t="shared" si="20"/>
        <v/>
      </c>
      <c r="AY199" s="19" t="str">
        <f t="shared" si="21"/>
        <v/>
      </c>
      <c r="AZ199" s="19" t="str">
        <f t="shared" si="22"/>
        <v>-240</v>
      </c>
      <c r="BA199" s="19" t="str">
        <f t="shared" si="23"/>
        <v/>
      </c>
      <c r="BB199" s="19" t="str">
        <f t="shared" si="24"/>
        <v/>
      </c>
      <c r="BC199" s="19" t="str">
        <f t="shared" si="25"/>
        <v>9500</v>
      </c>
      <c r="BD199" s="19" t="str">
        <f t="shared" si="26"/>
        <v/>
      </c>
      <c r="BE199" s="19" t="str">
        <f t="shared" si="27"/>
        <v/>
      </c>
      <c r="BF199" s="19" t="str">
        <f t="shared" si="28"/>
        <v>-200</v>
      </c>
      <c r="BG199" s="19" t="str">
        <f t="shared" si="29"/>
        <v/>
      </c>
      <c r="BH199" s="19" t="str">
        <f t="shared" si="30"/>
        <v/>
      </c>
      <c r="BI199" s="38" t="str">
        <f t="shared" si="31"/>
        <v>9060</v>
      </c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</row>
    <row r="200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6" t="str">
        <f t="shared" si="2"/>
        <v/>
      </c>
      <c r="AD200" s="16" t="str">
        <f t="shared" ref="AD200:AG200" si="220">D200</f>
        <v/>
      </c>
      <c r="AE200" s="16" t="str">
        <f t="shared" si="220"/>
        <v/>
      </c>
      <c r="AF200" s="16" t="str">
        <f t="shared" si="220"/>
        <v/>
      </c>
      <c r="AG200" s="16" t="str">
        <f t="shared" si="220"/>
        <v/>
      </c>
      <c r="AH200" s="12"/>
      <c r="AI200" s="19" t="str">
        <f t="shared" si="33"/>
        <v>0</v>
      </c>
      <c r="AJ200" s="19" t="str">
        <f t="shared" si="7"/>
        <v/>
      </c>
      <c r="AK200" s="19" t="str">
        <f t="shared" si="8"/>
        <v/>
      </c>
      <c r="AL200" s="19" t="str">
        <f t="shared" si="9"/>
        <v>-240</v>
      </c>
      <c r="AM200" s="19" t="str">
        <f t="shared" si="10"/>
        <v/>
      </c>
      <c r="AN200" s="19" t="str">
        <f t="shared" si="11"/>
        <v/>
      </c>
      <c r="AO200" s="19" t="str">
        <f t="shared" si="12"/>
        <v>5700</v>
      </c>
      <c r="AP200" s="19" t="str">
        <f t="shared" si="13"/>
        <v/>
      </c>
      <c r="AQ200" s="19" t="str">
        <f t="shared" si="14"/>
        <v/>
      </c>
      <c r="AR200" s="19" t="str">
        <f t="shared" si="15"/>
        <v>-13100</v>
      </c>
      <c r="AS200" s="19" t="str">
        <f t="shared" si="16"/>
        <v/>
      </c>
      <c r="AT200" s="19" t="str">
        <f t="shared" si="17"/>
        <v/>
      </c>
      <c r="AU200" s="37" t="str">
        <f t="shared" si="18"/>
        <v>-7700</v>
      </c>
      <c r="AV200" s="12"/>
      <c r="AW200" s="19" t="str">
        <f t="shared" si="19"/>
        <v>0</v>
      </c>
      <c r="AX200" s="19" t="str">
        <f t="shared" si="20"/>
        <v/>
      </c>
      <c r="AY200" s="19" t="str">
        <f t="shared" si="21"/>
        <v/>
      </c>
      <c r="AZ200" s="19" t="str">
        <f t="shared" si="22"/>
        <v>-240</v>
      </c>
      <c r="BA200" s="19" t="str">
        <f t="shared" si="23"/>
        <v/>
      </c>
      <c r="BB200" s="19" t="str">
        <f t="shared" si="24"/>
        <v/>
      </c>
      <c r="BC200" s="19" t="str">
        <f t="shared" si="25"/>
        <v>9500</v>
      </c>
      <c r="BD200" s="19" t="str">
        <f t="shared" si="26"/>
        <v/>
      </c>
      <c r="BE200" s="19" t="str">
        <f t="shared" si="27"/>
        <v/>
      </c>
      <c r="BF200" s="19" t="str">
        <f t="shared" si="28"/>
        <v>-200</v>
      </c>
      <c r="BG200" s="19" t="str">
        <f t="shared" si="29"/>
        <v/>
      </c>
      <c r="BH200" s="19" t="str">
        <f t="shared" si="30"/>
        <v/>
      </c>
      <c r="BI200" s="38" t="str">
        <f t="shared" si="31"/>
        <v>9060</v>
      </c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</row>
    <row r="201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6" t="str">
        <f t="shared" si="2"/>
        <v/>
      </c>
      <c r="AD201" s="16" t="str">
        <f t="shared" ref="AD201:AG201" si="221">D201</f>
        <v/>
      </c>
      <c r="AE201" s="16" t="str">
        <f t="shared" si="221"/>
        <v/>
      </c>
      <c r="AF201" s="16" t="str">
        <f t="shared" si="221"/>
        <v/>
      </c>
      <c r="AG201" s="16" t="str">
        <f t="shared" si="221"/>
        <v/>
      </c>
      <c r="AH201" s="12"/>
      <c r="AI201" s="19" t="str">
        <f t="shared" si="33"/>
        <v>0</v>
      </c>
      <c r="AJ201" s="19" t="str">
        <f t="shared" si="7"/>
        <v/>
      </c>
      <c r="AK201" s="19" t="str">
        <f t="shared" si="8"/>
        <v/>
      </c>
      <c r="AL201" s="19" t="str">
        <f t="shared" si="9"/>
        <v>-240</v>
      </c>
      <c r="AM201" s="19" t="str">
        <f t="shared" si="10"/>
        <v/>
      </c>
      <c r="AN201" s="19" t="str">
        <f t="shared" si="11"/>
        <v/>
      </c>
      <c r="AO201" s="19" t="str">
        <f t="shared" si="12"/>
        <v>5700</v>
      </c>
      <c r="AP201" s="19" t="str">
        <f t="shared" si="13"/>
        <v/>
      </c>
      <c r="AQ201" s="19" t="str">
        <f t="shared" si="14"/>
        <v/>
      </c>
      <c r="AR201" s="19" t="str">
        <f t="shared" si="15"/>
        <v>-13100</v>
      </c>
      <c r="AS201" s="19" t="str">
        <f t="shared" si="16"/>
        <v/>
      </c>
      <c r="AT201" s="19" t="str">
        <f t="shared" si="17"/>
        <v/>
      </c>
      <c r="AU201" s="37" t="str">
        <f t="shared" si="18"/>
        <v>-7700</v>
      </c>
      <c r="AV201" s="12"/>
      <c r="AW201" s="19" t="str">
        <f t="shared" si="19"/>
        <v>0</v>
      </c>
      <c r="AX201" s="19" t="str">
        <f t="shared" si="20"/>
        <v/>
      </c>
      <c r="AY201" s="19" t="str">
        <f t="shared" si="21"/>
        <v/>
      </c>
      <c r="AZ201" s="19" t="str">
        <f t="shared" si="22"/>
        <v>-240</v>
      </c>
      <c r="BA201" s="19" t="str">
        <f t="shared" si="23"/>
        <v/>
      </c>
      <c r="BB201" s="19" t="str">
        <f t="shared" si="24"/>
        <v/>
      </c>
      <c r="BC201" s="19" t="str">
        <f t="shared" si="25"/>
        <v>9500</v>
      </c>
      <c r="BD201" s="19" t="str">
        <f t="shared" si="26"/>
        <v/>
      </c>
      <c r="BE201" s="19" t="str">
        <f t="shared" si="27"/>
        <v/>
      </c>
      <c r="BF201" s="19" t="str">
        <f t="shared" si="28"/>
        <v>-200</v>
      </c>
      <c r="BG201" s="19" t="str">
        <f t="shared" si="29"/>
        <v/>
      </c>
      <c r="BH201" s="19" t="str">
        <f t="shared" si="30"/>
        <v/>
      </c>
      <c r="BI201" s="38" t="str">
        <f t="shared" si="31"/>
        <v>9060</v>
      </c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</row>
    <row r="202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6" t="str">
        <f t="shared" si="2"/>
        <v/>
      </c>
      <c r="AD202" s="16" t="str">
        <f t="shared" ref="AD202:AG202" si="222">D202</f>
        <v/>
      </c>
      <c r="AE202" s="16" t="str">
        <f t="shared" si="222"/>
        <v/>
      </c>
      <c r="AF202" s="16" t="str">
        <f t="shared" si="222"/>
        <v/>
      </c>
      <c r="AG202" s="16" t="str">
        <f t="shared" si="222"/>
        <v/>
      </c>
      <c r="AH202" s="12"/>
      <c r="AI202" s="19" t="str">
        <f t="shared" si="33"/>
        <v>0</v>
      </c>
      <c r="AJ202" s="19" t="str">
        <f t="shared" si="7"/>
        <v/>
      </c>
      <c r="AK202" s="19" t="str">
        <f t="shared" si="8"/>
        <v/>
      </c>
      <c r="AL202" s="19" t="str">
        <f t="shared" si="9"/>
        <v>-240</v>
      </c>
      <c r="AM202" s="19" t="str">
        <f t="shared" si="10"/>
        <v/>
      </c>
      <c r="AN202" s="19" t="str">
        <f t="shared" si="11"/>
        <v/>
      </c>
      <c r="AO202" s="19" t="str">
        <f t="shared" si="12"/>
        <v>5700</v>
      </c>
      <c r="AP202" s="19" t="str">
        <f t="shared" si="13"/>
        <v/>
      </c>
      <c r="AQ202" s="19" t="str">
        <f t="shared" si="14"/>
        <v/>
      </c>
      <c r="AR202" s="19" t="str">
        <f t="shared" si="15"/>
        <v>-13100</v>
      </c>
      <c r="AS202" s="19" t="str">
        <f t="shared" si="16"/>
        <v/>
      </c>
      <c r="AT202" s="19" t="str">
        <f t="shared" si="17"/>
        <v/>
      </c>
      <c r="AU202" s="37" t="str">
        <f t="shared" si="18"/>
        <v>-7700</v>
      </c>
      <c r="AV202" s="12"/>
      <c r="AW202" s="19" t="str">
        <f t="shared" si="19"/>
        <v>0</v>
      </c>
      <c r="AX202" s="19" t="str">
        <f t="shared" si="20"/>
        <v/>
      </c>
      <c r="AY202" s="19" t="str">
        <f t="shared" si="21"/>
        <v/>
      </c>
      <c r="AZ202" s="19" t="str">
        <f t="shared" si="22"/>
        <v>-240</v>
      </c>
      <c r="BA202" s="19" t="str">
        <f t="shared" si="23"/>
        <v/>
      </c>
      <c r="BB202" s="19" t="str">
        <f t="shared" si="24"/>
        <v/>
      </c>
      <c r="BC202" s="19" t="str">
        <f t="shared" si="25"/>
        <v>9500</v>
      </c>
      <c r="BD202" s="19" t="str">
        <f t="shared" si="26"/>
        <v/>
      </c>
      <c r="BE202" s="19" t="str">
        <f t="shared" si="27"/>
        <v/>
      </c>
      <c r="BF202" s="19" t="str">
        <f t="shared" si="28"/>
        <v>-200</v>
      </c>
      <c r="BG202" s="19" t="str">
        <f t="shared" si="29"/>
        <v/>
      </c>
      <c r="BH202" s="19" t="str">
        <f t="shared" si="30"/>
        <v/>
      </c>
      <c r="BI202" s="38" t="str">
        <f t="shared" si="31"/>
        <v>9060</v>
      </c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</row>
    <row r="203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6" t="str">
        <f t="shared" si="2"/>
        <v/>
      </c>
      <c r="AD203" s="16" t="str">
        <f t="shared" ref="AD203:AG203" si="223">D203</f>
        <v/>
      </c>
      <c r="AE203" s="16" t="str">
        <f t="shared" si="223"/>
        <v/>
      </c>
      <c r="AF203" s="16" t="str">
        <f t="shared" si="223"/>
        <v/>
      </c>
      <c r="AG203" s="16" t="str">
        <f t="shared" si="223"/>
        <v/>
      </c>
      <c r="AH203" s="12"/>
      <c r="AI203" s="19" t="str">
        <f t="shared" si="33"/>
        <v>0</v>
      </c>
      <c r="AJ203" s="19" t="str">
        <f t="shared" si="7"/>
        <v/>
      </c>
      <c r="AK203" s="19" t="str">
        <f t="shared" si="8"/>
        <v/>
      </c>
      <c r="AL203" s="19" t="str">
        <f t="shared" si="9"/>
        <v>-240</v>
      </c>
      <c r="AM203" s="19" t="str">
        <f t="shared" si="10"/>
        <v/>
      </c>
      <c r="AN203" s="19" t="str">
        <f t="shared" si="11"/>
        <v/>
      </c>
      <c r="AO203" s="19" t="str">
        <f t="shared" si="12"/>
        <v>5700</v>
      </c>
      <c r="AP203" s="19" t="str">
        <f t="shared" si="13"/>
        <v/>
      </c>
      <c r="AQ203" s="19" t="str">
        <f t="shared" si="14"/>
        <v/>
      </c>
      <c r="AR203" s="19" t="str">
        <f t="shared" si="15"/>
        <v>-13100</v>
      </c>
      <c r="AS203" s="19" t="str">
        <f t="shared" si="16"/>
        <v/>
      </c>
      <c r="AT203" s="19" t="str">
        <f t="shared" si="17"/>
        <v/>
      </c>
      <c r="AU203" s="37" t="str">
        <f t="shared" si="18"/>
        <v>-7700</v>
      </c>
      <c r="AV203" s="12"/>
      <c r="AW203" s="19" t="str">
        <f t="shared" si="19"/>
        <v>0</v>
      </c>
      <c r="AX203" s="19" t="str">
        <f t="shared" si="20"/>
        <v/>
      </c>
      <c r="AY203" s="19" t="str">
        <f t="shared" si="21"/>
        <v/>
      </c>
      <c r="AZ203" s="19" t="str">
        <f t="shared" si="22"/>
        <v>-240</v>
      </c>
      <c r="BA203" s="19" t="str">
        <f t="shared" si="23"/>
        <v/>
      </c>
      <c r="BB203" s="19" t="str">
        <f t="shared" si="24"/>
        <v/>
      </c>
      <c r="BC203" s="19" t="str">
        <f t="shared" si="25"/>
        <v>9500</v>
      </c>
      <c r="BD203" s="19" t="str">
        <f t="shared" si="26"/>
        <v/>
      </c>
      <c r="BE203" s="19" t="str">
        <f t="shared" si="27"/>
        <v/>
      </c>
      <c r="BF203" s="19" t="str">
        <f t="shared" si="28"/>
        <v>-200</v>
      </c>
      <c r="BG203" s="19" t="str">
        <f t="shared" si="29"/>
        <v/>
      </c>
      <c r="BH203" s="19" t="str">
        <f t="shared" si="30"/>
        <v/>
      </c>
      <c r="BI203" s="38" t="str">
        <f t="shared" si="31"/>
        <v>9060</v>
      </c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</row>
    <row r="204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6" t="str">
        <f t="shared" si="2"/>
        <v/>
      </c>
      <c r="AD204" s="16" t="str">
        <f t="shared" ref="AD204:AG204" si="224">D204</f>
        <v/>
      </c>
      <c r="AE204" s="16" t="str">
        <f t="shared" si="224"/>
        <v/>
      </c>
      <c r="AF204" s="16" t="str">
        <f t="shared" si="224"/>
        <v/>
      </c>
      <c r="AG204" s="16" t="str">
        <f t="shared" si="224"/>
        <v/>
      </c>
      <c r="AH204" s="12"/>
      <c r="AI204" s="19" t="str">
        <f t="shared" si="33"/>
        <v>0</v>
      </c>
      <c r="AJ204" s="19" t="str">
        <f t="shared" si="7"/>
        <v/>
      </c>
      <c r="AK204" s="19" t="str">
        <f t="shared" si="8"/>
        <v/>
      </c>
      <c r="AL204" s="19" t="str">
        <f t="shared" si="9"/>
        <v>-240</v>
      </c>
      <c r="AM204" s="19" t="str">
        <f t="shared" si="10"/>
        <v/>
      </c>
      <c r="AN204" s="19" t="str">
        <f t="shared" si="11"/>
        <v/>
      </c>
      <c r="AO204" s="19" t="str">
        <f t="shared" si="12"/>
        <v>5700</v>
      </c>
      <c r="AP204" s="19" t="str">
        <f t="shared" si="13"/>
        <v/>
      </c>
      <c r="AQ204" s="19" t="str">
        <f t="shared" si="14"/>
        <v/>
      </c>
      <c r="AR204" s="19" t="str">
        <f t="shared" si="15"/>
        <v>-13100</v>
      </c>
      <c r="AS204" s="19" t="str">
        <f t="shared" si="16"/>
        <v/>
      </c>
      <c r="AT204" s="19" t="str">
        <f t="shared" si="17"/>
        <v/>
      </c>
      <c r="AU204" s="37" t="str">
        <f t="shared" si="18"/>
        <v>-7700</v>
      </c>
      <c r="AV204" s="12"/>
      <c r="AW204" s="19" t="str">
        <f t="shared" si="19"/>
        <v>0</v>
      </c>
      <c r="AX204" s="19" t="str">
        <f t="shared" si="20"/>
        <v/>
      </c>
      <c r="AY204" s="19" t="str">
        <f t="shared" si="21"/>
        <v/>
      </c>
      <c r="AZ204" s="19" t="str">
        <f t="shared" si="22"/>
        <v>-240</v>
      </c>
      <c r="BA204" s="19" t="str">
        <f t="shared" si="23"/>
        <v/>
      </c>
      <c r="BB204" s="19" t="str">
        <f t="shared" si="24"/>
        <v/>
      </c>
      <c r="BC204" s="19" t="str">
        <f t="shared" si="25"/>
        <v>9500</v>
      </c>
      <c r="BD204" s="19" t="str">
        <f t="shared" si="26"/>
        <v/>
      </c>
      <c r="BE204" s="19" t="str">
        <f t="shared" si="27"/>
        <v/>
      </c>
      <c r="BF204" s="19" t="str">
        <f t="shared" si="28"/>
        <v>-200</v>
      </c>
      <c r="BG204" s="19" t="str">
        <f t="shared" si="29"/>
        <v/>
      </c>
      <c r="BH204" s="19" t="str">
        <f t="shared" si="30"/>
        <v/>
      </c>
      <c r="BI204" s="38" t="str">
        <f t="shared" si="31"/>
        <v>9060</v>
      </c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</row>
    <row r="205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6" t="str">
        <f t="shared" si="2"/>
        <v/>
      </c>
      <c r="AD205" s="16" t="str">
        <f t="shared" ref="AD205:AG205" si="225">D205</f>
        <v/>
      </c>
      <c r="AE205" s="16" t="str">
        <f t="shared" si="225"/>
        <v/>
      </c>
      <c r="AF205" s="16" t="str">
        <f t="shared" si="225"/>
        <v/>
      </c>
      <c r="AG205" s="16" t="str">
        <f t="shared" si="225"/>
        <v/>
      </c>
      <c r="AH205" s="12"/>
      <c r="AI205" s="19" t="str">
        <f t="shared" si="33"/>
        <v>0</v>
      </c>
      <c r="AJ205" s="19" t="str">
        <f t="shared" si="7"/>
        <v/>
      </c>
      <c r="AK205" s="19" t="str">
        <f t="shared" si="8"/>
        <v/>
      </c>
      <c r="AL205" s="19" t="str">
        <f t="shared" si="9"/>
        <v>-240</v>
      </c>
      <c r="AM205" s="19" t="str">
        <f t="shared" si="10"/>
        <v/>
      </c>
      <c r="AN205" s="19" t="str">
        <f t="shared" si="11"/>
        <v/>
      </c>
      <c r="AO205" s="19" t="str">
        <f t="shared" si="12"/>
        <v>5700</v>
      </c>
      <c r="AP205" s="19" t="str">
        <f t="shared" si="13"/>
        <v/>
      </c>
      <c r="AQ205" s="19" t="str">
        <f t="shared" si="14"/>
        <v/>
      </c>
      <c r="AR205" s="19" t="str">
        <f t="shared" si="15"/>
        <v>-13100</v>
      </c>
      <c r="AS205" s="19" t="str">
        <f t="shared" si="16"/>
        <v/>
      </c>
      <c r="AT205" s="19" t="str">
        <f t="shared" si="17"/>
        <v/>
      </c>
      <c r="AU205" s="37" t="str">
        <f t="shared" si="18"/>
        <v>-7700</v>
      </c>
      <c r="AV205" s="12"/>
      <c r="AW205" s="19" t="str">
        <f t="shared" si="19"/>
        <v>0</v>
      </c>
      <c r="AX205" s="19" t="str">
        <f t="shared" si="20"/>
        <v/>
      </c>
      <c r="AY205" s="19" t="str">
        <f t="shared" si="21"/>
        <v/>
      </c>
      <c r="AZ205" s="19" t="str">
        <f t="shared" si="22"/>
        <v>-240</v>
      </c>
      <c r="BA205" s="19" t="str">
        <f t="shared" si="23"/>
        <v/>
      </c>
      <c r="BB205" s="19" t="str">
        <f t="shared" si="24"/>
        <v/>
      </c>
      <c r="BC205" s="19" t="str">
        <f t="shared" si="25"/>
        <v>9500</v>
      </c>
      <c r="BD205" s="19" t="str">
        <f t="shared" si="26"/>
        <v/>
      </c>
      <c r="BE205" s="19" t="str">
        <f t="shared" si="27"/>
        <v/>
      </c>
      <c r="BF205" s="19" t="str">
        <f t="shared" si="28"/>
        <v>-200</v>
      </c>
      <c r="BG205" s="19" t="str">
        <f t="shared" si="29"/>
        <v/>
      </c>
      <c r="BH205" s="19" t="str">
        <f t="shared" si="30"/>
        <v/>
      </c>
      <c r="BI205" s="38" t="str">
        <f t="shared" si="31"/>
        <v>9060</v>
      </c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</row>
    <row r="20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6" t="str">
        <f t="shared" si="2"/>
        <v/>
      </c>
      <c r="AD206" s="16" t="str">
        <f t="shared" ref="AD206:AG206" si="226">D206</f>
        <v/>
      </c>
      <c r="AE206" s="16" t="str">
        <f t="shared" si="226"/>
        <v/>
      </c>
      <c r="AF206" s="16" t="str">
        <f t="shared" si="226"/>
        <v/>
      </c>
      <c r="AG206" s="16" t="str">
        <f t="shared" si="226"/>
        <v/>
      </c>
      <c r="AH206" s="12"/>
      <c r="AI206" s="19" t="str">
        <f t="shared" si="33"/>
        <v>0</v>
      </c>
      <c r="AJ206" s="19" t="str">
        <f t="shared" si="7"/>
        <v/>
      </c>
      <c r="AK206" s="19" t="str">
        <f t="shared" si="8"/>
        <v/>
      </c>
      <c r="AL206" s="19" t="str">
        <f t="shared" si="9"/>
        <v>-240</v>
      </c>
      <c r="AM206" s="19" t="str">
        <f t="shared" si="10"/>
        <v/>
      </c>
      <c r="AN206" s="19" t="str">
        <f t="shared" si="11"/>
        <v/>
      </c>
      <c r="AO206" s="19" t="str">
        <f t="shared" si="12"/>
        <v>5700</v>
      </c>
      <c r="AP206" s="19" t="str">
        <f t="shared" si="13"/>
        <v/>
      </c>
      <c r="AQ206" s="19" t="str">
        <f t="shared" si="14"/>
        <v/>
      </c>
      <c r="AR206" s="19" t="str">
        <f t="shared" si="15"/>
        <v>-13100</v>
      </c>
      <c r="AS206" s="19" t="str">
        <f t="shared" si="16"/>
        <v/>
      </c>
      <c r="AT206" s="19" t="str">
        <f t="shared" si="17"/>
        <v/>
      </c>
      <c r="AU206" s="37" t="str">
        <f t="shared" si="18"/>
        <v>-7700</v>
      </c>
      <c r="AV206" s="12"/>
      <c r="AW206" s="19" t="str">
        <f t="shared" si="19"/>
        <v>0</v>
      </c>
      <c r="AX206" s="19" t="str">
        <f t="shared" si="20"/>
        <v/>
      </c>
      <c r="AY206" s="19" t="str">
        <f t="shared" si="21"/>
        <v/>
      </c>
      <c r="AZ206" s="19" t="str">
        <f t="shared" si="22"/>
        <v>-240</v>
      </c>
      <c r="BA206" s="19" t="str">
        <f t="shared" si="23"/>
        <v/>
      </c>
      <c r="BB206" s="19" t="str">
        <f t="shared" si="24"/>
        <v/>
      </c>
      <c r="BC206" s="19" t="str">
        <f t="shared" si="25"/>
        <v>9500</v>
      </c>
      <c r="BD206" s="19" t="str">
        <f t="shared" si="26"/>
        <v/>
      </c>
      <c r="BE206" s="19" t="str">
        <f t="shared" si="27"/>
        <v/>
      </c>
      <c r="BF206" s="19" t="str">
        <f t="shared" si="28"/>
        <v>-200</v>
      </c>
      <c r="BG206" s="19" t="str">
        <f t="shared" si="29"/>
        <v/>
      </c>
      <c r="BH206" s="19" t="str">
        <f t="shared" si="30"/>
        <v/>
      </c>
      <c r="BI206" s="38" t="str">
        <f t="shared" si="31"/>
        <v>9060</v>
      </c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</row>
    <row r="207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6" t="str">
        <f t="shared" si="2"/>
        <v/>
      </c>
      <c r="AD207" s="16" t="str">
        <f t="shared" ref="AD207:AG207" si="227">D207</f>
        <v/>
      </c>
      <c r="AE207" s="16" t="str">
        <f t="shared" si="227"/>
        <v/>
      </c>
      <c r="AF207" s="16" t="str">
        <f t="shared" si="227"/>
        <v/>
      </c>
      <c r="AG207" s="16" t="str">
        <f t="shared" si="227"/>
        <v/>
      </c>
      <c r="AH207" s="12"/>
      <c r="AI207" s="19" t="str">
        <f t="shared" si="33"/>
        <v>0</v>
      </c>
      <c r="AJ207" s="19" t="str">
        <f t="shared" si="7"/>
        <v/>
      </c>
      <c r="AK207" s="19" t="str">
        <f t="shared" si="8"/>
        <v/>
      </c>
      <c r="AL207" s="19" t="str">
        <f t="shared" si="9"/>
        <v>-240</v>
      </c>
      <c r="AM207" s="19" t="str">
        <f t="shared" si="10"/>
        <v/>
      </c>
      <c r="AN207" s="19" t="str">
        <f t="shared" si="11"/>
        <v/>
      </c>
      <c r="AO207" s="19" t="str">
        <f t="shared" si="12"/>
        <v>5700</v>
      </c>
      <c r="AP207" s="19" t="str">
        <f t="shared" si="13"/>
        <v/>
      </c>
      <c r="AQ207" s="19" t="str">
        <f t="shared" si="14"/>
        <v/>
      </c>
      <c r="AR207" s="19" t="str">
        <f t="shared" si="15"/>
        <v>-13100</v>
      </c>
      <c r="AS207" s="19" t="str">
        <f t="shared" si="16"/>
        <v/>
      </c>
      <c r="AT207" s="19" t="str">
        <f t="shared" si="17"/>
        <v/>
      </c>
      <c r="AU207" s="37" t="str">
        <f t="shared" si="18"/>
        <v>-7700</v>
      </c>
      <c r="AV207" s="12"/>
      <c r="AW207" s="19" t="str">
        <f t="shared" si="19"/>
        <v>0</v>
      </c>
      <c r="AX207" s="19" t="str">
        <f t="shared" si="20"/>
        <v/>
      </c>
      <c r="AY207" s="19" t="str">
        <f t="shared" si="21"/>
        <v/>
      </c>
      <c r="AZ207" s="19" t="str">
        <f t="shared" si="22"/>
        <v>-240</v>
      </c>
      <c r="BA207" s="19" t="str">
        <f t="shared" si="23"/>
        <v/>
      </c>
      <c r="BB207" s="19" t="str">
        <f t="shared" si="24"/>
        <v/>
      </c>
      <c r="BC207" s="19" t="str">
        <f t="shared" si="25"/>
        <v>9500</v>
      </c>
      <c r="BD207" s="19" t="str">
        <f t="shared" si="26"/>
        <v/>
      </c>
      <c r="BE207" s="19" t="str">
        <f t="shared" si="27"/>
        <v/>
      </c>
      <c r="BF207" s="19" t="str">
        <f t="shared" si="28"/>
        <v>-200</v>
      </c>
      <c r="BG207" s="19" t="str">
        <f t="shared" si="29"/>
        <v/>
      </c>
      <c r="BH207" s="19" t="str">
        <f t="shared" si="30"/>
        <v/>
      </c>
      <c r="BI207" s="38" t="str">
        <f t="shared" si="31"/>
        <v>9060</v>
      </c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</row>
    <row r="208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6" t="str">
        <f t="shared" si="2"/>
        <v/>
      </c>
      <c r="AD208" s="16" t="str">
        <f t="shared" ref="AD208:AG208" si="228">D208</f>
        <v/>
      </c>
      <c r="AE208" s="16" t="str">
        <f t="shared" si="228"/>
        <v/>
      </c>
      <c r="AF208" s="16" t="str">
        <f t="shared" si="228"/>
        <v/>
      </c>
      <c r="AG208" s="16" t="str">
        <f t="shared" si="228"/>
        <v/>
      </c>
      <c r="AH208" s="12"/>
      <c r="AI208" s="19" t="str">
        <f t="shared" si="33"/>
        <v>0</v>
      </c>
      <c r="AJ208" s="19" t="str">
        <f t="shared" si="7"/>
        <v/>
      </c>
      <c r="AK208" s="19" t="str">
        <f t="shared" si="8"/>
        <v/>
      </c>
      <c r="AL208" s="19" t="str">
        <f t="shared" si="9"/>
        <v>-240</v>
      </c>
      <c r="AM208" s="19" t="str">
        <f t="shared" si="10"/>
        <v/>
      </c>
      <c r="AN208" s="19" t="str">
        <f t="shared" si="11"/>
        <v/>
      </c>
      <c r="AO208" s="19" t="str">
        <f t="shared" si="12"/>
        <v>5700</v>
      </c>
      <c r="AP208" s="19" t="str">
        <f t="shared" si="13"/>
        <v/>
      </c>
      <c r="AQ208" s="19" t="str">
        <f t="shared" si="14"/>
        <v/>
      </c>
      <c r="AR208" s="19" t="str">
        <f t="shared" si="15"/>
        <v>-13100</v>
      </c>
      <c r="AS208" s="19" t="str">
        <f t="shared" si="16"/>
        <v/>
      </c>
      <c r="AT208" s="19" t="str">
        <f t="shared" si="17"/>
        <v/>
      </c>
      <c r="AU208" s="37" t="str">
        <f t="shared" si="18"/>
        <v>-7700</v>
      </c>
      <c r="AV208" s="12"/>
      <c r="AW208" s="19" t="str">
        <f t="shared" si="19"/>
        <v>0</v>
      </c>
      <c r="AX208" s="19" t="str">
        <f t="shared" si="20"/>
        <v/>
      </c>
      <c r="AY208" s="19" t="str">
        <f t="shared" si="21"/>
        <v/>
      </c>
      <c r="AZ208" s="19" t="str">
        <f t="shared" si="22"/>
        <v>-240</v>
      </c>
      <c r="BA208" s="19" t="str">
        <f t="shared" si="23"/>
        <v/>
      </c>
      <c r="BB208" s="19" t="str">
        <f t="shared" si="24"/>
        <v/>
      </c>
      <c r="BC208" s="19" t="str">
        <f t="shared" si="25"/>
        <v>9500</v>
      </c>
      <c r="BD208" s="19" t="str">
        <f t="shared" si="26"/>
        <v/>
      </c>
      <c r="BE208" s="19" t="str">
        <f t="shared" si="27"/>
        <v/>
      </c>
      <c r="BF208" s="19" t="str">
        <f t="shared" si="28"/>
        <v>-200</v>
      </c>
      <c r="BG208" s="19" t="str">
        <f t="shared" si="29"/>
        <v/>
      </c>
      <c r="BH208" s="19" t="str">
        <f t="shared" si="30"/>
        <v/>
      </c>
      <c r="BI208" s="38" t="str">
        <f t="shared" si="31"/>
        <v>9060</v>
      </c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</row>
    <row r="209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6" t="str">
        <f t="shared" si="2"/>
        <v/>
      </c>
      <c r="AD209" s="16" t="str">
        <f t="shared" ref="AD209:AG209" si="229">D209</f>
        <v/>
      </c>
      <c r="AE209" s="16" t="str">
        <f t="shared" si="229"/>
        <v/>
      </c>
      <c r="AF209" s="16" t="str">
        <f t="shared" si="229"/>
        <v/>
      </c>
      <c r="AG209" s="16" t="str">
        <f t="shared" si="229"/>
        <v/>
      </c>
      <c r="AH209" s="12"/>
      <c r="AI209" s="19" t="str">
        <f t="shared" si="33"/>
        <v>0</v>
      </c>
      <c r="AJ209" s="19" t="str">
        <f t="shared" si="7"/>
        <v/>
      </c>
      <c r="AK209" s="19" t="str">
        <f t="shared" si="8"/>
        <v/>
      </c>
      <c r="AL209" s="19" t="str">
        <f t="shared" si="9"/>
        <v>-240</v>
      </c>
      <c r="AM209" s="19" t="str">
        <f t="shared" si="10"/>
        <v/>
      </c>
      <c r="AN209" s="19" t="str">
        <f t="shared" si="11"/>
        <v/>
      </c>
      <c r="AO209" s="19" t="str">
        <f t="shared" si="12"/>
        <v>5700</v>
      </c>
      <c r="AP209" s="19" t="str">
        <f t="shared" si="13"/>
        <v/>
      </c>
      <c r="AQ209" s="19" t="str">
        <f t="shared" si="14"/>
        <v/>
      </c>
      <c r="AR209" s="19" t="str">
        <f t="shared" si="15"/>
        <v>-13100</v>
      </c>
      <c r="AS209" s="19" t="str">
        <f t="shared" si="16"/>
        <v/>
      </c>
      <c r="AT209" s="19" t="str">
        <f t="shared" si="17"/>
        <v/>
      </c>
      <c r="AU209" s="37" t="str">
        <f t="shared" si="18"/>
        <v>-7700</v>
      </c>
      <c r="AV209" s="12"/>
      <c r="AW209" s="19" t="str">
        <f t="shared" si="19"/>
        <v>0</v>
      </c>
      <c r="AX209" s="19" t="str">
        <f t="shared" si="20"/>
        <v/>
      </c>
      <c r="AY209" s="19" t="str">
        <f t="shared" si="21"/>
        <v/>
      </c>
      <c r="AZ209" s="19" t="str">
        <f t="shared" si="22"/>
        <v>-240</v>
      </c>
      <c r="BA209" s="19" t="str">
        <f t="shared" si="23"/>
        <v/>
      </c>
      <c r="BB209" s="19" t="str">
        <f t="shared" si="24"/>
        <v/>
      </c>
      <c r="BC209" s="19" t="str">
        <f t="shared" si="25"/>
        <v>9500</v>
      </c>
      <c r="BD209" s="19" t="str">
        <f t="shared" si="26"/>
        <v/>
      </c>
      <c r="BE209" s="19" t="str">
        <f t="shared" si="27"/>
        <v/>
      </c>
      <c r="BF209" s="19" t="str">
        <f t="shared" si="28"/>
        <v>-200</v>
      </c>
      <c r="BG209" s="19" t="str">
        <f t="shared" si="29"/>
        <v/>
      </c>
      <c r="BH209" s="19" t="str">
        <f t="shared" si="30"/>
        <v/>
      </c>
      <c r="BI209" s="38" t="str">
        <f t="shared" si="31"/>
        <v>9060</v>
      </c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</row>
    <row r="210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6" t="str">
        <f t="shared" si="2"/>
        <v/>
      </c>
      <c r="AD210" s="16" t="str">
        <f t="shared" ref="AD210:AG210" si="230">D210</f>
        <v/>
      </c>
      <c r="AE210" s="16" t="str">
        <f t="shared" si="230"/>
        <v/>
      </c>
      <c r="AF210" s="16" t="str">
        <f t="shared" si="230"/>
        <v/>
      </c>
      <c r="AG210" s="16" t="str">
        <f t="shared" si="230"/>
        <v/>
      </c>
      <c r="AH210" s="12"/>
      <c r="AI210" s="19" t="str">
        <f t="shared" si="33"/>
        <v>0</v>
      </c>
      <c r="AJ210" s="19" t="str">
        <f t="shared" si="7"/>
        <v/>
      </c>
      <c r="AK210" s="19" t="str">
        <f t="shared" si="8"/>
        <v/>
      </c>
      <c r="AL210" s="19" t="str">
        <f t="shared" si="9"/>
        <v>-240</v>
      </c>
      <c r="AM210" s="19" t="str">
        <f t="shared" si="10"/>
        <v/>
      </c>
      <c r="AN210" s="19" t="str">
        <f t="shared" si="11"/>
        <v/>
      </c>
      <c r="AO210" s="19" t="str">
        <f t="shared" si="12"/>
        <v>5700</v>
      </c>
      <c r="AP210" s="19" t="str">
        <f t="shared" si="13"/>
        <v/>
      </c>
      <c r="AQ210" s="19" t="str">
        <f t="shared" si="14"/>
        <v/>
      </c>
      <c r="AR210" s="19" t="str">
        <f t="shared" si="15"/>
        <v>-13100</v>
      </c>
      <c r="AS210" s="19" t="str">
        <f t="shared" si="16"/>
        <v/>
      </c>
      <c r="AT210" s="19" t="str">
        <f t="shared" si="17"/>
        <v/>
      </c>
      <c r="AU210" s="37" t="str">
        <f t="shared" si="18"/>
        <v>-7700</v>
      </c>
      <c r="AV210" s="12"/>
      <c r="AW210" s="19" t="str">
        <f t="shared" si="19"/>
        <v>0</v>
      </c>
      <c r="AX210" s="19" t="str">
        <f t="shared" si="20"/>
        <v/>
      </c>
      <c r="AY210" s="19" t="str">
        <f t="shared" si="21"/>
        <v/>
      </c>
      <c r="AZ210" s="19" t="str">
        <f t="shared" si="22"/>
        <v>-240</v>
      </c>
      <c r="BA210" s="19" t="str">
        <f t="shared" si="23"/>
        <v/>
      </c>
      <c r="BB210" s="19" t="str">
        <f t="shared" si="24"/>
        <v/>
      </c>
      <c r="BC210" s="19" t="str">
        <f t="shared" si="25"/>
        <v>9500</v>
      </c>
      <c r="BD210" s="19" t="str">
        <f t="shared" si="26"/>
        <v/>
      </c>
      <c r="BE210" s="19" t="str">
        <f t="shared" si="27"/>
        <v/>
      </c>
      <c r="BF210" s="19" t="str">
        <f t="shared" si="28"/>
        <v>-200</v>
      </c>
      <c r="BG210" s="19" t="str">
        <f t="shared" si="29"/>
        <v/>
      </c>
      <c r="BH210" s="19" t="str">
        <f t="shared" si="30"/>
        <v/>
      </c>
      <c r="BI210" s="38" t="str">
        <f t="shared" si="31"/>
        <v>9060</v>
      </c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</row>
    <row r="211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6" t="str">
        <f t="shared" si="2"/>
        <v/>
      </c>
      <c r="AD211" s="16" t="str">
        <f t="shared" ref="AD211:AG211" si="231">D211</f>
        <v/>
      </c>
      <c r="AE211" s="16" t="str">
        <f t="shared" si="231"/>
        <v/>
      </c>
      <c r="AF211" s="16" t="str">
        <f t="shared" si="231"/>
        <v/>
      </c>
      <c r="AG211" s="16" t="str">
        <f t="shared" si="231"/>
        <v/>
      </c>
      <c r="AH211" s="12"/>
      <c r="AI211" s="19" t="str">
        <f t="shared" si="33"/>
        <v>0</v>
      </c>
      <c r="AJ211" s="19" t="str">
        <f t="shared" si="7"/>
        <v/>
      </c>
      <c r="AK211" s="19" t="str">
        <f t="shared" si="8"/>
        <v/>
      </c>
      <c r="AL211" s="19" t="str">
        <f t="shared" si="9"/>
        <v>-240</v>
      </c>
      <c r="AM211" s="19" t="str">
        <f t="shared" si="10"/>
        <v/>
      </c>
      <c r="AN211" s="19" t="str">
        <f t="shared" si="11"/>
        <v/>
      </c>
      <c r="AO211" s="19" t="str">
        <f t="shared" si="12"/>
        <v>5700</v>
      </c>
      <c r="AP211" s="19" t="str">
        <f t="shared" si="13"/>
        <v/>
      </c>
      <c r="AQ211" s="19" t="str">
        <f t="shared" si="14"/>
        <v/>
      </c>
      <c r="AR211" s="19" t="str">
        <f t="shared" si="15"/>
        <v>-13100</v>
      </c>
      <c r="AS211" s="19" t="str">
        <f t="shared" si="16"/>
        <v/>
      </c>
      <c r="AT211" s="19" t="str">
        <f t="shared" si="17"/>
        <v/>
      </c>
      <c r="AU211" s="37" t="str">
        <f t="shared" si="18"/>
        <v>-7700</v>
      </c>
      <c r="AV211" s="12"/>
      <c r="AW211" s="19" t="str">
        <f t="shared" si="19"/>
        <v>0</v>
      </c>
      <c r="AX211" s="19" t="str">
        <f t="shared" si="20"/>
        <v/>
      </c>
      <c r="AY211" s="19" t="str">
        <f t="shared" si="21"/>
        <v/>
      </c>
      <c r="AZ211" s="19" t="str">
        <f t="shared" si="22"/>
        <v>-240</v>
      </c>
      <c r="BA211" s="19" t="str">
        <f t="shared" si="23"/>
        <v/>
      </c>
      <c r="BB211" s="19" t="str">
        <f t="shared" si="24"/>
        <v/>
      </c>
      <c r="BC211" s="19" t="str">
        <f t="shared" si="25"/>
        <v>9500</v>
      </c>
      <c r="BD211" s="19" t="str">
        <f t="shared" si="26"/>
        <v/>
      </c>
      <c r="BE211" s="19" t="str">
        <f t="shared" si="27"/>
        <v/>
      </c>
      <c r="BF211" s="19" t="str">
        <f t="shared" si="28"/>
        <v>-200</v>
      </c>
      <c r="BG211" s="19" t="str">
        <f t="shared" si="29"/>
        <v/>
      </c>
      <c r="BH211" s="19" t="str">
        <f t="shared" si="30"/>
        <v/>
      </c>
      <c r="BI211" s="38" t="str">
        <f t="shared" si="31"/>
        <v>9060</v>
      </c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</row>
    <row r="212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6" t="str">
        <f t="shared" si="2"/>
        <v/>
      </c>
      <c r="AD212" s="16" t="str">
        <f t="shared" ref="AD212:AG212" si="232">D212</f>
        <v/>
      </c>
      <c r="AE212" s="16" t="str">
        <f t="shared" si="232"/>
        <v/>
      </c>
      <c r="AF212" s="16" t="str">
        <f t="shared" si="232"/>
        <v/>
      </c>
      <c r="AG212" s="16" t="str">
        <f t="shared" si="232"/>
        <v/>
      </c>
      <c r="AH212" s="12"/>
      <c r="AI212" s="19" t="str">
        <f t="shared" si="33"/>
        <v>0</v>
      </c>
      <c r="AJ212" s="19" t="str">
        <f t="shared" si="7"/>
        <v/>
      </c>
      <c r="AK212" s="19" t="str">
        <f t="shared" si="8"/>
        <v/>
      </c>
      <c r="AL212" s="19" t="str">
        <f t="shared" si="9"/>
        <v>-240</v>
      </c>
      <c r="AM212" s="19" t="str">
        <f t="shared" si="10"/>
        <v/>
      </c>
      <c r="AN212" s="19" t="str">
        <f t="shared" si="11"/>
        <v/>
      </c>
      <c r="AO212" s="19" t="str">
        <f t="shared" si="12"/>
        <v>5700</v>
      </c>
      <c r="AP212" s="19" t="str">
        <f t="shared" si="13"/>
        <v/>
      </c>
      <c r="AQ212" s="19" t="str">
        <f t="shared" si="14"/>
        <v/>
      </c>
      <c r="AR212" s="19" t="str">
        <f t="shared" si="15"/>
        <v>-13100</v>
      </c>
      <c r="AS212" s="19" t="str">
        <f t="shared" si="16"/>
        <v/>
      </c>
      <c r="AT212" s="19" t="str">
        <f t="shared" si="17"/>
        <v/>
      </c>
      <c r="AU212" s="37" t="str">
        <f t="shared" si="18"/>
        <v>-7700</v>
      </c>
      <c r="AV212" s="12"/>
      <c r="AW212" s="19" t="str">
        <f t="shared" si="19"/>
        <v>0</v>
      </c>
      <c r="AX212" s="19" t="str">
        <f t="shared" si="20"/>
        <v/>
      </c>
      <c r="AY212" s="19" t="str">
        <f t="shared" si="21"/>
        <v/>
      </c>
      <c r="AZ212" s="19" t="str">
        <f t="shared" si="22"/>
        <v>-240</v>
      </c>
      <c r="BA212" s="19" t="str">
        <f t="shared" si="23"/>
        <v/>
      </c>
      <c r="BB212" s="19" t="str">
        <f t="shared" si="24"/>
        <v/>
      </c>
      <c r="BC212" s="19" t="str">
        <f t="shared" si="25"/>
        <v>9500</v>
      </c>
      <c r="BD212" s="19" t="str">
        <f t="shared" si="26"/>
        <v/>
      </c>
      <c r="BE212" s="19" t="str">
        <f t="shared" si="27"/>
        <v/>
      </c>
      <c r="BF212" s="19" t="str">
        <f t="shared" si="28"/>
        <v>-200</v>
      </c>
      <c r="BG212" s="19" t="str">
        <f t="shared" si="29"/>
        <v/>
      </c>
      <c r="BH212" s="19" t="str">
        <f t="shared" si="30"/>
        <v/>
      </c>
      <c r="BI212" s="38" t="str">
        <f t="shared" si="31"/>
        <v>9060</v>
      </c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</row>
    <row r="213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6" t="str">
        <f t="shared" si="2"/>
        <v/>
      </c>
      <c r="AD213" s="16" t="str">
        <f t="shared" ref="AD213:AG213" si="233">D213</f>
        <v/>
      </c>
      <c r="AE213" s="16" t="str">
        <f t="shared" si="233"/>
        <v/>
      </c>
      <c r="AF213" s="16" t="str">
        <f t="shared" si="233"/>
        <v/>
      </c>
      <c r="AG213" s="16" t="str">
        <f t="shared" si="233"/>
        <v/>
      </c>
      <c r="AH213" s="12"/>
      <c r="AI213" s="19" t="str">
        <f t="shared" si="33"/>
        <v>0</v>
      </c>
      <c r="AJ213" s="19" t="str">
        <f t="shared" si="7"/>
        <v/>
      </c>
      <c r="AK213" s="19" t="str">
        <f t="shared" si="8"/>
        <v/>
      </c>
      <c r="AL213" s="19" t="str">
        <f t="shared" si="9"/>
        <v>-240</v>
      </c>
      <c r="AM213" s="19" t="str">
        <f t="shared" si="10"/>
        <v/>
      </c>
      <c r="AN213" s="19" t="str">
        <f t="shared" si="11"/>
        <v/>
      </c>
      <c r="AO213" s="19" t="str">
        <f t="shared" si="12"/>
        <v>5700</v>
      </c>
      <c r="AP213" s="19" t="str">
        <f t="shared" si="13"/>
        <v/>
      </c>
      <c r="AQ213" s="19" t="str">
        <f t="shared" si="14"/>
        <v/>
      </c>
      <c r="AR213" s="19" t="str">
        <f t="shared" si="15"/>
        <v>-13100</v>
      </c>
      <c r="AS213" s="19" t="str">
        <f t="shared" si="16"/>
        <v/>
      </c>
      <c r="AT213" s="19" t="str">
        <f t="shared" si="17"/>
        <v/>
      </c>
      <c r="AU213" s="37" t="str">
        <f t="shared" si="18"/>
        <v>-7700</v>
      </c>
      <c r="AV213" s="12"/>
      <c r="AW213" s="19" t="str">
        <f t="shared" si="19"/>
        <v>0</v>
      </c>
      <c r="AX213" s="19" t="str">
        <f t="shared" si="20"/>
        <v/>
      </c>
      <c r="AY213" s="19" t="str">
        <f t="shared" si="21"/>
        <v/>
      </c>
      <c r="AZ213" s="19" t="str">
        <f t="shared" si="22"/>
        <v>-240</v>
      </c>
      <c r="BA213" s="19" t="str">
        <f t="shared" si="23"/>
        <v/>
      </c>
      <c r="BB213" s="19" t="str">
        <f t="shared" si="24"/>
        <v/>
      </c>
      <c r="BC213" s="19" t="str">
        <f t="shared" si="25"/>
        <v>9500</v>
      </c>
      <c r="BD213" s="19" t="str">
        <f t="shared" si="26"/>
        <v/>
      </c>
      <c r="BE213" s="19" t="str">
        <f t="shared" si="27"/>
        <v/>
      </c>
      <c r="BF213" s="19" t="str">
        <f t="shared" si="28"/>
        <v>-200</v>
      </c>
      <c r="BG213" s="19" t="str">
        <f t="shared" si="29"/>
        <v/>
      </c>
      <c r="BH213" s="19" t="str">
        <f t="shared" si="30"/>
        <v/>
      </c>
      <c r="BI213" s="38" t="str">
        <f t="shared" si="31"/>
        <v>9060</v>
      </c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</row>
    <row r="214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6" t="str">
        <f t="shared" si="2"/>
        <v/>
      </c>
      <c r="AD214" s="16" t="str">
        <f t="shared" ref="AD214:AG214" si="234">D214</f>
        <v/>
      </c>
      <c r="AE214" s="16" t="str">
        <f t="shared" si="234"/>
        <v/>
      </c>
      <c r="AF214" s="16" t="str">
        <f t="shared" si="234"/>
        <v/>
      </c>
      <c r="AG214" s="16" t="str">
        <f t="shared" si="234"/>
        <v/>
      </c>
      <c r="AH214" s="12"/>
      <c r="AI214" s="19" t="str">
        <f t="shared" si="33"/>
        <v>0</v>
      </c>
      <c r="AJ214" s="19" t="str">
        <f t="shared" si="7"/>
        <v/>
      </c>
      <c r="AK214" s="19" t="str">
        <f t="shared" si="8"/>
        <v/>
      </c>
      <c r="AL214" s="19" t="str">
        <f t="shared" si="9"/>
        <v>-240</v>
      </c>
      <c r="AM214" s="19" t="str">
        <f t="shared" si="10"/>
        <v/>
      </c>
      <c r="AN214" s="19" t="str">
        <f t="shared" si="11"/>
        <v/>
      </c>
      <c r="AO214" s="19" t="str">
        <f t="shared" si="12"/>
        <v>5700</v>
      </c>
      <c r="AP214" s="19" t="str">
        <f t="shared" si="13"/>
        <v/>
      </c>
      <c r="AQ214" s="19" t="str">
        <f t="shared" si="14"/>
        <v/>
      </c>
      <c r="AR214" s="19" t="str">
        <f t="shared" si="15"/>
        <v>-13100</v>
      </c>
      <c r="AS214" s="19" t="str">
        <f t="shared" si="16"/>
        <v/>
      </c>
      <c r="AT214" s="19" t="str">
        <f t="shared" si="17"/>
        <v/>
      </c>
      <c r="AU214" s="37" t="str">
        <f t="shared" si="18"/>
        <v>-7700</v>
      </c>
      <c r="AV214" s="12"/>
      <c r="AW214" s="19" t="str">
        <f t="shared" si="19"/>
        <v>0</v>
      </c>
      <c r="AX214" s="19" t="str">
        <f t="shared" si="20"/>
        <v/>
      </c>
      <c r="AY214" s="19" t="str">
        <f t="shared" si="21"/>
        <v/>
      </c>
      <c r="AZ214" s="19" t="str">
        <f t="shared" si="22"/>
        <v>-240</v>
      </c>
      <c r="BA214" s="19" t="str">
        <f t="shared" si="23"/>
        <v/>
      </c>
      <c r="BB214" s="19" t="str">
        <f t="shared" si="24"/>
        <v/>
      </c>
      <c r="BC214" s="19" t="str">
        <f t="shared" si="25"/>
        <v>9500</v>
      </c>
      <c r="BD214" s="19" t="str">
        <f t="shared" si="26"/>
        <v/>
      </c>
      <c r="BE214" s="19" t="str">
        <f t="shared" si="27"/>
        <v/>
      </c>
      <c r="BF214" s="19" t="str">
        <f t="shared" si="28"/>
        <v>-200</v>
      </c>
      <c r="BG214" s="19" t="str">
        <f t="shared" si="29"/>
        <v/>
      </c>
      <c r="BH214" s="19" t="str">
        <f t="shared" si="30"/>
        <v/>
      </c>
      <c r="BI214" s="38" t="str">
        <f t="shared" si="31"/>
        <v>9060</v>
      </c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</row>
    <row r="215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6" t="str">
        <f t="shared" si="2"/>
        <v/>
      </c>
      <c r="AD215" s="16" t="str">
        <f t="shared" ref="AD215:AG215" si="235">D215</f>
        <v/>
      </c>
      <c r="AE215" s="16" t="str">
        <f t="shared" si="235"/>
        <v/>
      </c>
      <c r="AF215" s="16" t="str">
        <f t="shared" si="235"/>
        <v/>
      </c>
      <c r="AG215" s="16" t="str">
        <f t="shared" si="235"/>
        <v/>
      </c>
      <c r="AH215" s="12"/>
      <c r="AI215" s="19" t="str">
        <f t="shared" si="33"/>
        <v>0</v>
      </c>
      <c r="AJ215" s="19" t="str">
        <f t="shared" si="7"/>
        <v/>
      </c>
      <c r="AK215" s="19" t="str">
        <f t="shared" si="8"/>
        <v/>
      </c>
      <c r="AL215" s="19" t="str">
        <f t="shared" si="9"/>
        <v>-240</v>
      </c>
      <c r="AM215" s="19" t="str">
        <f t="shared" si="10"/>
        <v/>
      </c>
      <c r="AN215" s="19" t="str">
        <f t="shared" si="11"/>
        <v/>
      </c>
      <c r="AO215" s="19" t="str">
        <f t="shared" si="12"/>
        <v>5700</v>
      </c>
      <c r="AP215" s="19" t="str">
        <f t="shared" si="13"/>
        <v/>
      </c>
      <c r="AQ215" s="19" t="str">
        <f t="shared" si="14"/>
        <v/>
      </c>
      <c r="AR215" s="19" t="str">
        <f t="shared" si="15"/>
        <v>-13100</v>
      </c>
      <c r="AS215" s="19" t="str">
        <f t="shared" si="16"/>
        <v/>
      </c>
      <c r="AT215" s="19" t="str">
        <f t="shared" si="17"/>
        <v/>
      </c>
      <c r="AU215" s="37" t="str">
        <f t="shared" si="18"/>
        <v>-7700</v>
      </c>
      <c r="AV215" s="12"/>
      <c r="AW215" s="19" t="str">
        <f t="shared" si="19"/>
        <v>0</v>
      </c>
      <c r="AX215" s="19" t="str">
        <f t="shared" si="20"/>
        <v/>
      </c>
      <c r="AY215" s="19" t="str">
        <f t="shared" si="21"/>
        <v/>
      </c>
      <c r="AZ215" s="19" t="str">
        <f t="shared" si="22"/>
        <v>-240</v>
      </c>
      <c r="BA215" s="19" t="str">
        <f t="shared" si="23"/>
        <v/>
      </c>
      <c r="BB215" s="19" t="str">
        <f t="shared" si="24"/>
        <v/>
      </c>
      <c r="BC215" s="19" t="str">
        <f t="shared" si="25"/>
        <v>9500</v>
      </c>
      <c r="BD215" s="19" t="str">
        <f t="shared" si="26"/>
        <v/>
      </c>
      <c r="BE215" s="19" t="str">
        <f t="shared" si="27"/>
        <v/>
      </c>
      <c r="BF215" s="19" t="str">
        <f t="shared" si="28"/>
        <v>-200</v>
      </c>
      <c r="BG215" s="19" t="str">
        <f t="shared" si="29"/>
        <v/>
      </c>
      <c r="BH215" s="19" t="str">
        <f t="shared" si="30"/>
        <v/>
      </c>
      <c r="BI215" s="38" t="str">
        <f t="shared" si="31"/>
        <v>9060</v>
      </c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</row>
    <row r="21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6" t="str">
        <f t="shared" si="2"/>
        <v/>
      </c>
      <c r="AD216" s="16" t="str">
        <f t="shared" ref="AD216:AG216" si="236">D216</f>
        <v/>
      </c>
      <c r="AE216" s="16" t="str">
        <f t="shared" si="236"/>
        <v/>
      </c>
      <c r="AF216" s="16" t="str">
        <f t="shared" si="236"/>
        <v/>
      </c>
      <c r="AG216" s="16" t="str">
        <f t="shared" si="236"/>
        <v/>
      </c>
      <c r="AH216" s="12"/>
      <c r="AI216" s="19" t="str">
        <f t="shared" si="33"/>
        <v>0</v>
      </c>
      <c r="AJ216" s="19" t="str">
        <f t="shared" si="7"/>
        <v/>
      </c>
      <c r="AK216" s="19" t="str">
        <f t="shared" si="8"/>
        <v/>
      </c>
      <c r="AL216" s="19" t="str">
        <f t="shared" si="9"/>
        <v>-240</v>
      </c>
      <c r="AM216" s="19" t="str">
        <f t="shared" si="10"/>
        <v/>
      </c>
      <c r="AN216" s="19" t="str">
        <f t="shared" si="11"/>
        <v/>
      </c>
      <c r="AO216" s="19" t="str">
        <f t="shared" si="12"/>
        <v>5700</v>
      </c>
      <c r="AP216" s="19" t="str">
        <f t="shared" si="13"/>
        <v/>
      </c>
      <c r="AQ216" s="19" t="str">
        <f t="shared" si="14"/>
        <v/>
      </c>
      <c r="AR216" s="19" t="str">
        <f t="shared" si="15"/>
        <v>-13100</v>
      </c>
      <c r="AS216" s="19" t="str">
        <f t="shared" si="16"/>
        <v/>
      </c>
      <c r="AT216" s="19" t="str">
        <f t="shared" si="17"/>
        <v/>
      </c>
      <c r="AU216" s="37" t="str">
        <f t="shared" si="18"/>
        <v>-7700</v>
      </c>
      <c r="AV216" s="12"/>
      <c r="AW216" s="19" t="str">
        <f t="shared" si="19"/>
        <v>0</v>
      </c>
      <c r="AX216" s="19" t="str">
        <f t="shared" si="20"/>
        <v/>
      </c>
      <c r="AY216" s="19" t="str">
        <f t="shared" si="21"/>
        <v/>
      </c>
      <c r="AZ216" s="19" t="str">
        <f t="shared" si="22"/>
        <v>-240</v>
      </c>
      <c r="BA216" s="19" t="str">
        <f t="shared" si="23"/>
        <v/>
      </c>
      <c r="BB216" s="19" t="str">
        <f t="shared" si="24"/>
        <v/>
      </c>
      <c r="BC216" s="19" t="str">
        <f t="shared" si="25"/>
        <v>9500</v>
      </c>
      <c r="BD216" s="19" t="str">
        <f t="shared" si="26"/>
        <v/>
      </c>
      <c r="BE216" s="19" t="str">
        <f t="shared" si="27"/>
        <v/>
      </c>
      <c r="BF216" s="19" t="str">
        <f t="shared" si="28"/>
        <v>-200</v>
      </c>
      <c r="BG216" s="19" t="str">
        <f t="shared" si="29"/>
        <v/>
      </c>
      <c r="BH216" s="19" t="str">
        <f t="shared" si="30"/>
        <v/>
      </c>
      <c r="BI216" s="38" t="str">
        <f t="shared" si="31"/>
        <v>9060</v>
      </c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</row>
    <row r="217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6" t="str">
        <f t="shared" si="2"/>
        <v/>
      </c>
      <c r="AD217" s="16" t="str">
        <f t="shared" ref="AD217:AG217" si="237">D217</f>
        <v/>
      </c>
      <c r="AE217" s="16" t="str">
        <f t="shared" si="237"/>
        <v/>
      </c>
      <c r="AF217" s="16" t="str">
        <f t="shared" si="237"/>
        <v/>
      </c>
      <c r="AG217" s="16" t="str">
        <f t="shared" si="237"/>
        <v/>
      </c>
      <c r="AH217" s="12"/>
      <c r="AI217" s="19" t="str">
        <f t="shared" si="33"/>
        <v>0</v>
      </c>
      <c r="AJ217" s="19" t="str">
        <f t="shared" si="7"/>
        <v/>
      </c>
      <c r="AK217" s="19" t="str">
        <f t="shared" si="8"/>
        <v/>
      </c>
      <c r="AL217" s="19" t="str">
        <f t="shared" si="9"/>
        <v>-240</v>
      </c>
      <c r="AM217" s="19" t="str">
        <f t="shared" si="10"/>
        <v/>
      </c>
      <c r="AN217" s="19" t="str">
        <f t="shared" si="11"/>
        <v/>
      </c>
      <c r="AO217" s="19" t="str">
        <f t="shared" si="12"/>
        <v>5700</v>
      </c>
      <c r="AP217" s="19" t="str">
        <f t="shared" si="13"/>
        <v/>
      </c>
      <c r="AQ217" s="19" t="str">
        <f t="shared" si="14"/>
        <v/>
      </c>
      <c r="AR217" s="19" t="str">
        <f t="shared" si="15"/>
        <v>-13100</v>
      </c>
      <c r="AS217" s="19" t="str">
        <f t="shared" si="16"/>
        <v/>
      </c>
      <c r="AT217" s="19" t="str">
        <f t="shared" si="17"/>
        <v/>
      </c>
      <c r="AU217" s="37" t="str">
        <f t="shared" si="18"/>
        <v>-7700</v>
      </c>
      <c r="AV217" s="12"/>
      <c r="AW217" s="19" t="str">
        <f t="shared" si="19"/>
        <v>0</v>
      </c>
      <c r="AX217" s="19" t="str">
        <f t="shared" si="20"/>
        <v/>
      </c>
      <c r="AY217" s="19" t="str">
        <f t="shared" si="21"/>
        <v/>
      </c>
      <c r="AZ217" s="19" t="str">
        <f t="shared" si="22"/>
        <v>-240</v>
      </c>
      <c r="BA217" s="19" t="str">
        <f t="shared" si="23"/>
        <v/>
      </c>
      <c r="BB217" s="19" t="str">
        <f t="shared" si="24"/>
        <v/>
      </c>
      <c r="BC217" s="19" t="str">
        <f t="shared" si="25"/>
        <v>9500</v>
      </c>
      <c r="BD217" s="19" t="str">
        <f t="shared" si="26"/>
        <v/>
      </c>
      <c r="BE217" s="19" t="str">
        <f t="shared" si="27"/>
        <v/>
      </c>
      <c r="BF217" s="19" t="str">
        <f t="shared" si="28"/>
        <v>-200</v>
      </c>
      <c r="BG217" s="19" t="str">
        <f t="shared" si="29"/>
        <v/>
      </c>
      <c r="BH217" s="19" t="str">
        <f t="shared" si="30"/>
        <v/>
      </c>
      <c r="BI217" s="38" t="str">
        <f t="shared" si="31"/>
        <v>9060</v>
      </c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</row>
    <row r="218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6" t="str">
        <f t="shared" si="2"/>
        <v/>
      </c>
      <c r="AD218" s="16" t="str">
        <f t="shared" ref="AD218:AG218" si="238">D218</f>
        <v/>
      </c>
      <c r="AE218" s="16" t="str">
        <f t="shared" si="238"/>
        <v/>
      </c>
      <c r="AF218" s="16" t="str">
        <f t="shared" si="238"/>
        <v/>
      </c>
      <c r="AG218" s="16" t="str">
        <f t="shared" si="238"/>
        <v/>
      </c>
      <c r="AH218" s="12"/>
      <c r="AI218" s="19" t="str">
        <f t="shared" si="33"/>
        <v>0</v>
      </c>
      <c r="AJ218" s="19" t="str">
        <f t="shared" si="7"/>
        <v/>
      </c>
      <c r="AK218" s="19" t="str">
        <f t="shared" si="8"/>
        <v/>
      </c>
      <c r="AL218" s="19" t="str">
        <f t="shared" si="9"/>
        <v>-240</v>
      </c>
      <c r="AM218" s="19" t="str">
        <f t="shared" si="10"/>
        <v/>
      </c>
      <c r="AN218" s="19" t="str">
        <f t="shared" si="11"/>
        <v/>
      </c>
      <c r="AO218" s="19" t="str">
        <f t="shared" si="12"/>
        <v>5700</v>
      </c>
      <c r="AP218" s="19" t="str">
        <f t="shared" si="13"/>
        <v/>
      </c>
      <c r="AQ218" s="19" t="str">
        <f t="shared" si="14"/>
        <v/>
      </c>
      <c r="AR218" s="19" t="str">
        <f t="shared" si="15"/>
        <v>-13100</v>
      </c>
      <c r="AS218" s="19" t="str">
        <f t="shared" si="16"/>
        <v/>
      </c>
      <c r="AT218" s="19" t="str">
        <f t="shared" si="17"/>
        <v/>
      </c>
      <c r="AU218" s="37" t="str">
        <f t="shared" si="18"/>
        <v>-7700</v>
      </c>
      <c r="AV218" s="12"/>
      <c r="AW218" s="19" t="str">
        <f t="shared" si="19"/>
        <v>0</v>
      </c>
      <c r="AX218" s="19" t="str">
        <f t="shared" si="20"/>
        <v/>
      </c>
      <c r="AY218" s="19" t="str">
        <f t="shared" si="21"/>
        <v/>
      </c>
      <c r="AZ218" s="19" t="str">
        <f t="shared" si="22"/>
        <v>-240</v>
      </c>
      <c r="BA218" s="19" t="str">
        <f t="shared" si="23"/>
        <v/>
      </c>
      <c r="BB218" s="19" t="str">
        <f t="shared" si="24"/>
        <v/>
      </c>
      <c r="BC218" s="19" t="str">
        <f t="shared" si="25"/>
        <v>9500</v>
      </c>
      <c r="BD218" s="19" t="str">
        <f t="shared" si="26"/>
        <v/>
      </c>
      <c r="BE218" s="19" t="str">
        <f t="shared" si="27"/>
        <v/>
      </c>
      <c r="BF218" s="19" t="str">
        <f t="shared" si="28"/>
        <v>-200</v>
      </c>
      <c r="BG218" s="19" t="str">
        <f t="shared" si="29"/>
        <v/>
      </c>
      <c r="BH218" s="19" t="str">
        <f t="shared" si="30"/>
        <v/>
      </c>
      <c r="BI218" s="38" t="str">
        <f t="shared" si="31"/>
        <v>9060</v>
      </c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</row>
    <row r="219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6" t="str">
        <f t="shared" si="2"/>
        <v/>
      </c>
      <c r="AD219" s="16" t="str">
        <f t="shared" ref="AD219:AG219" si="239">D219</f>
        <v/>
      </c>
      <c r="AE219" s="16" t="str">
        <f t="shared" si="239"/>
        <v/>
      </c>
      <c r="AF219" s="16" t="str">
        <f t="shared" si="239"/>
        <v/>
      </c>
      <c r="AG219" s="16" t="str">
        <f t="shared" si="239"/>
        <v/>
      </c>
      <c r="AH219" s="12"/>
      <c r="AI219" s="19" t="str">
        <f t="shared" si="33"/>
        <v>0</v>
      </c>
      <c r="AJ219" s="19" t="str">
        <f t="shared" si="7"/>
        <v/>
      </c>
      <c r="AK219" s="19" t="str">
        <f t="shared" si="8"/>
        <v/>
      </c>
      <c r="AL219" s="19" t="str">
        <f t="shared" si="9"/>
        <v>-240</v>
      </c>
      <c r="AM219" s="19" t="str">
        <f t="shared" si="10"/>
        <v/>
      </c>
      <c r="AN219" s="19" t="str">
        <f t="shared" si="11"/>
        <v/>
      </c>
      <c r="AO219" s="19" t="str">
        <f t="shared" si="12"/>
        <v>5700</v>
      </c>
      <c r="AP219" s="19" t="str">
        <f t="shared" si="13"/>
        <v/>
      </c>
      <c r="AQ219" s="19" t="str">
        <f t="shared" si="14"/>
        <v/>
      </c>
      <c r="AR219" s="19" t="str">
        <f t="shared" si="15"/>
        <v>-13100</v>
      </c>
      <c r="AS219" s="19" t="str">
        <f t="shared" si="16"/>
        <v/>
      </c>
      <c r="AT219" s="19" t="str">
        <f t="shared" si="17"/>
        <v/>
      </c>
      <c r="AU219" s="37" t="str">
        <f t="shared" si="18"/>
        <v>-7700</v>
      </c>
      <c r="AV219" s="12"/>
      <c r="AW219" s="19" t="str">
        <f t="shared" si="19"/>
        <v>0</v>
      </c>
      <c r="AX219" s="19" t="str">
        <f t="shared" si="20"/>
        <v/>
      </c>
      <c r="AY219" s="19" t="str">
        <f t="shared" si="21"/>
        <v/>
      </c>
      <c r="AZ219" s="19" t="str">
        <f t="shared" si="22"/>
        <v>-240</v>
      </c>
      <c r="BA219" s="19" t="str">
        <f t="shared" si="23"/>
        <v/>
      </c>
      <c r="BB219" s="19" t="str">
        <f t="shared" si="24"/>
        <v/>
      </c>
      <c r="BC219" s="19" t="str">
        <f t="shared" si="25"/>
        <v>9500</v>
      </c>
      <c r="BD219" s="19" t="str">
        <f t="shared" si="26"/>
        <v/>
      </c>
      <c r="BE219" s="19" t="str">
        <f t="shared" si="27"/>
        <v/>
      </c>
      <c r="BF219" s="19" t="str">
        <f t="shared" si="28"/>
        <v>-200</v>
      </c>
      <c r="BG219" s="19" t="str">
        <f t="shared" si="29"/>
        <v/>
      </c>
      <c r="BH219" s="19" t="str">
        <f t="shared" si="30"/>
        <v/>
      </c>
      <c r="BI219" s="38" t="str">
        <f t="shared" si="31"/>
        <v>9060</v>
      </c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</row>
    <row r="220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6" t="str">
        <f t="shared" si="2"/>
        <v/>
      </c>
      <c r="AD220" s="16" t="str">
        <f t="shared" ref="AD220:AG220" si="240">D220</f>
        <v/>
      </c>
      <c r="AE220" s="16" t="str">
        <f t="shared" si="240"/>
        <v/>
      </c>
      <c r="AF220" s="16" t="str">
        <f t="shared" si="240"/>
        <v/>
      </c>
      <c r="AG220" s="16" t="str">
        <f t="shared" si="240"/>
        <v/>
      </c>
      <c r="AH220" s="12"/>
      <c r="AI220" s="19" t="str">
        <f t="shared" si="33"/>
        <v>0</v>
      </c>
      <c r="AJ220" s="19" t="str">
        <f t="shared" si="7"/>
        <v/>
      </c>
      <c r="AK220" s="19" t="str">
        <f t="shared" si="8"/>
        <v/>
      </c>
      <c r="AL220" s="19" t="str">
        <f t="shared" si="9"/>
        <v>-240</v>
      </c>
      <c r="AM220" s="19" t="str">
        <f t="shared" si="10"/>
        <v/>
      </c>
      <c r="AN220" s="19" t="str">
        <f t="shared" si="11"/>
        <v/>
      </c>
      <c r="AO220" s="19" t="str">
        <f t="shared" si="12"/>
        <v>5700</v>
      </c>
      <c r="AP220" s="19" t="str">
        <f t="shared" si="13"/>
        <v/>
      </c>
      <c r="AQ220" s="19" t="str">
        <f t="shared" si="14"/>
        <v/>
      </c>
      <c r="AR220" s="19" t="str">
        <f t="shared" si="15"/>
        <v>-13100</v>
      </c>
      <c r="AS220" s="19" t="str">
        <f t="shared" si="16"/>
        <v/>
      </c>
      <c r="AT220" s="19" t="str">
        <f t="shared" si="17"/>
        <v/>
      </c>
      <c r="AU220" s="37" t="str">
        <f t="shared" si="18"/>
        <v>-7700</v>
      </c>
      <c r="AV220" s="12"/>
      <c r="AW220" s="19" t="str">
        <f t="shared" si="19"/>
        <v>0</v>
      </c>
      <c r="AX220" s="19" t="str">
        <f t="shared" si="20"/>
        <v/>
      </c>
      <c r="AY220" s="19" t="str">
        <f t="shared" si="21"/>
        <v/>
      </c>
      <c r="AZ220" s="19" t="str">
        <f t="shared" si="22"/>
        <v>-240</v>
      </c>
      <c r="BA220" s="19" t="str">
        <f t="shared" si="23"/>
        <v/>
      </c>
      <c r="BB220" s="19" t="str">
        <f t="shared" si="24"/>
        <v/>
      </c>
      <c r="BC220" s="19" t="str">
        <f t="shared" si="25"/>
        <v>9500</v>
      </c>
      <c r="BD220" s="19" t="str">
        <f t="shared" si="26"/>
        <v/>
      </c>
      <c r="BE220" s="19" t="str">
        <f t="shared" si="27"/>
        <v/>
      </c>
      <c r="BF220" s="19" t="str">
        <f t="shared" si="28"/>
        <v>-200</v>
      </c>
      <c r="BG220" s="19" t="str">
        <f t="shared" si="29"/>
        <v/>
      </c>
      <c r="BH220" s="19" t="str">
        <f t="shared" si="30"/>
        <v/>
      </c>
      <c r="BI220" s="38" t="str">
        <f t="shared" si="31"/>
        <v>9060</v>
      </c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</row>
    <row r="221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6" t="str">
        <f t="shared" si="2"/>
        <v/>
      </c>
      <c r="AD221" s="16" t="str">
        <f t="shared" ref="AD221:AG221" si="241">D221</f>
        <v/>
      </c>
      <c r="AE221" s="16" t="str">
        <f t="shared" si="241"/>
        <v/>
      </c>
      <c r="AF221" s="16" t="str">
        <f t="shared" si="241"/>
        <v/>
      </c>
      <c r="AG221" s="16" t="str">
        <f t="shared" si="241"/>
        <v/>
      </c>
      <c r="AH221" s="12"/>
      <c r="AI221" s="19" t="str">
        <f t="shared" si="33"/>
        <v>0</v>
      </c>
      <c r="AJ221" s="19" t="str">
        <f t="shared" si="7"/>
        <v/>
      </c>
      <c r="AK221" s="19" t="str">
        <f t="shared" si="8"/>
        <v/>
      </c>
      <c r="AL221" s="19" t="str">
        <f t="shared" si="9"/>
        <v>-240</v>
      </c>
      <c r="AM221" s="19" t="str">
        <f t="shared" si="10"/>
        <v/>
      </c>
      <c r="AN221" s="19" t="str">
        <f t="shared" si="11"/>
        <v/>
      </c>
      <c r="AO221" s="19" t="str">
        <f t="shared" si="12"/>
        <v>5700</v>
      </c>
      <c r="AP221" s="19" t="str">
        <f t="shared" si="13"/>
        <v/>
      </c>
      <c r="AQ221" s="19" t="str">
        <f t="shared" si="14"/>
        <v/>
      </c>
      <c r="AR221" s="19" t="str">
        <f t="shared" si="15"/>
        <v>-13100</v>
      </c>
      <c r="AS221" s="19" t="str">
        <f t="shared" si="16"/>
        <v/>
      </c>
      <c r="AT221" s="19" t="str">
        <f t="shared" si="17"/>
        <v/>
      </c>
      <c r="AU221" s="37" t="str">
        <f t="shared" si="18"/>
        <v>-7700</v>
      </c>
      <c r="AV221" s="12"/>
      <c r="AW221" s="19" t="str">
        <f t="shared" si="19"/>
        <v>0</v>
      </c>
      <c r="AX221" s="19" t="str">
        <f t="shared" si="20"/>
        <v/>
      </c>
      <c r="AY221" s="19" t="str">
        <f t="shared" si="21"/>
        <v/>
      </c>
      <c r="AZ221" s="19" t="str">
        <f t="shared" si="22"/>
        <v>-240</v>
      </c>
      <c r="BA221" s="19" t="str">
        <f t="shared" si="23"/>
        <v/>
      </c>
      <c r="BB221" s="19" t="str">
        <f t="shared" si="24"/>
        <v/>
      </c>
      <c r="BC221" s="19" t="str">
        <f t="shared" si="25"/>
        <v>9500</v>
      </c>
      <c r="BD221" s="19" t="str">
        <f t="shared" si="26"/>
        <v/>
      </c>
      <c r="BE221" s="19" t="str">
        <f t="shared" si="27"/>
        <v/>
      </c>
      <c r="BF221" s="19" t="str">
        <f t="shared" si="28"/>
        <v>-200</v>
      </c>
      <c r="BG221" s="19" t="str">
        <f t="shared" si="29"/>
        <v/>
      </c>
      <c r="BH221" s="19" t="str">
        <f t="shared" si="30"/>
        <v/>
      </c>
      <c r="BI221" s="38" t="str">
        <f t="shared" si="31"/>
        <v>9060</v>
      </c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</row>
    <row r="222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6" t="str">
        <f t="shared" si="2"/>
        <v/>
      </c>
      <c r="AD222" s="16" t="str">
        <f t="shared" ref="AD222:AG222" si="242">D222</f>
        <v/>
      </c>
      <c r="AE222" s="16" t="str">
        <f t="shared" si="242"/>
        <v/>
      </c>
      <c r="AF222" s="16" t="str">
        <f t="shared" si="242"/>
        <v/>
      </c>
      <c r="AG222" s="16" t="str">
        <f t="shared" si="242"/>
        <v/>
      </c>
      <c r="AH222" s="12"/>
      <c r="AI222" s="19" t="str">
        <f t="shared" si="33"/>
        <v>0</v>
      </c>
      <c r="AJ222" s="19" t="str">
        <f t="shared" si="7"/>
        <v/>
      </c>
      <c r="AK222" s="19" t="str">
        <f t="shared" si="8"/>
        <v/>
      </c>
      <c r="AL222" s="19" t="str">
        <f t="shared" si="9"/>
        <v>-240</v>
      </c>
      <c r="AM222" s="19" t="str">
        <f t="shared" si="10"/>
        <v/>
      </c>
      <c r="AN222" s="19" t="str">
        <f t="shared" si="11"/>
        <v/>
      </c>
      <c r="AO222" s="19" t="str">
        <f t="shared" si="12"/>
        <v>5700</v>
      </c>
      <c r="AP222" s="19" t="str">
        <f t="shared" si="13"/>
        <v/>
      </c>
      <c r="AQ222" s="19" t="str">
        <f t="shared" si="14"/>
        <v/>
      </c>
      <c r="AR222" s="19" t="str">
        <f t="shared" si="15"/>
        <v>-13100</v>
      </c>
      <c r="AS222" s="19" t="str">
        <f t="shared" si="16"/>
        <v/>
      </c>
      <c r="AT222" s="19" t="str">
        <f t="shared" si="17"/>
        <v/>
      </c>
      <c r="AU222" s="37" t="str">
        <f t="shared" si="18"/>
        <v>-7700</v>
      </c>
      <c r="AV222" s="12"/>
      <c r="AW222" s="19" t="str">
        <f t="shared" si="19"/>
        <v>0</v>
      </c>
      <c r="AX222" s="19" t="str">
        <f t="shared" si="20"/>
        <v/>
      </c>
      <c r="AY222" s="19" t="str">
        <f t="shared" si="21"/>
        <v/>
      </c>
      <c r="AZ222" s="19" t="str">
        <f t="shared" si="22"/>
        <v>-240</v>
      </c>
      <c r="BA222" s="19" t="str">
        <f t="shared" si="23"/>
        <v/>
      </c>
      <c r="BB222" s="19" t="str">
        <f t="shared" si="24"/>
        <v/>
      </c>
      <c r="BC222" s="19" t="str">
        <f t="shared" si="25"/>
        <v>9500</v>
      </c>
      <c r="BD222" s="19" t="str">
        <f t="shared" si="26"/>
        <v/>
      </c>
      <c r="BE222" s="19" t="str">
        <f t="shared" si="27"/>
        <v/>
      </c>
      <c r="BF222" s="19" t="str">
        <f t="shared" si="28"/>
        <v>-200</v>
      </c>
      <c r="BG222" s="19" t="str">
        <f t="shared" si="29"/>
        <v/>
      </c>
      <c r="BH222" s="19" t="str">
        <f t="shared" si="30"/>
        <v/>
      </c>
      <c r="BI222" s="38" t="str">
        <f t="shared" si="31"/>
        <v>9060</v>
      </c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</row>
    <row r="223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6" t="str">
        <f t="shared" si="2"/>
        <v/>
      </c>
      <c r="AD223" s="16" t="str">
        <f t="shared" ref="AD223:AG223" si="243">D223</f>
        <v/>
      </c>
      <c r="AE223" s="16" t="str">
        <f t="shared" si="243"/>
        <v/>
      </c>
      <c r="AF223" s="16" t="str">
        <f t="shared" si="243"/>
        <v/>
      </c>
      <c r="AG223" s="16" t="str">
        <f t="shared" si="243"/>
        <v/>
      </c>
      <c r="AH223" s="12"/>
      <c r="AI223" s="19" t="str">
        <f t="shared" si="33"/>
        <v>0</v>
      </c>
      <c r="AJ223" s="19" t="str">
        <f t="shared" si="7"/>
        <v/>
      </c>
      <c r="AK223" s="19" t="str">
        <f t="shared" si="8"/>
        <v/>
      </c>
      <c r="AL223" s="19" t="str">
        <f t="shared" si="9"/>
        <v>-240</v>
      </c>
      <c r="AM223" s="19" t="str">
        <f t="shared" si="10"/>
        <v/>
      </c>
      <c r="AN223" s="19" t="str">
        <f t="shared" si="11"/>
        <v/>
      </c>
      <c r="AO223" s="19" t="str">
        <f t="shared" si="12"/>
        <v>5700</v>
      </c>
      <c r="AP223" s="19" t="str">
        <f t="shared" si="13"/>
        <v/>
      </c>
      <c r="AQ223" s="19" t="str">
        <f t="shared" si="14"/>
        <v/>
      </c>
      <c r="AR223" s="19" t="str">
        <f t="shared" si="15"/>
        <v>-13100</v>
      </c>
      <c r="AS223" s="19" t="str">
        <f t="shared" si="16"/>
        <v/>
      </c>
      <c r="AT223" s="19" t="str">
        <f t="shared" si="17"/>
        <v/>
      </c>
      <c r="AU223" s="37" t="str">
        <f t="shared" si="18"/>
        <v>-7700</v>
      </c>
      <c r="AV223" s="12"/>
      <c r="AW223" s="19" t="str">
        <f t="shared" si="19"/>
        <v>0</v>
      </c>
      <c r="AX223" s="19" t="str">
        <f t="shared" si="20"/>
        <v/>
      </c>
      <c r="AY223" s="19" t="str">
        <f t="shared" si="21"/>
        <v/>
      </c>
      <c r="AZ223" s="19" t="str">
        <f t="shared" si="22"/>
        <v>-240</v>
      </c>
      <c r="BA223" s="19" t="str">
        <f t="shared" si="23"/>
        <v/>
      </c>
      <c r="BB223" s="19" t="str">
        <f t="shared" si="24"/>
        <v/>
      </c>
      <c r="BC223" s="19" t="str">
        <f t="shared" si="25"/>
        <v>9500</v>
      </c>
      <c r="BD223" s="19" t="str">
        <f t="shared" si="26"/>
        <v/>
      </c>
      <c r="BE223" s="19" t="str">
        <f t="shared" si="27"/>
        <v/>
      </c>
      <c r="BF223" s="19" t="str">
        <f t="shared" si="28"/>
        <v>-200</v>
      </c>
      <c r="BG223" s="19" t="str">
        <f t="shared" si="29"/>
        <v/>
      </c>
      <c r="BH223" s="19" t="str">
        <f t="shared" si="30"/>
        <v/>
      </c>
      <c r="BI223" s="38" t="str">
        <f t="shared" si="31"/>
        <v>9060</v>
      </c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</row>
    <row r="224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6" t="str">
        <f t="shared" si="2"/>
        <v/>
      </c>
      <c r="AD224" s="16" t="str">
        <f t="shared" ref="AD224:AG224" si="244">D224</f>
        <v/>
      </c>
      <c r="AE224" s="16" t="str">
        <f t="shared" si="244"/>
        <v/>
      </c>
      <c r="AF224" s="16" t="str">
        <f t="shared" si="244"/>
        <v/>
      </c>
      <c r="AG224" s="16" t="str">
        <f t="shared" si="244"/>
        <v/>
      </c>
      <c r="AH224" s="12"/>
      <c r="AI224" s="19" t="str">
        <f t="shared" si="33"/>
        <v>0</v>
      </c>
      <c r="AJ224" s="19" t="str">
        <f t="shared" si="7"/>
        <v/>
      </c>
      <c r="AK224" s="19" t="str">
        <f t="shared" si="8"/>
        <v/>
      </c>
      <c r="AL224" s="19" t="str">
        <f t="shared" si="9"/>
        <v>-240</v>
      </c>
      <c r="AM224" s="19" t="str">
        <f t="shared" si="10"/>
        <v/>
      </c>
      <c r="AN224" s="19" t="str">
        <f t="shared" si="11"/>
        <v/>
      </c>
      <c r="AO224" s="19" t="str">
        <f t="shared" si="12"/>
        <v>5700</v>
      </c>
      <c r="AP224" s="19" t="str">
        <f t="shared" si="13"/>
        <v/>
      </c>
      <c r="AQ224" s="19" t="str">
        <f t="shared" si="14"/>
        <v/>
      </c>
      <c r="AR224" s="19" t="str">
        <f t="shared" si="15"/>
        <v>-13100</v>
      </c>
      <c r="AS224" s="19" t="str">
        <f t="shared" si="16"/>
        <v/>
      </c>
      <c r="AT224" s="19" t="str">
        <f t="shared" si="17"/>
        <v/>
      </c>
      <c r="AU224" s="37" t="str">
        <f t="shared" si="18"/>
        <v>-7700</v>
      </c>
      <c r="AV224" s="12"/>
      <c r="AW224" s="19" t="str">
        <f t="shared" si="19"/>
        <v>0</v>
      </c>
      <c r="AX224" s="19" t="str">
        <f t="shared" si="20"/>
        <v/>
      </c>
      <c r="AY224" s="19" t="str">
        <f t="shared" si="21"/>
        <v/>
      </c>
      <c r="AZ224" s="19" t="str">
        <f t="shared" si="22"/>
        <v>-240</v>
      </c>
      <c r="BA224" s="19" t="str">
        <f t="shared" si="23"/>
        <v/>
      </c>
      <c r="BB224" s="19" t="str">
        <f t="shared" si="24"/>
        <v/>
      </c>
      <c r="BC224" s="19" t="str">
        <f t="shared" si="25"/>
        <v>9500</v>
      </c>
      <c r="BD224" s="19" t="str">
        <f t="shared" si="26"/>
        <v/>
      </c>
      <c r="BE224" s="19" t="str">
        <f t="shared" si="27"/>
        <v/>
      </c>
      <c r="BF224" s="19" t="str">
        <f t="shared" si="28"/>
        <v>-200</v>
      </c>
      <c r="BG224" s="19" t="str">
        <f t="shared" si="29"/>
        <v/>
      </c>
      <c r="BH224" s="19" t="str">
        <f t="shared" si="30"/>
        <v/>
      </c>
      <c r="BI224" s="38" t="str">
        <f t="shared" si="31"/>
        <v>9060</v>
      </c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</row>
    <row r="225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6" t="str">
        <f t="shared" si="2"/>
        <v/>
      </c>
      <c r="AD225" s="16" t="str">
        <f t="shared" ref="AD225:AG225" si="245">D225</f>
        <v/>
      </c>
      <c r="AE225" s="16" t="str">
        <f t="shared" si="245"/>
        <v/>
      </c>
      <c r="AF225" s="16" t="str">
        <f t="shared" si="245"/>
        <v/>
      </c>
      <c r="AG225" s="16" t="str">
        <f t="shared" si="245"/>
        <v/>
      </c>
      <c r="AH225" s="12"/>
      <c r="AI225" s="19" t="str">
        <f t="shared" si="33"/>
        <v>0</v>
      </c>
      <c r="AJ225" s="19" t="str">
        <f t="shared" si="7"/>
        <v/>
      </c>
      <c r="AK225" s="19" t="str">
        <f t="shared" si="8"/>
        <v/>
      </c>
      <c r="AL225" s="19" t="str">
        <f t="shared" si="9"/>
        <v>-240</v>
      </c>
      <c r="AM225" s="19" t="str">
        <f t="shared" si="10"/>
        <v/>
      </c>
      <c r="AN225" s="19" t="str">
        <f t="shared" si="11"/>
        <v/>
      </c>
      <c r="AO225" s="19" t="str">
        <f t="shared" si="12"/>
        <v>5700</v>
      </c>
      <c r="AP225" s="19" t="str">
        <f t="shared" si="13"/>
        <v/>
      </c>
      <c r="AQ225" s="19" t="str">
        <f t="shared" si="14"/>
        <v/>
      </c>
      <c r="AR225" s="19" t="str">
        <f t="shared" si="15"/>
        <v>-13100</v>
      </c>
      <c r="AS225" s="19" t="str">
        <f t="shared" si="16"/>
        <v/>
      </c>
      <c r="AT225" s="19" t="str">
        <f t="shared" si="17"/>
        <v/>
      </c>
      <c r="AU225" s="37" t="str">
        <f t="shared" si="18"/>
        <v>-7700</v>
      </c>
      <c r="AV225" s="12"/>
      <c r="AW225" s="19" t="str">
        <f t="shared" si="19"/>
        <v>0</v>
      </c>
      <c r="AX225" s="19" t="str">
        <f t="shared" si="20"/>
        <v/>
      </c>
      <c r="AY225" s="19" t="str">
        <f t="shared" si="21"/>
        <v/>
      </c>
      <c r="AZ225" s="19" t="str">
        <f t="shared" si="22"/>
        <v>-240</v>
      </c>
      <c r="BA225" s="19" t="str">
        <f t="shared" si="23"/>
        <v/>
      </c>
      <c r="BB225" s="19" t="str">
        <f t="shared" si="24"/>
        <v/>
      </c>
      <c r="BC225" s="19" t="str">
        <f t="shared" si="25"/>
        <v>9500</v>
      </c>
      <c r="BD225" s="19" t="str">
        <f t="shared" si="26"/>
        <v/>
      </c>
      <c r="BE225" s="19" t="str">
        <f t="shared" si="27"/>
        <v/>
      </c>
      <c r="BF225" s="19" t="str">
        <f t="shared" si="28"/>
        <v>-200</v>
      </c>
      <c r="BG225" s="19" t="str">
        <f t="shared" si="29"/>
        <v/>
      </c>
      <c r="BH225" s="19" t="str">
        <f t="shared" si="30"/>
        <v/>
      </c>
      <c r="BI225" s="38" t="str">
        <f t="shared" si="31"/>
        <v>9060</v>
      </c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</row>
    <row r="2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6" t="str">
        <f t="shared" si="2"/>
        <v/>
      </c>
      <c r="AD226" s="16" t="str">
        <f t="shared" ref="AD226:AG226" si="246">D226</f>
        <v/>
      </c>
      <c r="AE226" s="16" t="str">
        <f t="shared" si="246"/>
        <v/>
      </c>
      <c r="AF226" s="16" t="str">
        <f t="shared" si="246"/>
        <v/>
      </c>
      <c r="AG226" s="16" t="str">
        <f t="shared" si="246"/>
        <v/>
      </c>
      <c r="AH226" s="12"/>
      <c r="AI226" s="19" t="str">
        <f t="shared" si="33"/>
        <v>0</v>
      </c>
      <c r="AJ226" s="19" t="str">
        <f t="shared" si="7"/>
        <v/>
      </c>
      <c r="AK226" s="19" t="str">
        <f t="shared" si="8"/>
        <v/>
      </c>
      <c r="AL226" s="19" t="str">
        <f t="shared" si="9"/>
        <v>-240</v>
      </c>
      <c r="AM226" s="19" t="str">
        <f t="shared" si="10"/>
        <v/>
      </c>
      <c r="AN226" s="19" t="str">
        <f t="shared" si="11"/>
        <v/>
      </c>
      <c r="AO226" s="19" t="str">
        <f t="shared" si="12"/>
        <v>5700</v>
      </c>
      <c r="AP226" s="19" t="str">
        <f t="shared" si="13"/>
        <v/>
      </c>
      <c r="AQ226" s="19" t="str">
        <f t="shared" si="14"/>
        <v/>
      </c>
      <c r="AR226" s="19" t="str">
        <f t="shared" si="15"/>
        <v>-13100</v>
      </c>
      <c r="AS226" s="19" t="str">
        <f t="shared" si="16"/>
        <v/>
      </c>
      <c r="AT226" s="19" t="str">
        <f t="shared" si="17"/>
        <v/>
      </c>
      <c r="AU226" s="37" t="str">
        <f t="shared" si="18"/>
        <v>-7700</v>
      </c>
      <c r="AV226" s="12"/>
      <c r="AW226" s="19" t="str">
        <f t="shared" si="19"/>
        <v>0</v>
      </c>
      <c r="AX226" s="19" t="str">
        <f t="shared" si="20"/>
        <v/>
      </c>
      <c r="AY226" s="19" t="str">
        <f t="shared" si="21"/>
        <v/>
      </c>
      <c r="AZ226" s="19" t="str">
        <f t="shared" si="22"/>
        <v>-240</v>
      </c>
      <c r="BA226" s="19" t="str">
        <f t="shared" si="23"/>
        <v/>
      </c>
      <c r="BB226" s="19" t="str">
        <f t="shared" si="24"/>
        <v/>
      </c>
      <c r="BC226" s="19" t="str">
        <f t="shared" si="25"/>
        <v>9500</v>
      </c>
      <c r="BD226" s="19" t="str">
        <f t="shared" si="26"/>
        <v/>
      </c>
      <c r="BE226" s="19" t="str">
        <f t="shared" si="27"/>
        <v/>
      </c>
      <c r="BF226" s="19" t="str">
        <f t="shared" si="28"/>
        <v>-200</v>
      </c>
      <c r="BG226" s="19" t="str">
        <f t="shared" si="29"/>
        <v/>
      </c>
      <c r="BH226" s="19" t="str">
        <f t="shared" si="30"/>
        <v/>
      </c>
      <c r="BI226" s="38" t="str">
        <f t="shared" si="31"/>
        <v>9060</v>
      </c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</row>
    <row r="227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6" t="str">
        <f t="shared" si="2"/>
        <v/>
      </c>
      <c r="AD227" s="16" t="str">
        <f t="shared" ref="AD227:AG227" si="247">D227</f>
        <v/>
      </c>
      <c r="AE227" s="16" t="str">
        <f t="shared" si="247"/>
        <v/>
      </c>
      <c r="AF227" s="16" t="str">
        <f t="shared" si="247"/>
        <v/>
      </c>
      <c r="AG227" s="16" t="str">
        <f t="shared" si="247"/>
        <v/>
      </c>
      <c r="AH227" s="12"/>
      <c r="AI227" s="19" t="str">
        <f t="shared" si="33"/>
        <v>0</v>
      </c>
      <c r="AJ227" s="19" t="str">
        <f t="shared" si="7"/>
        <v/>
      </c>
      <c r="AK227" s="19" t="str">
        <f t="shared" si="8"/>
        <v/>
      </c>
      <c r="AL227" s="19" t="str">
        <f t="shared" si="9"/>
        <v>-240</v>
      </c>
      <c r="AM227" s="19" t="str">
        <f t="shared" si="10"/>
        <v/>
      </c>
      <c r="AN227" s="19" t="str">
        <f t="shared" si="11"/>
        <v/>
      </c>
      <c r="AO227" s="19" t="str">
        <f t="shared" si="12"/>
        <v>5700</v>
      </c>
      <c r="AP227" s="19" t="str">
        <f t="shared" si="13"/>
        <v/>
      </c>
      <c r="AQ227" s="19" t="str">
        <f t="shared" si="14"/>
        <v/>
      </c>
      <c r="AR227" s="19" t="str">
        <f t="shared" si="15"/>
        <v>-13100</v>
      </c>
      <c r="AS227" s="19" t="str">
        <f t="shared" si="16"/>
        <v/>
      </c>
      <c r="AT227" s="19" t="str">
        <f t="shared" si="17"/>
        <v/>
      </c>
      <c r="AU227" s="37" t="str">
        <f t="shared" si="18"/>
        <v>-7700</v>
      </c>
      <c r="AV227" s="12"/>
      <c r="AW227" s="19" t="str">
        <f t="shared" si="19"/>
        <v>0</v>
      </c>
      <c r="AX227" s="19" t="str">
        <f t="shared" si="20"/>
        <v/>
      </c>
      <c r="AY227" s="19" t="str">
        <f t="shared" si="21"/>
        <v/>
      </c>
      <c r="AZ227" s="19" t="str">
        <f t="shared" si="22"/>
        <v>-240</v>
      </c>
      <c r="BA227" s="19" t="str">
        <f t="shared" si="23"/>
        <v/>
      </c>
      <c r="BB227" s="19" t="str">
        <f t="shared" si="24"/>
        <v/>
      </c>
      <c r="BC227" s="19" t="str">
        <f t="shared" si="25"/>
        <v>9500</v>
      </c>
      <c r="BD227" s="19" t="str">
        <f t="shared" si="26"/>
        <v/>
      </c>
      <c r="BE227" s="19" t="str">
        <f t="shared" si="27"/>
        <v/>
      </c>
      <c r="BF227" s="19" t="str">
        <f t="shared" si="28"/>
        <v>-200</v>
      </c>
      <c r="BG227" s="19" t="str">
        <f t="shared" si="29"/>
        <v/>
      </c>
      <c r="BH227" s="19" t="str">
        <f t="shared" si="30"/>
        <v/>
      </c>
      <c r="BI227" s="38" t="str">
        <f t="shared" si="31"/>
        <v>9060</v>
      </c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</row>
    <row r="228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6" t="str">
        <f t="shared" si="2"/>
        <v/>
      </c>
      <c r="AD228" s="16" t="str">
        <f t="shared" ref="AD228:AG228" si="248">D228</f>
        <v/>
      </c>
      <c r="AE228" s="16" t="str">
        <f t="shared" si="248"/>
        <v/>
      </c>
      <c r="AF228" s="16" t="str">
        <f t="shared" si="248"/>
        <v/>
      </c>
      <c r="AG228" s="16" t="str">
        <f t="shared" si="248"/>
        <v/>
      </c>
      <c r="AH228" s="12"/>
      <c r="AI228" s="19" t="str">
        <f t="shared" si="33"/>
        <v>0</v>
      </c>
      <c r="AJ228" s="19" t="str">
        <f t="shared" si="7"/>
        <v/>
      </c>
      <c r="AK228" s="19" t="str">
        <f t="shared" si="8"/>
        <v/>
      </c>
      <c r="AL228" s="19" t="str">
        <f t="shared" si="9"/>
        <v>-240</v>
      </c>
      <c r="AM228" s="19" t="str">
        <f t="shared" si="10"/>
        <v/>
      </c>
      <c r="AN228" s="19" t="str">
        <f t="shared" si="11"/>
        <v/>
      </c>
      <c r="AO228" s="19" t="str">
        <f t="shared" si="12"/>
        <v>5700</v>
      </c>
      <c r="AP228" s="19" t="str">
        <f t="shared" si="13"/>
        <v/>
      </c>
      <c r="AQ228" s="19" t="str">
        <f t="shared" si="14"/>
        <v/>
      </c>
      <c r="AR228" s="19" t="str">
        <f t="shared" si="15"/>
        <v>-13100</v>
      </c>
      <c r="AS228" s="19" t="str">
        <f t="shared" si="16"/>
        <v/>
      </c>
      <c r="AT228" s="19" t="str">
        <f t="shared" si="17"/>
        <v/>
      </c>
      <c r="AU228" s="37" t="str">
        <f t="shared" si="18"/>
        <v>-7700</v>
      </c>
      <c r="AV228" s="12"/>
      <c r="AW228" s="19" t="str">
        <f t="shared" si="19"/>
        <v>0</v>
      </c>
      <c r="AX228" s="19" t="str">
        <f t="shared" si="20"/>
        <v/>
      </c>
      <c r="AY228" s="19" t="str">
        <f t="shared" si="21"/>
        <v/>
      </c>
      <c r="AZ228" s="19" t="str">
        <f t="shared" si="22"/>
        <v>-240</v>
      </c>
      <c r="BA228" s="19" t="str">
        <f t="shared" si="23"/>
        <v/>
      </c>
      <c r="BB228" s="19" t="str">
        <f t="shared" si="24"/>
        <v/>
      </c>
      <c r="BC228" s="19" t="str">
        <f t="shared" si="25"/>
        <v>9500</v>
      </c>
      <c r="BD228" s="19" t="str">
        <f t="shared" si="26"/>
        <v/>
      </c>
      <c r="BE228" s="19" t="str">
        <f t="shared" si="27"/>
        <v/>
      </c>
      <c r="BF228" s="19" t="str">
        <f t="shared" si="28"/>
        <v>-200</v>
      </c>
      <c r="BG228" s="19" t="str">
        <f t="shared" si="29"/>
        <v/>
      </c>
      <c r="BH228" s="19" t="str">
        <f t="shared" si="30"/>
        <v/>
      </c>
      <c r="BI228" s="38" t="str">
        <f t="shared" si="31"/>
        <v>9060</v>
      </c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</row>
    <row r="229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6" t="str">
        <f t="shared" si="2"/>
        <v/>
      </c>
      <c r="AD229" s="16" t="str">
        <f t="shared" ref="AD229:AG229" si="249">D229</f>
        <v/>
      </c>
      <c r="AE229" s="16" t="str">
        <f t="shared" si="249"/>
        <v/>
      </c>
      <c r="AF229" s="16" t="str">
        <f t="shared" si="249"/>
        <v/>
      </c>
      <c r="AG229" s="16" t="str">
        <f t="shared" si="249"/>
        <v/>
      </c>
      <c r="AH229" s="12"/>
      <c r="AI229" s="19" t="str">
        <f t="shared" si="33"/>
        <v>0</v>
      </c>
      <c r="AJ229" s="19" t="str">
        <f t="shared" si="7"/>
        <v/>
      </c>
      <c r="AK229" s="19" t="str">
        <f t="shared" si="8"/>
        <v/>
      </c>
      <c r="AL229" s="19" t="str">
        <f t="shared" si="9"/>
        <v>-240</v>
      </c>
      <c r="AM229" s="19" t="str">
        <f t="shared" si="10"/>
        <v/>
      </c>
      <c r="AN229" s="19" t="str">
        <f t="shared" si="11"/>
        <v/>
      </c>
      <c r="AO229" s="19" t="str">
        <f t="shared" si="12"/>
        <v>5700</v>
      </c>
      <c r="AP229" s="19" t="str">
        <f t="shared" si="13"/>
        <v/>
      </c>
      <c r="AQ229" s="19" t="str">
        <f t="shared" si="14"/>
        <v/>
      </c>
      <c r="AR229" s="19" t="str">
        <f t="shared" si="15"/>
        <v>-13100</v>
      </c>
      <c r="AS229" s="19" t="str">
        <f t="shared" si="16"/>
        <v/>
      </c>
      <c r="AT229" s="19" t="str">
        <f t="shared" si="17"/>
        <v/>
      </c>
      <c r="AU229" s="37" t="str">
        <f t="shared" si="18"/>
        <v>-7700</v>
      </c>
      <c r="AV229" s="12"/>
      <c r="AW229" s="19" t="str">
        <f t="shared" si="19"/>
        <v>0</v>
      </c>
      <c r="AX229" s="19" t="str">
        <f t="shared" si="20"/>
        <v/>
      </c>
      <c r="AY229" s="19" t="str">
        <f t="shared" si="21"/>
        <v/>
      </c>
      <c r="AZ229" s="19" t="str">
        <f t="shared" si="22"/>
        <v>-240</v>
      </c>
      <c r="BA229" s="19" t="str">
        <f t="shared" si="23"/>
        <v/>
      </c>
      <c r="BB229" s="19" t="str">
        <f t="shared" si="24"/>
        <v/>
      </c>
      <c r="BC229" s="19" t="str">
        <f t="shared" si="25"/>
        <v>9500</v>
      </c>
      <c r="BD229" s="19" t="str">
        <f t="shared" si="26"/>
        <v/>
      </c>
      <c r="BE229" s="19" t="str">
        <f t="shared" si="27"/>
        <v/>
      </c>
      <c r="BF229" s="19" t="str">
        <f t="shared" si="28"/>
        <v>-200</v>
      </c>
      <c r="BG229" s="19" t="str">
        <f t="shared" si="29"/>
        <v/>
      </c>
      <c r="BH229" s="19" t="str">
        <f t="shared" si="30"/>
        <v/>
      </c>
      <c r="BI229" s="38" t="str">
        <f t="shared" si="31"/>
        <v>9060</v>
      </c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</row>
    <row r="230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6" t="str">
        <f t="shared" si="2"/>
        <v/>
      </c>
      <c r="AD230" s="16" t="str">
        <f t="shared" ref="AD230:AG230" si="250">D230</f>
        <v/>
      </c>
      <c r="AE230" s="16" t="str">
        <f t="shared" si="250"/>
        <v/>
      </c>
      <c r="AF230" s="16" t="str">
        <f t="shared" si="250"/>
        <v/>
      </c>
      <c r="AG230" s="16" t="str">
        <f t="shared" si="250"/>
        <v/>
      </c>
      <c r="AH230" s="12"/>
      <c r="AI230" s="19" t="str">
        <f t="shared" si="33"/>
        <v>0</v>
      </c>
      <c r="AJ230" s="19" t="str">
        <f t="shared" si="7"/>
        <v/>
      </c>
      <c r="AK230" s="19" t="str">
        <f t="shared" si="8"/>
        <v/>
      </c>
      <c r="AL230" s="19" t="str">
        <f t="shared" si="9"/>
        <v>-240</v>
      </c>
      <c r="AM230" s="19" t="str">
        <f t="shared" si="10"/>
        <v/>
      </c>
      <c r="AN230" s="19" t="str">
        <f t="shared" si="11"/>
        <v/>
      </c>
      <c r="AO230" s="19" t="str">
        <f t="shared" si="12"/>
        <v>5700</v>
      </c>
      <c r="AP230" s="19" t="str">
        <f t="shared" si="13"/>
        <v/>
      </c>
      <c r="AQ230" s="19" t="str">
        <f t="shared" si="14"/>
        <v/>
      </c>
      <c r="AR230" s="19" t="str">
        <f t="shared" si="15"/>
        <v>-13100</v>
      </c>
      <c r="AS230" s="19" t="str">
        <f t="shared" si="16"/>
        <v/>
      </c>
      <c r="AT230" s="19" t="str">
        <f t="shared" si="17"/>
        <v/>
      </c>
      <c r="AU230" s="37" t="str">
        <f t="shared" si="18"/>
        <v>-7700</v>
      </c>
      <c r="AV230" s="12"/>
      <c r="AW230" s="19" t="str">
        <f t="shared" si="19"/>
        <v>0</v>
      </c>
      <c r="AX230" s="19" t="str">
        <f t="shared" si="20"/>
        <v/>
      </c>
      <c r="AY230" s="19" t="str">
        <f t="shared" si="21"/>
        <v/>
      </c>
      <c r="AZ230" s="19" t="str">
        <f t="shared" si="22"/>
        <v>-240</v>
      </c>
      <c r="BA230" s="19" t="str">
        <f t="shared" si="23"/>
        <v/>
      </c>
      <c r="BB230" s="19" t="str">
        <f t="shared" si="24"/>
        <v/>
      </c>
      <c r="BC230" s="19" t="str">
        <f t="shared" si="25"/>
        <v>9500</v>
      </c>
      <c r="BD230" s="19" t="str">
        <f t="shared" si="26"/>
        <v/>
      </c>
      <c r="BE230" s="19" t="str">
        <f t="shared" si="27"/>
        <v/>
      </c>
      <c r="BF230" s="19" t="str">
        <f t="shared" si="28"/>
        <v>-200</v>
      </c>
      <c r="BG230" s="19" t="str">
        <f t="shared" si="29"/>
        <v/>
      </c>
      <c r="BH230" s="19" t="str">
        <f t="shared" si="30"/>
        <v/>
      </c>
      <c r="BI230" s="38" t="str">
        <f t="shared" si="31"/>
        <v>9060</v>
      </c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</row>
    <row r="231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6" t="str">
        <f t="shared" si="2"/>
        <v/>
      </c>
      <c r="AD231" s="16" t="str">
        <f t="shared" ref="AD231:AG231" si="251">D231</f>
        <v/>
      </c>
      <c r="AE231" s="16" t="str">
        <f t="shared" si="251"/>
        <v/>
      </c>
      <c r="AF231" s="16" t="str">
        <f t="shared" si="251"/>
        <v/>
      </c>
      <c r="AG231" s="16" t="str">
        <f t="shared" si="251"/>
        <v/>
      </c>
      <c r="AH231" s="12"/>
      <c r="AI231" s="19" t="str">
        <f t="shared" si="33"/>
        <v>0</v>
      </c>
      <c r="AJ231" s="19" t="str">
        <f t="shared" si="7"/>
        <v/>
      </c>
      <c r="AK231" s="19" t="str">
        <f t="shared" si="8"/>
        <v/>
      </c>
      <c r="AL231" s="19" t="str">
        <f t="shared" si="9"/>
        <v>-240</v>
      </c>
      <c r="AM231" s="19" t="str">
        <f t="shared" si="10"/>
        <v/>
      </c>
      <c r="AN231" s="19" t="str">
        <f t="shared" si="11"/>
        <v/>
      </c>
      <c r="AO231" s="19" t="str">
        <f t="shared" si="12"/>
        <v>5700</v>
      </c>
      <c r="AP231" s="19" t="str">
        <f t="shared" si="13"/>
        <v/>
      </c>
      <c r="AQ231" s="19" t="str">
        <f t="shared" si="14"/>
        <v/>
      </c>
      <c r="AR231" s="19" t="str">
        <f t="shared" si="15"/>
        <v>-13100</v>
      </c>
      <c r="AS231" s="19" t="str">
        <f t="shared" si="16"/>
        <v/>
      </c>
      <c r="AT231" s="19" t="str">
        <f t="shared" si="17"/>
        <v/>
      </c>
      <c r="AU231" s="37" t="str">
        <f t="shared" si="18"/>
        <v>-7700</v>
      </c>
      <c r="AV231" s="12"/>
      <c r="AW231" s="19" t="str">
        <f t="shared" si="19"/>
        <v>0</v>
      </c>
      <c r="AX231" s="19" t="str">
        <f t="shared" si="20"/>
        <v/>
      </c>
      <c r="AY231" s="19" t="str">
        <f t="shared" si="21"/>
        <v/>
      </c>
      <c r="AZ231" s="19" t="str">
        <f t="shared" si="22"/>
        <v>-240</v>
      </c>
      <c r="BA231" s="19" t="str">
        <f t="shared" si="23"/>
        <v/>
      </c>
      <c r="BB231" s="19" t="str">
        <f t="shared" si="24"/>
        <v/>
      </c>
      <c r="BC231" s="19" t="str">
        <f t="shared" si="25"/>
        <v>9500</v>
      </c>
      <c r="BD231" s="19" t="str">
        <f t="shared" si="26"/>
        <v/>
      </c>
      <c r="BE231" s="19" t="str">
        <f t="shared" si="27"/>
        <v/>
      </c>
      <c r="BF231" s="19" t="str">
        <f t="shared" si="28"/>
        <v>-200</v>
      </c>
      <c r="BG231" s="19" t="str">
        <f t="shared" si="29"/>
        <v/>
      </c>
      <c r="BH231" s="19" t="str">
        <f t="shared" si="30"/>
        <v/>
      </c>
      <c r="BI231" s="38" t="str">
        <f t="shared" si="31"/>
        <v>9060</v>
      </c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</row>
    <row r="232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6" t="str">
        <f t="shared" si="2"/>
        <v/>
      </c>
      <c r="AD232" s="16" t="str">
        <f t="shared" ref="AD232:AG232" si="252">D232</f>
        <v/>
      </c>
      <c r="AE232" s="16" t="str">
        <f t="shared" si="252"/>
        <v/>
      </c>
      <c r="AF232" s="16" t="str">
        <f t="shared" si="252"/>
        <v/>
      </c>
      <c r="AG232" s="16" t="str">
        <f t="shared" si="252"/>
        <v/>
      </c>
      <c r="AH232" s="12"/>
      <c r="AI232" s="19" t="str">
        <f t="shared" si="33"/>
        <v>0</v>
      </c>
      <c r="AJ232" s="19" t="str">
        <f t="shared" si="7"/>
        <v/>
      </c>
      <c r="AK232" s="19" t="str">
        <f t="shared" si="8"/>
        <v/>
      </c>
      <c r="AL232" s="19" t="str">
        <f t="shared" si="9"/>
        <v>-240</v>
      </c>
      <c r="AM232" s="19" t="str">
        <f t="shared" si="10"/>
        <v/>
      </c>
      <c r="AN232" s="19" t="str">
        <f t="shared" si="11"/>
        <v/>
      </c>
      <c r="AO232" s="19" t="str">
        <f t="shared" si="12"/>
        <v>5700</v>
      </c>
      <c r="AP232" s="19" t="str">
        <f t="shared" si="13"/>
        <v/>
      </c>
      <c r="AQ232" s="19" t="str">
        <f t="shared" si="14"/>
        <v/>
      </c>
      <c r="AR232" s="19" t="str">
        <f t="shared" si="15"/>
        <v>-13100</v>
      </c>
      <c r="AS232" s="19" t="str">
        <f t="shared" si="16"/>
        <v/>
      </c>
      <c r="AT232" s="19" t="str">
        <f t="shared" si="17"/>
        <v/>
      </c>
      <c r="AU232" s="37" t="str">
        <f t="shared" si="18"/>
        <v>-7700</v>
      </c>
      <c r="AV232" s="12"/>
      <c r="AW232" s="19" t="str">
        <f t="shared" si="19"/>
        <v>0</v>
      </c>
      <c r="AX232" s="19" t="str">
        <f t="shared" si="20"/>
        <v/>
      </c>
      <c r="AY232" s="19" t="str">
        <f t="shared" si="21"/>
        <v/>
      </c>
      <c r="AZ232" s="19" t="str">
        <f t="shared" si="22"/>
        <v>-240</v>
      </c>
      <c r="BA232" s="19" t="str">
        <f t="shared" si="23"/>
        <v/>
      </c>
      <c r="BB232" s="19" t="str">
        <f t="shared" si="24"/>
        <v/>
      </c>
      <c r="BC232" s="19" t="str">
        <f t="shared" si="25"/>
        <v>9500</v>
      </c>
      <c r="BD232" s="19" t="str">
        <f t="shared" si="26"/>
        <v/>
      </c>
      <c r="BE232" s="19" t="str">
        <f t="shared" si="27"/>
        <v/>
      </c>
      <c r="BF232" s="19" t="str">
        <f t="shared" si="28"/>
        <v>-200</v>
      </c>
      <c r="BG232" s="19" t="str">
        <f t="shared" si="29"/>
        <v/>
      </c>
      <c r="BH232" s="19" t="str">
        <f t="shared" si="30"/>
        <v/>
      </c>
      <c r="BI232" s="38" t="str">
        <f t="shared" si="31"/>
        <v>9060</v>
      </c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</row>
    <row r="233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6" t="str">
        <f t="shared" si="2"/>
        <v/>
      </c>
      <c r="AD233" s="16" t="str">
        <f t="shared" ref="AD233:AG233" si="253">D233</f>
        <v/>
      </c>
      <c r="AE233" s="16" t="str">
        <f t="shared" si="253"/>
        <v/>
      </c>
      <c r="AF233" s="16" t="str">
        <f t="shared" si="253"/>
        <v/>
      </c>
      <c r="AG233" s="16" t="str">
        <f t="shared" si="253"/>
        <v/>
      </c>
      <c r="AH233" s="12"/>
      <c r="AI233" s="19" t="str">
        <f t="shared" si="33"/>
        <v>0</v>
      </c>
      <c r="AJ233" s="19" t="str">
        <f t="shared" si="7"/>
        <v/>
      </c>
      <c r="AK233" s="19" t="str">
        <f t="shared" si="8"/>
        <v/>
      </c>
      <c r="AL233" s="19" t="str">
        <f t="shared" si="9"/>
        <v>-240</v>
      </c>
      <c r="AM233" s="19" t="str">
        <f t="shared" si="10"/>
        <v/>
      </c>
      <c r="AN233" s="19" t="str">
        <f t="shared" si="11"/>
        <v/>
      </c>
      <c r="AO233" s="19" t="str">
        <f t="shared" si="12"/>
        <v>5700</v>
      </c>
      <c r="AP233" s="19" t="str">
        <f t="shared" si="13"/>
        <v/>
      </c>
      <c r="AQ233" s="19" t="str">
        <f t="shared" si="14"/>
        <v/>
      </c>
      <c r="AR233" s="19" t="str">
        <f t="shared" si="15"/>
        <v>-13100</v>
      </c>
      <c r="AS233" s="19" t="str">
        <f t="shared" si="16"/>
        <v/>
      </c>
      <c r="AT233" s="19" t="str">
        <f t="shared" si="17"/>
        <v/>
      </c>
      <c r="AU233" s="37" t="str">
        <f t="shared" si="18"/>
        <v>-7700</v>
      </c>
      <c r="AV233" s="12"/>
      <c r="AW233" s="19" t="str">
        <f t="shared" si="19"/>
        <v>0</v>
      </c>
      <c r="AX233" s="19" t="str">
        <f t="shared" si="20"/>
        <v/>
      </c>
      <c r="AY233" s="19" t="str">
        <f t="shared" si="21"/>
        <v/>
      </c>
      <c r="AZ233" s="19" t="str">
        <f t="shared" si="22"/>
        <v>-240</v>
      </c>
      <c r="BA233" s="19" t="str">
        <f t="shared" si="23"/>
        <v/>
      </c>
      <c r="BB233" s="19" t="str">
        <f t="shared" si="24"/>
        <v/>
      </c>
      <c r="BC233" s="19" t="str">
        <f t="shared" si="25"/>
        <v>9500</v>
      </c>
      <c r="BD233" s="19" t="str">
        <f t="shared" si="26"/>
        <v/>
      </c>
      <c r="BE233" s="19" t="str">
        <f t="shared" si="27"/>
        <v/>
      </c>
      <c r="BF233" s="19" t="str">
        <f t="shared" si="28"/>
        <v>-200</v>
      </c>
      <c r="BG233" s="19" t="str">
        <f t="shared" si="29"/>
        <v/>
      </c>
      <c r="BH233" s="19" t="str">
        <f t="shared" si="30"/>
        <v/>
      </c>
      <c r="BI233" s="38" t="str">
        <f t="shared" si="31"/>
        <v>9060</v>
      </c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</row>
    <row r="234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6" t="str">
        <f t="shared" si="2"/>
        <v/>
      </c>
      <c r="AD234" s="16" t="str">
        <f t="shared" ref="AD234:AG234" si="254">D234</f>
        <v/>
      </c>
      <c r="AE234" s="16" t="str">
        <f t="shared" si="254"/>
        <v/>
      </c>
      <c r="AF234" s="16" t="str">
        <f t="shared" si="254"/>
        <v/>
      </c>
      <c r="AG234" s="16" t="str">
        <f t="shared" si="254"/>
        <v/>
      </c>
      <c r="AH234" s="12"/>
      <c r="AI234" s="19" t="str">
        <f t="shared" si="33"/>
        <v>0</v>
      </c>
      <c r="AJ234" s="19" t="str">
        <f t="shared" si="7"/>
        <v/>
      </c>
      <c r="AK234" s="19" t="str">
        <f t="shared" si="8"/>
        <v/>
      </c>
      <c r="AL234" s="19" t="str">
        <f t="shared" si="9"/>
        <v>-240</v>
      </c>
      <c r="AM234" s="19" t="str">
        <f t="shared" si="10"/>
        <v/>
      </c>
      <c r="AN234" s="19" t="str">
        <f t="shared" si="11"/>
        <v/>
      </c>
      <c r="AO234" s="19" t="str">
        <f t="shared" si="12"/>
        <v>5700</v>
      </c>
      <c r="AP234" s="19" t="str">
        <f t="shared" si="13"/>
        <v/>
      </c>
      <c r="AQ234" s="19" t="str">
        <f t="shared" si="14"/>
        <v/>
      </c>
      <c r="AR234" s="19" t="str">
        <f t="shared" si="15"/>
        <v>-13100</v>
      </c>
      <c r="AS234" s="19" t="str">
        <f t="shared" si="16"/>
        <v/>
      </c>
      <c r="AT234" s="19" t="str">
        <f t="shared" si="17"/>
        <v/>
      </c>
      <c r="AU234" s="37" t="str">
        <f t="shared" si="18"/>
        <v>-7700</v>
      </c>
      <c r="AV234" s="12"/>
      <c r="AW234" s="19" t="str">
        <f t="shared" si="19"/>
        <v>0</v>
      </c>
      <c r="AX234" s="19" t="str">
        <f t="shared" si="20"/>
        <v/>
      </c>
      <c r="AY234" s="19" t="str">
        <f t="shared" si="21"/>
        <v/>
      </c>
      <c r="AZ234" s="19" t="str">
        <f t="shared" si="22"/>
        <v>-240</v>
      </c>
      <c r="BA234" s="19" t="str">
        <f t="shared" si="23"/>
        <v/>
      </c>
      <c r="BB234" s="19" t="str">
        <f t="shared" si="24"/>
        <v/>
      </c>
      <c r="BC234" s="19" t="str">
        <f t="shared" si="25"/>
        <v>9500</v>
      </c>
      <c r="BD234" s="19" t="str">
        <f t="shared" si="26"/>
        <v/>
      </c>
      <c r="BE234" s="19" t="str">
        <f t="shared" si="27"/>
        <v/>
      </c>
      <c r="BF234" s="19" t="str">
        <f t="shared" si="28"/>
        <v>-200</v>
      </c>
      <c r="BG234" s="19" t="str">
        <f t="shared" si="29"/>
        <v/>
      </c>
      <c r="BH234" s="19" t="str">
        <f t="shared" si="30"/>
        <v/>
      </c>
      <c r="BI234" s="38" t="str">
        <f t="shared" si="31"/>
        <v>9060</v>
      </c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</row>
    <row r="235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6" t="str">
        <f t="shared" si="2"/>
        <v/>
      </c>
      <c r="AD235" s="16" t="str">
        <f t="shared" ref="AD235:AG235" si="255">D235</f>
        <v/>
      </c>
      <c r="AE235" s="16" t="str">
        <f t="shared" si="255"/>
        <v/>
      </c>
      <c r="AF235" s="16" t="str">
        <f t="shared" si="255"/>
        <v/>
      </c>
      <c r="AG235" s="16" t="str">
        <f t="shared" si="255"/>
        <v/>
      </c>
      <c r="AH235" s="12"/>
      <c r="AI235" s="19" t="str">
        <f t="shared" si="33"/>
        <v>0</v>
      </c>
      <c r="AJ235" s="19" t="str">
        <f t="shared" si="7"/>
        <v/>
      </c>
      <c r="AK235" s="19" t="str">
        <f t="shared" si="8"/>
        <v/>
      </c>
      <c r="AL235" s="19" t="str">
        <f t="shared" si="9"/>
        <v>-240</v>
      </c>
      <c r="AM235" s="19" t="str">
        <f t="shared" si="10"/>
        <v/>
      </c>
      <c r="AN235" s="19" t="str">
        <f t="shared" si="11"/>
        <v/>
      </c>
      <c r="AO235" s="19" t="str">
        <f t="shared" si="12"/>
        <v>5700</v>
      </c>
      <c r="AP235" s="19" t="str">
        <f t="shared" si="13"/>
        <v/>
      </c>
      <c r="AQ235" s="19" t="str">
        <f t="shared" si="14"/>
        <v/>
      </c>
      <c r="AR235" s="19" t="str">
        <f t="shared" si="15"/>
        <v>-13100</v>
      </c>
      <c r="AS235" s="19" t="str">
        <f t="shared" si="16"/>
        <v/>
      </c>
      <c r="AT235" s="19" t="str">
        <f t="shared" si="17"/>
        <v/>
      </c>
      <c r="AU235" s="37" t="str">
        <f t="shared" si="18"/>
        <v>-7700</v>
      </c>
      <c r="AV235" s="12"/>
      <c r="AW235" s="19" t="str">
        <f t="shared" si="19"/>
        <v>0</v>
      </c>
      <c r="AX235" s="19" t="str">
        <f t="shared" si="20"/>
        <v/>
      </c>
      <c r="AY235" s="19" t="str">
        <f t="shared" si="21"/>
        <v/>
      </c>
      <c r="AZ235" s="19" t="str">
        <f t="shared" si="22"/>
        <v>-240</v>
      </c>
      <c r="BA235" s="19" t="str">
        <f t="shared" si="23"/>
        <v/>
      </c>
      <c r="BB235" s="19" t="str">
        <f t="shared" si="24"/>
        <v/>
      </c>
      <c r="BC235" s="19" t="str">
        <f t="shared" si="25"/>
        <v>9500</v>
      </c>
      <c r="BD235" s="19" t="str">
        <f t="shared" si="26"/>
        <v/>
      </c>
      <c r="BE235" s="19" t="str">
        <f t="shared" si="27"/>
        <v/>
      </c>
      <c r="BF235" s="19" t="str">
        <f t="shared" si="28"/>
        <v>-200</v>
      </c>
      <c r="BG235" s="19" t="str">
        <f t="shared" si="29"/>
        <v/>
      </c>
      <c r="BH235" s="19" t="str">
        <f t="shared" si="30"/>
        <v/>
      </c>
      <c r="BI235" s="38" t="str">
        <f t="shared" si="31"/>
        <v>9060</v>
      </c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</row>
    <row r="23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6" t="str">
        <f t="shared" si="2"/>
        <v/>
      </c>
      <c r="AD236" s="16" t="str">
        <f t="shared" ref="AD236:AG236" si="256">D236</f>
        <v/>
      </c>
      <c r="AE236" s="16" t="str">
        <f t="shared" si="256"/>
        <v/>
      </c>
      <c r="AF236" s="16" t="str">
        <f t="shared" si="256"/>
        <v/>
      </c>
      <c r="AG236" s="16" t="str">
        <f t="shared" si="256"/>
        <v/>
      </c>
      <c r="AH236" s="12"/>
      <c r="AI236" s="19" t="str">
        <f t="shared" si="33"/>
        <v>0</v>
      </c>
      <c r="AJ236" s="19" t="str">
        <f t="shared" si="7"/>
        <v/>
      </c>
      <c r="AK236" s="19" t="str">
        <f t="shared" si="8"/>
        <v/>
      </c>
      <c r="AL236" s="19" t="str">
        <f t="shared" si="9"/>
        <v>-240</v>
      </c>
      <c r="AM236" s="19" t="str">
        <f t="shared" si="10"/>
        <v/>
      </c>
      <c r="AN236" s="19" t="str">
        <f t="shared" si="11"/>
        <v/>
      </c>
      <c r="AO236" s="19" t="str">
        <f t="shared" si="12"/>
        <v>5700</v>
      </c>
      <c r="AP236" s="19" t="str">
        <f t="shared" si="13"/>
        <v/>
      </c>
      <c r="AQ236" s="19" t="str">
        <f t="shared" si="14"/>
        <v/>
      </c>
      <c r="AR236" s="19" t="str">
        <f t="shared" si="15"/>
        <v>-13100</v>
      </c>
      <c r="AS236" s="19" t="str">
        <f t="shared" si="16"/>
        <v/>
      </c>
      <c r="AT236" s="19" t="str">
        <f t="shared" si="17"/>
        <v/>
      </c>
      <c r="AU236" s="37" t="str">
        <f t="shared" si="18"/>
        <v>-7700</v>
      </c>
      <c r="AV236" s="12"/>
      <c r="AW236" s="19" t="str">
        <f t="shared" si="19"/>
        <v>0</v>
      </c>
      <c r="AX236" s="19" t="str">
        <f t="shared" si="20"/>
        <v/>
      </c>
      <c r="AY236" s="19" t="str">
        <f t="shared" si="21"/>
        <v/>
      </c>
      <c r="AZ236" s="19" t="str">
        <f t="shared" si="22"/>
        <v>-240</v>
      </c>
      <c r="BA236" s="19" t="str">
        <f t="shared" si="23"/>
        <v/>
      </c>
      <c r="BB236" s="19" t="str">
        <f t="shared" si="24"/>
        <v/>
      </c>
      <c r="BC236" s="19" t="str">
        <f t="shared" si="25"/>
        <v>9500</v>
      </c>
      <c r="BD236" s="19" t="str">
        <f t="shared" si="26"/>
        <v/>
      </c>
      <c r="BE236" s="19" t="str">
        <f t="shared" si="27"/>
        <v/>
      </c>
      <c r="BF236" s="19" t="str">
        <f t="shared" si="28"/>
        <v>-200</v>
      </c>
      <c r="BG236" s="19" t="str">
        <f t="shared" si="29"/>
        <v/>
      </c>
      <c r="BH236" s="19" t="str">
        <f t="shared" si="30"/>
        <v/>
      </c>
      <c r="BI236" s="38" t="str">
        <f t="shared" si="31"/>
        <v>9060</v>
      </c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</row>
    <row r="237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6" t="str">
        <f t="shared" si="2"/>
        <v/>
      </c>
      <c r="AD237" s="16" t="str">
        <f t="shared" ref="AD237:AG237" si="257">D237</f>
        <v/>
      </c>
      <c r="AE237" s="16" t="str">
        <f t="shared" si="257"/>
        <v/>
      </c>
      <c r="AF237" s="16" t="str">
        <f t="shared" si="257"/>
        <v/>
      </c>
      <c r="AG237" s="16" t="str">
        <f t="shared" si="257"/>
        <v/>
      </c>
      <c r="AH237" s="12"/>
      <c r="AI237" s="19" t="str">
        <f t="shared" si="33"/>
        <v>0</v>
      </c>
      <c r="AJ237" s="19" t="str">
        <f t="shared" si="7"/>
        <v/>
      </c>
      <c r="AK237" s="19" t="str">
        <f t="shared" si="8"/>
        <v/>
      </c>
      <c r="AL237" s="19" t="str">
        <f t="shared" si="9"/>
        <v>-240</v>
      </c>
      <c r="AM237" s="19" t="str">
        <f t="shared" si="10"/>
        <v/>
      </c>
      <c r="AN237" s="19" t="str">
        <f t="shared" si="11"/>
        <v/>
      </c>
      <c r="AO237" s="19" t="str">
        <f t="shared" si="12"/>
        <v>5700</v>
      </c>
      <c r="AP237" s="19" t="str">
        <f t="shared" si="13"/>
        <v/>
      </c>
      <c r="AQ237" s="19" t="str">
        <f t="shared" si="14"/>
        <v/>
      </c>
      <c r="AR237" s="19" t="str">
        <f t="shared" si="15"/>
        <v>-13100</v>
      </c>
      <c r="AS237" s="19" t="str">
        <f t="shared" si="16"/>
        <v/>
      </c>
      <c r="AT237" s="19" t="str">
        <f t="shared" si="17"/>
        <v/>
      </c>
      <c r="AU237" s="37" t="str">
        <f t="shared" si="18"/>
        <v>-7700</v>
      </c>
      <c r="AV237" s="12"/>
      <c r="AW237" s="19" t="str">
        <f t="shared" si="19"/>
        <v>0</v>
      </c>
      <c r="AX237" s="19" t="str">
        <f t="shared" si="20"/>
        <v/>
      </c>
      <c r="AY237" s="19" t="str">
        <f t="shared" si="21"/>
        <v/>
      </c>
      <c r="AZ237" s="19" t="str">
        <f t="shared" si="22"/>
        <v>-240</v>
      </c>
      <c r="BA237" s="19" t="str">
        <f t="shared" si="23"/>
        <v/>
      </c>
      <c r="BB237" s="19" t="str">
        <f t="shared" si="24"/>
        <v/>
      </c>
      <c r="BC237" s="19" t="str">
        <f t="shared" si="25"/>
        <v>9500</v>
      </c>
      <c r="BD237" s="19" t="str">
        <f t="shared" si="26"/>
        <v/>
      </c>
      <c r="BE237" s="19" t="str">
        <f t="shared" si="27"/>
        <v/>
      </c>
      <c r="BF237" s="19" t="str">
        <f t="shared" si="28"/>
        <v>-200</v>
      </c>
      <c r="BG237" s="19" t="str">
        <f t="shared" si="29"/>
        <v/>
      </c>
      <c r="BH237" s="19" t="str">
        <f t="shared" si="30"/>
        <v/>
      </c>
      <c r="BI237" s="38" t="str">
        <f t="shared" si="31"/>
        <v>9060</v>
      </c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</row>
    <row r="238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6" t="str">
        <f t="shared" si="2"/>
        <v/>
      </c>
      <c r="AD238" s="16" t="str">
        <f t="shared" ref="AD238:AG238" si="258">D238</f>
        <v/>
      </c>
      <c r="AE238" s="16" t="str">
        <f t="shared" si="258"/>
        <v/>
      </c>
      <c r="AF238" s="16" t="str">
        <f t="shared" si="258"/>
        <v/>
      </c>
      <c r="AG238" s="16" t="str">
        <f t="shared" si="258"/>
        <v/>
      </c>
      <c r="AH238" s="12"/>
      <c r="AI238" s="19" t="str">
        <f t="shared" si="33"/>
        <v>0</v>
      </c>
      <c r="AJ238" s="19" t="str">
        <f t="shared" si="7"/>
        <v/>
      </c>
      <c r="AK238" s="19" t="str">
        <f t="shared" si="8"/>
        <v/>
      </c>
      <c r="AL238" s="19" t="str">
        <f t="shared" si="9"/>
        <v>-240</v>
      </c>
      <c r="AM238" s="19" t="str">
        <f t="shared" si="10"/>
        <v/>
      </c>
      <c r="AN238" s="19" t="str">
        <f t="shared" si="11"/>
        <v/>
      </c>
      <c r="AO238" s="19" t="str">
        <f t="shared" si="12"/>
        <v>5700</v>
      </c>
      <c r="AP238" s="19" t="str">
        <f t="shared" si="13"/>
        <v/>
      </c>
      <c r="AQ238" s="19" t="str">
        <f t="shared" si="14"/>
        <v/>
      </c>
      <c r="AR238" s="19" t="str">
        <f t="shared" si="15"/>
        <v>-13100</v>
      </c>
      <c r="AS238" s="19" t="str">
        <f t="shared" si="16"/>
        <v/>
      </c>
      <c r="AT238" s="19" t="str">
        <f t="shared" si="17"/>
        <v/>
      </c>
      <c r="AU238" s="37" t="str">
        <f t="shared" si="18"/>
        <v>-7700</v>
      </c>
      <c r="AV238" s="12"/>
      <c r="AW238" s="19" t="str">
        <f t="shared" si="19"/>
        <v>0</v>
      </c>
      <c r="AX238" s="19" t="str">
        <f t="shared" si="20"/>
        <v/>
      </c>
      <c r="AY238" s="19" t="str">
        <f t="shared" si="21"/>
        <v/>
      </c>
      <c r="AZ238" s="19" t="str">
        <f t="shared" si="22"/>
        <v>-240</v>
      </c>
      <c r="BA238" s="19" t="str">
        <f t="shared" si="23"/>
        <v/>
      </c>
      <c r="BB238" s="19" t="str">
        <f t="shared" si="24"/>
        <v/>
      </c>
      <c r="BC238" s="19" t="str">
        <f t="shared" si="25"/>
        <v>9500</v>
      </c>
      <c r="BD238" s="19" t="str">
        <f t="shared" si="26"/>
        <v/>
      </c>
      <c r="BE238" s="19" t="str">
        <f t="shared" si="27"/>
        <v/>
      </c>
      <c r="BF238" s="19" t="str">
        <f t="shared" si="28"/>
        <v>-200</v>
      </c>
      <c r="BG238" s="19" t="str">
        <f t="shared" si="29"/>
        <v/>
      </c>
      <c r="BH238" s="19" t="str">
        <f t="shared" si="30"/>
        <v/>
      </c>
      <c r="BI238" s="38" t="str">
        <f t="shared" si="31"/>
        <v>9060</v>
      </c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</row>
    <row r="239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6" t="str">
        <f t="shared" si="2"/>
        <v/>
      </c>
      <c r="AD239" s="16" t="str">
        <f t="shared" ref="AD239:AG239" si="259">D239</f>
        <v/>
      </c>
      <c r="AE239" s="16" t="str">
        <f t="shared" si="259"/>
        <v/>
      </c>
      <c r="AF239" s="16" t="str">
        <f t="shared" si="259"/>
        <v/>
      </c>
      <c r="AG239" s="16" t="str">
        <f t="shared" si="259"/>
        <v/>
      </c>
      <c r="AH239" s="12"/>
      <c r="AI239" s="19" t="str">
        <f t="shared" si="33"/>
        <v>0</v>
      </c>
      <c r="AJ239" s="19" t="str">
        <f t="shared" si="7"/>
        <v/>
      </c>
      <c r="AK239" s="19" t="str">
        <f t="shared" si="8"/>
        <v/>
      </c>
      <c r="AL239" s="19" t="str">
        <f t="shared" si="9"/>
        <v>-240</v>
      </c>
      <c r="AM239" s="19" t="str">
        <f t="shared" si="10"/>
        <v/>
      </c>
      <c r="AN239" s="19" t="str">
        <f t="shared" si="11"/>
        <v/>
      </c>
      <c r="AO239" s="19" t="str">
        <f t="shared" si="12"/>
        <v>5700</v>
      </c>
      <c r="AP239" s="19" t="str">
        <f t="shared" si="13"/>
        <v/>
      </c>
      <c r="AQ239" s="19" t="str">
        <f t="shared" si="14"/>
        <v/>
      </c>
      <c r="AR239" s="19" t="str">
        <f t="shared" si="15"/>
        <v>-13100</v>
      </c>
      <c r="AS239" s="19" t="str">
        <f t="shared" si="16"/>
        <v/>
      </c>
      <c r="AT239" s="19" t="str">
        <f t="shared" si="17"/>
        <v/>
      </c>
      <c r="AU239" s="37" t="str">
        <f t="shared" si="18"/>
        <v>-7700</v>
      </c>
      <c r="AV239" s="12"/>
      <c r="AW239" s="19" t="str">
        <f t="shared" si="19"/>
        <v>0</v>
      </c>
      <c r="AX239" s="19" t="str">
        <f t="shared" si="20"/>
        <v/>
      </c>
      <c r="AY239" s="19" t="str">
        <f t="shared" si="21"/>
        <v/>
      </c>
      <c r="AZ239" s="19" t="str">
        <f t="shared" si="22"/>
        <v>-240</v>
      </c>
      <c r="BA239" s="19" t="str">
        <f t="shared" si="23"/>
        <v/>
      </c>
      <c r="BB239" s="19" t="str">
        <f t="shared" si="24"/>
        <v/>
      </c>
      <c r="BC239" s="19" t="str">
        <f t="shared" si="25"/>
        <v>9500</v>
      </c>
      <c r="BD239" s="19" t="str">
        <f t="shared" si="26"/>
        <v/>
      </c>
      <c r="BE239" s="19" t="str">
        <f t="shared" si="27"/>
        <v/>
      </c>
      <c r="BF239" s="19" t="str">
        <f t="shared" si="28"/>
        <v>-200</v>
      </c>
      <c r="BG239" s="19" t="str">
        <f t="shared" si="29"/>
        <v/>
      </c>
      <c r="BH239" s="19" t="str">
        <f t="shared" si="30"/>
        <v/>
      </c>
      <c r="BI239" s="38" t="str">
        <f t="shared" si="31"/>
        <v>9060</v>
      </c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</row>
    <row r="240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6" t="str">
        <f t="shared" si="2"/>
        <v/>
      </c>
      <c r="AD240" s="16" t="str">
        <f t="shared" ref="AD240:AG240" si="260">D240</f>
        <v/>
      </c>
      <c r="AE240" s="16" t="str">
        <f t="shared" si="260"/>
        <v/>
      </c>
      <c r="AF240" s="16" t="str">
        <f t="shared" si="260"/>
        <v/>
      </c>
      <c r="AG240" s="16" t="str">
        <f t="shared" si="260"/>
        <v/>
      </c>
      <c r="AH240" s="12"/>
      <c r="AI240" s="19" t="str">
        <f t="shared" si="33"/>
        <v>0</v>
      </c>
      <c r="AJ240" s="19" t="str">
        <f t="shared" si="7"/>
        <v/>
      </c>
      <c r="AK240" s="19" t="str">
        <f t="shared" si="8"/>
        <v/>
      </c>
      <c r="AL240" s="19" t="str">
        <f t="shared" si="9"/>
        <v>-240</v>
      </c>
      <c r="AM240" s="19" t="str">
        <f t="shared" si="10"/>
        <v/>
      </c>
      <c r="AN240" s="19" t="str">
        <f t="shared" si="11"/>
        <v/>
      </c>
      <c r="AO240" s="19" t="str">
        <f t="shared" si="12"/>
        <v>5700</v>
      </c>
      <c r="AP240" s="19" t="str">
        <f t="shared" si="13"/>
        <v/>
      </c>
      <c r="AQ240" s="19" t="str">
        <f t="shared" si="14"/>
        <v/>
      </c>
      <c r="AR240" s="19" t="str">
        <f t="shared" si="15"/>
        <v>-13100</v>
      </c>
      <c r="AS240" s="19" t="str">
        <f t="shared" si="16"/>
        <v/>
      </c>
      <c r="AT240" s="19" t="str">
        <f t="shared" si="17"/>
        <v/>
      </c>
      <c r="AU240" s="37" t="str">
        <f t="shared" si="18"/>
        <v>-7700</v>
      </c>
      <c r="AV240" s="12"/>
      <c r="AW240" s="19" t="str">
        <f t="shared" si="19"/>
        <v>0</v>
      </c>
      <c r="AX240" s="19" t="str">
        <f t="shared" si="20"/>
        <v/>
      </c>
      <c r="AY240" s="19" t="str">
        <f t="shared" si="21"/>
        <v/>
      </c>
      <c r="AZ240" s="19" t="str">
        <f t="shared" si="22"/>
        <v>-240</v>
      </c>
      <c r="BA240" s="19" t="str">
        <f t="shared" si="23"/>
        <v/>
      </c>
      <c r="BB240" s="19" t="str">
        <f t="shared" si="24"/>
        <v/>
      </c>
      <c r="BC240" s="19" t="str">
        <f t="shared" si="25"/>
        <v>9500</v>
      </c>
      <c r="BD240" s="19" t="str">
        <f t="shared" si="26"/>
        <v/>
      </c>
      <c r="BE240" s="19" t="str">
        <f t="shared" si="27"/>
        <v/>
      </c>
      <c r="BF240" s="19" t="str">
        <f t="shared" si="28"/>
        <v>-200</v>
      </c>
      <c r="BG240" s="19" t="str">
        <f t="shared" si="29"/>
        <v/>
      </c>
      <c r="BH240" s="19" t="str">
        <f t="shared" si="30"/>
        <v/>
      </c>
      <c r="BI240" s="38" t="str">
        <f t="shared" si="31"/>
        <v>9060</v>
      </c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</row>
    <row r="241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6" t="str">
        <f t="shared" si="2"/>
        <v/>
      </c>
      <c r="AD241" s="16" t="str">
        <f t="shared" ref="AD241:AG241" si="261">D241</f>
        <v/>
      </c>
      <c r="AE241" s="16" t="str">
        <f t="shared" si="261"/>
        <v/>
      </c>
      <c r="AF241" s="16" t="str">
        <f t="shared" si="261"/>
        <v/>
      </c>
      <c r="AG241" s="16" t="str">
        <f t="shared" si="261"/>
        <v/>
      </c>
      <c r="AH241" s="12"/>
      <c r="AI241" s="19" t="str">
        <f t="shared" si="33"/>
        <v>0</v>
      </c>
      <c r="AJ241" s="19" t="str">
        <f t="shared" si="7"/>
        <v/>
      </c>
      <c r="AK241" s="19" t="str">
        <f t="shared" si="8"/>
        <v/>
      </c>
      <c r="AL241" s="19" t="str">
        <f t="shared" si="9"/>
        <v>-240</v>
      </c>
      <c r="AM241" s="19" t="str">
        <f t="shared" si="10"/>
        <v/>
      </c>
      <c r="AN241" s="19" t="str">
        <f t="shared" si="11"/>
        <v/>
      </c>
      <c r="AO241" s="19" t="str">
        <f t="shared" si="12"/>
        <v>5700</v>
      </c>
      <c r="AP241" s="19" t="str">
        <f t="shared" si="13"/>
        <v/>
      </c>
      <c r="AQ241" s="19" t="str">
        <f t="shared" si="14"/>
        <v/>
      </c>
      <c r="AR241" s="19" t="str">
        <f t="shared" si="15"/>
        <v>-13100</v>
      </c>
      <c r="AS241" s="19" t="str">
        <f t="shared" si="16"/>
        <v/>
      </c>
      <c r="AT241" s="19" t="str">
        <f t="shared" si="17"/>
        <v/>
      </c>
      <c r="AU241" s="37" t="str">
        <f t="shared" si="18"/>
        <v>-7700</v>
      </c>
      <c r="AV241" s="12"/>
      <c r="AW241" s="19" t="str">
        <f t="shared" si="19"/>
        <v>0</v>
      </c>
      <c r="AX241" s="19" t="str">
        <f t="shared" si="20"/>
        <v/>
      </c>
      <c r="AY241" s="19" t="str">
        <f t="shared" si="21"/>
        <v/>
      </c>
      <c r="AZ241" s="19" t="str">
        <f t="shared" si="22"/>
        <v>-240</v>
      </c>
      <c r="BA241" s="19" t="str">
        <f t="shared" si="23"/>
        <v/>
      </c>
      <c r="BB241" s="19" t="str">
        <f t="shared" si="24"/>
        <v/>
      </c>
      <c r="BC241" s="19" t="str">
        <f t="shared" si="25"/>
        <v>9500</v>
      </c>
      <c r="BD241" s="19" t="str">
        <f t="shared" si="26"/>
        <v/>
      </c>
      <c r="BE241" s="19" t="str">
        <f t="shared" si="27"/>
        <v/>
      </c>
      <c r="BF241" s="19" t="str">
        <f t="shared" si="28"/>
        <v>-200</v>
      </c>
      <c r="BG241" s="19" t="str">
        <f t="shared" si="29"/>
        <v/>
      </c>
      <c r="BH241" s="19" t="str">
        <f t="shared" si="30"/>
        <v/>
      </c>
      <c r="BI241" s="38" t="str">
        <f t="shared" si="31"/>
        <v>9060</v>
      </c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</row>
    <row r="242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6" t="str">
        <f t="shared" si="2"/>
        <v/>
      </c>
      <c r="AD242" s="16" t="str">
        <f t="shared" ref="AD242:AG242" si="262">D242</f>
        <v/>
      </c>
      <c r="AE242" s="16" t="str">
        <f t="shared" si="262"/>
        <v/>
      </c>
      <c r="AF242" s="16" t="str">
        <f t="shared" si="262"/>
        <v/>
      </c>
      <c r="AG242" s="16" t="str">
        <f t="shared" si="262"/>
        <v/>
      </c>
      <c r="AH242" s="12"/>
      <c r="AI242" s="19" t="str">
        <f t="shared" si="33"/>
        <v>0</v>
      </c>
      <c r="AJ242" s="19" t="str">
        <f t="shared" si="7"/>
        <v/>
      </c>
      <c r="AK242" s="19" t="str">
        <f t="shared" si="8"/>
        <v/>
      </c>
      <c r="AL242" s="19" t="str">
        <f t="shared" si="9"/>
        <v>-240</v>
      </c>
      <c r="AM242" s="19" t="str">
        <f t="shared" si="10"/>
        <v/>
      </c>
      <c r="AN242" s="19" t="str">
        <f t="shared" si="11"/>
        <v/>
      </c>
      <c r="AO242" s="19" t="str">
        <f t="shared" si="12"/>
        <v>5700</v>
      </c>
      <c r="AP242" s="19" t="str">
        <f t="shared" si="13"/>
        <v/>
      </c>
      <c r="AQ242" s="19" t="str">
        <f t="shared" si="14"/>
        <v/>
      </c>
      <c r="AR242" s="19" t="str">
        <f t="shared" si="15"/>
        <v>-13100</v>
      </c>
      <c r="AS242" s="19" t="str">
        <f t="shared" si="16"/>
        <v/>
      </c>
      <c r="AT242" s="19" t="str">
        <f t="shared" si="17"/>
        <v/>
      </c>
      <c r="AU242" s="37" t="str">
        <f t="shared" si="18"/>
        <v>-7700</v>
      </c>
      <c r="AV242" s="12"/>
      <c r="AW242" s="19" t="str">
        <f t="shared" si="19"/>
        <v>0</v>
      </c>
      <c r="AX242" s="19" t="str">
        <f t="shared" si="20"/>
        <v/>
      </c>
      <c r="AY242" s="19" t="str">
        <f t="shared" si="21"/>
        <v/>
      </c>
      <c r="AZ242" s="19" t="str">
        <f t="shared" si="22"/>
        <v>-240</v>
      </c>
      <c r="BA242" s="19" t="str">
        <f t="shared" si="23"/>
        <v/>
      </c>
      <c r="BB242" s="19" t="str">
        <f t="shared" si="24"/>
        <v/>
      </c>
      <c r="BC242" s="19" t="str">
        <f t="shared" si="25"/>
        <v>9500</v>
      </c>
      <c r="BD242" s="19" t="str">
        <f t="shared" si="26"/>
        <v/>
      </c>
      <c r="BE242" s="19" t="str">
        <f t="shared" si="27"/>
        <v/>
      </c>
      <c r="BF242" s="19" t="str">
        <f t="shared" si="28"/>
        <v>-200</v>
      </c>
      <c r="BG242" s="19" t="str">
        <f t="shared" si="29"/>
        <v/>
      </c>
      <c r="BH242" s="19" t="str">
        <f t="shared" si="30"/>
        <v/>
      </c>
      <c r="BI242" s="38" t="str">
        <f t="shared" si="31"/>
        <v>9060</v>
      </c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</row>
    <row r="243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6" t="str">
        <f t="shared" si="2"/>
        <v/>
      </c>
      <c r="AD243" s="16" t="str">
        <f t="shared" ref="AD243:AG243" si="263">D243</f>
        <v/>
      </c>
      <c r="AE243" s="16" t="str">
        <f t="shared" si="263"/>
        <v/>
      </c>
      <c r="AF243" s="16" t="str">
        <f t="shared" si="263"/>
        <v/>
      </c>
      <c r="AG243" s="16" t="str">
        <f t="shared" si="263"/>
        <v/>
      </c>
      <c r="AH243" s="12"/>
      <c r="AI243" s="19" t="str">
        <f t="shared" si="33"/>
        <v>0</v>
      </c>
      <c r="AJ243" s="19" t="str">
        <f t="shared" si="7"/>
        <v/>
      </c>
      <c r="AK243" s="19" t="str">
        <f t="shared" si="8"/>
        <v/>
      </c>
      <c r="AL243" s="19" t="str">
        <f t="shared" si="9"/>
        <v>-240</v>
      </c>
      <c r="AM243" s="19" t="str">
        <f t="shared" si="10"/>
        <v/>
      </c>
      <c r="AN243" s="19" t="str">
        <f t="shared" si="11"/>
        <v/>
      </c>
      <c r="AO243" s="19" t="str">
        <f t="shared" si="12"/>
        <v>5700</v>
      </c>
      <c r="AP243" s="19" t="str">
        <f t="shared" si="13"/>
        <v/>
      </c>
      <c r="AQ243" s="19" t="str">
        <f t="shared" si="14"/>
        <v/>
      </c>
      <c r="AR243" s="19" t="str">
        <f t="shared" si="15"/>
        <v>-13100</v>
      </c>
      <c r="AS243" s="19" t="str">
        <f t="shared" si="16"/>
        <v/>
      </c>
      <c r="AT243" s="19" t="str">
        <f t="shared" si="17"/>
        <v/>
      </c>
      <c r="AU243" s="37" t="str">
        <f t="shared" si="18"/>
        <v>-7700</v>
      </c>
      <c r="AV243" s="12"/>
      <c r="AW243" s="19" t="str">
        <f t="shared" si="19"/>
        <v>0</v>
      </c>
      <c r="AX243" s="19" t="str">
        <f t="shared" si="20"/>
        <v/>
      </c>
      <c r="AY243" s="19" t="str">
        <f t="shared" si="21"/>
        <v/>
      </c>
      <c r="AZ243" s="19" t="str">
        <f t="shared" si="22"/>
        <v>-240</v>
      </c>
      <c r="BA243" s="19" t="str">
        <f t="shared" si="23"/>
        <v/>
      </c>
      <c r="BB243" s="19" t="str">
        <f t="shared" si="24"/>
        <v/>
      </c>
      <c r="BC243" s="19" t="str">
        <f t="shared" si="25"/>
        <v>9500</v>
      </c>
      <c r="BD243" s="19" t="str">
        <f t="shared" si="26"/>
        <v/>
      </c>
      <c r="BE243" s="19" t="str">
        <f t="shared" si="27"/>
        <v/>
      </c>
      <c r="BF243" s="19" t="str">
        <f t="shared" si="28"/>
        <v>-200</v>
      </c>
      <c r="BG243" s="19" t="str">
        <f t="shared" si="29"/>
        <v/>
      </c>
      <c r="BH243" s="19" t="str">
        <f t="shared" si="30"/>
        <v/>
      </c>
      <c r="BI243" s="38" t="str">
        <f t="shared" si="31"/>
        <v>9060</v>
      </c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</row>
    <row r="244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6" t="str">
        <f t="shared" si="2"/>
        <v/>
      </c>
      <c r="AD244" s="16" t="str">
        <f t="shared" ref="AD244:AG244" si="264">D244</f>
        <v/>
      </c>
      <c r="AE244" s="16" t="str">
        <f t="shared" si="264"/>
        <v/>
      </c>
      <c r="AF244" s="16" t="str">
        <f t="shared" si="264"/>
        <v/>
      </c>
      <c r="AG244" s="16" t="str">
        <f t="shared" si="264"/>
        <v/>
      </c>
      <c r="AH244" s="12"/>
      <c r="AI244" s="19" t="str">
        <f t="shared" si="33"/>
        <v>0</v>
      </c>
      <c r="AJ244" s="19" t="str">
        <f t="shared" si="7"/>
        <v/>
      </c>
      <c r="AK244" s="19" t="str">
        <f t="shared" si="8"/>
        <v/>
      </c>
      <c r="AL244" s="19" t="str">
        <f t="shared" si="9"/>
        <v>-240</v>
      </c>
      <c r="AM244" s="19" t="str">
        <f t="shared" si="10"/>
        <v/>
      </c>
      <c r="AN244" s="19" t="str">
        <f t="shared" si="11"/>
        <v/>
      </c>
      <c r="AO244" s="19" t="str">
        <f t="shared" si="12"/>
        <v>5700</v>
      </c>
      <c r="AP244" s="19" t="str">
        <f t="shared" si="13"/>
        <v/>
      </c>
      <c r="AQ244" s="19" t="str">
        <f t="shared" si="14"/>
        <v/>
      </c>
      <c r="AR244" s="19" t="str">
        <f t="shared" si="15"/>
        <v>-13100</v>
      </c>
      <c r="AS244" s="19" t="str">
        <f t="shared" si="16"/>
        <v/>
      </c>
      <c r="AT244" s="19" t="str">
        <f t="shared" si="17"/>
        <v/>
      </c>
      <c r="AU244" s="37" t="str">
        <f t="shared" si="18"/>
        <v>-7700</v>
      </c>
      <c r="AV244" s="12"/>
      <c r="AW244" s="19" t="str">
        <f t="shared" si="19"/>
        <v>0</v>
      </c>
      <c r="AX244" s="19" t="str">
        <f t="shared" si="20"/>
        <v/>
      </c>
      <c r="AY244" s="19" t="str">
        <f t="shared" si="21"/>
        <v/>
      </c>
      <c r="AZ244" s="19" t="str">
        <f t="shared" si="22"/>
        <v>-240</v>
      </c>
      <c r="BA244" s="19" t="str">
        <f t="shared" si="23"/>
        <v/>
      </c>
      <c r="BB244" s="19" t="str">
        <f t="shared" si="24"/>
        <v/>
      </c>
      <c r="BC244" s="19" t="str">
        <f t="shared" si="25"/>
        <v>9500</v>
      </c>
      <c r="BD244" s="19" t="str">
        <f t="shared" si="26"/>
        <v/>
      </c>
      <c r="BE244" s="19" t="str">
        <f t="shared" si="27"/>
        <v/>
      </c>
      <c r="BF244" s="19" t="str">
        <f t="shared" si="28"/>
        <v>-200</v>
      </c>
      <c r="BG244" s="19" t="str">
        <f t="shared" si="29"/>
        <v/>
      </c>
      <c r="BH244" s="19" t="str">
        <f t="shared" si="30"/>
        <v/>
      </c>
      <c r="BI244" s="38" t="str">
        <f t="shared" si="31"/>
        <v>9060</v>
      </c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</row>
    <row r="245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6" t="str">
        <f t="shared" si="2"/>
        <v/>
      </c>
      <c r="AD245" s="16" t="str">
        <f t="shared" ref="AD245:AG245" si="265">D245</f>
        <v/>
      </c>
      <c r="AE245" s="16" t="str">
        <f t="shared" si="265"/>
        <v/>
      </c>
      <c r="AF245" s="16" t="str">
        <f t="shared" si="265"/>
        <v/>
      </c>
      <c r="AG245" s="16" t="str">
        <f t="shared" si="265"/>
        <v/>
      </c>
      <c r="AH245" s="12"/>
      <c r="AI245" s="19" t="str">
        <f t="shared" si="33"/>
        <v>0</v>
      </c>
      <c r="AJ245" s="19" t="str">
        <f t="shared" si="7"/>
        <v/>
      </c>
      <c r="AK245" s="19" t="str">
        <f t="shared" si="8"/>
        <v/>
      </c>
      <c r="AL245" s="19" t="str">
        <f t="shared" si="9"/>
        <v>-240</v>
      </c>
      <c r="AM245" s="19" t="str">
        <f t="shared" si="10"/>
        <v/>
      </c>
      <c r="AN245" s="19" t="str">
        <f t="shared" si="11"/>
        <v/>
      </c>
      <c r="AO245" s="19" t="str">
        <f t="shared" si="12"/>
        <v>5700</v>
      </c>
      <c r="AP245" s="19" t="str">
        <f t="shared" si="13"/>
        <v/>
      </c>
      <c r="AQ245" s="19" t="str">
        <f t="shared" si="14"/>
        <v/>
      </c>
      <c r="AR245" s="19" t="str">
        <f t="shared" si="15"/>
        <v>-13100</v>
      </c>
      <c r="AS245" s="19" t="str">
        <f t="shared" si="16"/>
        <v/>
      </c>
      <c r="AT245" s="19" t="str">
        <f t="shared" si="17"/>
        <v/>
      </c>
      <c r="AU245" s="37" t="str">
        <f t="shared" si="18"/>
        <v>-7700</v>
      </c>
      <c r="AV245" s="12"/>
      <c r="AW245" s="19" t="str">
        <f t="shared" si="19"/>
        <v>0</v>
      </c>
      <c r="AX245" s="19" t="str">
        <f t="shared" si="20"/>
        <v/>
      </c>
      <c r="AY245" s="19" t="str">
        <f t="shared" si="21"/>
        <v/>
      </c>
      <c r="AZ245" s="19" t="str">
        <f t="shared" si="22"/>
        <v>-240</v>
      </c>
      <c r="BA245" s="19" t="str">
        <f t="shared" si="23"/>
        <v/>
      </c>
      <c r="BB245" s="19" t="str">
        <f t="shared" si="24"/>
        <v/>
      </c>
      <c r="BC245" s="19" t="str">
        <f t="shared" si="25"/>
        <v>9500</v>
      </c>
      <c r="BD245" s="19" t="str">
        <f t="shared" si="26"/>
        <v/>
      </c>
      <c r="BE245" s="19" t="str">
        <f t="shared" si="27"/>
        <v/>
      </c>
      <c r="BF245" s="19" t="str">
        <f t="shared" si="28"/>
        <v>-200</v>
      </c>
      <c r="BG245" s="19" t="str">
        <f t="shared" si="29"/>
        <v/>
      </c>
      <c r="BH245" s="19" t="str">
        <f t="shared" si="30"/>
        <v/>
      </c>
      <c r="BI245" s="38" t="str">
        <f t="shared" si="31"/>
        <v>9060</v>
      </c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</row>
    <row r="24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6" t="str">
        <f t="shared" si="2"/>
        <v/>
      </c>
      <c r="AD246" s="16" t="str">
        <f t="shared" ref="AD246:AG246" si="266">D246</f>
        <v/>
      </c>
      <c r="AE246" s="16" t="str">
        <f t="shared" si="266"/>
        <v/>
      </c>
      <c r="AF246" s="16" t="str">
        <f t="shared" si="266"/>
        <v/>
      </c>
      <c r="AG246" s="16" t="str">
        <f t="shared" si="266"/>
        <v/>
      </c>
      <c r="AH246" s="12"/>
      <c r="AI246" s="19" t="str">
        <f t="shared" si="33"/>
        <v>0</v>
      </c>
      <c r="AJ246" s="19" t="str">
        <f t="shared" si="7"/>
        <v/>
      </c>
      <c r="AK246" s="19" t="str">
        <f t="shared" si="8"/>
        <v/>
      </c>
      <c r="AL246" s="19" t="str">
        <f t="shared" si="9"/>
        <v>-240</v>
      </c>
      <c r="AM246" s="19" t="str">
        <f t="shared" si="10"/>
        <v/>
      </c>
      <c r="AN246" s="19" t="str">
        <f t="shared" si="11"/>
        <v/>
      </c>
      <c r="AO246" s="19" t="str">
        <f t="shared" si="12"/>
        <v>5700</v>
      </c>
      <c r="AP246" s="19" t="str">
        <f t="shared" si="13"/>
        <v/>
      </c>
      <c r="AQ246" s="19" t="str">
        <f t="shared" si="14"/>
        <v/>
      </c>
      <c r="AR246" s="19" t="str">
        <f t="shared" si="15"/>
        <v>-13100</v>
      </c>
      <c r="AS246" s="19" t="str">
        <f t="shared" si="16"/>
        <v/>
      </c>
      <c r="AT246" s="19" t="str">
        <f t="shared" si="17"/>
        <v/>
      </c>
      <c r="AU246" s="37" t="str">
        <f t="shared" si="18"/>
        <v>-7700</v>
      </c>
      <c r="AV246" s="12"/>
      <c r="AW246" s="19" t="str">
        <f t="shared" si="19"/>
        <v>0</v>
      </c>
      <c r="AX246" s="19" t="str">
        <f t="shared" si="20"/>
        <v/>
      </c>
      <c r="AY246" s="19" t="str">
        <f t="shared" si="21"/>
        <v/>
      </c>
      <c r="AZ246" s="19" t="str">
        <f t="shared" si="22"/>
        <v>-240</v>
      </c>
      <c r="BA246" s="19" t="str">
        <f t="shared" si="23"/>
        <v/>
      </c>
      <c r="BB246" s="19" t="str">
        <f t="shared" si="24"/>
        <v/>
      </c>
      <c r="BC246" s="19" t="str">
        <f t="shared" si="25"/>
        <v>9500</v>
      </c>
      <c r="BD246" s="19" t="str">
        <f t="shared" si="26"/>
        <v/>
      </c>
      <c r="BE246" s="19" t="str">
        <f t="shared" si="27"/>
        <v/>
      </c>
      <c r="BF246" s="19" t="str">
        <f t="shared" si="28"/>
        <v>-200</v>
      </c>
      <c r="BG246" s="19" t="str">
        <f t="shared" si="29"/>
        <v/>
      </c>
      <c r="BH246" s="19" t="str">
        <f t="shared" si="30"/>
        <v/>
      </c>
      <c r="BI246" s="38" t="str">
        <f t="shared" si="31"/>
        <v>9060</v>
      </c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</row>
    <row r="247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6" t="str">
        <f t="shared" si="2"/>
        <v/>
      </c>
      <c r="AD247" s="16" t="str">
        <f t="shared" ref="AD247:AG247" si="267">D247</f>
        <v/>
      </c>
      <c r="AE247" s="16" t="str">
        <f t="shared" si="267"/>
        <v/>
      </c>
      <c r="AF247" s="16" t="str">
        <f t="shared" si="267"/>
        <v/>
      </c>
      <c r="AG247" s="16" t="str">
        <f t="shared" si="267"/>
        <v/>
      </c>
      <c r="AH247" s="12"/>
      <c r="AI247" s="19" t="str">
        <f t="shared" si="33"/>
        <v>0</v>
      </c>
      <c r="AJ247" s="19" t="str">
        <f t="shared" si="7"/>
        <v/>
      </c>
      <c r="AK247" s="19" t="str">
        <f t="shared" si="8"/>
        <v/>
      </c>
      <c r="AL247" s="19" t="str">
        <f t="shared" si="9"/>
        <v>-240</v>
      </c>
      <c r="AM247" s="19" t="str">
        <f t="shared" si="10"/>
        <v/>
      </c>
      <c r="AN247" s="19" t="str">
        <f t="shared" si="11"/>
        <v/>
      </c>
      <c r="AO247" s="19" t="str">
        <f t="shared" si="12"/>
        <v>5700</v>
      </c>
      <c r="AP247" s="19" t="str">
        <f t="shared" si="13"/>
        <v/>
      </c>
      <c r="AQ247" s="19" t="str">
        <f t="shared" si="14"/>
        <v/>
      </c>
      <c r="AR247" s="19" t="str">
        <f t="shared" si="15"/>
        <v>-13100</v>
      </c>
      <c r="AS247" s="19" t="str">
        <f t="shared" si="16"/>
        <v/>
      </c>
      <c r="AT247" s="19" t="str">
        <f t="shared" si="17"/>
        <v/>
      </c>
      <c r="AU247" s="37" t="str">
        <f t="shared" si="18"/>
        <v>-7700</v>
      </c>
      <c r="AV247" s="12"/>
      <c r="AW247" s="19" t="str">
        <f t="shared" si="19"/>
        <v>0</v>
      </c>
      <c r="AX247" s="19" t="str">
        <f t="shared" si="20"/>
        <v/>
      </c>
      <c r="AY247" s="19" t="str">
        <f t="shared" si="21"/>
        <v/>
      </c>
      <c r="AZ247" s="19" t="str">
        <f t="shared" si="22"/>
        <v>-240</v>
      </c>
      <c r="BA247" s="19" t="str">
        <f t="shared" si="23"/>
        <v/>
      </c>
      <c r="BB247" s="19" t="str">
        <f t="shared" si="24"/>
        <v/>
      </c>
      <c r="BC247" s="19" t="str">
        <f t="shared" si="25"/>
        <v>9500</v>
      </c>
      <c r="BD247" s="19" t="str">
        <f t="shared" si="26"/>
        <v/>
      </c>
      <c r="BE247" s="19" t="str">
        <f t="shared" si="27"/>
        <v/>
      </c>
      <c r="BF247" s="19" t="str">
        <f t="shared" si="28"/>
        <v>-200</v>
      </c>
      <c r="BG247" s="19" t="str">
        <f t="shared" si="29"/>
        <v/>
      </c>
      <c r="BH247" s="19" t="str">
        <f t="shared" si="30"/>
        <v/>
      </c>
      <c r="BI247" s="38" t="str">
        <f t="shared" si="31"/>
        <v>9060</v>
      </c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</row>
    <row r="248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6" t="str">
        <f t="shared" si="2"/>
        <v/>
      </c>
      <c r="AD248" s="16" t="str">
        <f t="shared" ref="AD248:AG248" si="268">D248</f>
        <v/>
      </c>
      <c r="AE248" s="16" t="str">
        <f t="shared" si="268"/>
        <v/>
      </c>
      <c r="AF248" s="16" t="str">
        <f t="shared" si="268"/>
        <v/>
      </c>
      <c r="AG248" s="16" t="str">
        <f t="shared" si="268"/>
        <v/>
      </c>
      <c r="AH248" s="12"/>
      <c r="AI248" s="19" t="str">
        <f t="shared" si="33"/>
        <v>0</v>
      </c>
      <c r="AJ248" s="19" t="str">
        <f t="shared" si="7"/>
        <v/>
      </c>
      <c r="AK248" s="19" t="str">
        <f t="shared" si="8"/>
        <v/>
      </c>
      <c r="AL248" s="19" t="str">
        <f t="shared" si="9"/>
        <v>-240</v>
      </c>
      <c r="AM248" s="19" t="str">
        <f t="shared" si="10"/>
        <v/>
      </c>
      <c r="AN248" s="19" t="str">
        <f t="shared" si="11"/>
        <v/>
      </c>
      <c r="AO248" s="19" t="str">
        <f t="shared" si="12"/>
        <v>5700</v>
      </c>
      <c r="AP248" s="19" t="str">
        <f t="shared" si="13"/>
        <v/>
      </c>
      <c r="AQ248" s="19" t="str">
        <f t="shared" si="14"/>
        <v/>
      </c>
      <c r="AR248" s="19" t="str">
        <f t="shared" si="15"/>
        <v>-13100</v>
      </c>
      <c r="AS248" s="19" t="str">
        <f t="shared" si="16"/>
        <v/>
      </c>
      <c r="AT248" s="19" t="str">
        <f t="shared" si="17"/>
        <v/>
      </c>
      <c r="AU248" s="37" t="str">
        <f t="shared" si="18"/>
        <v>-7700</v>
      </c>
      <c r="AV248" s="12"/>
      <c r="AW248" s="19" t="str">
        <f t="shared" si="19"/>
        <v>0</v>
      </c>
      <c r="AX248" s="19" t="str">
        <f t="shared" si="20"/>
        <v/>
      </c>
      <c r="AY248" s="19" t="str">
        <f t="shared" si="21"/>
        <v/>
      </c>
      <c r="AZ248" s="19" t="str">
        <f t="shared" si="22"/>
        <v>-240</v>
      </c>
      <c r="BA248" s="19" t="str">
        <f t="shared" si="23"/>
        <v/>
      </c>
      <c r="BB248" s="19" t="str">
        <f t="shared" si="24"/>
        <v/>
      </c>
      <c r="BC248" s="19" t="str">
        <f t="shared" si="25"/>
        <v>9500</v>
      </c>
      <c r="BD248" s="19" t="str">
        <f t="shared" si="26"/>
        <v/>
      </c>
      <c r="BE248" s="19" t="str">
        <f t="shared" si="27"/>
        <v/>
      </c>
      <c r="BF248" s="19" t="str">
        <f t="shared" si="28"/>
        <v>-200</v>
      </c>
      <c r="BG248" s="19" t="str">
        <f t="shared" si="29"/>
        <v/>
      </c>
      <c r="BH248" s="19" t="str">
        <f t="shared" si="30"/>
        <v/>
      </c>
      <c r="BI248" s="38" t="str">
        <f t="shared" si="31"/>
        <v>9060</v>
      </c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</row>
    <row r="249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6" t="str">
        <f t="shared" si="2"/>
        <v/>
      </c>
      <c r="AD249" s="16" t="str">
        <f t="shared" ref="AD249:AG249" si="269">D249</f>
        <v/>
      </c>
      <c r="AE249" s="16" t="str">
        <f t="shared" si="269"/>
        <v/>
      </c>
      <c r="AF249" s="16" t="str">
        <f t="shared" si="269"/>
        <v/>
      </c>
      <c r="AG249" s="16" t="str">
        <f t="shared" si="269"/>
        <v/>
      </c>
      <c r="AH249" s="12"/>
      <c r="AI249" s="19" t="str">
        <f t="shared" si="33"/>
        <v>0</v>
      </c>
      <c r="AJ249" s="19" t="str">
        <f t="shared" si="7"/>
        <v/>
      </c>
      <c r="AK249" s="19" t="str">
        <f t="shared" si="8"/>
        <v/>
      </c>
      <c r="AL249" s="19" t="str">
        <f t="shared" si="9"/>
        <v>-240</v>
      </c>
      <c r="AM249" s="19" t="str">
        <f t="shared" si="10"/>
        <v/>
      </c>
      <c r="AN249" s="19" t="str">
        <f t="shared" si="11"/>
        <v/>
      </c>
      <c r="AO249" s="19" t="str">
        <f t="shared" si="12"/>
        <v>5700</v>
      </c>
      <c r="AP249" s="19" t="str">
        <f t="shared" si="13"/>
        <v/>
      </c>
      <c r="AQ249" s="19" t="str">
        <f t="shared" si="14"/>
        <v/>
      </c>
      <c r="AR249" s="19" t="str">
        <f t="shared" si="15"/>
        <v>-13100</v>
      </c>
      <c r="AS249" s="19" t="str">
        <f t="shared" si="16"/>
        <v/>
      </c>
      <c r="AT249" s="19" t="str">
        <f t="shared" si="17"/>
        <v/>
      </c>
      <c r="AU249" s="37" t="str">
        <f t="shared" si="18"/>
        <v>-7700</v>
      </c>
      <c r="AV249" s="12"/>
      <c r="AW249" s="19" t="str">
        <f t="shared" si="19"/>
        <v>0</v>
      </c>
      <c r="AX249" s="19" t="str">
        <f t="shared" si="20"/>
        <v/>
      </c>
      <c r="AY249" s="19" t="str">
        <f t="shared" si="21"/>
        <v/>
      </c>
      <c r="AZ249" s="19" t="str">
        <f t="shared" si="22"/>
        <v>-240</v>
      </c>
      <c r="BA249" s="19" t="str">
        <f t="shared" si="23"/>
        <v/>
      </c>
      <c r="BB249" s="19" t="str">
        <f t="shared" si="24"/>
        <v/>
      </c>
      <c r="BC249" s="19" t="str">
        <f t="shared" si="25"/>
        <v>9500</v>
      </c>
      <c r="BD249" s="19" t="str">
        <f t="shared" si="26"/>
        <v/>
      </c>
      <c r="BE249" s="19" t="str">
        <f t="shared" si="27"/>
        <v/>
      </c>
      <c r="BF249" s="19" t="str">
        <f t="shared" si="28"/>
        <v>-200</v>
      </c>
      <c r="BG249" s="19" t="str">
        <f t="shared" si="29"/>
        <v/>
      </c>
      <c r="BH249" s="19" t="str">
        <f t="shared" si="30"/>
        <v/>
      </c>
      <c r="BI249" s="38" t="str">
        <f t="shared" si="31"/>
        <v>9060</v>
      </c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</row>
    <row r="250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6" t="str">
        <f t="shared" si="2"/>
        <v/>
      </c>
      <c r="AD250" s="16" t="str">
        <f t="shared" ref="AD250:AG250" si="270">D250</f>
        <v/>
      </c>
      <c r="AE250" s="16" t="str">
        <f t="shared" si="270"/>
        <v/>
      </c>
      <c r="AF250" s="16" t="str">
        <f t="shared" si="270"/>
        <v/>
      </c>
      <c r="AG250" s="16" t="str">
        <f t="shared" si="270"/>
        <v/>
      </c>
      <c r="AH250" s="12"/>
      <c r="AI250" s="19" t="str">
        <f t="shared" si="33"/>
        <v>0</v>
      </c>
      <c r="AJ250" s="19" t="str">
        <f t="shared" si="7"/>
        <v/>
      </c>
      <c r="AK250" s="19" t="str">
        <f t="shared" si="8"/>
        <v/>
      </c>
      <c r="AL250" s="19" t="str">
        <f t="shared" si="9"/>
        <v>-240</v>
      </c>
      <c r="AM250" s="19" t="str">
        <f t="shared" si="10"/>
        <v/>
      </c>
      <c r="AN250" s="19" t="str">
        <f t="shared" si="11"/>
        <v/>
      </c>
      <c r="AO250" s="19" t="str">
        <f t="shared" si="12"/>
        <v>5700</v>
      </c>
      <c r="AP250" s="19" t="str">
        <f t="shared" si="13"/>
        <v/>
      </c>
      <c r="AQ250" s="19" t="str">
        <f t="shared" si="14"/>
        <v/>
      </c>
      <c r="AR250" s="19" t="str">
        <f t="shared" si="15"/>
        <v>-13100</v>
      </c>
      <c r="AS250" s="19" t="str">
        <f t="shared" si="16"/>
        <v/>
      </c>
      <c r="AT250" s="19" t="str">
        <f t="shared" si="17"/>
        <v/>
      </c>
      <c r="AU250" s="37" t="str">
        <f t="shared" si="18"/>
        <v>-7700</v>
      </c>
      <c r="AV250" s="12"/>
      <c r="AW250" s="19" t="str">
        <f t="shared" si="19"/>
        <v>0</v>
      </c>
      <c r="AX250" s="19" t="str">
        <f t="shared" si="20"/>
        <v/>
      </c>
      <c r="AY250" s="19" t="str">
        <f t="shared" si="21"/>
        <v/>
      </c>
      <c r="AZ250" s="19" t="str">
        <f t="shared" si="22"/>
        <v>-240</v>
      </c>
      <c r="BA250" s="19" t="str">
        <f t="shared" si="23"/>
        <v/>
      </c>
      <c r="BB250" s="19" t="str">
        <f t="shared" si="24"/>
        <v/>
      </c>
      <c r="BC250" s="19" t="str">
        <f t="shared" si="25"/>
        <v>9500</v>
      </c>
      <c r="BD250" s="19" t="str">
        <f t="shared" si="26"/>
        <v/>
      </c>
      <c r="BE250" s="19" t="str">
        <f t="shared" si="27"/>
        <v/>
      </c>
      <c r="BF250" s="19" t="str">
        <f t="shared" si="28"/>
        <v>-200</v>
      </c>
      <c r="BG250" s="19" t="str">
        <f t="shared" si="29"/>
        <v/>
      </c>
      <c r="BH250" s="19" t="str">
        <f t="shared" si="30"/>
        <v/>
      </c>
      <c r="BI250" s="38" t="str">
        <f t="shared" si="31"/>
        <v>9060</v>
      </c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</row>
    <row r="251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6" t="str">
        <f t="shared" si="2"/>
        <v/>
      </c>
      <c r="AD251" s="16" t="str">
        <f t="shared" ref="AD251:AG251" si="271">D251</f>
        <v/>
      </c>
      <c r="AE251" s="16" t="str">
        <f t="shared" si="271"/>
        <v/>
      </c>
      <c r="AF251" s="16" t="str">
        <f t="shared" si="271"/>
        <v/>
      </c>
      <c r="AG251" s="16" t="str">
        <f t="shared" si="271"/>
        <v/>
      </c>
      <c r="AH251" s="12"/>
      <c r="AI251" s="19" t="str">
        <f t="shared" si="33"/>
        <v>0</v>
      </c>
      <c r="AJ251" s="19" t="str">
        <f t="shared" si="7"/>
        <v/>
      </c>
      <c r="AK251" s="19" t="str">
        <f t="shared" si="8"/>
        <v/>
      </c>
      <c r="AL251" s="19" t="str">
        <f t="shared" si="9"/>
        <v>-240</v>
      </c>
      <c r="AM251" s="19" t="str">
        <f t="shared" si="10"/>
        <v/>
      </c>
      <c r="AN251" s="19" t="str">
        <f t="shared" si="11"/>
        <v/>
      </c>
      <c r="AO251" s="19" t="str">
        <f t="shared" si="12"/>
        <v>5700</v>
      </c>
      <c r="AP251" s="19" t="str">
        <f t="shared" si="13"/>
        <v/>
      </c>
      <c r="AQ251" s="19" t="str">
        <f t="shared" si="14"/>
        <v/>
      </c>
      <c r="AR251" s="19" t="str">
        <f t="shared" si="15"/>
        <v>-13100</v>
      </c>
      <c r="AS251" s="19" t="str">
        <f t="shared" si="16"/>
        <v/>
      </c>
      <c r="AT251" s="19" t="str">
        <f t="shared" si="17"/>
        <v/>
      </c>
      <c r="AU251" s="37" t="str">
        <f t="shared" si="18"/>
        <v>-7700</v>
      </c>
      <c r="AV251" s="12"/>
      <c r="AW251" s="19" t="str">
        <f t="shared" si="19"/>
        <v>0</v>
      </c>
      <c r="AX251" s="19" t="str">
        <f t="shared" si="20"/>
        <v/>
      </c>
      <c r="AY251" s="19" t="str">
        <f t="shared" si="21"/>
        <v/>
      </c>
      <c r="AZ251" s="19" t="str">
        <f t="shared" si="22"/>
        <v>-240</v>
      </c>
      <c r="BA251" s="19" t="str">
        <f t="shared" si="23"/>
        <v/>
      </c>
      <c r="BB251" s="19" t="str">
        <f t="shared" si="24"/>
        <v/>
      </c>
      <c r="BC251" s="19" t="str">
        <f t="shared" si="25"/>
        <v>9500</v>
      </c>
      <c r="BD251" s="19" t="str">
        <f t="shared" si="26"/>
        <v/>
      </c>
      <c r="BE251" s="19" t="str">
        <f t="shared" si="27"/>
        <v/>
      </c>
      <c r="BF251" s="19" t="str">
        <f t="shared" si="28"/>
        <v>-200</v>
      </c>
      <c r="BG251" s="19" t="str">
        <f t="shared" si="29"/>
        <v/>
      </c>
      <c r="BH251" s="19" t="str">
        <f t="shared" si="30"/>
        <v/>
      </c>
      <c r="BI251" s="38" t="str">
        <f t="shared" si="31"/>
        <v>9060</v>
      </c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</row>
    <row r="252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6" t="str">
        <f t="shared" si="2"/>
        <v/>
      </c>
      <c r="AD252" s="16" t="str">
        <f t="shared" ref="AD252:AG252" si="272">D252</f>
        <v/>
      </c>
      <c r="AE252" s="16" t="str">
        <f t="shared" si="272"/>
        <v/>
      </c>
      <c r="AF252" s="16" t="str">
        <f t="shared" si="272"/>
        <v/>
      </c>
      <c r="AG252" s="16" t="str">
        <f t="shared" si="272"/>
        <v/>
      </c>
      <c r="AH252" s="12"/>
      <c r="AI252" s="19" t="str">
        <f t="shared" si="33"/>
        <v>0</v>
      </c>
      <c r="AJ252" s="19" t="str">
        <f t="shared" si="7"/>
        <v/>
      </c>
      <c r="AK252" s="19" t="str">
        <f t="shared" si="8"/>
        <v/>
      </c>
      <c r="AL252" s="19" t="str">
        <f t="shared" si="9"/>
        <v>-240</v>
      </c>
      <c r="AM252" s="19" t="str">
        <f t="shared" si="10"/>
        <v/>
      </c>
      <c r="AN252" s="19" t="str">
        <f t="shared" si="11"/>
        <v/>
      </c>
      <c r="AO252" s="19" t="str">
        <f t="shared" si="12"/>
        <v>5700</v>
      </c>
      <c r="AP252" s="19" t="str">
        <f t="shared" si="13"/>
        <v/>
      </c>
      <c r="AQ252" s="19" t="str">
        <f t="shared" si="14"/>
        <v/>
      </c>
      <c r="AR252" s="19" t="str">
        <f t="shared" si="15"/>
        <v>-13100</v>
      </c>
      <c r="AS252" s="19" t="str">
        <f t="shared" si="16"/>
        <v/>
      </c>
      <c r="AT252" s="19" t="str">
        <f t="shared" si="17"/>
        <v/>
      </c>
      <c r="AU252" s="37" t="str">
        <f t="shared" si="18"/>
        <v>-7700</v>
      </c>
      <c r="AV252" s="12"/>
      <c r="AW252" s="19" t="str">
        <f t="shared" si="19"/>
        <v>0</v>
      </c>
      <c r="AX252" s="19" t="str">
        <f t="shared" si="20"/>
        <v/>
      </c>
      <c r="AY252" s="19" t="str">
        <f t="shared" si="21"/>
        <v/>
      </c>
      <c r="AZ252" s="19" t="str">
        <f t="shared" si="22"/>
        <v>-240</v>
      </c>
      <c r="BA252" s="19" t="str">
        <f t="shared" si="23"/>
        <v/>
      </c>
      <c r="BB252" s="19" t="str">
        <f t="shared" si="24"/>
        <v/>
      </c>
      <c r="BC252" s="19" t="str">
        <f t="shared" si="25"/>
        <v>9500</v>
      </c>
      <c r="BD252" s="19" t="str">
        <f t="shared" si="26"/>
        <v/>
      </c>
      <c r="BE252" s="19" t="str">
        <f t="shared" si="27"/>
        <v/>
      </c>
      <c r="BF252" s="19" t="str">
        <f t="shared" si="28"/>
        <v>-200</v>
      </c>
      <c r="BG252" s="19" t="str">
        <f t="shared" si="29"/>
        <v/>
      </c>
      <c r="BH252" s="19" t="str">
        <f t="shared" si="30"/>
        <v/>
      </c>
      <c r="BI252" s="38" t="str">
        <f t="shared" si="31"/>
        <v>9060</v>
      </c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</row>
    <row r="253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6" t="str">
        <f t="shared" si="2"/>
        <v/>
      </c>
      <c r="AD253" s="16" t="str">
        <f t="shared" ref="AD253:AG253" si="273">D253</f>
        <v/>
      </c>
      <c r="AE253" s="16" t="str">
        <f t="shared" si="273"/>
        <v/>
      </c>
      <c r="AF253" s="16" t="str">
        <f t="shared" si="273"/>
        <v/>
      </c>
      <c r="AG253" s="16" t="str">
        <f t="shared" si="273"/>
        <v/>
      </c>
      <c r="AH253" s="12"/>
      <c r="AI253" s="19" t="str">
        <f t="shared" si="33"/>
        <v>0</v>
      </c>
      <c r="AJ253" s="19" t="str">
        <f t="shared" si="7"/>
        <v/>
      </c>
      <c r="AK253" s="19" t="str">
        <f t="shared" si="8"/>
        <v/>
      </c>
      <c r="AL253" s="19" t="str">
        <f t="shared" si="9"/>
        <v>-240</v>
      </c>
      <c r="AM253" s="19" t="str">
        <f t="shared" si="10"/>
        <v/>
      </c>
      <c r="AN253" s="19" t="str">
        <f t="shared" si="11"/>
        <v/>
      </c>
      <c r="AO253" s="19" t="str">
        <f t="shared" si="12"/>
        <v>5700</v>
      </c>
      <c r="AP253" s="19" t="str">
        <f t="shared" si="13"/>
        <v/>
      </c>
      <c r="AQ253" s="19" t="str">
        <f t="shared" si="14"/>
        <v/>
      </c>
      <c r="AR253" s="19" t="str">
        <f t="shared" si="15"/>
        <v>-13100</v>
      </c>
      <c r="AS253" s="19" t="str">
        <f t="shared" si="16"/>
        <v/>
      </c>
      <c r="AT253" s="19" t="str">
        <f t="shared" si="17"/>
        <v/>
      </c>
      <c r="AU253" s="37" t="str">
        <f t="shared" si="18"/>
        <v>-7700</v>
      </c>
      <c r="AV253" s="12"/>
      <c r="AW253" s="19" t="str">
        <f t="shared" si="19"/>
        <v>0</v>
      </c>
      <c r="AX253" s="19" t="str">
        <f t="shared" si="20"/>
        <v/>
      </c>
      <c r="AY253" s="19" t="str">
        <f t="shared" si="21"/>
        <v/>
      </c>
      <c r="AZ253" s="19" t="str">
        <f t="shared" si="22"/>
        <v>-240</v>
      </c>
      <c r="BA253" s="19" t="str">
        <f t="shared" si="23"/>
        <v/>
      </c>
      <c r="BB253" s="19" t="str">
        <f t="shared" si="24"/>
        <v/>
      </c>
      <c r="BC253" s="19" t="str">
        <f t="shared" si="25"/>
        <v>9500</v>
      </c>
      <c r="BD253" s="19" t="str">
        <f t="shared" si="26"/>
        <v/>
      </c>
      <c r="BE253" s="19" t="str">
        <f t="shared" si="27"/>
        <v/>
      </c>
      <c r="BF253" s="19" t="str">
        <f t="shared" si="28"/>
        <v>-200</v>
      </c>
      <c r="BG253" s="19" t="str">
        <f t="shared" si="29"/>
        <v/>
      </c>
      <c r="BH253" s="19" t="str">
        <f t="shared" si="30"/>
        <v/>
      </c>
      <c r="BI253" s="38" t="str">
        <f t="shared" si="31"/>
        <v>9060</v>
      </c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</row>
    <row r="254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</row>
    <row r="255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</row>
    <row r="25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</row>
    <row r="257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</row>
    <row r="258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</row>
    <row r="259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</row>
    <row r="260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</row>
    <row r="261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</row>
    <row r="262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</row>
    <row r="263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</row>
    <row r="264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</row>
    <row r="265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</row>
    <row r="26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</row>
    <row r="267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</row>
    <row r="268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</row>
    <row r="269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</row>
    <row r="270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</row>
    <row r="271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</row>
    <row r="272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</row>
    <row r="273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</row>
    <row r="274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</row>
    <row r="275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</row>
    <row r="27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</row>
    <row r="277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</row>
    <row r="278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</row>
    <row r="279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</row>
    <row r="280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</row>
    <row r="281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</row>
    <row r="282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</row>
    <row r="283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</row>
    <row r="284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</row>
    <row r="285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</row>
    <row r="28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</row>
    <row r="287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</row>
    <row r="288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</row>
    <row r="289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</row>
    <row r="290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</row>
    <row r="291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</row>
    <row r="292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</row>
    <row r="293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</row>
    <row r="294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</row>
    <row r="295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</row>
    <row r="29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</row>
    <row r="297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</row>
    <row r="298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</row>
    <row r="299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</row>
    <row r="300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</row>
    <row r="301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</row>
    <row r="302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</row>
    <row r="303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</row>
    <row r="304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</row>
    <row r="305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</row>
    <row r="30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</row>
    <row r="307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</row>
    <row r="308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</row>
    <row r="309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</row>
    <row r="310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</row>
    <row r="311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</row>
    <row r="312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</row>
    <row r="313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</row>
    <row r="314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</row>
    <row r="315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</row>
    <row r="31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</row>
    <row r="317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</row>
    <row r="318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</row>
    <row r="319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</row>
    <row r="320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</row>
    <row r="321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</row>
    <row r="322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</row>
    <row r="323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</row>
    <row r="324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</row>
    <row r="325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</row>
    <row r="3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</row>
    <row r="327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</row>
    <row r="328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</row>
    <row r="329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</row>
    <row r="330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</row>
    <row r="331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</row>
    <row r="332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</row>
    <row r="333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</row>
    <row r="334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</row>
    <row r="335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</row>
    <row r="33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</row>
    <row r="337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</row>
    <row r="338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</row>
    <row r="339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</row>
    <row r="340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</row>
    <row r="341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</row>
    <row r="342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</row>
    <row r="343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</row>
    <row r="344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</row>
    <row r="345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</row>
    <row r="34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</row>
    <row r="347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</row>
    <row r="348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</row>
    <row r="349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</row>
    <row r="350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</row>
    <row r="351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</row>
    <row r="352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</row>
    <row r="353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</row>
    <row r="354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</row>
    <row r="355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</row>
    <row r="35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</row>
    <row r="357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</row>
    <row r="358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</row>
    <row r="359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</row>
    <row r="360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</row>
    <row r="361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</row>
    <row r="362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</row>
    <row r="363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</row>
    <row r="364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</row>
    <row r="365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</row>
    <row r="36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</row>
    <row r="367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</row>
    <row r="368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</row>
    <row r="369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</row>
    <row r="370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</row>
    <row r="371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</row>
    <row r="372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</row>
    <row r="373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</row>
    <row r="374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</row>
    <row r="375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</row>
    <row r="37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</row>
    <row r="377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</row>
    <row r="378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</row>
    <row r="379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</row>
    <row r="380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</row>
    <row r="381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</row>
    <row r="382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</row>
    <row r="383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</row>
    <row r="384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</row>
    <row r="385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</row>
    <row r="38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</row>
    <row r="387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</row>
    <row r="388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</row>
    <row r="389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</row>
    <row r="390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</row>
    <row r="391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</row>
    <row r="392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</row>
    <row r="393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</row>
    <row r="394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</row>
    <row r="395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</row>
    <row r="39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</row>
    <row r="397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</row>
    <row r="398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</row>
    <row r="399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</row>
    <row r="400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</row>
    <row r="401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</row>
    <row r="402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</row>
    <row r="403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</row>
    <row r="404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</row>
    <row r="405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</row>
    <row r="40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</row>
    <row r="407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</row>
    <row r="408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</row>
    <row r="409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</row>
    <row r="410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</row>
    <row r="411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</row>
    <row r="412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</row>
    <row r="413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</row>
    <row r="414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</row>
    <row r="415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</row>
    <row r="41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</row>
    <row r="417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</row>
    <row r="418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</row>
    <row r="419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</row>
    <row r="420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</row>
    <row r="421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</row>
    <row r="422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</row>
    <row r="423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</row>
    <row r="424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</row>
    <row r="425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</row>
    <row r="4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</row>
    <row r="427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</row>
    <row r="428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</row>
    <row r="429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</row>
    <row r="430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</row>
    <row r="431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</row>
    <row r="432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</row>
    <row r="433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</row>
    <row r="434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</row>
    <row r="435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</row>
    <row r="43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</row>
    <row r="437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</row>
    <row r="438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</row>
    <row r="439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</row>
    <row r="440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</row>
    <row r="441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</row>
    <row r="442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</row>
    <row r="443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</row>
    <row r="444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</row>
    <row r="445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</row>
    <row r="44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</row>
    <row r="447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</row>
    <row r="448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</row>
    <row r="449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</row>
    <row r="450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</row>
    <row r="451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</row>
    <row r="452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</row>
    <row r="453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</row>
    <row r="454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</row>
    <row r="455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</row>
    <row r="45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</row>
    <row r="457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</row>
    <row r="458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</row>
    <row r="459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</row>
    <row r="460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</row>
    <row r="461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</row>
    <row r="462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</row>
    <row r="463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</row>
    <row r="464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</row>
    <row r="465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</row>
    <row r="46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</row>
    <row r="467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</row>
    <row r="468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</row>
    <row r="469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</row>
    <row r="470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</row>
    <row r="471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</row>
    <row r="472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</row>
    <row r="473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</row>
    <row r="474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</row>
    <row r="475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</row>
    <row r="47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</row>
    <row r="477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</row>
    <row r="478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</row>
    <row r="479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</row>
    <row r="480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</row>
    <row r="481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</row>
    <row r="482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</row>
    <row r="483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</row>
    <row r="484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</row>
    <row r="485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</row>
    <row r="48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</row>
    <row r="487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</row>
    <row r="488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</row>
    <row r="489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</row>
    <row r="490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</row>
    <row r="491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</row>
    <row r="492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</row>
    <row r="493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</row>
    <row r="494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</row>
    <row r="495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</row>
    <row r="49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</row>
    <row r="497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</row>
    <row r="498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</row>
    <row r="499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</row>
    <row r="500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</row>
    <row r="501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</row>
    <row r="502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</row>
    <row r="503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</row>
    <row r="504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</row>
    <row r="505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</row>
    <row r="50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</row>
    <row r="507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</row>
    <row r="508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</row>
    <row r="509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</row>
    <row r="510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</row>
    <row r="511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</row>
    <row r="512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</row>
    <row r="513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</row>
    <row r="514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</row>
    <row r="515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</row>
    <row r="51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</row>
    <row r="517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</row>
    <row r="518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</row>
    <row r="519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</row>
    <row r="520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</row>
    <row r="521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</row>
    <row r="522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</row>
    <row r="523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</row>
    <row r="524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</row>
    <row r="525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</row>
    <row r="5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</row>
    <row r="527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</row>
    <row r="528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</row>
    <row r="529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</row>
    <row r="530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</row>
    <row r="531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</row>
    <row r="532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</row>
    <row r="533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</row>
    <row r="534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</row>
    <row r="535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</row>
    <row r="53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</row>
    <row r="537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</row>
    <row r="538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</row>
    <row r="539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</row>
    <row r="540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</row>
    <row r="541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</row>
    <row r="542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</row>
    <row r="543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</row>
    <row r="544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</row>
    <row r="545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</row>
    <row r="54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</row>
    <row r="547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</row>
    <row r="548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</row>
    <row r="549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</row>
    <row r="550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</row>
    <row r="551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</row>
    <row r="552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</row>
    <row r="553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</row>
    <row r="554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</row>
    <row r="555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</row>
    <row r="55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</row>
    <row r="557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</row>
    <row r="558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</row>
    <row r="559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</row>
    <row r="560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</row>
    <row r="561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</row>
    <row r="562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</row>
    <row r="563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</row>
    <row r="564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</row>
    <row r="565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</row>
    <row r="56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</row>
    <row r="567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</row>
    <row r="568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</row>
    <row r="569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</row>
    <row r="570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</row>
    <row r="571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</row>
    <row r="572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</row>
    <row r="573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</row>
    <row r="574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</row>
    <row r="575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</row>
    <row r="57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</row>
    <row r="577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</row>
    <row r="578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</row>
    <row r="579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</row>
    <row r="580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</row>
    <row r="581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</row>
    <row r="582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</row>
    <row r="583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</row>
    <row r="584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</row>
    <row r="585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</row>
    <row r="58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</row>
    <row r="587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</row>
    <row r="588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</row>
    <row r="589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</row>
    <row r="590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</row>
    <row r="591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</row>
    <row r="592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</row>
    <row r="593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</row>
    <row r="594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</row>
    <row r="595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</row>
    <row r="59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</row>
    <row r="597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</row>
    <row r="598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</row>
    <row r="599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</row>
    <row r="600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</row>
    <row r="601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</row>
    <row r="602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</row>
    <row r="603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</row>
    <row r="604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</row>
    <row r="605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</row>
    <row r="60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</row>
    <row r="607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</row>
    <row r="608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</row>
    <row r="609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</row>
    <row r="610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</row>
    <row r="611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</row>
    <row r="612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</row>
    <row r="613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</row>
    <row r="614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</row>
    <row r="615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</row>
    <row r="61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</row>
    <row r="617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</row>
    <row r="618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</row>
    <row r="619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</row>
    <row r="620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</row>
    <row r="621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</row>
    <row r="622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</row>
    <row r="623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</row>
    <row r="624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</row>
    <row r="625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</row>
    <row r="6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</row>
    <row r="627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</row>
    <row r="628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</row>
    <row r="629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</row>
    <row r="630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</row>
    <row r="631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</row>
    <row r="632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</row>
    <row r="633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</row>
    <row r="634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</row>
    <row r="635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</row>
    <row r="63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</row>
    <row r="637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</row>
    <row r="638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</row>
    <row r="639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</row>
    <row r="640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</row>
    <row r="641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</row>
    <row r="642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</row>
    <row r="643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</row>
    <row r="644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</row>
    <row r="645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</row>
    <row r="64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</row>
    <row r="647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</row>
    <row r="648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</row>
    <row r="649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</row>
    <row r="650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</row>
    <row r="651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</row>
    <row r="652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</row>
    <row r="653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</row>
    <row r="654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</row>
    <row r="655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</row>
    <row r="65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</row>
    <row r="657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</row>
    <row r="658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</row>
    <row r="659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</row>
    <row r="660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</row>
    <row r="661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</row>
    <row r="662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</row>
    <row r="663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</row>
    <row r="664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</row>
    <row r="665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</row>
    <row r="66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</row>
    <row r="667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</row>
    <row r="668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</row>
    <row r="669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</row>
    <row r="670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</row>
    <row r="671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</row>
    <row r="672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</row>
    <row r="673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</row>
    <row r="674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</row>
    <row r="675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</row>
    <row r="67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</row>
    <row r="677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</row>
    <row r="678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</row>
    <row r="679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</row>
    <row r="680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</row>
    <row r="681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</row>
    <row r="682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</row>
    <row r="683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</row>
    <row r="684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</row>
    <row r="685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</row>
    <row r="68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</row>
    <row r="687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</row>
    <row r="688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</row>
    <row r="689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</row>
    <row r="690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</row>
    <row r="691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</row>
    <row r="692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</row>
    <row r="693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</row>
    <row r="694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</row>
    <row r="695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</row>
    <row r="69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</row>
    <row r="697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</row>
    <row r="698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</row>
    <row r="699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</row>
    <row r="700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</row>
    <row r="701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</row>
    <row r="702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</row>
    <row r="703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</row>
    <row r="704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</row>
    <row r="705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</row>
    <row r="70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</row>
    <row r="707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</row>
    <row r="708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</row>
    <row r="709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</row>
    <row r="710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</row>
    <row r="711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</row>
    <row r="712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</row>
    <row r="713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</row>
    <row r="714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</row>
    <row r="715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</row>
    <row r="71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</row>
    <row r="717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</row>
    <row r="718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</row>
    <row r="719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</row>
    <row r="720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</row>
    <row r="721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</row>
    <row r="722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</row>
    <row r="723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</row>
    <row r="724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</row>
    <row r="725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</row>
    <row r="7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</row>
    <row r="727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</row>
    <row r="728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</row>
    <row r="729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</row>
    <row r="730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</row>
    <row r="731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</row>
    <row r="732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</row>
    <row r="733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</row>
    <row r="734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</row>
    <row r="735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</row>
    <row r="73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</row>
    <row r="737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</row>
    <row r="738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</row>
    <row r="739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</row>
    <row r="740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</row>
    <row r="741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</row>
    <row r="742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</row>
    <row r="743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</row>
    <row r="744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</row>
    <row r="745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</row>
    <row r="74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</row>
    <row r="747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</row>
    <row r="748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</row>
    <row r="749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</row>
    <row r="750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</row>
    <row r="751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</row>
    <row r="752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</row>
    <row r="753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</row>
    <row r="754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</row>
    <row r="755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</row>
    <row r="75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</row>
    <row r="757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</row>
    <row r="758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</row>
    <row r="759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</row>
    <row r="760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</row>
    <row r="761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</row>
    <row r="762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</row>
    <row r="763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</row>
    <row r="764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</row>
    <row r="765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</row>
    <row r="76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</row>
    <row r="767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</row>
    <row r="768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</row>
    <row r="769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</row>
    <row r="770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</row>
    <row r="771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</row>
    <row r="772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</row>
    <row r="773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</row>
    <row r="774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</row>
    <row r="775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</row>
    <row r="77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</row>
    <row r="777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</row>
    <row r="778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</row>
    <row r="779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</row>
    <row r="780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</row>
    <row r="781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</row>
    <row r="782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</row>
    <row r="783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</row>
    <row r="784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</row>
    <row r="785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</row>
    <row r="78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</row>
    <row r="787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</row>
    <row r="788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</row>
    <row r="789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</row>
    <row r="790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</row>
    <row r="791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</row>
    <row r="792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</row>
    <row r="793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</row>
    <row r="794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</row>
    <row r="795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</row>
    <row r="79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</row>
    <row r="797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</row>
    <row r="798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</row>
    <row r="799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</row>
    <row r="800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</row>
    <row r="801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</row>
    <row r="802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</row>
    <row r="803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</row>
    <row r="804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</row>
    <row r="805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</row>
    <row r="80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</row>
    <row r="807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</row>
    <row r="808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</row>
    <row r="809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</row>
    <row r="810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</row>
    <row r="811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</row>
    <row r="812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</row>
    <row r="813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</row>
    <row r="814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</row>
    <row r="815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</row>
    <row r="81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</row>
    <row r="817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</row>
    <row r="818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</row>
    <row r="819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</row>
    <row r="820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</row>
    <row r="821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</row>
    <row r="822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</row>
    <row r="823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</row>
    <row r="824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</row>
    <row r="825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</row>
    <row r="8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</row>
    <row r="827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</row>
    <row r="828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</row>
    <row r="829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</row>
    <row r="830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</row>
    <row r="831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</row>
    <row r="832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</row>
    <row r="833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</row>
    <row r="834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</row>
    <row r="835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</row>
    <row r="83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</row>
    <row r="837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</row>
    <row r="838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</row>
    <row r="839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</row>
    <row r="840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</row>
    <row r="841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</row>
    <row r="842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</row>
    <row r="843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</row>
    <row r="844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</row>
    <row r="845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</row>
    <row r="84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</row>
    <row r="847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</row>
    <row r="848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</row>
    <row r="849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</row>
    <row r="850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</row>
    <row r="851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</row>
    <row r="852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</row>
    <row r="853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</row>
    <row r="854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</row>
    <row r="855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</row>
    <row r="85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</row>
    <row r="857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</row>
    <row r="858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</row>
    <row r="859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</row>
    <row r="860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</row>
    <row r="861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</row>
    <row r="862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</row>
    <row r="863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</row>
    <row r="864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</row>
    <row r="865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</row>
    <row r="86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</row>
    <row r="867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</row>
    <row r="868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</row>
    <row r="869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</row>
    <row r="870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</row>
    <row r="871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</row>
    <row r="872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</row>
    <row r="873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</row>
    <row r="874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</row>
    <row r="875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</row>
    <row r="87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</row>
    <row r="877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</row>
    <row r="878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</row>
    <row r="879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</row>
    <row r="880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</row>
    <row r="881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</row>
    <row r="882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</row>
    <row r="883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</row>
    <row r="884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</row>
    <row r="885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</row>
    <row r="88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</row>
    <row r="887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</row>
    <row r="888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</row>
    <row r="889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</row>
    <row r="890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</row>
    <row r="891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</row>
    <row r="892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</row>
    <row r="893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</row>
    <row r="894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</row>
    <row r="895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</row>
    <row r="89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</row>
    <row r="897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</row>
    <row r="898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</row>
    <row r="899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</row>
    <row r="900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</row>
    <row r="901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</row>
    <row r="902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</row>
    <row r="903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</row>
    <row r="904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</row>
    <row r="905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</row>
    <row r="90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</row>
    <row r="907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</row>
    <row r="908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</row>
    <row r="909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</row>
    <row r="910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</row>
    <row r="911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</row>
    <row r="912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</row>
    <row r="913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</row>
    <row r="914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</row>
    <row r="915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</row>
    <row r="91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</row>
    <row r="917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</row>
    <row r="918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</row>
    <row r="919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</row>
    <row r="920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</row>
    <row r="921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</row>
    <row r="922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</row>
    <row r="923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</row>
    <row r="924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</row>
    <row r="925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</row>
    <row r="9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</row>
    <row r="927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</row>
    <row r="928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</row>
    <row r="929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</row>
    <row r="930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</row>
    <row r="931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</row>
    <row r="932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</row>
    <row r="933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</row>
    <row r="934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</row>
    <row r="935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</row>
    <row r="93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</row>
    <row r="937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</row>
    <row r="938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</row>
    <row r="939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</row>
    <row r="940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</row>
    <row r="941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</row>
    <row r="942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</row>
    <row r="943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</row>
    <row r="944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</row>
    <row r="945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</row>
    <row r="94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</row>
    <row r="947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</row>
    <row r="948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</row>
    <row r="949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</row>
    <row r="950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</row>
    <row r="951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</row>
    <row r="952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</row>
    <row r="953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</row>
    <row r="954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</row>
    <row r="955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</row>
    <row r="95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</row>
    <row r="957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</row>
    <row r="958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</row>
    <row r="959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</row>
    <row r="960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</row>
    <row r="961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</row>
    <row r="962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</row>
    <row r="963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</row>
    <row r="964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</row>
    <row r="965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</row>
    <row r="96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</row>
    <row r="967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</row>
    <row r="968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</row>
    <row r="969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</row>
    <row r="970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</row>
    <row r="971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</row>
    <row r="972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</row>
    <row r="973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</row>
    <row r="974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</row>
    <row r="975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</row>
    <row r="97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</row>
    <row r="977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</row>
    <row r="978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</row>
    <row r="979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</row>
    <row r="980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</row>
    <row r="981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</row>
    <row r="982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</row>
    <row r="983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</row>
    <row r="984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</row>
    <row r="985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</row>
    <row r="98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</row>
    <row r="987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</row>
    <row r="988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</row>
    <row r="989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</row>
    <row r="990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</row>
    <row r="991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</row>
    <row r="992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</row>
    <row r="993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</row>
    <row r="994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</row>
    <row r="995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</row>
    <row r="99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</row>
    <row r="997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</row>
    <row r="998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</row>
  </sheetData>
  <mergeCells count="2">
    <mergeCell ref="AI9:AU9"/>
    <mergeCell ref="AW9:BI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4.0" topLeftCell="A15" activePane="bottomLeft" state="frozen"/>
      <selection activeCell="B16" sqref="B16" pane="bottomLeft"/>
    </sheetView>
  </sheetViews>
  <sheetFormatPr customHeight="1" defaultColWidth="17.29" defaultRowHeight="15.0"/>
  <cols>
    <col customWidth="1" min="1" max="1" width="10.29"/>
    <col customWidth="1" min="2" max="2" width="34.14"/>
    <col customWidth="1" min="3" max="8" width="12.71"/>
    <col customWidth="1" min="9" max="9" width="4.29"/>
    <col customWidth="1" min="10" max="11" width="11.71"/>
    <col customWidth="1" min="12" max="12" width="5.0"/>
    <col customWidth="1" min="13" max="13" width="44.71"/>
    <col customWidth="1" min="14" max="29" width="10.29"/>
    <col customWidth="1" min="30" max="30" width="14.29"/>
    <col customWidth="1" min="31" max="31" width="10.29"/>
    <col customWidth="1" min="32" max="32" width="9.14"/>
    <col customWidth="1" min="33" max="64" width="10.29"/>
  </cols>
  <sheetData>
    <row r="1" ht="12.75" customHeight="1">
      <c r="A1" s="99" t="s">
        <v>16</v>
      </c>
      <c r="B1" s="99"/>
      <c r="C1" s="100"/>
      <c r="D1" s="100" t="s">
        <v>17</v>
      </c>
      <c r="E1" s="100"/>
      <c r="F1" s="99">
        <v>2.0150926E7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</row>
    <row r="2" ht="12.75" customHeight="1">
      <c r="A2" s="101" t="s">
        <v>18</v>
      </c>
      <c r="B2" s="101"/>
      <c r="C2" s="102"/>
      <c r="D2" s="102" t="s">
        <v>19</v>
      </c>
      <c r="E2" s="102"/>
      <c r="F2" s="103" t="s">
        <v>170</v>
      </c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</row>
    <row r="3" ht="12.75" customHeight="1">
      <c r="A3" s="63"/>
      <c r="B3" s="13"/>
      <c r="C3" s="13"/>
      <c r="D3" s="13"/>
      <c r="E3" s="13"/>
      <c r="F3" s="13"/>
      <c r="G3" s="13"/>
      <c r="H3" s="13"/>
      <c r="I3" s="13"/>
      <c r="J3" s="13"/>
      <c r="K3" s="1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63"/>
      <c r="BD3" s="63"/>
      <c r="BE3" s="63"/>
      <c r="BF3" s="63"/>
      <c r="BG3" s="63"/>
      <c r="BH3" s="63"/>
      <c r="BI3" s="63"/>
      <c r="BJ3" s="63"/>
      <c r="BK3" s="63"/>
      <c r="BL3" s="63"/>
    </row>
    <row r="4" ht="12.75" customHeight="1">
      <c r="A4" s="63"/>
      <c r="B4" s="15" t="s">
        <v>21</v>
      </c>
      <c r="C4" s="104"/>
      <c r="D4" s="105" t="s">
        <v>171</v>
      </c>
      <c r="E4" s="106" t="s">
        <v>172</v>
      </c>
      <c r="F4" s="13"/>
      <c r="G4" s="13"/>
      <c r="H4" s="13"/>
      <c r="I4" s="13"/>
      <c r="J4" s="13"/>
      <c r="K4" s="1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63"/>
      <c r="BD4" s="63"/>
      <c r="BE4" s="63"/>
      <c r="BF4" s="63"/>
      <c r="BG4" s="63"/>
      <c r="BH4" s="63"/>
      <c r="BI4" s="63"/>
      <c r="BJ4" s="63"/>
      <c r="BK4" s="63"/>
      <c r="BL4" s="63"/>
    </row>
    <row r="5" ht="12.75" customHeight="1">
      <c r="A5" s="63"/>
      <c r="B5" s="107" t="s">
        <v>173</v>
      </c>
      <c r="C5" s="16"/>
      <c r="D5" s="19" t="s">
        <v>174</v>
      </c>
      <c r="E5" s="16" t="s">
        <v>175</v>
      </c>
      <c r="F5" s="13" t="s">
        <v>176</v>
      </c>
      <c r="G5" s="13"/>
      <c r="H5" s="13"/>
      <c r="I5" s="13"/>
      <c r="J5" s="13"/>
      <c r="K5" s="1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13"/>
      <c r="AE5" s="13"/>
      <c r="AF5" s="13"/>
      <c r="AG5" s="13"/>
      <c r="AH5" s="13"/>
      <c r="AI5" s="108"/>
      <c r="AJ5" s="108" t="s">
        <v>177</v>
      </c>
      <c r="AK5" s="109" t="s">
        <v>174</v>
      </c>
      <c r="AL5" s="110" t="s">
        <v>178</v>
      </c>
      <c r="AM5" s="110" t="s">
        <v>179</v>
      </c>
      <c r="AN5" s="110" t="s">
        <v>180</v>
      </c>
      <c r="AO5" s="110" t="s">
        <v>181</v>
      </c>
      <c r="AP5" s="110" t="s">
        <v>182</v>
      </c>
      <c r="AQ5" s="111" t="s">
        <v>183</v>
      </c>
      <c r="AR5" s="13"/>
      <c r="AS5" s="108"/>
      <c r="AT5" s="108" t="s">
        <v>177</v>
      </c>
      <c r="AU5" s="112" t="s">
        <v>174</v>
      </c>
      <c r="AV5" s="108" t="s">
        <v>178</v>
      </c>
      <c r="AW5" s="108" t="s">
        <v>179</v>
      </c>
      <c r="AX5" s="108" t="s">
        <v>180</v>
      </c>
      <c r="AY5" s="108" t="s">
        <v>181</v>
      </c>
      <c r="AZ5" s="108" t="s">
        <v>182</v>
      </c>
      <c r="BA5" s="108" t="s">
        <v>183</v>
      </c>
      <c r="BB5" s="13"/>
      <c r="BC5" s="63"/>
      <c r="BD5" s="63"/>
      <c r="BE5" s="63"/>
      <c r="BF5" s="63"/>
      <c r="BG5" s="63"/>
      <c r="BH5" s="63"/>
      <c r="BI5" s="63"/>
      <c r="BJ5" s="63"/>
      <c r="BK5" s="63"/>
      <c r="BL5" s="63"/>
    </row>
    <row r="6" ht="12.75" customHeight="1">
      <c r="A6" s="63"/>
      <c r="B6" s="113" t="s">
        <v>184</v>
      </c>
      <c r="C6" s="16"/>
      <c r="D6" s="19" t="s">
        <v>178</v>
      </c>
      <c r="E6" s="16" t="s">
        <v>185</v>
      </c>
      <c r="F6" s="13" t="s">
        <v>186</v>
      </c>
      <c r="G6" s="13"/>
      <c r="H6" s="13"/>
      <c r="I6" s="13"/>
      <c r="J6" s="13"/>
      <c r="K6" s="1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13"/>
      <c r="AE6" s="13"/>
      <c r="AF6" s="13"/>
      <c r="AG6" s="13"/>
      <c r="AH6" s="13"/>
      <c r="AI6" s="108" t="s">
        <v>25</v>
      </c>
      <c r="AJ6" s="108">
        <v>40.0</v>
      </c>
      <c r="AK6" s="112">
        <v>100.0</v>
      </c>
      <c r="AL6" s="108">
        <v>175.0</v>
      </c>
      <c r="AM6" s="108">
        <v>175.0</v>
      </c>
      <c r="AN6" s="108">
        <v>200.0</v>
      </c>
      <c r="AO6" s="108">
        <v>200.0</v>
      </c>
      <c r="AP6" s="108">
        <v>100.0</v>
      </c>
      <c r="AQ6" s="114">
        <v>-12.0</v>
      </c>
      <c r="AR6" s="13"/>
      <c r="AS6" s="108" t="s">
        <v>25</v>
      </c>
      <c r="AT6" s="108">
        <v>15.0</v>
      </c>
      <c r="AU6" s="112">
        <v>50.0</v>
      </c>
      <c r="AV6" s="108">
        <v>50.0</v>
      </c>
      <c r="AW6" s="108">
        <v>55.0</v>
      </c>
      <c r="AX6" s="108">
        <v>40.0</v>
      </c>
      <c r="AY6" s="108">
        <v>55.0</v>
      </c>
      <c r="AZ6" s="108">
        <v>55.0</v>
      </c>
      <c r="BA6" s="114">
        <v>-5.0</v>
      </c>
      <c r="BB6" s="13"/>
      <c r="BC6" s="63"/>
      <c r="BD6" s="63"/>
      <c r="BE6" s="63"/>
      <c r="BF6" s="63"/>
      <c r="BG6" s="63"/>
      <c r="BH6" s="63"/>
      <c r="BI6" s="63"/>
      <c r="BJ6" s="63"/>
      <c r="BK6" s="63"/>
      <c r="BL6" s="63"/>
    </row>
    <row r="7" ht="12.75" customHeight="1">
      <c r="A7" s="63"/>
      <c r="B7" s="115" t="s">
        <v>187</v>
      </c>
      <c r="C7" s="16"/>
      <c r="D7" s="19" t="s">
        <v>179</v>
      </c>
      <c r="E7" s="16" t="s">
        <v>188</v>
      </c>
      <c r="F7" s="13" t="s">
        <v>189</v>
      </c>
      <c r="G7" s="13"/>
      <c r="H7" s="13"/>
      <c r="I7" s="13"/>
      <c r="J7" s="13"/>
      <c r="K7" s="1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13"/>
      <c r="AE7" s="13"/>
      <c r="AF7" s="13"/>
      <c r="AG7" s="13"/>
      <c r="AH7" s="13"/>
      <c r="AI7" s="108" t="s">
        <v>190</v>
      </c>
      <c r="AJ7" s="116">
        <v>0.0</v>
      </c>
      <c r="AK7" s="116">
        <v>1.0</v>
      </c>
      <c r="AL7" s="116">
        <v>4.0</v>
      </c>
      <c r="AM7" s="116">
        <v>5.0</v>
      </c>
      <c r="AN7" s="116">
        <v>6.0</v>
      </c>
      <c r="AO7" s="116">
        <v>7.0</v>
      </c>
      <c r="AP7" s="116">
        <v>9.0</v>
      </c>
      <c r="AQ7" s="108">
        <v>2000.0</v>
      </c>
      <c r="AR7" s="13"/>
      <c r="AS7" s="108" t="s">
        <v>190</v>
      </c>
      <c r="AT7" s="116">
        <v>0.0</v>
      </c>
      <c r="AU7" s="116">
        <v>1.0</v>
      </c>
      <c r="AV7" s="116">
        <v>3.0</v>
      </c>
      <c r="AW7" s="116">
        <v>4.0</v>
      </c>
      <c r="AX7" s="116">
        <v>4.5</v>
      </c>
      <c r="AY7" s="116">
        <v>6.0</v>
      </c>
      <c r="AZ7" s="116">
        <v>7.0</v>
      </c>
      <c r="BA7" s="108">
        <v>2000.0</v>
      </c>
      <c r="BB7" s="13"/>
      <c r="BC7" s="63"/>
      <c r="BD7" s="63"/>
      <c r="BE7" s="63"/>
      <c r="BF7" s="63"/>
      <c r="BG7" s="63"/>
      <c r="BH7" s="63"/>
      <c r="BI7" s="63"/>
      <c r="BJ7" s="63"/>
      <c r="BK7" s="63"/>
      <c r="BL7" s="63"/>
    </row>
    <row r="8" ht="12.75" customHeight="1">
      <c r="A8" s="63"/>
      <c r="B8" s="18" t="s">
        <v>23</v>
      </c>
      <c r="C8" s="13"/>
      <c r="D8" s="20" t="s">
        <v>180</v>
      </c>
      <c r="E8" s="13"/>
      <c r="F8" s="13" t="s">
        <v>191</v>
      </c>
      <c r="G8" s="13"/>
      <c r="H8" s="13"/>
      <c r="I8" s="13"/>
      <c r="J8" s="13"/>
      <c r="K8" s="1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13"/>
      <c r="AE8" s="13"/>
      <c r="AF8" s="13"/>
      <c r="AG8" s="13"/>
      <c r="AH8" s="13"/>
      <c r="AI8" s="117" t="s">
        <v>192</v>
      </c>
      <c r="AJ8" s="118"/>
      <c r="AK8" s="118" t="s">
        <v>193</v>
      </c>
      <c r="AL8" s="118" t="s">
        <v>194</v>
      </c>
      <c r="AM8" s="118" t="s">
        <v>195</v>
      </c>
      <c r="AN8" s="118" t="s">
        <v>196</v>
      </c>
      <c r="AO8" s="118" t="s">
        <v>197</v>
      </c>
      <c r="AP8" s="118" t="s">
        <v>198</v>
      </c>
      <c r="AQ8" s="108"/>
      <c r="AR8" s="13"/>
      <c r="AS8" s="117" t="s">
        <v>192</v>
      </c>
      <c r="AT8" s="118"/>
      <c r="AU8" s="118" t="s">
        <v>193</v>
      </c>
      <c r="AV8" s="118" t="s">
        <v>194</v>
      </c>
      <c r="AW8" s="118" t="s">
        <v>195</v>
      </c>
      <c r="AX8" s="118" t="s">
        <v>196</v>
      </c>
      <c r="AY8" s="118" t="s">
        <v>197</v>
      </c>
      <c r="AZ8" s="118" t="s">
        <v>198</v>
      </c>
      <c r="BA8" s="108"/>
      <c r="BB8" s="13"/>
      <c r="BC8" s="63"/>
      <c r="BD8" s="63"/>
      <c r="BE8" s="63"/>
      <c r="BF8" s="63"/>
      <c r="BG8" s="63"/>
      <c r="BH8" s="63"/>
      <c r="BI8" s="63"/>
      <c r="BJ8" s="63"/>
      <c r="BK8" s="63"/>
      <c r="BL8" s="63"/>
    </row>
    <row r="9" ht="12.75" customHeight="1">
      <c r="A9" s="63"/>
      <c r="B9" s="13"/>
      <c r="C9" s="13"/>
      <c r="D9" s="20" t="s">
        <v>181</v>
      </c>
      <c r="E9" s="13"/>
      <c r="F9" s="13" t="s">
        <v>199</v>
      </c>
      <c r="G9" s="13"/>
      <c r="H9" s="13"/>
      <c r="I9" s="13"/>
      <c r="J9" s="13"/>
      <c r="K9" s="1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13"/>
      <c r="AE9" s="13"/>
      <c r="AF9" s="13"/>
      <c r="AG9" s="13"/>
      <c r="AH9" s="13"/>
      <c r="AI9" s="108" t="s">
        <v>200</v>
      </c>
      <c r="AJ9" s="116">
        <v>32000.0</v>
      </c>
      <c r="AK9" s="116" t="str">
        <f t="shared" ref="AK9:AP9" si="1">$AJ$6*AK$7^2+$AJ$9</f>
        <v>32040</v>
      </c>
      <c r="AL9" s="116" t="str">
        <f t="shared" si="1"/>
        <v>32640</v>
      </c>
      <c r="AM9" s="116" t="str">
        <f t="shared" si="1"/>
        <v>33000</v>
      </c>
      <c r="AN9" s="116" t="str">
        <f t="shared" si="1"/>
        <v>33440</v>
      </c>
      <c r="AO9" s="116" t="str">
        <f t="shared" si="1"/>
        <v>33960</v>
      </c>
      <c r="AP9" s="116" t="str">
        <f t="shared" si="1"/>
        <v>35240</v>
      </c>
      <c r="AQ9" s="108"/>
      <c r="AR9" s="13"/>
      <c r="AS9" s="108" t="s">
        <v>200</v>
      </c>
      <c r="AT9" s="116">
        <v>1000.0</v>
      </c>
      <c r="AU9" s="116" t="str">
        <f>$AT$6*AU$7^2+$AT$9</f>
        <v>1015</v>
      </c>
      <c r="AV9" s="116">
        <v>1100.0</v>
      </c>
      <c r="AW9" s="116">
        <v>1200.0</v>
      </c>
      <c r="AX9" s="116">
        <v>1300.0</v>
      </c>
      <c r="AY9" s="116">
        <v>1500.0</v>
      </c>
      <c r="AZ9" s="116">
        <v>1800.0</v>
      </c>
      <c r="BA9" s="108"/>
      <c r="BB9" s="13"/>
      <c r="BC9" s="63"/>
      <c r="BD9" s="63"/>
      <c r="BE9" s="63"/>
      <c r="BF9" s="63"/>
      <c r="BG9" s="63"/>
      <c r="BH9" s="63"/>
      <c r="BI9" s="63"/>
      <c r="BJ9" s="63"/>
      <c r="BK9" s="63"/>
      <c r="BL9" s="63"/>
    </row>
    <row r="10" ht="12.75" customHeight="1">
      <c r="A10" s="63"/>
      <c r="B10" s="16" t="s">
        <v>201</v>
      </c>
      <c r="C10" s="13"/>
      <c r="D10" s="20" t="s">
        <v>182</v>
      </c>
      <c r="E10" s="13"/>
      <c r="F10" s="13" t="s">
        <v>202</v>
      </c>
      <c r="G10" s="13"/>
      <c r="H10" s="13"/>
      <c r="I10" s="13"/>
      <c r="J10" s="13"/>
      <c r="K10" s="1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13"/>
      <c r="AE10" s="13"/>
      <c r="AF10" s="13"/>
      <c r="AG10" s="13"/>
      <c r="AH10" s="13"/>
      <c r="AI10" s="13"/>
      <c r="AJ10" s="13" t="s">
        <v>203</v>
      </c>
      <c r="AK10" s="13"/>
      <c r="AL10" s="13"/>
      <c r="AM10" s="13"/>
      <c r="AN10" s="13"/>
      <c r="AO10" s="13"/>
      <c r="AP10" s="13"/>
      <c r="AQ10" s="13" t="s">
        <v>204</v>
      </c>
      <c r="AR10" s="13"/>
      <c r="AS10" s="63"/>
      <c r="AT10" s="13"/>
      <c r="AU10" s="13"/>
      <c r="AV10" s="13"/>
      <c r="AW10" s="13"/>
      <c r="AX10" s="13"/>
      <c r="AY10" s="13"/>
      <c r="AZ10" s="13"/>
      <c r="BA10" s="13"/>
      <c r="BB10" s="13"/>
      <c r="BC10" s="63"/>
      <c r="BD10" s="63"/>
      <c r="BE10" s="63"/>
      <c r="BF10" s="63"/>
      <c r="BG10" s="63"/>
      <c r="BH10" s="63"/>
      <c r="BI10" s="63"/>
      <c r="BJ10" s="63"/>
      <c r="BK10" s="63"/>
      <c r="BL10" s="63"/>
    </row>
    <row r="11" ht="12.75" customHeight="1">
      <c r="A11" s="63"/>
      <c r="B11" s="13" t="s">
        <v>205</v>
      </c>
      <c r="C11" s="63"/>
      <c r="D11" s="63"/>
      <c r="E11" s="63"/>
      <c r="F11" s="63"/>
      <c r="G11" s="13"/>
      <c r="H11" s="13"/>
      <c r="I11" s="13"/>
      <c r="J11" s="13"/>
      <c r="K11" s="1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63"/>
      <c r="AT11" s="13"/>
      <c r="AU11" s="13"/>
      <c r="AV11" s="13"/>
      <c r="AW11" s="13"/>
      <c r="AX11" s="13"/>
      <c r="AY11" s="13"/>
      <c r="AZ11" s="13"/>
      <c r="BA11" s="13"/>
      <c r="BB11" s="13"/>
      <c r="BC11" s="63"/>
      <c r="BD11" s="63"/>
      <c r="BE11" s="63"/>
      <c r="BF11" s="63"/>
      <c r="BG11" s="63"/>
      <c r="BH11" s="63"/>
      <c r="BI11" s="63"/>
      <c r="BJ11" s="63"/>
      <c r="BK11" s="63"/>
      <c r="BL11" s="63"/>
    </row>
    <row r="12" ht="12.75" customHeight="1">
      <c r="A12" s="63"/>
      <c r="B12" s="13" t="s">
        <v>206</v>
      </c>
      <c r="C12" s="63"/>
      <c r="D12" s="63"/>
      <c r="E12" s="63"/>
      <c r="F12" s="63"/>
      <c r="G12" s="13"/>
      <c r="H12" s="13"/>
      <c r="I12" s="13"/>
      <c r="J12" s="13"/>
      <c r="K12" s="1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13"/>
      <c r="AE12" s="13"/>
      <c r="AF12" s="13"/>
      <c r="AG12" s="13"/>
      <c r="AH12" s="13"/>
      <c r="AI12" s="13"/>
      <c r="AJ12" s="119" t="s">
        <v>39</v>
      </c>
      <c r="AK12" s="120"/>
      <c r="AL12" s="120"/>
      <c r="AM12" s="120"/>
      <c r="AN12" s="120"/>
      <c r="AO12" s="120"/>
      <c r="AP12" s="120"/>
      <c r="AQ12" s="120"/>
      <c r="AR12" s="121"/>
      <c r="AS12" s="63"/>
      <c r="AT12" s="122" t="s">
        <v>40</v>
      </c>
      <c r="AU12" s="120"/>
      <c r="AV12" s="120"/>
      <c r="AW12" s="120"/>
      <c r="AX12" s="120"/>
      <c r="AY12" s="120"/>
      <c r="AZ12" s="120"/>
      <c r="BA12" s="120"/>
      <c r="BB12" s="121"/>
      <c r="BC12" s="63"/>
      <c r="BD12" s="63"/>
      <c r="BE12" s="63"/>
      <c r="BF12" s="63"/>
      <c r="BG12" s="63"/>
      <c r="BH12" s="63"/>
      <c r="BI12" s="63"/>
      <c r="BJ12" s="63"/>
      <c r="BK12" s="63"/>
      <c r="BL12" s="63"/>
    </row>
    <row r="13" ht="16.5" customHeight="1">
      <c r="A13" s="6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13"/>
      <c r="AE13" s="13"/>
      <c r="AF13" s="13"/>
      <c r="AG13" s="13"/>
      <c r="AH13" s="13"/>
      <c r="AI13" s="63"/>
      <c r="AJ13" s="13"/>
      <c r="AK13" s="13"/>
      <c r="AL13" s="13"/>
      <c r="AM13" s="13"/>
      <c r="AN13" s="13"/>
      <c r="AO13" s="13"/>
      <c r="AP13" s="13"/>
      <c r="AQ13" s="13"/>
      <c r="AR13" s="13"/>
      <c r="AS13" s="63"/>
      <c r="AT13" s="13"/>
      <c r="AU13" s="13"/>
      <c r="AV13" s="13"/>
      <c r="AW13" s="13"/>
      <c r="AX13" s="13"/>
      <c r="AY13" s="13"/>
      <c r="AZ13" s="13"/>
      <c r="BA13" s="13"/>
      <c r="BB13" s="13"/>
      <c r="BC13" s="63"/>
      <c r="BD13" s="63"/>
      <c r="BE13" s="63"/>
      <c r="BF13" s="63"/>
      <c r="BG13" s="63"/>
      <c r="BH13" s="63"/>
      <c r="BI13" s="63"/>
      <c r="BJ13" s="63"/>
      <c r="BK13" s="63"/>
      <c r="BL13" s="63"/>
    </row>
    <row r="14" ht="16.5" customHeight="1">
      <c r="A14" s="63"/>
      <c r="B14" s="29" t="s">
        <v>41</v>
      </c>
      <c r="C14" s="123" t="s">
        <v>42</v>
      </c>
      <c r="D14" s="124" t="s">
        <v>171</v>
      </c>
      <c r="E14" s="125" t="s">
        <v>172</v>
      </c>
      <c r="F14" s="126" t="s">
        <v>192</v>
      </c>
      <c r="G14" s="127" t="s">
        <v>46</v>
      </c>
      <c r="H14" s="127" t="s">
        <v>207</v>
      </c>
      <c r="I14" s="17"/>
      <c r="J14" s="128" t="s">
        <v>39</v>
      </c>
      <c r="K14" s="129" t="s">
        <v>47</v>
      </c>
      <c r="L14" s="63"/>
      <c r="M14" s="130" t="s">
        <v>48</v>
      </c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17" t="str">
        <f t="shared" ref="AD14:AD259" si="3">B14</f>
        <v>addon name</v>
      </c>
      <c r="AE14" s="131" t="str">
        <f t="shared" ref="AE14:AH14" si="2">D14</f>
        <v>bridge_type</v>
      </c>
      <c r="AF14" s="132" t="str">
        <f t="shared" si="2"/>
        <v>material</v>
      </c>
      <c r="AG14" s="133" t="str">
        <f t="shared" si="2"/>
        <v>span</v>
      </c>
      <c r="AH14" s="29" t="str">
        <f t="shared" si="2"/>
        <v>intro_year</v>
      </c>
      <c r="AI14" s="63"/>
      <c r="AJ14" s="134"/>
      <c r="AK14" s="135" t="s">
        <v>174</v>
      </c>
      <c r="AL14" s="136" t="s">
        <v>178</v>
      </c>
      <c r="AM14" s="136" t="s">
        <v>179</v>
      </c>
      <c r="AN14" s="136" t="s">
        <v>180</v>
      </c>
      <c r="AO14" s="136" t="s">
        <v>181</v>
      </c>
      <c r="AP14" s="136" t="s">
        <v>182</v>
      </c>
      <c r="AQ14" s="137" t="s">
        <v>208</v>
      </c>
      <c r="AR14" s="138" t="s">
        <v>61</v>
      </c>
      <c r="AS14" s="63"/>
      <c r="AT14" s="108"/>
      <c r="AU14" s="112" t="s">
        <v>174</v>
      </c>
      <c r="AV14" s="108" t="s">
        <v>178</v>
      </c>
      <c r="AW14" s="108" t="s">
        <v>179</v>
      </c>
      <c r="AX14" s="108" t="s">
        <v>180</v>
      </c>
      <c r="AY14" s="108" t="s">
        <v>181</v>
      </c>
      <c r="AZ14" s="108" t="s">
        <v>182</v>
      </c>
      <c r="BA14" s="17" t="s">
        <v>208</v>
      </c>
      <c r="BB14" s="139" t="s">
        <v>61</v>
      </c>
      <c r="BC14" s="63"/>
      <c r="BD14" s="63"/>
      <c r="BE14" s="63"/>
      <c r="BF14" s="63"/>
      <c r="BG14" s="63"/>
      <c r="BH14" s="63"/>
      <c r="BI14" s="63"/>
      <c r="BJ14" s="63"/>
      <c r="BK14" s="63"/>
      <c r="BL14" s="63"/>
    </row>
    <row r="15" ht="16.5" customHeight="1">
      <c r="A15" s="63"/>
      <c r="B15" s="137" t="s">
        <v>62</v>
      </c>
      <c r="C15" s="140" t="s">
        <v>63</v>
      </c>
      <c r="D15" s="141" t="s">
        <v>174</v>
      </c>
      <c r="E15" s="142"/>
      <c r="F15" s="143">
        <v>1.0</v>
      </c>
      <c r="G15" s="137">
        <v>2000.0</v>
      </c>
      <c r="H15" s="137"/>
      <c r="I15" s="144"/>
      <c r="J15" s="145" t="str">
        <f t="shared" ref="J15:J119" si="7">IF(D15="","",IF(AR15&gt;=500,AR15,500))</f>
        <v>32100</v>
      </c>
      <c r="K15" s="146" t="str">
        <f t="shared" ref="K15:K119" si="8">IF(D15="","",IF(BB15&gt;=50,BB15,50))</f>
        <v>1020</v>
      </c>
      <c r="L15" s="63"/>
      <c r="M15" s="144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147" t="str">
        <f t="shared" si="3"/>
        <v>sample1</v>
      </c>
      <c r="AE15" s="147" t="str">
        <f t="shared" ref="AE15:AH15" si="4">D15</f>
        <v>beam</v>
      </c>
      <c r="AF15" s="147" t="str">
        <f t="shared" si="4"/>
        <v/>
      </c>
      <c r="AG15" s="147" t="str">
        <f t="shared" si="4"/>
        <v>1</v>
      </c>
      <c r="AH15" s="147" t="str">
        <f t="shared" si="4"/>
        <v>2000</v>
      </c>
      <c r="AI15" s="63"/>
      <c r="AJ15" s="148"/>
      <c r="AK15" s="148" t="str">
        <f t="shared" ref="AK15:AP15" si="5">IF(EXACT(AK$5,$AE15),AK$6*($AG15-AK$7)^2+AK$9,"")</f>
        <v>32040</v>
      </c>
      <c r="AL15" s="148" t="str">
        <f t="shared" si="5"/>
        <v/>
      </c>
      <c r="AM15" s="148" t="str">
        <f t="shared" si="5"/>
        <v/>
      </c>
      <c r="AN15" s="148" t="str">
        <f t="shared" si="5"/>
        <v/>
      </c>
      <c r="AO15" s="148" t="str">
        <f t="shared" si="5"/>
        <v/>
      </c>
      <c r="AP15" s="148" t="str">
        <f t="shared" si="5"/>
        <v/>
      </c>
      <c r="AQ15" s="148" t="str">
        <f t="shared" ref="AQ15:AQ259" si="11">AQ$6*($AH15-AQ$7)</f>
        <v>0</v>
      </c>
      <c r="AR15" s="149" t="str">
        <f t="shared" ref="AR15:AR259" si="12">ROUNDUP(SUM(AJ15:AQ15),-2)</f>
        <v>32100</v>
      </c>
      <c r="AS15" s="63"/>
      <c r="AT15" s="150" t="str">
        <f t="shared" ref="AT15:AT259" si="13">IF($AE15=0,($AG15-$AW$6)*$AT$6,"")</f>
        <v/>
      </c>
      <c r="AU15" s="150" t="str">
        <f t="shared" ref="AU15:AZ15" si="6">IF(EXACT(AU$5,$AE15),AU$6*($AG15-AU$7)^2+AU$9,"")</f>
        <v>1015</v>
      </c>
      <c r="AV15" s="150" t="str">
        <f t="shared" si="6"/>
        <v/>
      </c>
      <c r="AW15" s="150" t="str">
        <f t="shared" si="6"/>
        <v/>
      </c>
      <c r="AX15" s="150" t="str">
        <f t="shared" si="6"/>
        <v/>
      </c>
      <c r="AY15" s="150" t="str">
        <f t="shared" si="6"/>
        <v/>
      </c>
      <c r="AZ15" s="150" t="str">
        <f t="shared" si="6"/>
        <v/>
      </c>
      <c r="BA15" s="150" t="str">
        <f t="shared" ref="BA15:BA259" si="15">BA$6*($AH15-BA$7)</f>
        <v>0</v>
      </c>
      <c r="BB15" s="151" t="str">
        <f t="shared" ref="BB15:BB259" si="16">ROUNDUP(SUM(AT15:BA15),-1)</f>
        <v>1020</v>
      </c>
      <c r="BC15" s="63"/>
      <c r="BD15" s="63"/>
      <c r="BE15" s="63"/>
      <c r="BF15" s="63"/>
      <c r="BG15" s="63"/>
      <c r="BH15" s="63"/>
      <c r="BI15" s="63"/>
      <c r="BJ15" s="63"/>
      <c r="BK15" s="63"/>
      <c r="BL15" s="63"/>
    </row>
    <row r="16" ht="16.5" customHeight="1">
      <c r="A16" s="63"/>
      <c r="B16" s="152" t="s">
        <v>65</v>
      </c>
      <c r="C16" s="140" t="s">
        <v>63</v>
      </c>
      <c r="D16" s="153" t="s">
        <v>178</v>
      </c>
      <c r="E16" s="154"/>
      <c r="F16" s="155">
        <v>4.0</v>
      </c>
      <c r="G16" s="152">
        <v>2000.0</v>
      </c>
      <c r="H16" s="152"/>
      <c r="I16" s="148"/>
      <c r="J16" s="156" t="str">
        <f t="shared" si="7"/>
        <v>32700</v>
      </c>
      <c r="K16" s="157" t="str">
        <f t="shared" si="8"/>
        <v>1150</v>
      </c>
      <c r="L16" s="63"/>
      <c r="M16" s="148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148" t="str">
        <f t="shared" si="3"/>
        <v>sample2</v>
      </c>
      <c r="AE16" s="148" t="str">
        <f t="shared" ref="AE16:AH16" si="9">D16</f>
        <v>truss</v>
      </c>
      <c r="AF16" s="148" t="str">
        <f t="shared" si="9"/>
        <v/>
      </c>
      <c r="AG16" s="148" t="str">
        <f t="shared" si="9"/>
        <v>4</v>
      </c>
      <c r="AH16" s="148" t="str">
        <f t="shared" si="9"/>
        <v>2000</v>
      </c>
      <c r="AI16" s="63"/>
      <c r="AJ16" s="148"/>
      <c r="AK16" s="148" t="str">
        <f t="shared" ref="AK16:AP16" si="10">IF(EXACT(AK$5,$AE16),AK$6*($AG16-AK$7)^2+AK$9,"")</f>
        <v/>
      </c>
      <c r="AL16" s="148" t="str">
        <f t="shared" si="10"/>
        <v>32640</v>
      </c>
      <c r="AM16" s="148" t="str">
        <f t="shared" si="10"/>
        <v/>
      </c>
      <c r="AN16" s="148" t="str">
        <f t="shared" si="10"/>
        <v/>
      </c>
      <c r="AO16" s="148" t="str">
        <f t="shared" si="10"/>
        <v/>
      </c>
      <c r="AP16" s="148" t="str">
        <f t="shared" si="10"/>
        <v/>
      </c>
      <c r="AQ16" s="148" t="str">
        <f t="shared" si="11"/>
        <v>0</v>
      </c>
      <c r="AR16" s="149" t="str">
        <f t="shared" si="12"/>
        <v>32700</v>
      </c>
      <c r="AS16" s="63"/>
      <c r="AT16" s="19" t="str">
        <f t="shared" si="13"/>
        <v/>
      </c>
      <c r="AU16" s="19" t="str">
        <f t="shared" ref="AU16:AZ16" si="14">IF(EXACT(AU$5,$AE16),AU$6*($AG16-AU$7)^2+AU$9,"")</f>
        <v/>
      </c>
      <c r="AV16" s="19" t="str">
        <f t="shared" si="14"/>
        <v>1150</v>
      </c>
      <c r="AW16" s="19" t="str">
        <f t="shared" si="14"/>
        <v/>
      </c>
      <c r="AX16" s="19" t="str">
        <f t="shared" si="14"/>
        <v/>
      </c>
      <c r="AY16" s="19" t="str">
        <f t="shared" si="14"/>
        <v/>
      </c>
      <c r="AZ16" s="19" t="str">
        <f t="shared" si="14"/>
        <v/>
      </c>
      <c r="BA16" s="19" t="str">
        <f t="shared" si="15"/>
        <v>0</v>
      </c>
      <c r="BB16" s="38" t="str">
        <f t="shared" si="16"/>
        <v>1150</v>
      </c>
      <c r="BC16" s="63"/>
      <c r="BD16" s="63"/>
      <c r="BE16" s="63"/>
      <c r="BF16" s="63"/>
      <c r="BG16" s="63"/>
      <c r="BH16" s="63"/>
      <c r="BI16" s="63"/>
      <c r="BJ16" s="63"/>
      <c r="BK16" s="63"/>
      <c r="BL16" s="63"/>
    </row>
    <row r="17" ht="16.5" customHeight="1">
      <c r="A17" s="63"/>
      <c r="B17" s="152" t="s">
        <v>66</v>
      </c>
      <c r="C17" s="140" t="s">
        <v>63</v>
      </c>
      <c r="D17" s="153" t="s">
        <v>179</v>
      </c>
      <c r="E17" s="154"/>
      <c r="F17" s="155">
        <v>5.0</v>
      </c>
      <c r="G17" s="152">
        <v>2000.0</v>
      </c>
      <c r="H17" s="152"/>
      <c r="I17" s="148"/>
      <c r="J17" s="156" t="str">
        <f t="shared" si="7"/>
        <v>33000</v>
      </c>
      <c r="K17" s="157" t="str">
        <f t="shared" si="8"/>
        <v>1260</v>
      </c>
      <c r="L17" s="63"/>
      <c r="M17" s="148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148" t="str">
        <f t="shared" si="3"/>
        <v>sample3</v>
      </c>
      <c r="AE17" s="148" t="str">
        <f t="shared" ref="AE17:AH17" si="17">D17</f>
        <v>arch</v>
      </c>
      <c r="AF17" s="148" t="str">
        <f t="shared" si="17"/>
        <v/>
      </c>
      <c r="AG17" s="148" t="str">
        <f t="shared" si="17"/>
        <v>5</v>
      </c>
      <c r="AH17" s="148" t="str">
        <f t="shared" si="17"/>
        <v>2000</v>
      </c>
      <c r="AI17" s="63"/>
      <c r="AJ17" s="148"/>
      <c r="AK17" s="148" t="str">
        <f t="shared" ref="AK17:AP17" si="18">IF(EXACT(AK$5,$AE17),AK$6*($AG17-AK$7)^2+AK$9,"")</f>
        <v/>
      </c>
      <c r="AL17" s="148" t="str">
        <f t="shared" si="18"/>
        <v/>
      </c>
      <c r="AM17" s="148" t="str">
        <f t="shared" si="18"/>
        <v>33000</v>
      </c>
      <c r="AN17" s="148" t="str">
        <f t="shared" si="18"/>
        <v/>
      </c>
      <c r="AO17" s="148" t="str">
        <f t="shared" si="18"/>
        <v/>
      </c>
      <c r="AP17" s="148" t="str">
        <f t="shared" si="18"/>
        <v/>
      </c>
      <c r="AQ17" s="148" t="str">
        <f t="shared" si="11"/>
        <v>0</v>
      </c>
      <c r="AR17" s="149" t="str">
        <f t="shared" si="12"/>
        <v>33000</v>
      </c>
      <c r="AS17" s="63"/>
      <c r="AT17" s="19" t="str">
        <f t="shared" si="13"/>
        <v/>
      </c>
      <c r="AU17" s="19" t="str">
        <f t="shared" ref="AU17:AZ17" si="19">IF(EXACT(AU$5,$AE17),AU$6*($AG17-AU$7)^2+AU$9,"")</f>
        <v/>
      </c>
      <c r="AV17" s="19" t="str">
        <f t="shared" si="19"/>
        <v/>
      </c>
      <c r="AW17" s="19" t="str">
        <f t="shared" si="19"/>
        <v>1255</v>
      </c>
      <c r="AX17" s="19" t="str">
        <f t="shared" si="19"/>
        <v/>
      </c>
      <c r="AY17" s="19" t="str">
        <f t="shared" si="19"/>
        <v/>
      </c>
      <c r="AZ17" s="19" t="str">
        <f t="shared" si="19"/>
        <v/>
      </c>
      <c r="BA17" s="19" t="str">
        <f t="shared" si="15"/>
        <v>0</v>
      </c>
      <c r="BB17" s="38" t="str">
        <f t="shared" si="16"/>
        <v>1260</v>
      </c>
      <c r="BC17" s="63"/>
      <c r="BD17" s="63"/>
      <c r="BE17" s="63"/>
      <c r="BF17" s="63"/>
      <c r="BG17" s="63"/>
      <c r="BH17" s="63"/>
      <c r="BI17" s="63"/>
      <c r="BJ17" s="63"/>
      <c r="BK17" s="63"/>
      <c r="BL17" s="63"/>
    </row>
    <row r="18" ht="16.5" customHeight="1">
      <c r="A18" s="63"/>
      <c r="B18" s="152" t="s">
        <v>67</v>
      </c>
      <c r="C18" s="140" t="s">
        <v>63</v>
      </c>
      <c r="D18" s="158" t="s">
        <v>180</v>
      </c>
      <c r="E18" s="159"/>
      <c r="F18" s="155">
        <v>6.0</v>
      </c>
      <c r="G18" s="152">
        <v>2000.0</v>
      </c>
      <c r="H18" s="152"/>
      <c r="I18" s="148"/>
      <c r="J18" s="156" t="str">
        <f t="shared" si="7"/>
        <v>33500</v>
      </c>
      <c r="K18" s="157" t="str">
        <f t="shared" si="8"/>
        <v>1390</v>
      </c>
      <c r="L18" s="63"/>
      <c r="M18" s="148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148" t="str">
        <f t="shared" si="3"/>
        <v>sample4</v>
      </c>
      <c r="AE18" s="148" t="str">
        <f t="shared" ref="AE18:AH18" si="20">D18</f>
        <v>extradosed</v>
      </c>
      <c r="AF18" s="148" t="str">
        <f t="shared" si="20"/>
        <v/>
      </c>
      <c r="AG18" s="148" t="str">
        <f t="shared" si="20"/>
        <v>6</v>
      </c>
      <c r="AH18" s="148" t="str">
        <f t="shared" si="20"/>
        <v>2000</v>
      </c>
      <c r="AI18" s="63"/>
      <c r="AJ18" s="148"/>
      <c r="AK18" s="148" t="str">
        <f t="shared" ref="AK18:AP18" si="21">IF(EXACT(AK$5,$AE18),AK$6*($AG18-AK$7)^2+AK$9,"")</f>
        <v/>
      </c>
      <c r="AL18" s="148" t="str">
        <f t="shared" si="21"/>
        <v/>
      </c>
      <c r="AM18" s="148" t="str">
        <f t="shared" si="21"/>
        <v/>
      </c>
      <c r="AN18" s="148" t="str">
        <f t="shared" si="21"/>
        <v>33440</v>
      </c>
      <c r="AO18" s="148" t="str">
        <f t="shared" si="21"/>
        <v/>
      </c>
      <c r="AP18" s="148" t="str">
        <f t="shared" si="21"/>
        <v/>
      </c>
      <c r="AQ18" s="148" t="str">
        <f t="shared" si="11"/>
        <v>0</v>
      </c>
      <c r="AR18" s="149" t="str">
        <f t="shared" si="12"/>
        <v>33500</v>
      </c>
      <c r="AS18" s="63"/>
      <c r="AT18" s="19" t="str">
        <f t="shared" si="13"/>
        <v/>
      </c>
      <c r="AU18" s="19" t="str">
        <f t="shared" ref="AU18:AZ18" si="22">IF(EXACT(AU$5,$AE18),AU$6*($AG18-AU$7)^2+AU$9,"")</f>
        <v/>
      </c>
      <c r="AV18" s="19" t="str">
        <f t="shared" si="22"/>
        <v/>
      </c>
      <c r="AW18" s="19" t="str">
        <f t="shared" si="22"/>
        <v/>
      </c>
      <c r="AX18" s="19" t="str">
        <f t="shared" si="22"/>
        <v>1390</v>
      </c>
      <c r="AY18" s="19" t="str">
        <f t="shared" si="22"/>
        <v/>
      </c>
      <c r="AZ18" s="19" t="str">
        <f t="shared" si="22"/>
        <v/>
      </c>
      <c r="BA18" s="19" t="str">
        <f t="shared" si="15"/>
        <v>0</v>
      </c>
      <c r="BB18" s="38" t="str">
        <f t="shared" si="16"/>
        <v>1390</v>
      </c>
      <c r="BC18" s="63"/>
      <c r="BD18" s="63"/>
      <c r="BE18" s="63"/>
      <c r="BF18" s="63"/>
      <c r="BG18" s="63"/>
      <c r="BH18" s="63"/>
      <c r="BI18" s="63"/>
      <c r="BJ18" s="63"/>
      <c r="BK18" s="63"/>
      <c r="BL18" s="63"/>
    </row>
    <row r="19" ht="16.5" customHeight="1">
      <c r="A19" s="63"/>
      <c r="B19" s="152" t="s">
        <v>68</v>
      </c>
      <c r="C19" s="140" t="s">
        <v>63</v>
      </c>
      <c r="D19" s="158" t="s">
        <v>181</v>
      </c>
      <c r="E19" s="159"/>
      <c r="F19" s="155">
        <v>7.0</v>
      </c>
      <c r="G19" s="152">
        <v>2000.0</v>
      </c>
      <c r="H19" s="152"/>
      <c r="I19" s="148"/>
      <c r="J19" s="156" t="str">
        <f t="shared" si="7"/>
        <v>34000</v>
      </c>
      <c r="K19" s="157" t="str">
        <f t="shared" si="8"/>
        <v>1560</v>
      </c>
      <c r="L19" s="63"/>
      <c r="M19" s="148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148" t="str">
        <f t="shared" si="3"/>
        <v>sample5</v>
      </c>
      <c r="AE19" s="148" t="str">
        <f t="shared" ref="AE19:AH19" si="23">D19</f>
        <v>cable-stayed</v>
      </c>
      <c r="AF19" s="148" t="str">
        <f t="shared" si="23"/>
        <v/>
      </c>
      <c r="AG19" s="148" t="str">
        <f t="shared" si="23"/>
        <v>7</v>
      </c>
      <c r="AH19" s="148" t="str">
        <f t="shared" si="23"/>
        <v>2000</v>
      </c>
      <c r="AI19" s="63"/>
      <c r="AJ19" s="148"/>
      <c r="AK19" s="148" t="str">
        <f t="shared" ref="AK19:AP19" si="24">IF(EXACT(AK$5,$AE19),AK$6*($AG19-AK$7)^2+AK$9,"")</f>
        <v/>
      </c>
      <c r="AL19" s="148" t="str">
        <f t="shared" si="24"/>
        <v/>
      </c>
      <c r="AM19" s="148" t="str">
        <f t="shared" si="24"/>
        <v/>
      </c>
      <c r="AN19" s="148" t="str">
        <f t="shared" si="24"/>
        <v/>
      </c>
      <c r="AO19" s="148" t="str">
        <f t="shared" si="24"/>
        <v>33960</v>
      </c>
      <c r="AP19" s="148" t="str">
        <f t="shared" si="24"/>
        <v/>
      </c>
      <c r="AQ19" s="148" t="str">
        <f t="shared" si="11"/>
        <v>0</v>
      </c>
      <c r="AR19" s="149" t="str">
        <f t="shared" si="12"/>
        <v>34000</v>
      </c>
      <c r="AS19" s="63"/>
      <c r="AT19" s="19" t="str">
        <f t="shared" si="13"/>
        <v/>
      </c>
      <c r="AU19" s="19" t="str">
        <f t="shared" ref="AU19:AZ19" si="25">IF(EXACT(AU$5,$AE19),AU$6*($AG19-AU$7)^2+AU$9,"")</f>
        <v/>
      </c>
      <c r="AV19" s="19" t="str">
        <f t="shared" si="25"/>
        <v/>
      </c>
      <c r="AW19" s="19" t="str">
        <f t="shared" si="25"/>
        <v/>
      </c>
      <c r="AX19" s="19" t="str">
        <f t="shared" si="25"/>
        <v/>
      </c>
      <c r="AY19" s="19" t="str">
        <f t="shared" si="25"/>
        <v>1555</v>
      </c>
      <c r="AZ19" s="19" t="str">
        <f t="shared" si="25"/>
        <v/>
      </c>
      <c r="BA19" s="19" t="str">
        <f t="shared" si="15"/>
        <v>0</v>
      </c>
      <c r="BB19" s="38" t="str">
        <f t="shared" si="16"/>
        <v>1560</v>
      </c>
      <c r="BC19" s="63"/>
      <c r="BD19" s="63"/>
      <c r="BE19" s="63"/>
      <c r="BF19" s="63"/>
      <c r="BG19" s="63"/>
      <c r="BH19" s="63"/>
      <c r="BI19" s="63"/>
      <c r="BJ19" s="63"/>
      <c r="BK19" s="63"/>
      <c r="BL19" s="63"/>
    </row>
    <row r="20" ht="16.5" customHeight="1">
      <c r="A20" s="63"/>
      <c r="B20" s="152" t="s">
        <v>69</v>
      </c>
      <c r="C20" s="140" t="s">
        <v>63</v>
      </c>
      <c r="D20" s="158" t="s">
        <v>182</v>
      </c>
      <c r="E20" s="159"/>
      <c r="F20" s="155">
        <v>9.0</v>
      </c>
      <c r="G20" s="152">
        <v>2000.0</v>
      </c>
      <c r="H20" s="152"/>
      <c r="I20" s="148"/>
      <c r="J20" s="156" t="str">
        <f t="shared" si="7"/>
        <v>35300</v>
      </c>
      <c r="K20" s="157" t="str">
        <f t="shared" si="8"/>
        <v>2020</v>
      </c>
      <c r="L20" s="63"/>
      <c r="M20" s="148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148" t="str">
        <f t="shared" si="3"/>
        <v>sample6</v>
      </c>
      <c r="AE20" s="148" t="str">
        <f t="shared" ref="AE20:AH20" si="26">D20</f>
        <v>suspension</v>
      </c>
      <c r="AF20" s="148" t="str">
        <f t="shared" si="26"/>
        <v/>
      </c>
      <c r="AG20" s="148" t="str">
        <f t="shared" si="26"/>
        <v>9</v>
      </c>
      <c r="AH20" s="148" t="str">
        <f t="shared" si="26"/>
        <v>2000</v>
      </c>
      <c r="AI20" s="63"/>
      <c r="AJ20" s="148"/>
      <c r="AK20" s="148" t="str">
        <f t="shared" ref="AK20:AP20" si="27">IF(EXACT(AK$5,$AE20),AK$6*($AG20-AK$7)^2+AK$9,"")</f>
        <v/>
      </c>
      <c r="AL20" s="148" t="str">
        <f t="shared" si="27"/>
        <v/>
      </c>
      <c r="AM20" s="148" t="str">
        <f t="shared" si="27"/>
        <v/>
      </c>
      <c r="AN20" s="148" t="str">
        <f t="shared" si="27"/>
        <v/>
      </c>
      <c r="AO20" s="148" t="str">
        <f t="shared" si="27"/>
        <v/>
      </c>
      <c r="AP20" s="148" t="str">
        <f t="shared" si="27"/>
        <v>35240</v>
      </c>
      <c r="AQ20" s="148" t="str">
        <f t="shared" si="11"/>
        <v>0</v>
      </c>
      <c r="AR20" s="149" t="str">
        <f t="shared" si="12"/>
        <v>35300</v>
      </c>
      <c r="AS20" s="63"/>
      <c r="AT20" s="19" t="str">
        <f t="shared" si="13"/>
        <v/>
      </c>
      <c r="AU20" s="19" t="str">
        <f t="shared" ref="AU20:AZ20" si="28">IF(EXACT(AU$5,$AE20),AU$6*($AG20-AU$7)^2+AU$9,"")</f>
        <v/>
      </c>
      <c r="AV20" s="19" t="str">
        <f t="shared" si="28"/>
        <v/>
      </c>
      <c r="AW20" s="19" t="str">
        <f t="shared" si="28"/>
        <v/>
      </c>
      <c r="AX20" s="19" t="str">
        <f t="shared" si="28"/>
        <v/>
      </c>
      <c r="AY20" s="19" t="str">
        <f t="shared" si="28"/>
        <v/>
      </c>
      <c r="AZ20" s="19" t="str">
        <f t="shared" si="28"/>
        <v>2020</v>
      </c>
      <c r="BA20" s="19" t="str">
        <f t="shared" si="15"/>
        <v>0</v>
      </c>
      <c r="BB20" s="38" t="str">
        <f t="shared" si="16"/>
        <v>2020</v>
      </c>
      <c r="BC20" s="63"/>
      <c r="BD20" s="63"/>
      <c r="BE20" s="63"/>
      <c r="BF20" s="63"/>
      <c r="BG20" s="63"/>
      <c r="BH20" s="63"/>
      <c r="BI20" s="63"/>
      <c r="BJ20" s="63"/>
      <c r="BK20" s="63"/>
      <c r="BL20" s="63"/>
    </row>
    <row r="21" ht="16.5" customHeight="1">
      <c r="A21" s="63"/>
      <c r="B21" s="152" t="s">
        <v>70</v>
      </c>
      <c r="C21" s="140" t="s">
        <v>63</v>
      </c>
      <c r="D21" s="158"/>
      <c r="E21" s="159"/>
      <c r="F21" s="155"/>
      <c r="G21" s="152"/>
      <c r="H21" s="152"/>
      <c r="I21" s="148"/>
      <c r="J21" s="156" t="str">
        <f t="shared" si="7"/>
        <v/>
      </c>
      <c r="K21" s="157" t="str">
        <f t="shared" si="8"/>
        <v/>
      </c>
      <c r="L21" s="63"/>
      <c r="M21" s="148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148" t="str">
        <f t="shared" si="3"/>
        <v>sample7</v>
      </c>
      <c r="AE21" s="148" t="str">
        <f t="shared" ref="AE21:AH21" si="29">D21</f>
        <v/>
      </c>
      <c r="AF21" s="148" t="str">
        <f t="shared" si="29"/>
        <v/>
      </c>
      <c r="AG21" s="148" t="str">
        <f t="shared" si="29"/>
        <v/>
      </c>
      <c r="AH21" s="148" t="str">
        <f t="shared" si="29"/>
        <v/>
      </c>
      <c r="AI21" s="63"/>
      <c r="AJ21" s="148"/>
      <c r="AK21" s="148" t="str">
        <f t="shared" ref="AK21:AP21" si="30">IF(EXACT(AK$5,$AE21),AK$6*($AG21-AK$7)^2+AK$9,"")</f>
        <v/>
      </c>
      <c r="AL21" s="148" t="str">
        <f t="shared" si="30"/>
        <v/>
      </c>
      <c r="AM21" s="148" t="str">
        <f t="shared" si="30"/>
        <v/>
      </c>
      <c r="AN21" s="148" t="str">
        <f t="shared" si="30"/>
        <v/>
      </c>
      <c r="AO21" s="148" t="str">
        <f t="shared" si="30"/>
        <v/>
      </c>
      <c r="AP21" s="148" t="str">
        <f t="shared" si="30"/>
        <v/>
      </c>
      <c r="AQ21" s="148" t="str">
        <f t="shared" si="11"/>
        <v>24000</v>
      </c>
      <c r="AR21" s="149" t="str">
        <f t="shared" si="12"/>
        <v>24000</v>
      </c>
      <c r="AS21" s="63"/>
      <c r="AT21" s="19" t="str">
        <f t="shared" si="13"/>
        <v>-825</v>
      </c>
      <c r="AU21" s="19" t="str">
        <f t="shared" ref="AU21:AZ21" si="31">IF(EXACT(AU$5,$AE21),AU$6*($AG21-AU$7)^2+AU$9,"")</f>
        <v/>
      </c>
      <c r="AV21" s="19" t="str">
        <f t="shared" si="31"/>
        <v/>
      </c>
      <c r="AW21" s="19" t="str">
        <f t="shared" si="31"/>
        <v/>
      </c>
      <c r="AX21" s="19" t="str">
        <f t="shared" si="31"/>
        <v/>
      </c>
      <c r="AY21" s="19" t="str">
        <f t="shared" si="31"/>
        <v/>
      </c>
      <c r="AZ21" s="19" t="str">
        <f t="shared" si="31"/>
        <v/>
      </c>
      <c r="BA21" s="19" t="str">
        <f t="shared" si="15"/>
        <v>10000</v>
      </c>
      <c r="BB21" s="38" t="str">
        <f t="shared" si="16"/>
        <v>9180</v>
      </c>
      <c r="BC21" s="63"/>
      <c r="BD21" s="63"/>
      <c r="BE21" s="63"/>
      <c r="BF21" s="63"/>
      <c r="BG21" s="63"/>
      <c r="BH21" s="63"/>
      <c r="BI21" s="63"/>
      <c r="BJ21" s="63"/>
      <c r="BK21" s="63"/>
      <c r="BL21" s="63"/>
    </row>
    <row r="22" ht="16.5" customHeight="1">
      <c r="A22" s="63"/>
      <c r="B22" s="152" t="s">
        <v>71</v>
      </c>
      <c r="C22" s="140" t="s">
        <v>63</v>
      </c>
      <c r="D22" s="153" t="s">
        <v>174</v>
      </c>
      <c r="E22" s="154"/>
      <c r="F22" s="155">
        <v>1.0</v>
      </c>
      <c r="G22" s="152">
        <v>1930.0</v>
      </c>
      <c r="H22" s="152"/>
      <c r="I22" s="148"/>
      <c r="J22" s="156" t="str">
        <f t="shared" si="7"/>
        <v>32900</v>
      </c>
      <c r="K22" s="157" t="str">
        <f t="shared" si="8"/>
        <v>1370</v>
      </c>
      <c r="L22" s="63"/>
      <c r="M22" s="148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148" t="str">
        <f t="shared" si="3"/>
        <v>sample8</v>
      </c>
      <c r="AE22" s="148" t="str">
        <f t="shared" ref="AE22:AH22" si="32">D22</f>
        <v>beam</v>
      </c>
      <c r="AF22" s="148" t="str">
        <f t="shared" si="32"/>
        <v/>
      </c>
      <c r="AG22" s="148" t="str">
        <f t="shared" si="32"/>
        <v>1</v>
      </c>
      <c r="AH22" s="148" t="str">
        <f t="shared" si="32"/>
        <v>1930</v>
      </c>
      <c r="AI22" s="63"/>
      <c r="AJ22" s="148"/>
      <c r="AK22" s="148" t="str">
        <f t="shared" ref="AK22:AP22" si="33">IF(EXACT(AK$5,$AE22),AK$6*($AG22-AK$7)^2+AK$9,"")</f>
        <v>32040</v>
      </c>
      <c r="AL22" s="148" t="str">
        <f t="shared" si="33"/>
        <v/>
      </c>
      <c r="AM22" s="148" t="str">
        <f t="shared" si="33"/>
        <v/>
      </c>
      <c r="AN22" s="148" t="str">
        <f t="shared" si="33"/>
        <v/>
      </c>
      <c r="AO22" s="148" t="str">
        <f t="shared" si="33"/>
        <v/>
      </c>
      <c r="AP22" s="148" t="str">
        <f t="shared" si="33"/>
        <v/>
      </c>
      <c r="AQ22" s="148" t="str">
        <f t="shared" si="11"/>
        <v>840</v>
      </c>
      <c r="AR22" s="149" t="str">
        <f t="shared" si="12"/>
        <v>32900</v>
      </c>
      <c r="AS22" s="63"/>
      <c r="AT22" s="19" t="str">
        <f t="shared" si="13"/>
        <v/>
      </c>
      <c r="AU22" s="19" t="str">
        <f t="shared" ref="AU22:AZ22" si="34">IF(EXACT(AU$5,$AE22),AU$6*($AG22-AU$7)^2+AU$9,"")</f>
        <v>1015</v>
      </c>
      <c r="AV22" s="19" t="str">
        <f t="shared" si="34"/>
        <v/>
      </c>
      <c r="AW22" s="19" t="str">
        <f t="shared" si="34"/>
        <v/>
      </c>
      <c r="AX22" s="19" t="str">
        <f t="shared" si="34"/>
        <v/>
      </c>
      <c r="AY22" s="19" t="str">
        <f t="shared" si="34"/>
        <v/>
      </c>
      <c r="AZ22" s="19" t="str">
        <f t="shared" si="34"/>
        <v/>
      </c>
      <c r="BA22" s="19" t="str">
        <f t="shared" si="15"/>
        <v>350</v>
      </c>
      <c r="BB22" s="38" t="str">
        <f t="shared" si="16"/>
        <v>1370</v>
      </c>
      <c r="BC22" s="63"/>
      <c r="BD22" s="63"/>
      <c r="BE22" s="63"/>
      <c r="BF22" s="63"/>
      <c r="BG22" s="63"/>
      <c r="BH22" s="63"/>
      <c r="BI22" s="63"/>
      <c r="BJ22" s="63"/>
      <c r="BK22" s="63"/>
      <c r="BL22" s="63"/>
    </row>
    <row r="23" ht="16.5" customHeight="1">
      <c r="A23" s="63"/>
      <c r="B23" s="152" t="s">
        <v>72</v>
      </c>
      <c r="C23" s="140" t="s">
        <v>63</v>
      </c>
      <c r="D23" s="153" t="s">
        <v>174</v>
      </c>
      <c r="E23" s="154"/>
      <c r="F23" s="155">
        <v>1.0</v>
      </c>
      <c r="G23" s="152">
        <v>1940.0</v>
      </c>
      <c r="H23" s="152"/>
      <c r="I23" s="148"/>
      <c r="J23" s="156" t="str">
        <f t="shared" si="7"/>
        <v>32800</v>
      </c>
      <c r="K23" s="157" t="str">
        <f t="shared" si="8"/>
        <v>1320</v>
      </c>
      <c r="L23" s="63"/>
      <c r="M23" s="148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148" t="str">
        <f t="shared" si="3"/>
        <v>sample9</v>
      </c>
      <c r="AE23" s="148" t="str">
        <f t="shared" ref="AE23:AH23" si="35">D23</f>
        <v>beam</v>
      </c>
      <c r="AF23" s="148" t="str">
        <f t="shared" si="35"/>
        <v/>
      </c>
      <c r="AG23" s="148" t="str">
        <f t="shared" si="35"/>
        <v>1</v>
      </c>
      <c r="AH23" s="148" t="str">
        <f t="shared" si="35"/>
        <v>1940</v>
      </c>
      <c r="AI23" s="63"/>
      <c r="AJ23" s="148"/>
      <c r="AK23" s="148" t="str">
        <f t="shared" ref="AK23:AP23" si="36">IF(EXACT(AK$5,$AE23),AK$6*($AG23-AK$7)^2+AK$9,"")</f>
        <v>32040</v>
      </c>
      <c r="AL23" s="148" t="str">
        <f t="shared" si="36"/>
        <v/>
      </c>
      <c r="AM23" s="148" t="str">
        <f t="shared" si="36"/>
        <v/>
      </c>
      <c r="AN23" s="148" t="str">
        <f t="shared" si="36"/>
        <v/>
      </c>
      <c r="AO23" s="148" t="str">
        <f t="shared" si="36"/>
        <v/>
      </c>
      <c r="AP23" s="148" t="str">
        <f t="shared" si="36"/>
        <v/>
      </c>
      <c r="AQ23" s="148" t="str">
        <f t="shared" si="11"/>
        <v>720</v>
      </c>
      <c r="AR23" s="149" t="str">
        <f t="shared" si="12"/>
        <v>32800</v>
      </c>
      <c r="AS23" s="63"/>
      <c r="AT23" s="19" t="str">
        <f t="shared" si="13"/>
        <v/>
      </c>
      <c r="AU23" s="19" t="str">
        <f t="shared" ref="AU23:AZ23" si="37">IF(EXACT(AU$5,$AE23),AU$6*($AG23-AU$7)^2+AU$9,"")</f>
        <v>1015</v>
      </c>
      <c r="AV23" s="19" t="str">
        <f t="shared" si="37"/>
        <v/>
      </c>
      <c r="AW23" s="19" t="str">
        <f t="shared" si="37"/>
        <v/>
      </c>
      <c r="AX23" s="19" t="str">
        <f t="shared" si="37"/>
        <v/>
      </c>
      <c r="AY23" s="19" t="str">
        <f t="shared" si="37"/>
        <v/>
      </c>
      <c r="AZ23" s="19" t="str">
        <f t="shared" si="37"/>
        <v/>
      </c>
      <c r="BA23" s="19" t="str">
        <f t="shared" si="15"/>
        <v>300</v>
      </c>
      <c r="BB23" s="38" t="str">
        <f t="shared" si="16"/>
        <v>1320</v>
      </c>
      <c r="BC23" s="63"/>
      <c r="BD23" s="63"/>
      <c r="BE23" s="63"/>
      <c r="BF23" s="63"/>
      <c r="BG23" s="63"/>
      <c r="BH23" s="63"/>
      <c r="BI23" s="63"/>
      <c r="BJ23" s="63"/>
      <c r="BK23" s="63"/>
      <c r="BL23" s="63"/>
    </row>
    <row r="24" ht="16.5" customHeight="1">
      <c r="A24" s="63"/>
      <c r="B24" s="152" t="s">
        <v>209</v>
      </c>
      <c r="C24" s="140" t="s">
        <v>63</v>
      </c>
      <c r="D24" s="153" t="s">
        <v>174</v>
      </c>
      <c r="E24" s="154"/>
      <c r="F24" s="155">
        <v>1.0</v>
      </c>
      <c r="G24" s="152">
        <v>1950.0</v>
      </c>
      <c r="H24" s="152"/>
      <c r="I24" s="148"/>
      <c r="J24" s="156" t="str">
        <f t="shared" si="7"/>
        <v>32700</v>
      </c>
      <c r="K24" s="157" t="str">
        <f t="shared" si="8"/>
        <v>1270</v>
      </c>
      <c r="L24" s="63"/>
      <c r="M24" s="148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148" t="str">
        <f t="shared" si="3"/>
        <v>sample10</v>
      </c>
      <c r="AE24" s="148" t="str">
        <f t="shared" ref="AE24:AH24" si="38">D24</f>
        <v>beam</v>
      </c>
      <c r="AF24" s="148" t="str">
        <f t="shared" si="38"/>
        <v/>
      </c>
      <c r="AG24" s="148" t="str">
        <f t="shared" si="38"/>
        <v>1</v>
      </c>
      <c r="AH24" s="148" t="str">
        <f t="shared" si="38"/>
        <v>1950</v>
      </c>
      <c r="AI24" s="63"/>
      <c r="AJ24" s="148"/>
      <c r="AK24" s="148" t="str">
        <f t="shared" ref="AK24:AP24" si="39">IF(EXACT(AK$5,$AE24),AK$6*($AG24-AK$7)^2+AK$9,"")</f>
        <v>32040</v>
      </c>
      <c r="AL24" s="148" t="str">
        <f t="shared" si="39"/>
        <v/>
      </c>
      <c r="AM24" s="148" t="str">
        <f t="shared" si="39"/>
        <v/>
      </c>
      <c r="AN24" s="148" t="str">
        <f t="shared" si="39"/>
        <v/>
      </c>
      <c r="AO24" s="148" t="str">
        <f t="shared" si="39"/>
        <v/>
      </c>
      <c r="AP24" s="148" t="str">
        <f t="shared" si="39"/>
        <v/>
      </c>
      <c r="AQ24" s="148" t="str">
        <f t="shared" si="11"/>
        <v>600</v>
      </c>
      <c r="AR24" s="149" t="str">
        <f t="shared" si="12"/>
        <v>32700</v>
      </c>
      <c r="AS24" s="63"/>
      <c r="AT24" s="19" t="str">
        <f t="shared" si="13"/>
        <v/>
      </c>
      <c r="AU24" s="19" t="str">
        <f t="shared" ref="AU24:AZ24" si="40">IF(EXACT(AU$5,$AE24),AU$6*($AG24-AU$7)^2+AU$9,"")</f>
        <v>1015</v>
      </c>
      <c r="AV24" s="19" t="str">
        <f t="shared" si="40"/>
        <v/>
      </c>
      <c r="AW24" s="19" t="str">
        <f t="shared" si="40"/>
        <v/>
      </c>
      <c r="AX24" s="19" t="str">
        <f t="shared" si="40"/>
        <v/>
      </c>
      <c r="AY24" s="19" t="str">
        <f t="shared" si="40"/>
        <v/>
      </c>
      <c r="AZ24" s="19" t="str">
        <f t="shared" si="40"/>
        <v/>
      </c>
      <c r="BA24" s="19" t="str">
        <f t="shared" si="15"/>
        <v>250</v>
      </c>
      <c r="BB24" s="38" t="str">
        <f t="shared" si="16"/>
        <v>1270</v>
      </c>
      <c r="BC24" s="63"/>
      <c r="BD24" s="63"/>
      <c r="BE24" s="63"/>
      <c r="BF24" s="63"/>
      <c r="BG24" s="63"/>
      <c r="BH24" s="63"/>
      <c r="BI24" s="63"/>
      <c r="BJ24" s="63"/>
      <c r="BK24" s="63"/>
      <c r="BL24" s="63"/>
    </row>
    <row r="25" ht="16.5" customHeight="1">
      <c r="A25" s="63"/>
      <c r="B25" s="152" t="s">
        <v>210</v>
      </c>
      <c r="C25" s="140" t="s">
        <v>63</v>
      </c>
      <c r="D25" s="153" t="s">
        <v>174</v>
      </c>
      <c r="E25" s="154"/>
      <c r="F25" s="155">
        <v>1.0</v>
      </c>
      <c r="G25" s="152">
        <v>1960.0</v>
      </c>
      <c r="H25" s="152"/>
      <c r="I25" s="148"/>
      <c r="J25" s="156" t="str">
        <f t="shared" si="7"/>
        <v>32600</v>
      </c>
      <c r="K25" s="157" t="str">
        <f t="shared" si="8"/>
        <v>1220</v>
      </c>
      <c r="L25" s="63"/>
      <c r="M25" s="148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148" t="str">
        <f t="shared" si="3"/>
        <v>sample11</v>
      </c>
      <c r="AE25" s="148" t="str">
        <f t="shared" ref="AE25:AH25" si="41">D25</f>
        <v>beam</v>
      </c>
      <c r="AF25" s="148" t="str">
        <f t="shared" si="41"/>
        <v/>
      </c>
      <c r="AG25" s="148" t="str">
        <f t="shared" si="41"/>
        <v>1</v>
      </c>
      <c r="AH25" s="148" t="str">
        <f t="shared" si="41"/>
        <v>1960</v>
      </c>
      <c r="AI25" s="63"/>
      <c r="AJ25" s="148"/>
      <c r="AK25" s="148" t="str">
        <f t="shared" ref="AK25:AP25" si="42">IF(EXACT(AK$5,$AE25),AK$6*($AG25-AK$7)^2+AK$9,"")</f>
        <v>32040</v>
      </c>
      <c r="AL25" s="148" t="str">
        <f t="shared" si="42"/>
        <v/>
      </c>
      <c r="AM25" s="148" t="str">
        <f t="shared" si="42"/>
        <v/>
      </c>
      <c r="AN25" s="148" t="str">
        <f t="shared" si="42"/>
        <v/>
      </c>
      <c r="AO25" s="148" t="str">
        <f t="shared" si="42"/>
        <v/>
      </c>
      <c r="AP25" s="148" t="str">
        <f t="shared" si="42"/>
        <v/>
      </c>
      <c r="AQ25" s="148" t="str">
        <f t="shared" si="11"/>
        <v>480</v>
      </c>
      <c r="AR25" s="149" t="str">
        <f t="shared" si="12"/>
        <v>32600</v>
      </c>
      <c r="AS25" s="63"/>
      <c r="AT25" s="19" t="str">
        <f t="shared" si="13"/>
        <v/>
      </c>
      <c r="AU25" s="19" t="str">
        <f t="shared" ref="AU25:AZ25" si="43">IF(EXACT(AU$5,$AE25),AU$6*($AG25-AU$7)^2+AU$9,"")</f>
        <v>1015</v>
      </c>
      <c r="AV25" s="19" t="str">
        <f t="shared" si="43"/>
        <v/>
      </c>
      <c r="AW25" s="19" t="str">
        <f t="shared" si="43"/>
        <v/>
      </c>
      <c r="AX25" s="19" t="str">
        <f t="shared" si="43"/>
        <v/>
      </c>
      <c r="AY25" s="19" t="str">
        <f t="shared" si="43"/>
        <v/>
      </c>
      <c r="AZ25" s="19" t="str">
        <f t="shared" si="43"/>
        <v/>
      </c>
      <c r="BA25" s="19" t="str">
        <f t="shared" si="15"/>
        <v>200</v>
      </c>
      <c r="BB25" s="38" t="str">
        <f t="shared" si="16"/>
        <v>1220</v>
      </c>
      <c r="BC25" s="63"/>
      <c r="BD25" s="63"/>
      <c r="BE25" s="63"/>
      <c r="BF25" s="63"/>
      <c r="BG25" s="63"/>
      <c r="BH25" s="63"/>
      <c r="BI25" s="63"/>
      <c r="BJ25" s="63"/>
      <c r="BK25" s="63"/>
      <c r="BL25" s="63"/>
    </row>
    <row r="26" ht="16.5" customHeight="1">
      <c r="A26" s="63"/>
      <c r="B26" s="152" t="s">
        <v>211</v>
      </c>
      <c r="C26" s="140" t="s">
        <v>63</v>
      </c>
      <c r="D26" s="153" t="s">
        <v>174</v>
      </c>
      <c r="E26" s="154"/>
      <c r="F26" s="155">
        <v>1.0</v>
      </c>
      <c r="G26" s="152">
        <v>1970.0</v>
      </c>
      <c r="H26" s="152"/>
      <c r="I26" s="148"/>
      <c r="J26" s="156" t="str">
        <f t="shared" si="7"/>
        <v>32400</v>
      </c>
      <c r="K26" s="157" t="str">
        <f t="shared" si="8"/>
        <v>1170</v>
      </c>
      <c r="L26" s="63"/>
      <c r="M26" s="148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148" t="str">
        <f t="shared" si="3"/>
        <v>sample12</v>
      </c>
      <c r="AE26" s="148" t="str">
        <f t="shared" ref="AE26:AH26" si="44">D26</f>
        <v>beam</v>
      </c>
      <c r="AF26" s="148" t="str">
        <f t="shared" si="44"/>
        <v/>
      </c>
      <c r="AG26" s="148" t="str">
        <f t="shared" si="44"/>
        <v>1</v>
      </c>
      <c r="AH26" s="148" t="str">
        <f t="shared" si="44"/>
        <v>1970</v>
      </c>
      <c r="AI26" s="63"/>
      <c r="AJ26" s="148"/>
      <c r="AK26" s="148" t="str">
        <f t="shared" ref="AK26:AP26" si="45">IF(EXACT(AK$5,$AE26),AK$6*($AG26-AK$7)^2+AK$9,"")</f>
        <v>32040</v>
      </c>
      <c r="AL26" s="148" t="str">
        <f t="shared" si="45"/>
        <v/>
      </c>
      <c r="AM26" s="148" t="str">
        <f t="shared" si="45"/>
        <v/>
      </c>
      <c r="AN26" s="148" t="str">
        <f t="shared" si="45"/>
        <v/>
      </c>
      <c r="AO26" s="148" t="str">
        <f t="shared" si="45"/>
        <v/>
      </c>
      <c r="AP26" s="148" t="str">
        <f t="shared" si="45"/>
        <v/>
      </c>
      <c r="AQ26" s="148" t="str">
        <f t="shared" si="11"/>
        <v>360</v>
      </c>
      <c r="AR26" s="149" t="str">
        <f t="shared" si="12"/>
        <v>32400</v>
      </c>
      <c r="AS26" s="63"/>
      <c r="AT26" s="19" t="str">
        <f t="shared" si="13"/>
        <v/>
      </c>
      <c r="AU26" s="19" t="str">
        <f t="shared" ref="AU26:AZ26" si="46">IF(EXACT(AU$5,$AE26),AU$6*($AG26-AU$7)^2+AU$9,"")</f>
        <v>1015</v>
      </c>
      <c r="AV26" s="19" t="str">
        <f t="shared" si="46"/>
        <v/>
      </c>
      <c r="AW26" s="19" t="str">
        <f t="shared" si="46"/>
        <v/>
      </c>
      <c r="AX26" s="19" t="str">
        <f t="shared" si="46"/>
        <v/>
      </c>
      <c r="AY26" s="19" t="str">
        <f t="shared" si="46"/>
        <v/>
      </c>
      <c r="AZ26" s="19" t="str">
        <f t="shared" si="46"/>
        <v/>
      </c>
      <c r="BA26" s="19" t="str">
        <f t="shared" si="15"/>
        <v>150</v>
      </c>
      <c r="BB26" s="38" t="str">
        <f t="shared" si="16"/>
        <v>1170</v>
      </c>
      <c r="BC26" s="63"/>
      <c r="BD26" s="63"/>
      <c r="BE26" s="63"/>
      <c r="BF26" s="63"/>
      <c r="BG26" s="63"/>
      <c r="BH26" s="63"/>
      <c r="BI26" s="63"/>
      <c r="BJ26" s="63"/>
      <c r="BK26" s="63"/>
      <c r="BL26" s="63"/>
    </row>
    <row r="27" ht="16.5" customHeight="1">
      <c r="A27" s="63"/>
      <c r="B27" s="152" t="s">
        <v>212</v>
      </c>
      <c r="C27" s="140" t="s">
        <v>63</v>
      </c>
      <c r="D27" s="153" t="s">
        <v>174</v>
      </c>
      <c r="E27" s="154"/>
      <c r="F27" s="155">
        <v>1.0</v>
      </c>
      <c r="G27" s="152">
        <v>1980.0</v>
      </c>
      <c r="H27" s="152"/>
      <c r="I27" s="148"/>
      <c r="J27" s="156" t="str">
        <f t="shared" si="7"/>
        <v>32300</v>
      </c>
      <c r="K27" s="157" t="str">
        <f t="shared" si="8"/>
        <v>1120</v>
      </c>
      <c r="L27" s="63"/>
      <c r="M27" s="148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148" t="str">
        <f t="shared" si="3"/>
        <v>sample13</v>
      </c>
      <c r="AE27" s="148" t="str">
        <f t="shared" ref="AE27:AH27" si="47">D27</f>
        <v>beam</v>
      </c>
      <c r="AF27" s="148" t="str">
        <f t="shared" si="47"/>
        <v/>
      </c>
      <c r="AG27" s="148" t="str">
        <f t="shared" si="47"/>
        <v>1</v>
      </c>
      <c r="AH27" s="148" t="str">
        <f t="shared" si="47"/>
        <v>1980</v>
      </c>
      <c r="AI27" s="63"/>
      <c r="AJ27" s="148"/>
      <c r="AK27" s="148" t="str">
        <f t="shared" ref="AK27:AP27" si="48">IF(EXACT(AK$5,$AE27),AK$6*($AG27-AK$7)^2+AK$9,"")</f>
        <v>32040</v>
      </c>
      <c r="AL27" s="148" t="str">
        <f t="shared" si="48"/>
        <v/>
      </c>
      <c r="AM27" s="148" t="str">
        <f t="shared" si="48"/>
        <v/>
      </c>
      <c r="AN27" s="148" t="str">
        <f t="shared" si="48"/>
        <v/>
      </c>
      <c r="AO27" s="148" t="str">
        <f t="shared" si="48"/>
        <v/>
      </c>
      <c r="AP27" s="148" t="str">
        <f t="shared" si="48"/>
        <v/>
      </c>
      <c r="AQ27" s="148" t="str">
        <f t="shared" si="11"/>
        <v>240</v>
      </c>
      <c r="AR27" s="149" t="str">
        <f t="shared" si="12"/>
        <v>32300</v>
      </c>
      <c r="AS27" s="63"/>
      <c r="AT27" s="19" t="str">
        <f t="shared" si="13"/>
        <v/>
      </c>
      <c r="AU27" s="19" t="str">
        <f t="shared" ref="AU27:AZ27" si="49">IF(EXACT(AU$5,$AE27),AU$6*($AG27-AU$7)^2+AU$9,"")</f>
        <v>1015</v>
      </c>
      <c r="AV27" s="19" t="str">
        <f t="shared" si="49"/>
        <v/>
      </c>
      <c r="AW27" s="19" t="str">
        <f t="shared" si="49"/>
        <v/>
      </c>
      <c r="AX27" s="19" t="str">
        <f t="shared" si="49"/>
        <v/>
      </c>
      <c r="AY27" s="19" t="str">
        <f t="shared" si="49"/>
        <v/>
      </c>
      <c r="AZ27" s="19" t="str">
        <f t="shared" si="49"/>
        <v/>
      </c>
      <c r="BA27" s="19" t="str">
        <f t="shared" si="15"/>
        <v>100</v>
      </c>
      <c r="BB27" s="38" t="str">
        <f t="shared" si="16"/>
        <v>1120</v>
      </c>
      <c r="BC27" s="63"/>
      <c r="BD27" s="63"/>
      <c r="BE27" s="63"/>
      <c r="BF27" s="63"/>
      <c r="BG27" s="63"/>
      <c r="BH27" s="63"/>
      <c r="BI27" s="63"/>
      <c r="BJ27" s="63"/>
      <c r="BK27" s="63"/>
      <c r="BL27" s="63"/>
    </row>
    <row r="28" ht="16.5" customHeight="1">
      <c r="A28" s="63"/>
      <c r="B28" s="152" t="s">
        <v>213</v>
      </c>
      <c r="C28" s="140" t="s">
        <v>63</v>
      </c>
      <c r="D28" s="153"/>
      <c r="E28" s="154"/>
      <c r="F28" s="155"/>
      <c r="G28" s="152"/>
      <c r="H28" s="152"/>
      <c r="I28" s="148"/>
      <c r="J28" s="156" t="str">
        <f t="shared" si="7"/>
        <v/>
      </c>
      <c r="K28" s="157" t="str">
        <f t="shared" si="8"/>
        <v/>
      </c>
      <c r="L28" s="63"/>
      <c r="M28" s="148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148" t="str">
        <f t="shared" si="3"/>
        <v>sample14</v>
      </c>
      <c r="AE28" s="148" t="str">
        <f t="shared" ref="AE28:AH28" si="50">D28</f>
        <v/>
      </c>
      <c r="AF28" s="148" t="str">
        <f t="shared" si="50"/>
        <v/>
      </c>
      <c r="AG28" s="148" t="str">
        <f t="shared" si="50"/>
        <v/>
      </c>
      <c r="AH28" s="148" t="str">
        <f t="shared" si="50"/>
        <v/>
      </c>
      <c r="AI28" s="63"/>
      <c r="AJ28" s="148"/>
      <c r="AK28" s="148" t="str">
        <f t="shared" ref="AK28:AP28" si="51">IF(EXACT(AK$5,$AE28),AK$6*($AG28-AK$7)^2+AK$9,"")</f>
        <v/>
      </c>
      <c r="AL28" s="148" t="str">
        <f t="shared" si="51"/>
        <v/>
      </c>
      <c r="AM28" s="148" t="str">
        <f t="shared" si="51"/>
        <v/>
      </c>
      <c r="AN28" s="148" t="str">
        <f t="shared" si="51"/>
        <v/>
      </c>
      <c r="AO28" s="148" t="str">
        <f t="shared" si="51"/>
        <v/>
      </c>
      <c r="AP28" s="148" t="str">
        <f t="shared" si="51"/>
        <v/>
      </c>
      <c r="AQ28" s="148" t="str">
        <f t="shared" si="11"/>
        <v>24000</v>
      </c>
      <c r="AR28" s="149" t="str">
        <f t="shared" si="12"/>
        <v>24000</v>
      </c>
      <c r="AS28" s="63"/>
      <c r="AT28" s="19" t="str">
        <f t="shared" si="13"/>
        <v>-825</v>
      </c>
      <c r="AU28" s="19" t="str">
        <f t="shared" ref="AU28:AZ28" si="52">IF(EXACT(AU$5,$AE28),AU$6*($AG28-AU$7)^2+AU$9,"")</f>
        <v/>
      </c>
      <c r="AV28" s="19" t="str">
        <f t="shared" si="52"/>
        <v/>
      </c>
      <c r="AW28" s="19" t="str">
        <f t="shared" si="52"/>
        <v/>
      </c>
      <c r="AX28" s="19" t="str">
        <f t="shared" si="52"/>
        <v/>
      </c>
      <c r="AY28" s="19" t="str">
        <f t="shared" si="52"/>
        <v/>
      </c>
      <c r="AZ28" s="19" t="str">
        <f t="shared" si="52"/>
        <v/>
      </c>
      <c r="BA28" s="19" t="str">
        <f t="shared" si="15"/>
        <v>10000</v>
      </c>
      <c r="BB28" s="38" t="str">
        <f t="shared" si="16"/>
        <v>9180</v>
      </c>
      <c r="BC28" s="63"/>
      <c r="BD28" s="63"/>
      <c r="BE28" s="63"/>
      <c r="BF28" s="63"/>
      <c r="BG28" s="63"/>
      <c r="BH28" s="63"/>
      <c r="BI28" s="63"/>
      <c r="BJ28" s="63"/>
      <c r="BK28" s="63"/>
      <c r="BL28" s="63"/>
    </row>
    <row r="29" ht="16.5" customHeight="1">
      <c r="A29" s="63"/>
      <c r="B29" s="152" t="s">
        <v>214</v>
      </c>
      <c r="C29" s="140" t="s">
        <v>63</v>
      </c>
      <c r="D29" s="158" t="s">
        <v>180</v>
      </c>
      <c r="E29" s="159"/>
      <c r="F29" s="155">
        <v>2.0</v>
      </c>
      <c r="G29" s="152">
        <v>2000.0</v>
      </c>
      <c r="H29" s="152"/>
      <c r="I29" s="148"/>
      <c r="J29" s="156" t="str">
        <f t="shared" si="7"/>
        <v>36700</v>
      </c>
      <c r="K29" s="157" t="str">
        <f t="shared" si="8"/>
        <v>1550</v>
      </c>
      <c r="L29" s="63"/>
      <c r="M29" s="148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148" t="str">
        <f t="shared" si="3"/>
        <v>sample15</v>
      </c>
      <c r="AE29" s="148" t="str">
        <f t="shared" ref="AE29:AH29" si="53">D29</f>
        <v>extradosed</v>
      </c>
      <c r="AF29" s="148" t="str">
        <f t="shared" si="53"/>
        <v/>
      </c>
      <c r="AG29" s="148" t="str">
        <f t="shared" si="53"/>
        <v>2</v>
      </c>
      <c r="AH29" s="148" t="str">
        <f t="shared" si="53"/>
        <v>2000</v>
      </c>
      <c r="AI29" s="63"/>
      <c r="AJ29" s="148"/>
      <c r="AK29" s="148" t="str">
        <f t="shared" ref="AK29:AP29" si="54">IF(EXACT(AK$5,$AE29),AK$6*($AG29-AK$7)^2+AK$9,"")</f>
        <v/>
      </c>
      <c r="AL29" s="148" t="str">
        <f t="shared" si="54"/>
        <v/>
      </c>
      <c r="AM29" s="148" t="str">
        <f t="shared" si="54"/>
        <v/>
      </c>
      <c r="AN29" s="148" t="str">
        <f t="shared" si="54"/>
        <v>36640</v>
      </c>
      <c r="AO29" s="148" t="str">
        <f t="shared" si="54"/>
        <v/>
      </c>
      <c r="AP29" s="148" t="str">
        <f t="shared" si="54"/>
        <v/>
      </c>
      <c r="AQ29" s="148" t="str">
        <f t="shared" si="11"/>
        <v>0</v>
      </c>
      <c r="AR29" s="149" t="str">
        <f t="shared" si="12"/>
        <v>36700</v>
      </c>
      <c r="AS29" s="63"/>
      <c r="AT29" s="19" t="str">
        <f t="shared" si="13"/>
        <v/>
      </c>
      <c r="AU29" s="19" t="str">
        <f t="shared" ref="AU29:AZ29" si="55">IF(EXACT(AU$5,$AE29),AU$6*($AG29-AU$7)^2+AU$9,"")</f>
        <v/>
      </c>
      <c r="AV29" s="19" t="str">
        <f t="shared" si="55"/>
        <v/>
      </c>
      <c r="AW29" s="19" t="str">
        <f t="shared" si="55"/>
        <v/>
      </c>
      <c r="AX29" s="19" t="str">
        <f t="shared" si="55"/>
        <v>1550</v>
      </c>
      <c r="AY29" s="19" t="str">
        <f t="shared" si="55"/>
        <v/>
      </c>
      <c r="AZ29" s="19" t="str">
        <f t="shared" si="55"/>
        <v/>
      </c>
      <c r="BA29" s="19" t="str">
        <f t="shared" si="15"/>
        <v>0</v>
      </c>
      <c r="BB29" s="38" t="str">
        <f t="shared" si="16"/>
        <v>1550</v>
      </c>
      <c r="BC29" s="63"/>
      <c r="BD29" s="63"/>
      <c r="BE29" s="63"/>
      <c r="BF29" s="63"/>
      <c r="BG29" s="63"/>
      <c r="BH29" s="63"/>
      <c r="BI29" s="63"/>
      <c r="BJ29" s="63"/>
      <c r="BK29" s="63"/>
      <c r="BL29" s="63"/>
    </row>
    <row r="30" ht="16.5" customHeight="1">
      <c r="A30" s="63"/>
      <c r="B30" s="152" t="s">
        <v>215</v>
      </c>
      <c r="C30" s="140" t="s">
        <v>63</v>
      </c>
      <c r="D30" s="158" t="s">
        <v>180</v>
      </c>
      <c r="E30" s="159"/>
      <c r="F30" s="155">
        <v>4.0</v>
      </c>
      <c r="G30" s="152">
        <v>2000.0</v>
      </c>
      <c r="H30" s="152"/>
      <c r="I30" s="148"/>
      <c r="J30" s="156" t="str">
        <f t="shared" si="7"/>
        <v>34300</v>
      </c>
      <c r="K30" s="157" t="str">
        <f t="shared" si="8"/>
        <v>1310</v>
      </c>
      <c r="L30" s="63"/>
      <c r="M30" s="148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148" t="str">
        <f t="shared" si="3"/>
        <v>sample16</v>
      </c>
      <c r="AE30" s="148" t="str">
        <f t="shared" ref="AE30:AH30" si="56">D30</f>
        <v>extradosed</v>
      </c>
      <c r="AF30" s="148" t="str">
        <f t="shared" si="56"/>
        <v/>
      </c>
      <c r="AG30" s="148" t="str">
        <f t="shared" si="56"/>
        <v>4</v>
      </c>
      <c r="AH30" s="148" t="str">
        <f t="shared" si="56"/>
        <v>2000</v>
      </c>
      <c r="AI30" s="63"/>
      <c r="AJ30" s="148"/>
      <c r="AK30" s="148" t="str">
        <f t="shared" ref="AK30:AP30" si="57">IF(EXACT(AK$5,$AE30),AK$6*($AG30-AK$7)^2+AK$9,"")</f>
        <v/>
      </c>
      <c r="AL30" s="148" t="str">
        <f t="shared" si="57"/>
        <v/>
      </c>
      <c r="AM30" s="148" t="str">
        <f t="shared" si="57"/>
        <v/>
      </c>
      <c r="AN30" s="148" t="str">
        <f t="shared" si="57"/>
        <v>34240</v>
      </c>
      <c r="AO30" s="148" t="str">
        <f t="shared" si="57"/>
        <v/>
      </c>
      <c r="AP30" s="148" t="str">
        <f t="shared" si="57"/>
        <v/>
      </c>
      <c r="AQ30" s="148" t="str">
        <f t="shared" si="11"/>
        <v>0</v>
      </c>
      <c r="AR30" s="149" t="str">
        <f t="shared" si="12"/>
        <v>34300</v>
      </c>
      <c r="AS30" s="63"/>
      <c r="AT30" s="19" t="str">
        <f t="shared" si="13"/>
        <v/>
      </c>
      <c r="AU30" s="19" t="str">
        <f t="shared" ref="AU30:AZ30" si="58">IF(EXACT(AU$5,$AE30),AU$6*($AG30-AU$7)^2+AU$9,"")</f>
        <v/>
      </c>
      <c r="AV30" s="19" t="str">
        <f t="shared" si="58"/>
        <v/>
      </c>
      <c r="AW30" s="19" t="str">
        <f t="shared" si="58"/>
        <v/>
      </c>
      <c r="AX30" s="19" t="str">
        <f t="shared" si="58"/>
        <v>1310</v>
      </c>
      <c r="AY30" s="19" t="str">
        <f t="shared" si="58"/>
        <v/>
      </c>
      <c r="AZ30" s="19" t="str">
        <f t="shared" si="58"/>
        <v/>
      </c>
      <c r="BA30" s="19" t="str">
        <f t="shared" si="15"/>
        <v>0</v>
      </c>
      <c r="BB30" s="38" t="str">
        <f t="shared" si="16"/>
        <v>1310</v>
      </c>
      <c r="BC30" s="63"/>
      <c r="BD30" s="63"/>
      <c r="BE30" s="63"/>
      <c r="BF30" s="63"/>
      <c r="BG30" s="63"/>
      <c r="BH30" s="63"/>
      <c r="BI30" s="63"/>
      <c r="BJ30" s="63"/>
      <c r="BK30" s="63"/>
      <c r="BL30" s="63"/>
    </row>
    <row r="31" ht="16.5" customHeight="1">
      <c r="A31" s="63"/>
      <c r="B31" s="152" t="s">
        <v>216</v>
      </c>
      <c r="C31" s="140" t="s">
        <v>63</v>
      </c>
      <c r="D31" s="158" t="s">
        <v>180</v>
      </c>
      <c r="E31" s="159"/>
      <c r="F31" s="155">
        <v>6.0</v>
      </c>
      <c r="G31" s="152">
        <v>2000.0</v>
      </c>
      <c r="H31" s="152"/>
      <c r="I31" s="148"/>
      <c r="J31" s="156" t="str">
        <f t="shared" si="7"/>
        <v>33500</v>
      </c>
      <c r="K31" s="157" t="str">
        <f t="shared" si="8"/>
        <v>1390</v>
      </c>
      <c r="L31" s="63"/>
      <c r="M31" s="148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148" t="str">
        <f t="shared" si="3"/>
        <v>sample17</v>
      </c>
      <c r="AE31" s="148" t="str">
        <f t="shared" ref="AE31:AH31" si="59">D31</f>
        <v>extradosed</v>
      </c>
      <c r="AF31" s="148" t="str">
        <f t="shared" si="59"/>
        <v/>
      </c>
      <c r="AG31" s="148" t="str">
        <f t="shared" si="59"/>
        <v>6</v>
      </c>
      <c r="AH31" s="148" t="str">
        <f t="shared" si="59"/>
        <v>2000</v>
      </c>
      <c r="AI31" s="63"/>
      <c r="AJ31" s="148"/>
      <c r="AK31" s="148" t="str">
        <f t="shared" ref="AK31:AP31" si="60">IF(EXACT(AK$5,$AE31),AK$6*($AG31-AK$7)^2+AK$9,"")</f>
        <v/>
      </c>
      <c r="AL31" s="148" t="str">
        <f t="shared" si="60"/>
        <v/>
      </c>
      <c r="AM31" s="148" t="str">
        <f t="shared" si="60"/>
        <v/>
      </c>
      <c r="AN31" s="148" t="str">
        <f t="shared" si="60"/>
        <v>33440</v>
      </c>
      <c r="AO31" s="148" t="str">
        <f t="shared" si="60"/>
        <v/>
      </c>
      <c r="AP31" s="148" t="str">
        <f t="shared" si="60"/>
        <v/>
      </c>
      <c r="AQ31" s="148" t="str">
        <f t="shared" si="11"/>
        <v>0</v>
      </c>
      <c r="AR31" s="149" t="str">
        <f t="shared" si="12"/>
        <v>33500</v>
      </c>
      <c r="AS31" s="63"/>
      <c r="AT31" s="19" t="str">
        <f t="shared" si="13"/>
        <v/>
      </c>
      <c r="AU31" s="19" t="str">
        <f t="shared" ref="AU31:AZ31" si="61">IF(EXACT(AU$5,$AE31),AU$6*($AG31-AU$7)^2+AU$9,"")</f>
        <v/>
      </c>
      <c r="AV31" s="19" t="str">
        <f t="shared" si="61"/>
        <v/>
      </c>
      <c r="AW31" s="19" t="str">
        <f t="shared" si="61"/>
        <v/>
      </c>
      <c r="AX31" s="19" t="str">
        <f t="shared" si="61"/>
        <v>1390</v>
      </c>
      <c r="AY31" s="19" t="str">
        <f t="shared" si="61"/>
        <v/>
      </c>
      <c r="AZ31" s="19" t="str">
        <f t="shared" si="61"/>
        <v/>
      </c>
      <c r="BA31" s="19" t="str">
        <f t="shared" si="15"/>
        <v>0</v>
      </c>
      <c r="BB31" s="38" t="str">
        <f t="shared" si="16"/>
        <v>1390</v>
      </c>
      <c r="BC31" s="63"/>
      <c r="BD31" s="63"/>
      <c r="BE31" s="63"/>
      <c r="BF31" s="63"/>
      <c r="BG31" s="63"/>
      <c r="BH31" s="63"/>
      <c r="BI31" s="63"/>
      <c r="BJ31" s="63"/>
      <c r="BK31" s="63"/>
      <c r="BL31" s="63"/>
    </row>
    <row r="32" ht="16.5" customHeight="1">
      <c r="A32" s="63"/>
      <c r="B32" s="152" t="s">
        <v>217</v>
      </c>
      <c r="C32" s="140" t="s">
        <v>63</v>
      </c>
      <c r="D32" s="158" t="s">
        <v>180</v>
      </c>
      <c r="E32" s="159"/>
      <c r="F32" s="155">
        <v>8.0</v>
      </c>
      <c r="G32" s="152">
        <v>2000.0</v>
      </c>
      <c r="H32" s="152"/>
      <c r="I32" s="148"/>
      <c r="J32" s="156" t="str">
        <f t="shared" si="7"/>
        <v>34300</v>
      </c>
      <c r="K32" s="157" t="str">
        <f t="shared" si="8"/>
        <v>1790</v>
      </c>
      <c r="L32" s="63"/>
      <c r="M32" s="148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148" t="str">
        <f t="shared" si="3"/>
        <v>sample18</v>
      </c>
      <c r="AE32" s="148" t="str">
        <f t="shared" ref="AE32:AH32" si="62">D32</f>
        <v>extradosed</v>
      </c>
      <c r="AF32" s="148" t="str">
        <f t="shared" si="62"/>
        <v/>
      </c>
      <c r="AG32" s="148" t="str">
        <f t="shared" si="62"/>
        <v>8</v>
      </c>
      <c r="AH32" s="148" t="str">
        <f t="shared" si="62"/>
        <v>2000</v>
      </c>
      <c r="AI32" s="63"/>
      <c r="AJ32" s="148"/>
      <c r="AK32" s="148" t="str">
        <f t="shared" ref="AK32:AP32" si="63">IF(EXACT(AK$5,$AE32),AK$6*($AG32-AK$7)^2+AK$9,"")</f>
        <v/>
      </c>
      <c r="AL32" s="148" t="str">
        <f t="shared" si="63"/>
        <v/>
      </c>
      <c r="AM32" s="148" t="str">
        <f t="shared" si="63"/>
        <v/>
      </c>
      <c r="AN32" s="148" t="str">
        <f t="shared" si="63"/>
        <v>34240</v>
      </c>
      <c r="AO32" s="148" t="str">
        <f t="shared" si="63"/>
        <v/>
      </c>
      <c r="AP32" s="148" t="str">
        <f t="shared" si="63"/>
        <v/>
      </c>
      <c r="AQ32" s="148" t="str">
        <f t="shared" si="11"/>
        <v>0</v>
      </c>
      <c r="AR32" s="149" t="str">
        <f t="shared" si="12"/>
        <v>34300</v>
      </c>
      <c r="AS32" s="63"/>
      <c r="AT32" s="19" t="str">
        <f t="shared" si="13"/>
        <v/>
      </c>
      <c r="AU32" s="19" t="str">
        <f t="shared" ref="AU32:AZ32" si="64">IF(EXACT(AU$5,$AE32),AU$6*($AG32-AU$7)^2+AU$9,"")</f>
        <v/>
      </c>
      <c r="AV32" s="19" t="str">
        <f t="shared" si="64"/>
        <v/>
      </c>
      <c r="AW32" s="19" t="str">
        <f t="shared" si="64"/>
        <v/>
      </c>
      <c r="AX32" s="19" t="str">
        <f t="shared" si="64"/>
        <v>1790</v>
      </c>
      <c r="AY32" s="19" t="str">
        <f t="shared" si="64"/>
        <v/>
      </c>
      <c r="AZ32" s="19" t="str">
        <f t="shared" si="64"/>
        <v/>
      </c>
      <c r="BA32" s="19" t="str">
        <f t="shared" si="15"/>
        <v>0</v>
      </c>
      <c r="BB32" s="38" t="str">
        <f t="shared" si="16"/>
        <v>1790</v>
      </c>
      <c r="BC32" s="63"/>
      <c r="BD32" s="63"/>
      <c r="BE32" s="63"/>
      <c r="BF32" s="63"/>
      <c r="BG32" s="63"/>
      <c r="BH32" s="63"/>
      <c r="BI32" s="63"/>
      <c r="BJ32" s="63"/>
      <c r="BK32" s="63"/>
      <c r="BL32" s="63"/>
    </row>
    <row r="33" ht="16.5" customHeight="1">
      <c r="A33" s="63"/>
      <c r="B33" s="152" t="s">
        <v>218</v>
      </c>
      <c r="C33" s="140" t="s">
        <v>63</v>
      </c>
      <c r="D33" s="158" t="s">
        <v>180</v>
      </c>
      <c r="E33" s="159"/>
      <c r="F33" s="155">
        <v>10.0</v>
      </c>
      <c r="G33" s="152">
        <v>2000.0</v>
      </c>
      <c r="H33" s="152"/>
      <c r="I33" s="148"/>
      <c r="J33" s="156" t="str">
        <f t="shared" si="7"/>
        <v>36700</v>
      </c>
      <c r="K33" s="157" t="str">
        <f t="shared" si="8"/>
        <v>2510</v>
      </c>
      <c r="L33" s="63"/>
      <c r="M33" s="148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148" t="str">
        <f t="shared" si="3"/>
        <v>sample19</v>
      </c>
      <c r="AE33" s="148" t="str">
        <f t="shared" ref="AE33:AH33" si="65">D33</f>
        <v>extradosed</v>
      </c>
      <c r="AF33" s="148" t="str">
        <f t="shared" si="65"/>
        <v/>
      </c>
      <c r="AG33" s="148" t="str">
        <f t="shared" si="65"/>
        <v>10</v>
      </c>
      <c r="AH33" s="148" t="str">
        <f t="shared" si="65"/>
        <v>2000</v>
      </c>
      <c r="AI33" s="63"/>
      <c r="AJ33" s="148"/>
      <c r="AK33" s="148" t="str">
        <f t="shared" ref="AK33:AP33" si="66">IF(EXACT(AK$5,$AE33),AK$6*($AG33-AK$7)^2+AK$9,"")</f>
        <v/>
      </c>
      <c r="AL33" s="148" t="str">
        <f t="shared" si="66"/>
        <v/>
      </c>
      <c r="AM33" s="148" t="str">
        <f t="shared" si="66"/>
        <v/>
      </c>
      <c r="AN33" s="148" t="str">
        <f t="shared" si="66"/>
        <v>36640</v>
      </c>
      <c r="AO33" s="148" t="str">
        <f t="shared" si="66"/>
        <v/>
      </c>
      <c r="AP33" s="148" t="str">
        <f t="shared" si="66"/>
        <v/>
      </c>
      <c r="AQ33" s="148" t="str">
        <f t="shared" si="11"/>
        <v>0</v>
      </c>
      <c r="AR33" s="149" t="str">
        <f t="shared" si="12"/>
        <v>36700</v>
      </c>
      <c r="AS33" s="63"/>
      <c r="AT33" s="19" t="str">
        <f t="shared" si="13"/>
        <v/>
      </c>
      <c r="AU33" s="19" t="str">
        <f t="shared" ref="AU33:AZ33" si="67">IF(EXACT(AU$5,$AE33),AU$6*($AG33-AU$7)^2+AU$9,"")</f>
        <v/>
      </c>
      <c r="AV33" s="19" t="str">
        <f t="shared" si="67"/>
        <v/>
      </c>
      <c r="AW33" s="19" t="str">
        <f t="shared" si="67"/>
        <v/>
      </c>
      <c r="AX33" s="19" t="str">
        <f t="shared" si="67"/>
        <v>2510</v>
      </c>
      <c r="AY33" s="19" t="str">
        <f t="shared" si="67"/>
        <v/>
      </c>
      <c r="AZ33" s="19" t="str">
        <f t="shared" si="67"/>
        <v/>
      </c>
      <c r="BA33" s="19" t="str">
        <f t="shared" si="15"/>
        <v>0</v>
      </c>
      <c r="BB33" s="38" t="str">
        <f t="shared" si="16"/>
        <v>2510</v>
      </c>
      <c r="BC33" s="63"/>
      <c r="BD33" s="63"/>
      <c r="BE33" s="63"/>
      <c r="BF33" s="63"/>
      <c r="BG33" s="63"/>
      <c r="BH33" s="63"/>
      <c r="BI33" s="63"/>
      <c r="BJ33" s="63"/>
      <c r="BK33" s="63"/>
      <c r="BL33" s="63"/>
    </row>
    <row r="34" ht="16.5" customHeight="1">
      <c r="A34" s="63"/>
      <c r="B34" s="152"/>
      <c r="C34" s="152"/>
      <c r="D34" s="153"/>
      <c r="E34" s="154"/>
      <c r="F34" s="155"/>
      <c r="G34" s="152"/>
      <c r="H34" s="152"/>
      <c r="I34" s="148"/>
      <c r="J34" s="156" t="str">
        <f t="shared" si="7"/>
        <v/>
      </c>
      <c r="K34" s="157" t="str">
        <f t="shared" si="8"/>
        <v/>
      </c>
      <c r="L34" s="63"/>
      <c r="M34" s="148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148" t="str">
        <f t="shared" si="3"/>
        <v/>
      </c>
      <c r="AE34" s="148" t="str">
        <f t="shared" ref="AE34:AH34" si="68">D34</f>
        <v/>
      </c>
      <c r="AF34" s="148" t="str">
        <f t="shared" si="68"/>
        <v/>
      </c>
      <c r="AG34" s="148" t="str">
        <f t="shared" si="68"/>
        <v/>
      </c>
      <c r="AH34" s="148" t="str">
        <f t="shared" si="68"/>
        <v/>
      </c>
      <c r="AI34" s="63"/>
      <c r="AJ34" s="148"/>
      <c r="AK34" s="148" t="str">
        <f t="shared" ref="AK34:AP34" si="69">IF(EXACT(AK$5,$AE34),AK$6*($AG34-AK$7)^2+AK$9,"")</f>
        <v/>
      </c>
      <c r="AL34" s="148" t="str">
        <f t="shared" si="69"/>
        <v/>
      </c>
      <c r="AM34" s="148" t="str">
        <f t="shared" si="69"/>
        <v/>
      </c>
      <c r="AN34" s="148" t="str">
        <f t="shared" si="69"/>
        <v/>
      </c>
      <c r="AO34" s="148" t="str">
        <f t="shared" si="69"/>
        <v/>
      </c>
      <c r="AP34" s="148" t="str">
        <f t="shared" si="69"/>
        <v/>
      </c>
      <c r="AQ34" s="148" t="str">
        <f t="shared" si="11"/>
        <v>24000</v>
      </c>
      <c r="AR34" s="149" t="str">
        <f t="shared" si="12"/>
        <v>24000</v>
      </c>
      <c r="AS34" s="63"/>
      <c r="AT34" s="19" t="str">
        <f t="shared" si="13"/>
        <v>-825</v>
      </c>
      <c r="AU34" s="19" t="str">
        <f t="shared" ref="AU34:AZ34" si="70">IF(EXACT(AU$5,$AE34),AU$6*($AG34-AU$7)^2+AU$9,"")</f>
        <v/>
      </c>
      <c r="AV34" s="19" t="str">
        <f t="shared" si="70"/>
        <v/>
      </c>
      <c r="AW34" s="19" t="str">
        <f t="shared" si="70"/>
        <v/>
      </c>
      <c r="AX34" s="19" t="str">
        <f t="shared" si="70"/>
        <v/>
      </c>
      <c r="AY34" s="19" t="str">
        <f t="shared" si="70"/>
        <v/>
      </c>
      <c r="AZ34" s="19" t="str">
        <f t="shared" si="70"/>
        <v/>
      </c>
      <c r="BA34" s="19" t="str">
        <f t="shared" si="15"/>
        <v>10000</v>
      </c>
      <c r="BB34" s="38" t="str">
        <f t="shared" si="16"/>
        <v>9180</v>
      </c>
      <c r="BC34" s="63"/>
      <c r="BD34" s="63"/>
      <c r="BE34" s="63"/>
      <c r="BF34" s="63"/>
      <c r="BG34" s="63"/>
      <c r="BH34" s="63"/>
      <c r="BI34" s="63"/>
      <c r="BJ34" s="63"/>
      <c r="BK34" s="63"/>
      <c r="BL34" s="63"/>
    </row>
    <row r="35" ht="16.5" customHeight="1">
      <c r="A35" s="63"/>
      <c r="B35" s="152" t="s">
        <v>219</v>
      </c>
      <c r="C35" s="140" t="s">
        <v>5</v>
      </c>
      <c r="D35" s="153" t="s">
        <v>180</v>
      </c>
      <c r="E35" s="154" t="s">
        <v>188</v>
      </c>
      <c r="F35" s="155">
        <v>7.0</v>
      </c>
      <c r="G35" s="152">
        <v>1994.0</v>
      </c>
      <c r="H35" s="152"/>
      <c r="I35" s="148"/>
      <c r="J35" s="156" t="str">
        <f t="shared" si="7"/>
        <v>33800</v>
      </c>
      <c r="K35" s="157" t="str">
        <f t="shared" si="8"/>
        <v>1580</v>
      </c>
      <c r="L35" s="63"/>
      <c r="M35" s="148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148" t="str">
        <f t="shared" si="3"/>
        <v>SIS_ConcreteBridge_Extradosed01</v>
      </c>
      <c r="AE35" s="148" t="str">
        <f t="shared" ref="AE35:AH35" si="71">D35</f>
        <v>extradosed</v>
      </c>
      <c r="AF35" s="148" t="str">
        <f t="shared" si="71"/>
        <v>PC</v>
      </c>
      <c r="AG35" s="148" t="str">
        <f t="shared" si="71"/>
        <v>7</v>
      </c>
      <c r="AH35" s="148" t="str">
        <f t="shared" si="71"/>
        <v>1994</v>
      </c>
      <c r="AI35" s="63"/>
      <c r="AJ35" s="148"/>
      <c r="AK35" s="148" t="str">
        <f t="shared" ref="AK35:AP35" si="72">IF(EXACT(AK$5,$AE35),AK$6*($AG35-AK$7)^2+AK$9,"")</f>
        <v/>
      </c>
      <c r="AL35" s="148" t="str">
        <f t="shared" si="72"/>
        <v/>
      </c>
      <c r="AM35" s="148" t="str">
        <f t="shared" si="72"/>
        <v/>
      </c>
      <c r="AN35" s="148" t="str">
        <f t="shared" si="72"/>
        <v>33640</v>
      </c>
      <c r="AO35" s="148" t="str">
        <f t="shared" si="72"/>
        <v/>
      </c>
      <c r="AP35" s="148" t="str">
        <f t="shared" si="72"/>
        <v/>
      </c>
      <c r="AQ35" s="148" t="str">
        <f t="shared" si="11"/>
        <v>72</v>
      </c>
      <c r="AR35" s="149" t="str">
        <f t="shared" si="12"/>
        <v>33800</v>
      </c>
      <c r="AS35" s="63"/>
      <c r="AT35" s="19" t="str">
        <f t="shared" si="13"/>
        <v/>
      </c>
      <c r="AU35" s="19" t="str">
        <f t="shared" ref="AU35:AZ35" si="73">IF(EXACT(AU$5,$AE35),AU$6*($AG35-AU$7)^2+AU$9,"")</f>
        <v/>
      </c>
      <c r="AV35" s="19" t="str">
        <f t="shared" si="73"/>
        <v/>
      </c>
      <c r="AW35" s="19" t="str">
        <f t="shared" si="73"/>
        <v/>
      </c>
      <c r="AX35" s="19" t="str">
        <f t="shared" si="73"/>
        <v>1550</v>
      </c>
      <c r="AY35" s="19" t="str">
        <f t="shared" si="73"/>
        <v/>
      </c>
      <c r="AZ35" s="19" t="str">
        <f t="shared" si="73"/>
        <v/>
      </c>
      <c r="BA35" s="19" t="str">
        <f t="shared" si="15"/>
        <v>30</v>
      </c>
      <c r="BB35" s="38" t="str">
        <f t="shared" si="16"/>
        <v>1580</v>
      </c>
      <c r="BC35" s="63"/>
      <c r="BD35" s="63"/>
      <c r="BE35" s="63"/>
      <c r="BF35" s="63"/>
      <c r="BG35" s="63"/>
      <c r="BH35" s="63"/>
      <c r="BI35" s="63"/>
      <c r="BJ35" s="63"/>
      <c r="BK35" s="63"/>
      <c r="BL35" s="63"/>
    </row>
    <row r="36" ht="16.5" customHeight="1">
      <c r="A36" s="63"/>
      <c r="B36" s="152" t="s">
        <v>220</v>
      </c>
      <c r="C36" s="140" t="s">
        <v>5</v>
      </c>
      <c r="D36" s="153" t="s">
        <v>180</v>
      </c>
      <c r="E36" s="154" t="s">
        <v>188</v>
      </c>
      <c r="F36" s="155">
        <v>7.0</v>
      </c>
      <c r="G36" s="152">
        <v>2001.0</v>
      </c>
      <c r="H36" s="152"/>
      <c r="I36" s="148"/>
      <c r="J36" s="156" t="str">
        <f t="shared" si="7"/>
        <v>33700</v>
      </c>
      <c r="K36" s="157" t="str">
        <f t="shared" si="8"/>
        <v>1550</v>
      </c>
      <c r="L36" s="63"/>
      <c r="M36" s="148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148" t="str">
        <f t="shared" si="3"/>
        <v>SIS_ConcreteBridge_Extradosed02</v>
      </c>
      <c r="AE36" s="148" t="str">
        <f t="shared" ref="AE36:AH36" si="74">D36</f>
        <v>extradosed</v>
      </c>
      <c r="AF36" s="148" t="str">
        <f t="shared" si="74"/>
        <v>PC</v>
      </c>
      <c r="AG36" s="148" t="str">
        <f t="shared" si="74"/>
        <v>7</v>
      </c>
      <c r="AH36" s="148" t="str">
        <f t="shared" si="74"/>
        <v>2001</v>
      </c>
      <c r="AI36" s="63"/>
      <c r="AJ36" s="148"/>
      <c r="AK36" s="148" t="str">
        <f t="shared" ref="AK36:AP36" si="75">IF(EXACT(AK$5,$AE36),AK$6*($AG36-AK$7)^2+AK$9,"")</f>
        <v/>
      </c>
      <c r="AL36" s="148" t="str">
        <f t="shared" si="75"/>
        <v/>
      </c>
      <c r="AM36" s="148" t="str">
        <f t="shared" si="75"/>
        <v/>
      </c>
      <c r="AN36" s="148" t="str">
        <f t="shared" si="75"/>
        <v>33640</v>
      </c>
      <c r="AO36" s="148" t="str">
        <f t="shared" si="75"/>
        <v/>
      </c>
      <c r="AP36" s="148" t="str">
        <f t="shared" si="75"/>
        <v/>
      </c>
      <c r="AQ36" s="148" t="str">
        <f t="shared" si="11"/>
        <v>-12</v>
      </c>
      <c r="AR36" s="149" t="str">
        <f t="shared" si="12"/>
        <v>33700</v>
      </c>
      <c r="AS36" s="63"/>
      <c r="AT36" s="19" t="str">
        <f t="shared" si="13"/>
        <v/>
      </c>
      <c r="AU36" s="19" t="str">
        <f t="shared" ref="AU36:AZ36" si="76">IF(EXACT(AU$5,$AE36),AU$6*($AG36-AU$7)^2+AU$9,"")</f>
        <v/>
      </c>
      <c r="AV36" s="19" t="str">
        <f t="shared" si="76"/>
        <v/>
      </c>
      <c r="AW36" s="19" t="str">
        <f t="shared" si="76"/>
        <v/>
      </c>
      <c r="AX36" s="19" t="str">
        <f t="shared" si="76"/>
        <v>1550</v>
      </c>
      <c r="AY36" s="19" t="str">
        <f t="shared" si="76"/>
        <v/>
      </c>
      <c r="AZ36" s="19" t="str">
        <f t="shared" si="76"/>
        <v/>
      </c>
      <c r="BA36" s="19" t="str">
        <f t="shared" si="15"/>
        <v>-5</v>
      </c>
      <c r="BB36" s="38" t="str">
        <f t="shared" si="16"/>
        <v>1550</v>
      </c>
      <c r="BC36" s="63"/>
      <c r="BD36" s="63"/>
      <c r="BE36" s="63"/>
      <c r="BF36" s="63"/>
      <c r="BG36" s="63"/>
      <c r="BH36" s="63"/>
      <c r="BI36" s="63"/>
      <c r="BJ36" s="63"/>
      <c r="BK36" s="63"/>
      <c r="BL36" s="63"/>
    </row>
    <row r="37" ht="16.5" customHeight="1">
      <c r="A37" s="63"/>
      <c r="B37" s="152" t="s">
        <v>221</v>
      </c>
      <c r="C37" s="140" t="s">
        <v>5</v>
      </c>
      <c r="D37" s="153" t="s">
        <v>174</v>
      </c>
      <c r="E37" s="154" t="s">
        <v>188</v>
      </c>
      <c r="F37" s="155">
        <v>3.0</v>
      </c>
      <c r="G37" s="152">
        <v>1975.0</v>
      </c>
      <c r="H37" s="152"/>
      <c r="I37" s="148"/>
      <c r="J37" s="156" t="str">
        <f t="shared" si="7"/>
        <v>32800</v>
      </c>
      <c r="K37" s="157" t="str">
        <f t="shared" si="8"/>
        <v>1340</v>
      </c>
      <c r="L37" s="63"/>
      <c r="M37" s="148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148" t="str">
        <f t="shared" si="3"/>
        <v>SIS_ConcreteBridge_Rahmen01</v>
      </c>
      <c r="AE37" s="148" t="str">
        <f t="shared" ref="AE37:AH37" si="77">D37</f>
        <v>beam</v>
      </c>
      <c r="AF37" s="148" t="str">
        <f t="shared" si="77"/>
        <v>PC</v>
      </c>
      <c r="AG37" s="148" t="str">
        <f t="shared" si="77"/>
        <v>3</v>
      </c>
      <c r="AH37" s="148" t="str">
        <f t="shared" si="77"/>
        <v>1975</v>
      </c>
      <c r="AI37" s="63"/>
      <c r="AJ37" s="148"/>
      <c r="AK37" s="148" t="str">
        <f t="shared" ref="AK37:AP37" si="78">IF(EXACT(AK$5,$AE37),AK$6*($AG37-AK$7)^2+AK$9,"")</f>
        <v>32440</v>
      </c>
      <c r="AL37" s="148" t="str">
        <f t="shared" si="78"/>
        <v/>
      </c>
      <c r="AM37" s="148" t="str">
        <f t="shared" si="78"/>
        <v/>
      </c>
      <c r="AN37" s="148" t="str">
        <f t="shared" si="78"/>
        <v/>
      </c>
      <c r="AO37" s="148" t="str">
        <f t="shared" si="78"/>
        <v/>
      </c>
      <c r="AP37" s="148" t="str">
        <f t="shared" si="78"/>
        <v/>
      </c>
      <c r="AQ37" s="148" t="str">
        <f t="shared" si="11"/>
        <v>300</v>
      </c>
      <c r="AR37" s="149" t="str">
        <f t="shared" si="12"/>
        <v>32800</v>
      </c>
      <c r="AS37" s="63"/>
      <c r="AT37" s="19" t="str">
        <f t="shared" si="13"/>
        <v/>
      </c>
      <c r="AU37" s="19" t="str">
        <f t="shared" ref="AU37:AZ37" si="79">IF(EXACT(AU$5,$AE37),AU$6*($AG37-AU$7)^2+AU$9,"")</f>
        <v>1215</v>
      </c>
      <c r="AV37" s="19" t="str">
        <f t="shared" si="79"/>
        <v/>
      </c>
      <c r="AW37" s="19" t="str">
        <f t="shared" si="79"/>
        <v/>
      </c>
      <c r="AX37" s="19" t="str">
        <f t="shared" si="79"/>
        <v/>
      </c>
      <c r="AY37" s="19" t="str">
        <f t="shared" si="79"/>
        <v/>
      </c>
      <c r="AZ37" s="19" t="str">
        <f t="shared" si="79"/>
        <v/>
      </c>
      <c r="BA37" s="19" t="str">
        <f t="shared" si="15"/>
        <v>125</v>
      </c>
      <c r="BB37" s="38" t="str">
        <f t="shared" si="16"/>
        <v>1340</v>
      </c>
      <c r="BC37" s="63"/>
      <c r="BD37" s="63"/>
      <c r="BE37" s="63"/>
      <c r="BF37" s="63"/>
      <c r="BG37" s="63"/>
      <c r="BH37" s="63"/>
      <c r="BI37" s="63"/>
      <c r="BJ37" s="63"/>
      <c r="BK37" s="63"/>
      <c r="BL37" s="63"/>
    </row>
    <row r="38" ht="16.5" customHeight="1">
      <c r="A38" s="63"/>
      <c r="B38" s="152"/>
      <c r="C38" s="152"/>
      <c r="D38" s="153"/>
      <c r="E38" s="154"/>
      <c r="F38" s="155"/>
      <c r="G38" s="152"/>
      <c r="H38" s="152"/>
      <c r="I38" s="148"/>
      <c r="J38" s="156" t="str">
        <f t="shared" si="7"/>
        <v/>
      </c>
      <c r="K38" s="157" t="str">
        <f t="shared" si="8"/>
        <v/>
      </c>
      <c r="L38" s="63"/>
      <c r="M38" s="148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148" t="str">
        <f t="shared" si="3"/>
        <v/>
      </c>
      <c r="AE38" s="148" t="str">
        <f t="shared" ref="AE38:AH38" si="80">D38</f>
        <v/>
      </c>
      <c r="AF38" s="148" t="str">
        <f t="shared" si="80"/>
        <v/>
      </c>
      <c r="AG38" s="148" t="str">
        <f t="shared" si="80"/>
        <v/>
      </c>
      <c r="AH38" s="148" t="str">
        <f t="shared" si="80"/>
        <v/>
      </c>
      <c r="AI38" s="63"/>
      <c r="AJ38" s="148"/>
      <c r="AK38" s="148" t="str">
        <f t="shared" ref="AK38:AP38" si="81">IF(EXACT(AK$5,$AE38),AK$6*($AG38-AK$7)^2+AK$9,"")</f>
        <v/>
      </c>
      <c r="AL38" s="148" t="str">
        <f t="shared" si="81"/>
        <v/>
      </c>
      <c r="AM38" s="148" t="str">
        <f t="shared" si="81"/>
        <v/>
      </c>
      <c r="AN38" s="148" t="str">
        <f t="shared" si="81"/>
        <v/>
      </c>
      <c r="AO38" s="148" t="str">
        <f t="shared" si="81"/>
        <v/>
      </c>
      <c r="AP38" s="148" t="str">
        <f t="shared" si="81"/>
        <v/>
      </c>
      <c r="AQ38" s="148" t="str">
        <f t="shared" si="11"/>
        <v>24000</v>
      </c>
      <c r="AR38" s="149" t="str">
        <f t="shared" si="12"/>
        <v>24000</v>
      </c>
      <c r="AS38" s="63"/>
      <c r="AT38" s="19" t="str">
        <f t="shared" si="13"/>
        <v>-825</v>
      </c>
      <c r="AU38" s="19" t="str">
        <f t="shared" ref="AU38:AZ38" si="82">IF(EXACT(AU$5,$AE38),AU$6*($AG38-AU$7)^2+AU$9,"")</f>
        <v/>
      </c>
      <c r="AV38" s="19" t="str">
        <f t="shared" si="82"/>
        <v/>
      </c>
      <c r="AW38" s="19" t="str">
        <f t="shared" si="82"/>
        <v/>
      </c>
      <c r="AX38" s="19" t="str">
        <f t="shared" si="82"/>
        <v/>
      </c>
      <c r="AY38" s="19" t="str">
        <f t="shared" si="82"/>
        <v/>
      </c>
      <c r="AZ38" s="19" t="str">
        <f t="shared" si="82"/>
        <v/>
      </c>
      <c r="BA38" s="19" t="str">
        <f t="shared" si="15"/>
        <v>10000</v>
      </c>
      <c r="BB38" s="38" t="str">
        <f t="shared" si="16"/>
        <v>9180</v>
      </c>
      <c r="BC38" s="63"/>
      <c r="BD38" s="63"/>
      <c r="BE38" s="63"/>
      <c r="BF38" s="63"/>
      <c r="BG38" s="63"/>
      <c r="BH38" s="63"/>
      <c r="BI38" s="63"/>
      <c r="BJ38" s="63"/>
      <c r="BK38" s="63"/>
      <c r="BL38" s="63"/>
    </row>
    <row r="39" ht="16.5" customHeight="1">
      <c r="A39" s="63"/>
      <c r="B39" s="152" t="s">
        <v>222</v>
      </c>
      <c r="C39" s="140" t="s">
        <v>5</v>
      </c>
      <c r="D39" s="153" t="s">
        <v>174</v>
      </c>
      <c r="E39" s="154" t="s">
        <v>185</v>
      </c>
      <c r="F39" s="155">
        <v>2.0</v>
      </c>
      <c r="G39" s="152">
        <v>1960.0</v>
      </c>
      <c r="H39" s="152"/>
      <c r="I39" s="148"/>
      <c r="J39" s="156" t="str">
        <f t="shared" si="7"/>
        <v>32700</v>
      </c>
      <c r="K39" s="157" t="str">
        <f t="shared" si="8"/>
        <v>1270</v>
      </c>
      <c r="L39" s="63"/>
      <c r="M39" s="148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148" t="str">
        <f t="shared" si="3"/>
        <v>SIS_ConcretePier_basic2_01</v>
      </c>
      <c r="AE39" s="148" t="str">
        <f t="shared" ref="AE39:AH39" si="83">D39</f>
        <v>beam</v>
      </c>
      <c r="AF39" s="148" t="str">
        <f t="shared" si="83"/>
        <v>RC</v>
      </c>
      <c r="AG39" s="148" t="str">
        <f t="shared" si="83"/>
        <v>2</v>
      </c>
      <c r="AH39" s="148" t="str">
        <f t="shared" si="83"/>
        <v>1960</v>
      </c>
      <c r="AI39" s="63"/>
      <c r="AJ39" s="148"/>
      <c r="AK39" s="148" t="str">
        <f t="shared" ref="AK39:AP39" si="84">IF(EXACT(AK$5,$AE39),AK$6*($AG39-AK$7)^2+AK$9,"")</f>
        <v>32140</v>
      </c>
      <c r="AL39" s="148" t="str">
        <f t="shared" si="84"/>
        <v/>
      </c>
      <c r="AM39" s="148" t="str">
        <f t="shared" si="84"/>
        <v/>
      </c>
      <c r="AN39" s="148" t="str">
        <f t="shared" si="84"/>
        <v/>
      </c>
      <c r="AO39" s="148" t="str">
        <f t="shared" si="84"/>
        <v/>
      </c>
      <c r="AP39" s="148" t="str">
        <f t="shared" si="84"/>
        <v/>
      </c>
      <c r="AQ39" s="148" t="str">
        <f t="shared" si="11"/>
        <v>480</v>
      </c>
      <c r="AR39" s="149" t="str">
        <f t="shared" si="12"/>
        <v>32700</v>
      </c>
      <c r="AS39" s="63"/>
      <c r="AT39" s="19" t="str">
        <f t="shared" si="13"/>
        <v/>
      </c>
      <c r="AU39" s="19" t="str">
        <f t="shared" ref="AU39:AZ39" si="85">IF(EXACT(AU$5,$AE39),AU$6*($AG39-AU$7)^2+AU$9,"")</f>
        <v>1065</v>
      </c>
      <c r="AV39" s="19" t="str">
        <f t="shared" si="85"/>
        <v/>
      </c>
      <c r="AW39" s="19" t="str">
        <f t="shared" si="85"/>
        <v/>
      </c>
      <c r="AX39" s="19" t="str">
        <f t="shared" si="85"/>
        <v/>
      </c>
      <c r="AY39" s="19" t="str">
        <f t="shared" si="85"/>
        <v/>
      </c>
      <c r="AZ39" s="19" t="str">
        <f t="shared" si="85"/>
        <v/>
      </c>
      <c r="BA39" s="19" t="str">
        <f t="shared" si="15"/>
        <v>200</v>
      </c>
      <c r="BB39" s="38" t="str">
        <f t="shared" si="16"/>
        <v>1270</v>
      </c>
      <c r="BC39" s="63"/>
      <c r="BD39" s="63"/>
      <c r="BE39" s="63"/>
      <c r="BF39" s="63"/>
      <c r="BG39" s="63"/>
      <c r="BH39" s="63"/>
      <c r="BI39" s="63"/>
      <c r="BJ39" s="63"/>
      <c r="BK39" s="63"/>
      <c r="BL39" s="63"/>
    </row>
    <row r="40" ht="16.5" customHeight="1">
      <c r="A40" s="63"/>
      <c r="B40" s="152" t="s">
        <v>223</v>
      </c>
      <c r="C40" s="140" t="s">
        <v>5</v>
      </c>
      <c r="D40" s="153" t="s">
        <v>174</v>
      </c>
      <c r="E40" s="154" t="s">
        <v>185</v>
      </c>
      <c r="F40" s="155">
        <v>1.0</v>
      </c>
      <c r="G40" s="152">
        <v>1980.0</v>
      </c>
      <c r="H40" s="152"/>
      <c r="I40" s="148"/>
      <c r="J40" s="156" t="str">
        <f t="shared" si="7"/>
        <v>32300</v>
      </c>
      <c r="K40" s="157" t="str">
        <f t="shared" si="8"/>
        <v>1120</v>
      </c>
      <c r="L40" s="63"/>
      <c r="M40" s="148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148" t="str">
        <f t="shared" si="3"/>
        <v>SIS_ConcretePier_basic1_01</v>
      </c>
      <c r="AE40" s="148" t="str">
        <f t="shared" ref="AE40:AH40" si="86">D40</f>
        <v>beam</v>
      </c>
      <c r="AF40" s="148" t="str">
        <f t="shared" si="86"/>
        <v>RC</v>
      </c>
      <c r="AG40" s="148" t="str">
        <f t="shared" si="86"/>
        <v>1</v>
      </c>
      <c r="AH40" s="148" t="str">
        <f t="shared" si="86"/>
        <v>1980</v>
      </c>
      <c r="AI40" s="63"/>
      <c r="AJ40" s="148"/>
      <c r="AK40" s="148" t="str">
        <f t="shared" ref="AK40:AP40" si="87">IF(EXACT(AK$5,$AE40),AK$6*($AG40-AK$7)^2+AK$9,"")</f>
        <v>32040</v>
      </c>
      <c r="AL40" s="148" t="str">
        <f t="shared" si="87"/>
        <v/>
      </c>
      <c r="AM40" s="148" t="str">
        <f t="shared" si="87"/>
        <v/>
      </c>
      <c r="AN40" s="148" t="str">
        <f t="shared" si="87"/>
        <v/>
      </c>
      <c r="AO40" s="148" t="str">
        <f t="shared" si="87"/>
        <v/>
      </c>
      <c r="AP40" s="148" t="str">
        <f t="shared" si="87"/>
        <v/>
      </c>
      <c r="AQ40" s="148" t="str">
        <f t="shared" si="11"/>
        <v>240</v>
      </c>
      <c r="AR40" s="149" t="str">
        <f t="shared" si="12"/>
        <v>32300</v>
      </c>
      <c r="AS40" s="63"/>
      <c r="AT40" s="19" t="str">
        <f t="shared" si="13"/>
        <v/>
      </c>
      <c r="AU40" s="19" t="str">
        <f t="shared" ref="AU40:AZ40" si="88">IF(EXACT(AU$5,$AE40),AU$6*($AG40-AU$7)^2+AU$9,"")</f>
        <v>1015</v>
      </c>
      <c r="AV40" s="19" t="str">
        <f t="shared" si="88"/>
        <v/>
      </c>
      <c r="AW40" s="19" t="str">
        <f t="shared" si="88"/>
        <v/>
      </c>
      <c r="AX40" s="19" t="str">
        <f t="shared" si="88"/>
        <v/>
      </c>
      <c r="AY40" s="19" t="str">
        <f t="shared" si="88"/>
        <v/>
      </c>
      <c r="AZ40" s="19" t="str">
        <f t="shared" si="88"/>
        <v/>
      </c>
      <c r="BA40" s="19" t="str">
        <f t="shared" si="15"/>
        <v>100</v>
      </c>
      <c r="BB40" s="38" t="str">
        <f t="shared" si="16"/>
        <v>1120</v>
      </c>
      <c r="BC40" s="63"/>
      <c r="BD40" s="63"/>
      <c r="BE40" s="63"/>
      <c r="BF40" s="63"/>
      <c r="BG40" s="63"/>
      <c r="BH40" s="63"/>
      <c r="BI40" s="63"/>
      <c r="BJ40" s="63"/>
      <c r="BK40" s="63"/>
      <c r="BL40" s="63"/>
    </row>
    <row r="41" ht="16.5" customHeight="1">
      <c r="A41" s="63"/>
      <c r="B41" s="152"/>
      <c r="C41" s="152"/>
      <c r="D41" s="153"/>
      <c r="E41" s="154"/>
      <c r="F41" s="155"/>
      <c r="G41" s="152"/>
      <c r="H41" s="152"/>
      <c r="I41" s="148"/>
      <c r="J41" s="156" t="str">
        <f t="shared" si="7"/>
        <v/>
      </c>
      <c r="K41" s="157" t="str">
        <f t="shared" si="8"/>
        <v/>
      </c>
      <c r="L41" s="63"/>
      <c r="M41" s="148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148" t="str">
        <f t="shared" si="3"/>
        <v/>
      </c>
      <c r="AE41" s="148" t="str">
        <f t="shared" ref="AE41:AH41" si="89">D41</f>
        <v/>
      </c>
      <c r="AF41" s="148" t="str">
        <f t="shared" si="89"/>
        <v/>
      </c>
      <c r="AG41" s="148" t="str">
        <f t="shared" si="89"/>
        <v/>
      </c>
      <c r="AH41" s="148" t="str">
        <f t="shared" si="89"/>
        <v/>
      </c>
      <c r="AI41" s="63"/>
      <c r="AJ41" s="148"/>
      <c r="AK41" s="148" t="str">
        <f t="shared" ref="AK41:AP41" si="90">IF(EXACT(AK$5,$AE41),AK$6*($AG41-AK$7)^2+AK$9,"")</f>
        <v/>
      </c>
      <c r="AL41" s="148" t="str">
        <f t="shared" si="90"/>
        <v/>
      </c>
      <c r="AM41" s="148" t="str">
        <f t="shared" si="90"/>
        <v/>
      </c>
      <c r="AN41" s="148" t="str">
        <f t="shared" si="90"/>
        <v/>
      </c>
      <c r="AO41" s="148" t="str">
        <f t="shared" si="90"/>
        <v/>
      </c>
      <c r="AP41" s="148" t="str">
        <f t="shared" si="90"/>
        <v/>
      </c>
      <c r="AQ41" s="148" t="str">
        <f t="shared" si="11"/>
        <v>24000</v>
      </c>
      <c r="AR41" s="149" t="str">
        <f t="shared" si="12"/>
        <v>24000</v>
      </c>
      <c r="AS41" s="63"/>
      <c r="AT41" s="19" t="str">
        <f t="shared" si="13"/>
        <v>-825</v>
      </c>
      <c r="AU41" s="19" t="str">
        <f t="shared" ref="AU41:AZ41" si="91">IF(EXACT(AU$5,$AE41),AU$6*($AG41-AU$7)^2+AU$9,"")</f>
        <v/>
      </c>
      <c r="AV41" s="19" t="str">
        <f t="shared" si="91"/>
        <v/>
      </c>
      <c r="AW41" s="19" t="str">
        <f t="shared" si="91"/>
        <v/>
      </c>
      <c r="AX41" s="19" t="str">
        <f t="shared" si="91"/>
        <v/>
      </c>
      <c r="AY41" s="19" t="str">
        <f t="shared" si="91"/>
        <v/>
      </c>
      <c r="AZ41" s="19" t="str">
        <f t="shared" si="91"/>
        <v/>
      </c>
      <c r="BA41" s="19" t="str">
        <f t="shared" si="15"/>
        <v>10000</v>
      </c>
      <c r="BB41" s="38" t="str">
        <f t="shared" si="16"/>
        <v>9180</v>
      </c>
      <c r="BC41" s="63"/>
      <c r="BD41" s="63"/>
      <c r="BE41" s="63"/>
      <c r="BF41" s="63"/>
      <c r="BG41" s="63"/>
      <c r="BH41" s="63"/>
      <c r="BI41" s="63"/>
      <c r="BJ41" s="63"/>
      <c r="BK41" s="63"/>
      <c r="BL41" s="63"/>
    </row>
    <row r="42" ht="16.5" customHeight="1">
      <c r="A42" s="63"/>
      <c r="B42" s="152" t="s">
        <v>224</v>
      </c>
      <c r="C42" s="140" t="s">
        <v>5</v>
      </c>
      <c r="D42" s="153" t="s">
        <v>178</v>
      </c>
      <c r="E42" s="154" t="s">
        <v>175</v>
      </c>
      <c r="F42" s="155">
        <v>5.0</v>
      </c>
      <c r="G42" s="152">
        <v>1959.0</v>
      </c>
      <c r="H42" s="152"/>
      <c r="I42" s="148"/>
      <c r="J42" s="156" t="str">
        <f t="shared" si="7"/>
        <v>33400</v>
      </c>
      <c r="K42" s="157" t="str">
        <f t="shared" si="8"/>
        <v>1510</v>
      </c>
      <c r="L42" s="63"/>
      <c r="M42" s="148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148" t="str">
        <f t="shared" si="3"/>
        <v>SIS_SB_PEtr_E01</v>
      </c>
      <c r="AE42" s="148" t="str">
        <f t="shared" ref="AE42:AH42" si="92">D42</f>
        <v>truss</v>
      </c>
      <c r="AF42" s="148" t="str">
        <f t="shared" si="92"/>
        <v>Steel</v>
      </c>
      <c r="AG42" s="148" t="str">
        <f t="shared" si="92"/>
        <v>5</v>
      </c>
      <c r="AH42" s="148" t="str">
        <f t="shared" si="92"/>
        <v>1959</v>
      </c>
      <c r="AI42" s="63"/>
      <c r="AJ42" s="148"/>
      <c r="AK42" s="148" t="str">
        <f t="shared" ref="AK42:AP42" si="93">IF(EXACT(AK$5,$AE42),AK$6*($AG42-AK$7)^2+AK$9,"")</f>
        <v/>
      </c>
      <c r="AL42" s="148" t="str">
        <f t="shared" si="93"/>
        <v>32815</v>
      </c>
      <c r="AM42" s="148" t="str">
        <f t="shared" si="93"/>
        <v/>
      </c>
      <c r="AN42" s="148" t="str">
        <f t="shared" si="93"/>
        <v/>
      </c>
      <c r="AO42" s="148" t="str">
        <f t="shared" si="93"/>
        <v/>
      </c>
      <c r="AP42" s="148" t="str">
        <f t="shared" si="93"/>
        <v/>
      </c>
      <c r="AQ42" s="148" t="str">
        <f t="shared" si="11"/>
        <v>492</v>
      </c>
      <c r="AR42" s="149" t="str">
        <f t="shared" si="12"/>
        <v>33400</v>
      </c>
      <c r="AS42" s="63"/>
      <c r="AT42" s="19" t="str">
        <f t="shared" si="13"/>
        <v/>
      </c>
      <c r="AU42" s="19" t="str">
        <f t="shared" ref="AU42:AZ42" si="94">IF(EXACT(AU$5,$AE42),AU$6*($AG42-AU$7)^2+AU$9,"")</f>
        <v/>
      </c>
      <c r="AV42" s="19" t="str">
        <f t="shared" si="94"/>
        <v>1300</v>
      </c>
      <c r="AW42" s="19" t="str">
        <f t="shared" si="94"/>
        <v/>
      </c>
      <c r="AX42" s="19" t="str">
        <f t="shared" si="94"/>
        <v/>
      </c>
      <c r="AY42" s="19" t="str">
        <f t="shared" si="94"/>
        <v/>
      </c>
      <c r="AZ42" s="19" t="str">
        <f t="shared" si="94"/>
        <v/>
      </c>
      <c r="BA42" s="19" t="str">
        <f t="shared" si="15"/>
        <v>205</v>
      </c>
      <c r="BB42" s="38" t="str">
        <f t="shared" si="16"/>
        <v>1510</v>
      </c>
      <c r="BC42" s="63"/>
      <c r="BD42" s="63"/>
      <c r="BE42" s="63"/>
      <c r="BF42" s="63"/>
      <c r="BG42" s="63"/>
      <c r="BH42" s="63"/>
      <c r="BI42" s="63"/>
      <c r="BJ42" s="63"/>
      <c r="BK42" s="63"/>
      <c r="BL42" s="63"/>
    </row>
    <row r="43" ht="16.5" customHeight="1">
      <c r="A43" s="63"/>
      <c r="B43" s="152" t="s">
        <v>225</v>
      </c>
      <c r="C43" s="140" t="s">
        <v>5</v>
      </c>
      <c r="D43" s="153" t="s">
        <v>178</v>
      </c>
      <c r="E43" s="154" t="s">
        <v>175</v>
      </c>
      <c r="F43" s="155">
        <v>5.0</v>
      </c>
      <c r="G43" s="152">
        <v>1995.0</v>
      </c>
      <c r="H43" s="152"/>
      <c r="I43" s="148"/>
      <c r="J43" s="156" t="str">
        <f t="shared" si="7"/>
        <v>32900</v>
      </c>
      <c r="K43" s="157" t="str">
        <f t="shared" si="8"/>
        <v>1330</v>
      </c>
      <c r="L43" s="63"/>
      <c r="M43" s="148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148" t="str">
        <f t="shared" si="3"/>
        <v>SIS_SB_PEtr_E02</v>
      </c>
      <c r="AE43" s="148" t="str">
        <f t="shared" ref="AE43:AH43" si="95">D43</f>
        <v>truss</v>
      </c>
      <c r="AF43" s="148" t="str">
        <f t="shared" si="95"/>
        <v>Steel</v>
      </c>
      <c r="AG43" s="148" t="str">
        <f t="shared" si="95"/>
        <v>5</v>
      </c>
      <c r="AH43" s="148" t="str">
        <f t="shared" si="95"/>
        <v>1995</v>
      </c>
      <c r="AI43" s="63"/>
      <c r="AJ43" s="148"/>
      <c r="AK43" s="148" t="str">
        <f t="shared" ref="AK43:AP43" si="96">IF(EXACT(AK$5,$AE43),AK$6*($AG43-AK$7)^2+AK$9,"")</f>
        <v/>
      </c>
      <c r="AL43" s="148" t="str">
        <f t="shared" si="96"/>
        <v>32815</v>
      </c>
      <c r="AM43" s="148" t="str">
        <f t="shared" si="96"/>
        <v/>
      </c>
      <c r="AN43" s="148" t="str">
        <f t="shared" si="96"/>
        <v/>
      </c>
      <c r="AO43" s="148" t="str">
        <f t="shared" si="96"/>
        <v/>
      </c>
      <c r="AP43" s="148" t="str">
        <f t="shared" si="96"/>
        <v/>
      </c>
      <c r="AQ43" s="148" t="str">
        <f t="shared" si="11"/>
        <v>60</v>
      </c>
      <c r="AR43" s="149" t="str">
        <f t="shared" si="12"/>
        <v>32900</v>
      </c>
      <c r="AS43" s="63"/>
      <c r="AT43" s="19" t="str">
        <f t="shared" si="13"/>
        <v/>
      </c>
      <c r="AU43" s="19" t="str">
        <f t="shared" ref="AU43:AZ43" si="97">IF(EXACT(AU$5,$AE43),AU$6*($AG43-AU$7)^2+AU$9,"")</f>
        <v/>
      </c>
      <c r="AV43" s="19" t="str">
        <f t="shared" si="97"/>
        <v>1300</v>
      </c>
      <c r="AW43" s="19" t="str">
        <f t="shared" si="97"/>
        <v/>
      </c>
      <c r="AX43" s="19" t="str">
        <f t="shared" si="97"/>
        <v/>
      </c>
      <c r="AY43" s="19" t="str">
        <f t="shared" si="97"/>
        <v/>
      </c>
      <c r="AZ43" s="19" t="str">
        <f t="shared" si="97"/>
        <v/>
      </c>
      <c r="BA43" s="19" t="str">
        <f t="shared" si="15"/>
        <v>25</v>
      </c>
      <c r="BB43" s="38" t="str">
        <f t="shared" si="16"/>
        <v>1330</v>
      </c>
      <c r="BC43" s="63"/>
      <c r="BD43" s="63"/>
      <c r="BE43" s="63"/>
      <c r="BF43" s="63"/>
      <c r="BG43" s="63"/>
      <c r="BH43" s="63"/>
      <c r="BI43" s="63"/>
      <c r="BJ43" s="63"/>
      <c r="BK43" s="63"/>
      <c r="BL43" s="63"/>
    </row>
    <row r="44" ht="16.5" customHeight="1">
      <c r="A44" s="63"/>
      <c r="B44" s="152"/>
      <c r="C44" s="152"/>
      <c r="D44" s="153"/>
      <c r="E44" s="154"/>
      <c r="F44" s="155"/>
      <c r="G44" s="152"/>
      <c r="H44" s="152"/>
      <c r="I44" s="148"/>
      <c r="J44" s="156" t="str">
        <f t="shared" si="7"/>
        <v/>
      </c>
      <c r="K44" s="157" t="str">
        <f t="shared" si="8"/>
        <v/>
      </c>
      <c r="L44" s="63"/>
      <c r="M44" s="148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148" t="str">
        <f t="shared" si="3"/>
        <v/>
      </c>
      <c r="AE44" s="148" t="str">
        <f t="shared" ref="AE44:AH44" si="98">D44</f>
        <v/>
      </c>
      <c r="AF44" s="148" t="str">
        <f t="shared" si="98"/>
        <v/>
      </c>
      <c r="AG44" s="148" t="str">
        <f t="shared" si="98"/>
        <v/>
      </c>
      <c r="AH44" s="148" t="str">
        <f t="shared" si="98"/>
        <v/>
      </c>
      <c r="AI44" s="63"/>
      <c r="AJ44" s="148"/>
      <c r="AK44" s="148" t="str">
        <f t="shared" ref="AK44:AP44" si="99">IF(EXACT(AK$5,$AE44),AK$6*($AG44-AK$7)^2+AK$9,"")</f>
        <v/>
      </c>
      <c r="AL44" s="148" t="str">
        <f t="shared" si="99"/>
        <v/>
      </c>
      <c r="AM44" s="148" t="str">
        <f t="shared" si="99"/>
        <v/>
      </c>
      <c r="AN44" s="148" t="str">
        <f t="shared" si="99"/>
        <v/>
      </c>
      <c r="AO44" s="148" t="str">
        <f t="shared" si="99"/>
        <v/>
      </c>
      <c r="AP44" s="148" t="str">
        <f t="shared" si="99"/>
        <v/>
      </c>
      <c r="AQ44" s="148" t="str">
        <f t="shared" si="11"/>
        <v>24000</v>
      </c>
      <c r="AR44" s="149" t="str">
        <f t="shared" si="12"/>
        <v>24000</v>
      </c>
      <c r="AS44" s="63"/>
      <c r="AT44" s="19" t="str">
        <f t="shared" si="13"/>
        <v>-825</v>
      </c>
      <c r="AU44" s="19" t="str">
        <f t="shared" ref="AU44:AZ44" si="100">IF(EXACT(AU$5,$AE44),AU$6*($AG44-AU$7)^2+AU$9,"")</f>
        <v/>
      </c>
      <c r="AV44" s="19" t="str">
        <f t="shared" si="100"/>
        <v/>
      </c>
      <c r="AW44" s="19" t="str">
        <f t="shared" si="100"/>
        <v/>
      </c>
      <c r="AX44" s="19" t="str">
        <f t="shared" si="100"/>
        <v/>
      </c>
      <c r="AY44" s="19" t="str">
        <f t="shared" si="100"/>
        <v/>
      </c>
      <c r="AZ44" s="19" t="str">
        <f t="shared" si="100"/>
        <v/>
      </c>
      <c r="BA44" s="19" t="str">
        <f t="shared" si="15"/>
        <v>10000</v>
      </c>
      <c r="BB44" s="38" t="str">
        <f t="shared" si="16"/>
        <v>9180</v>
      </c>
      <c r="BC44" s="63"/>
      <c r="BD44" s="63"/>
      <c r="BE44" s="63"/>
      <c r="BF44" s="63"/>
      <c r="BG44" s="63"/>
      <c r="BH44" s="63"/>
      <c r="BI44" s="63"/>
      <c r="BJ44" s="63"/>
      <c r="BK44" s="63"/>
      <c r="BL44" s="63"/>
    </row>
    <row r="45" ht="16.5" customHeight="1">
      <c r="A45" s="63"/>
      <c r="B45" s="152" t="s">
        <v>226</v>
      </c>
      <c r="C45" s="140" t="s">
        <v>5</v>
      </c>
      <c r="D45" s="153" t="s">
        <v>174</v>
      </c>
      <c r="E45" s="154" t="s">
        <v>175</v>
      </c>
      <c r="F45" s="155">
        <v>3.0</v>
      </c>
      <c r="G45" s="152">
        <v>1992.0</v>
      </c>
      <c r="H45" s="152"/>
      <c r="I45" s="148"/>
      <c r="J45" s="156" t="str">
        <f t="shared" si="7"/>
        <v>32600</v>
      </c>
      <c r="K45" s="157" t="str">
        <f t="shared" si="8"/>
        <v>1260</v>
      </c>
      <c r="L45" s="63"/>
      <c r="M45" s="148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148" t="str">
        <f t="shared" si="3"/>
        <v>SIS_S_MErh_03S</v>
      </c>
      <c r="AE45" s="148" t="str">
        <f t="shared" ref="AE45:AH45" si="101">D45</f>
        <v>beam</v>
      </c>
      <c r="AF45" s="148" t="str">
        <f t="shared" si="101"/>
        <v>Steel</v>
      </c>
      <c r="AG45" s="148" t="str">
        <f t="shared" si="101"/>
        <v>3</v>
      </c>
      <c r="AH45" s="148" t="str">
        <f t="shared" si="101"/>
        <v>1992</v>
      </c>
      <c r="AI45" s="63"/>
      <c r="AJ45" s="148"/>
      <c r="AK45" s="148" t="str">
        <f t="shared" ref="AK45:AP45" si="102">IF(EXACT(AK$5,$AE45),AK$6*($AG45-AK$7)^2+AK$9,"")</f>
        <v>32440</v>
      </c>
      <c r="AL45" s="148" t="str">
        <f t="shared" si="102"/>
        <v/>
      </c>
      <c r="AM45" s="148" t="str">
        <f t="shared" si="102"/>
        <v/>
      </c>
      <c r="AN45" s="148" t="str">
        <f t="shared" si="102"/>
        <v/>
      </c>
      <c r="AO45" s="148" t="str">
        <f t="shared" si="102"/>
        <v/>
      </c>
      <c r="AP45" s="148" t="str">
        <f t="shared" si="102"/>
        <v/>
      </c>
      <c r="AQ45" s="148" t="str">
        <f t="shared" si="11"/>
        <v>96</v>
      </c>
      <c r="AR45" s="149" t="str">
        <f t="shared" si="12"/>
        <v>32600</v>
      </c>
      <c r="AS45" s="63"/>
      <c r="AT45" s="19" t="str">
        <f t="shared" si="13"/>
        <v/>
      </c>
      <c r="AU45" s="19" t="str">
        <f t="shared" ref="AU45:AZ45" si="103">IF(EXACT(AU$5,$AE45),AU$6*($AG45-AU$7)^2+AU$9,"")</f>
        <v>1215</v>
      </c>
      <c r="AV45" s="19" t="str">
        <f t="shared" si="103"/>
        <v/>
      </c>
      <c r="AW45" s="19" t="str">
        <f t="shared" si="103"/>
        <v/>
      </c>
      <c r="AX45" s="19" t="str">
        <f t="shared" si="103"/>
        <v/>
      </c>
      <c r="AY45" s="19" t="str">
        <f t="shared" si="103"/>
        <v/>
      </c>
      <c r="AZ45" s="19" t="str">
        <f t="shared" si="103"/>
        <v/>
      </c>
      <c r="BA45" s="19" t="str">
        <f t="shared" si="15"/>
        <v>40</v>
      </c>
      <c r="BB45" s="38" t="str">
        <f t="shared" si="16"/>
        <v>1260</v>
      </c>
      <c r="BC45" s="63"/>
      <c r="BD45" s="63"/>
      <c r="BE45" s="63"/>
      <c r="BF45" s="63"/>
      <c r="BG45" s="63"/>
      <c r="BH45" s="63"/>
      <c r="BI45" s="63"/>
      <c r="BJ45" s="63"/>
      <c r="BK45" s="63"/>
      <c r="BL45" s="63"/>
    </row>
    <row r="46" ht="16.5" customHeight="1">
      <c r="A46" s="63"/>
      <c r="B46" s="152"/>
      <c r="C46" s="140"/>
      <c r="D46" s="153"/>
      <c r="E46" s="154"/>
      <c r="F46" s="155"/>
      <c r="G46" s="152"/>
      <c r="H46" s="152"/>
      <c r="I46" s="148"/>
      <c r="J46" s="156" t="str">
        <f t="shared" si="7"/>
        <v/>
      </c>
      <c r="K46" s="157" t="str">
        <f t="shared" si="8"/>
        <v/>
      </c>
      <c r="L46" s="63"/>
      <c r="M46" s="148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148" t="str">
        <f t="shared" si="3"/>
        <v/>
      </c>
      <c r="AE46" s="148" t="str">
        <f t="shared" ref="AE46:AH46" si="104">D46</f>
        <v/>
      </c>
      <c r="AF46" s="148" t="str">
        <f t="shared" si="104"/>
        <v/>
      </c>
      <c r="AG46" s="148" t="str">
        <f t="shared" si="104"/>
        <v/>
      </c>
      <c r="AH46" s="148" t="str">
        <f t="shared" si="104"/>
        <v/>
      </c>
      <c r="AI46" s="63"/>
      <c r="AJ46" s="148"/>
      <c r="AK46" s="148" t="str">
        <f t="shared" ref="AK46:AP46" si="105">IF(EXACT(AK$5,$AE46),AK$6*($AG46-AK$7)^2+AK$9,"")</f>
        <v/>
      </c>
      <c r="AL46" s="148" t="str">
        <f t="shared" si="105"/>
        <v/>
      </c>
      <c r="AM46" s="148" t="str">
        <f t="shared" si="105"/>
        <v/>
      </c>
      <c r="AN46" s="148" t="str">
        <f t="shared" si="105"/>
        <v/>
      </c>
      <c r="AO46" s="148" t="str">
        <f t="shared" si="105"/>
        <v/>
      </c>
      <c r="AP46" s="148" t="str">
        <f t="shared" si="105"/>
        <v/>
      </c>
      <c r="AQ46" s="148" t="str">
        <f t="shared" si="11"/>
        <v>24000</v>
      </c>
      <c r="AR46" s="149" t="str">
        <f t="shared" si="12"/>
        <v>24000</v>
      </c>
      <c r="AS46" s="63"/>
      <c r="AT46" s="19" t="str">
        <f t="shared" si="13"/>
        <v>-825</v>
      </c>
      <c r="AU46" s="19" t="str">
        <f t="shared" ref="AU46:AZ46" si="106">IF(EXACT(AU$5,$AE46),AU$6*($AG46-AU$7)^2+AU$9,"")</f>
        <v/>
      </c>
      <c r="AV46" s="19" t="str">
        <f t="shared" si="106"/>
        <v/>
      </c>
      <c r="AW46" s="19" t="str">
        <f t="shared" si="106"/>
        <v/>
      </c>
      <c r="AX46" s="19" t="str">
        <f t="shared" si="106"/>
        <v/>
      </c>
      <c r="AY46" s="19" t="str">
        <f t="shared" si="106"/>
        <v/>
      </c>
      <c r="AZ46" s="19" t="str">
        <f t="shared" si="106"/>
        <v/>
      </c>
      <c r="BA46" s="19" t="str">
        <f t="shared" si="15"/>
        <v>10000</v>
      </c>
      <c r="BB46" s="38" t="str">
        <f t="shared" si="16"/>
        <v>9180</v>
      </c>
      <c r="BC46" s="63"/>
      <c r="BD46" s="63"/>
      <c r="BE46" s="63"/>
      <c r="BF46" s="63"/>
      <c r="BG46" s="63"/>
      <c r="BH46" s="63"/>
      <c r="BI46" s="63"/>
      <c r="BJ46" s="63"/>
      <c r="BK46" s="63"/>
      <c r="BL46" s="63"/>
    </row>
    <row r="47" ht="16.5" customHeight="1">
      <c r="A47" s="63"/>
      <c r="B47" s="152" t="s">
        <v>227</v>
      </c>
      <c r="C47" s="140" t="s">
        <v>5</v>
      </c>
      <c r="D47" s="153" t="s">
        <v>179</v>
      </c>
      <c r="E47" s="154" t="s">
        <v>175</v>
      </c>
      <c r="F47" s="155">
        <v>7.0</v>
      </c>
      <c r="G47" s="152">
        <v>1989.0</v>
      </c>
      <c r="H47" s="152"/>
      <c r="I47" s="148"/>
      <c r="J47" s="156" t="str">
        <f t="shared" si="7"/>
        <v>33900</v>
      </c>
      <c r="K47" s="157" t="str">
        <f t="shared" si="8"/>
        <v>1750</v>
      </c>
      <c r="L47" s="63"/>
      <c r="M47" s="148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148" t="str">
        <f t="shared" si="3"/>
        <v>SIS_SB_PEar_E02</v>
      </c>
      <c r="AE47" s="148" t="str">
        <f t="shared" ref="AE47:AH47" si="107">D47</f>
        <v>arch</v>
      </c>
      <c r="AF47" s="148" t="str">
        <f t="shared" si="107"/>
        <v>Steel</v>
      </c>
      <c r="AG47" s="148" t="str">
        <f t="shared" si="107"/>
        <v>7</v>
      </c>
      <c r="AH47" s="148" t="str">
        <f t="shared" si="107"/>
        <v>1989</v>
      </c>
      <c r="AI47" s="63"/>
      <c r="AJ47" s="148"/>
      <c r="AK47" s="148" t="str">
        <f t="shared" ref="AK47:AP47" si="108">IF(EXACT(AK$5,$AE47),AK$6*($AG47-AK$7)^2+AK$9,"")</f>
        <v/>
      </c>
      <c r="AL47" s="148" t="str">
        <f t="shared" si="108"/>
        <v/>
      </c>
      <c r="AM47" s="148" t="str">
        <f t="shared" si="108"/>
        <v>33700</v>
      </c>
      <c r="AN47" s="148" t="str">
        <f t="shared" si="108"/>
        <v/>
      </c>
      <c r="AO47" s="148" t="str">
        <f t="shared" si="108"/>
        <v/>
      </c>
      <c r="AP47" s="148" t="str">
        <f t="shared" si="108"/>
        <v/>
      </c>
      <c r="AQ47" s="148" t="str">
        <f t="shared" si="11"/>
        <v>132</v>
      </c>
      <c r="AR47" s="149" t="str">
        <f t="shared" si="12"/>
        <v>33900</v>
      </c>
      <c r="AS47" s="63"/>
      <c r="AT47" s="19" t="str">
        <f t="shared" si="13"/>
        <v/>
      </c>
      <c r="AU47" s="19" t="str">
        <f t="shared" ref="AU47:AZ47" si="109">IF(EXACT(AU$5,$AE47),AU$6*($AG47-AU$7)^2+AU$9,"")</f>
        <v/>
      </c>
      <c r="AV47" s="19" t="str">
        <f t="shared" si="109"/>
        <v/>
      </c>
      <c r="AW47" s="19" t="str">
        <f t="shared" si="109"/>
        <v>1695</v>
      </c>
      <c r="AX47" s="19" t="str">
        <f t="shared" si="109"/>
        <v/>
      </c>
      <c r="AY47" s="19" t="str">
        <f t="shared" si="109"/>
        <v/>
      </c>
      <c r="AZ47" s="19" t="str">
        <f t="shared" si="109"/>
        <v/>
      </c>
      <c r="BA47" s="19" t="str">
        <f t="shared" si="15"/>
        <v>55</v>
      </c>
      <c r="BB47" s="38" t="str">
        <f t="shared" si="16"/>
        <v>1750</v>
      </c>
      <c r="BC47" s="63"/>
      <c r="BD47" s="63"/>
      <c r="BE47" s="63"/>
      <c r="BF47" s="63"/>
      <c r="BG47" s="63"/>
      <c r="BH47" s="63"/>
      <c r="BI47" s="63"/>
      <c r="BJ47" s="63"/>
      <c r="BK47" s="63"/>
      <c r="BL47" s="63"/>
    </row>
    <row r="48" ht="16.5" customHeight="1">
      <c r="A48" s="63"/>
      <c r="B48" s="152" t="s">
        <v>228</v>
      </c>
      <c r="C48" s="140" t="s">
        <v>5</v>
      </c>
      <c r="D48" s="153" t="s">
        <v>179</v>
      </c>
      <c r="E48" s="154" t="s">
        <v>175</v>
      </c>
      <c r="F48" s="155">
        <v>5.0</v>
      </c>
      <c r="G48" s="152">
        <v>1989.0</v>
      </c>
      <c r="H48" s="152"/>
      <c r="I48" s="148"/>
      <c r="J48" s="156" t="str">
        <f t="shared" si="7"/>
        <v>33200</v>
      </c>
      <c r="K48" s="157" t="str">
        <f t="shared" si="8"/>
        <v>1310</v>
      </c>
      <c r="L48" s="63"/>
      <c r="M48" s="148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148" t="str">
        <f t="shared" si="3"/>
        <v>SIS_SB_PEar_E01</v>
      </c>
      <c r="AE48" s="148" t="str">
        <f t="shared" ref="AE48:AH48" si="110">D48</f>
        <v>arch</v>
      </c>
      <c r="AF48" s="148" t="str">
        <f t="shared" si="110"/>
        <v>Steel</v>
      </c>
      <c r="AG48" s="148" t="str">
        <f t="shared" si="110"/>
        <v>5</v>
      </c>
      <c r="AH48" s="148" t="str">
        <f t="shared" si="110"/>
        <v>1989</v>
      </c>
      <c r="AI48" s="63"/>
      <c r="AJ48" s="148"/>
      <c r="AK48" s="148" t="str">
        <f t="shared" ref="AK48:AP48" si="111">IF(EXACT(AK$5,$AE48),AK$6*($AG48-AK$7)^2+AK$9,"")</f>
        <v/>
      </c>
      <c r="AL48" s="148" t="str">
        <f t="shared" si="111"/>
        <v/>
      </c>
      <c r="AM48" s="148" t="str">
        <f t="shared" si="111"/>
        <v>33000</v>
      </c>
      <c r="AN48" s="148" t="str">
        <f t="shared" si="111"/>
        <v/>
      </c>
      <c r="AO48" s="148" t="str">
        <f t="shared" si="111"/>
        <v/>
      </c>
      <c r="AP48" s="148" t="str">
        <f t="shared" si="111"/>
        <v/>
      </c>
      <c r="AQ48" s="148" t="str">
        <f t="shared" si="11"/>
        <v>132</v>
      </c>
      <c r="AR48" s="149" t="str">
        <f t="shared" si="12"/>
        <v>33200</v>
      </c>
      <c r="AS48" s="63"/>
      <c r="AT48" s="19" t="str">
        <f t="shared" si="13"/>
        <v/>
      </c>
      <c r="AU48" s="19" t="str">
        <f t="shared" ref="AU48:AZ48" si="112">IF(EXACT(AU$5,$AE48),AU$6*($AG48-AU$7)^2+AU$9,"")</f>
        <v/>
      </c>
      <c r="AV48" s="19" t="str">
        <f t="shared" si="112"/>
        <v/>
      </c>
      <c r="AW48" s="19" t="str">
        <f t="shared" si="112"/>
        <v>1255</v>
      </c>
      <c r="AX48" s="19" t="str">
        <f t="shared" si="112"/>
        <v/>
      </c>
      <c r="AY48" s="19" t="str">
        <f t="shared" si="112"/>
        <v/>
      </c>
      <c r="AZ48" s="19" t="str">
        <f t="shared" si="112"/>
        <v/>
      </c>
      <c r="BA48" s="19" t="str">
        <f t="shared" si="15"/>
        <v>55</v>
      </c>
      <c r="BB48" s="38" t="str">
        <f t="shared" si="16"/>
        <v>1310</v>
      </c>
      <c r="BC48" s="63"/>
      <c r="BD48" s="63"/>
      <c r="BE48" s="63"/>
      <c r="BF48" s="63"/>
      <c r="BG48" s="63"/>
      <c r="BH48" s="63"/>
      <c r="BI48" s="63"/>
      <c r="BJ48" s="63"/>
      <c r="BK48" s="63"/>
      <c r="BL48" s="63"/>
    </row>
    <row r="49" ht="16.5" customHeight="1">
      <c r="A49" s="63"/>
      <c r="B49" s="152"/>
      <c r="C49" s="152"/>
      <c r="D49" s="153"/>
      <c r="E49" s="154"/>
      <c r="F49" s="155"/>
      <c r="G49" s="152"/>
      <c r="H49" s="152"/>
      <c r="I49" s="148"/>
      <c r="J49" s="156" t="str">
        <f t="shared" si="7"/>
        <v/>
      </c>
      <c r="K49" s="157" t="str">
        <f t="shared" si="8"/>
        <v/>
      </c>
      <c r="L49" s="63"/>
      <c r="M49" s="148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148" t="str">
        <f t="shared" si="3"/>
        <v/>
      </c>
      <c r="AE49" s="148" t="str">
        <f t="shared" ref="AE49:AH49" si="113">D49</f>
        <v/>
      </c>
      <c r="AF49" s="148" t="str">
        <f t="shared" si="113"/>
        <v/>
      </c>
      <c r="AG49" s="148" t="str">
        <f t="shared" si="113"/>
        <v/>
      </c>
      <c r="AH49" s="148" t="str">
        <f t="shared" si="113"/>
        <v/>
      </c>
      <c r="AI49" s="63"/>
      <c r="AJ49" s="148"/>
      <c r="AK49" s="148" t="str">
        <f t="shared" ref="AK49:AP49" si="114">IF(EXACT(AK$5,$AE49),AK$6*($AG49-AK$7)^2+AK$9,"")</f>
        <v/>
      </c>
      <c r="AL49" s="148" t="str">
        <f t="shared" si="114"/>
        <v/>
      </c>
      <c r="AM49" s="148" t="str">
        <f t="shared" si="114"/>
        <v/>
      </c>
      <c r="AN49" s="148" t="str">
        <f t="shared" si="114"/>
        <v/>
      </c>
      <c r="AO49" s="148" t="str">
        <f t="shared" si="114"/>
        <v/>
      </c>
      <c r="AP49" s="148" t="str">
        <f t="shared" si="114"/>
        <v/>
      </c>
      <c r="AQ49" s="148" t="str">
        <f t="shared" si="11"/>
        <v>24000</v>
      </c>
      <c r="AR49" s="149" t="str">
        <f t="shared" si="12"/>
        <v>24000</v>
      </c>
      <c r="AS49" s="63"/>
      <c r="AT49" s="19" t="str">
        <f t="shared" si="13"/>
        <v>-825</v>
      </c>
      <c r="AU49" s="19" t="str">
        <f t="shared" ref="AU49:AZ49" si="115">IF(EXACT(AU$5,$AE49),AU$6*($AG49-AU$7)^2+AU$9,"")</f>
        <v/>
      </c>
      <c r="AV49" s="19" t="str">
        <f t="shared" si="115"/>
        <v/>
      </c>
      <c r="AW49" s="19" t="str">
        <f t="shared" si="115"/>
        <v/>
      </c>
      <c r="AX49" s="19" t="str">
        <f t="shared" si="115"/>
        <v/>
      </c>
      <c r="AY49" s="19" t="str">
        <f t="shared" si="115"/>
        <v/>
      </c>
      <c r="AZ49" s="19" t="str">
        <f t="shared" si="115"/>
        <v/>
      </c>
      <c r="BA49" s="19" t="str">
        <f t="shared" si="15"/>
        <v>10000</v>
      </c>
      <c r="BB49" s="38" t="str">
        <f t="shared" si="16"/>
        <v>9180</v>
      </c>
      <c r="BC49" s="63"/>
      <c r="BD49" s="63"/>
      <c r="BE49" s="63"/>
      <c r="BF49" s="63"/>
      <c r="BG49" s="63"/>
      <c r="BH49" s="63"/>
      <c r="BI49" s="63"/>
      <c r="BJ49" s="63"/>
      <c r="BK49" s="63"/>
      <c r="BL49" s="63"/>
    </row>
    <row r="50" ht="16.5" customHeight="1">
      <c r="A50" s="63"/>
      <c r="B50" s="152" t="s">
        <v>229</v>
      </c>
      <c r="C50" s="140" t="s">
        <v>5</v>
      </c>
      <c r="D50" s="153" t="s">
        <v>174</v>
      </c>
      <c r="E50" s="154" t="s">
        <v>188</v>
      </c>
      <c r="F50" s="155">
        <v>4.0</v>
      </c>
      <c r="G50" s="152">
        <v>1975.0</v>
      </c>
      <c r="H50" s="152"/>
      <c r="I50" s="148"/>
      <c r="J50" s="156" t="str">
        <f t="shared" si="7"/>
        <v>33300</v>
      </c>
      <c r="K50" s="157" t="str">
        <f t="shared" si="8"/>
        <v>1590</v>
      </c>
      <c r="L50" s="63"/>
      <c r="M50" s="148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148" t="str">
        <f t="shared" si="3"/>
        <v>SIS_CB_PErh_E01S</v>
      </c>
      <c r="AE50" s="148" t="str">
        <f t="shared" ref="AE50:AH50" si="116">D50</f>
        <v>beam</v>
      </c>
      <c r="AF50" s="148" t="str">
        <f t="shared" si="116"/>
        <v>PC</v>
      </c>
      <c r="AG50" s="148" t="str">
        <f t="shared" si="116"/>
        <v>4</v>
      </c>
      <c r="AH50" s="148" t="str">
        <f t="shared" si="116"/>
        <v>1975</v>
      </c>
      <c r="AI50" s="63"/>
      <c r="AJ50" s="148"/>
      <c r="AK50" s="148" t="str">
        <f t="shared" ref="AK50:AP50" si="117">IF(EXACT(AK$5,$AE50),AK$6*($AG50-AK$7)^2+AK$9,"")</f>
        <v>32940</v>
      </c>
      <c r="AL50" s="148" t="str">
        <f t="shared" si="117"/>
        <v/>
      </c>
      <c r="AM50" s="148" t="str">
        <f t="shared" si="117"/>
        <v/>
      </c>
      <c r="AN50" s="148" t="str">
        <f t="shared" si="117"/>
        <v/>
      </c>
      <c r="AO50" s="148" t="str">
        <f t="shared" si="117"/>
        <v/>
      </c>
      <c r="AP50" s="148" t="str">
        <f t="shared" si="117"/>
        <v/>
      </c>
      <c r="AQ50" s="148" t="str">
        <f t="shared" si="11"/>
        <v>300</v>
      </c>
      <c r="AR50" s="149" t="str">
        <f t="shared" si="12"/>
        <v>33300</v>
      </c>
      <c r="AS50" s="63"/>
      <c r="AT50" s="19" t="str">
        <f t="shared" si="13"/>
        <v/>
      </c>
      <c r="AU50" s="19" t="str">
        <f t="shared" ref="AU50:AZ50" si="118">IF(EXACT(AU$5,$AE50),AU$6*($AG50-AU$7)^2+AU$9,"")</f>
        <v>1465</v>
      </c>
      <c r="AV50" s="19" t="str">
        <f t="shared" si="118"/>
        <v/>
      </c>
      <c r="AW50" s="19" t="str">
        <f t="shared" si="118"/>
        <v/>
      </c>
      <c r="AX50" s="19" t="str">
        <f t="shared" si="118"/>
        <v/>
      </c>
      <c r="AY50" s="19" t="str">
        <f t="shared" si="118"/>
        <v/>
      </c>
      <c r="AZ50" s="19" t="str">
        <f t="shared" si="118"/>
        <v/>
      </c>
      <c r="BA50" s="19" t="str">
        <f t="shared" si="15"/>
        <v>125</v>
      </c>
      <c r="BB50" s="38" t="str">
        <f t="shared" si="16"/>
        <v>1590</v>
      </c>
      <c r="BC50" s="63"/>
      <c r="BD50" s="63"/>
      <c r="BE50" s="63"/>
      <c r="BF50" s="63"/>
      <c r="BG50" s="63"/>
      <c r="BH50" s="63"/>
      <c r="BI50" s="63"/>
      <c r="BJ50" s="63"/>
      <c r="BK50" s="63"/>
      <c r="BL50" s="63"/>
    </row>
    <row r="51" ht="16.5" customHeight="1">
      <c r="A51" s="63"/>
      <c r="B51" s="152" t="s">
        <v>230</v>
      </c>
      <c r="C51" s="140" t="s">
        <v>5</v>
      </c>
      <c r="D51" s="153" t="s">
        <v>174</v>
      </c>
      <c r="E51" s="154" t="s">
        <v>231</v>
      </c>
      <c r="F51" s="155">
        <v>4.0</v>
      </c>
      <c r="G51" s="152">
        <v>1996.0</v>
      </c>
      <c r="H51" s="152"/>
      <c r="I51" s="148"/>
      <c r="J51" s="156" t="str">
        <f t="shared" si="7"/>
        <v>33000</v>
      </c>
      <c r="K51" s="157" t="str">
        <f t="shared" si="8"/>
        <v>1490</v>
      </c>
      <c r="L51" s="63"/>
      <c r="M51" s="148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148" t="str">
        <f t="shared" si="3"/>
        <v>SIS_CB_PErh_E02buS</v>
      </c>
      <c r="AE51" s="148" t="str">
        <f t="shared" ref="AE51:AH51" si="119">D51</f>
        <v>beam</v>
      </c>
      <c r="AF51" s="148" t="str">
        <f t="shared" si="119"/>
        <v>S/PC</v>
      </c>
      <c r="AG51" s="148" t="str">
        <f t="shared" si="119"/>
        <v>4</v>
      </c>
      <c r="AH51" s="148" t="str">
        <f t="shared" si="119"/>
        <v>1996</v>
      </c>
      <c r="AI51" s="63"/>
      <c r="AJ51" s="148"/>
      <c r="AK51" s="148" t="str">
        <f t="shared" ref="AK51:AP51" si="120">IF(EXACT(AK$5,$AE51),AK$6*($AG51-AK$7)^2+AK$9,"")</f>
        <v>32940</v>
      </c>
      <c r="AL51" s="148" t="str">
        <f t="shared" si="120"/>
        <v/>
      </c>
      <c r="AM51" s="148" t="str">
        <f t="shared" si="120"/>
        <v/>
      </c>
      <c r="AN51" s="148" t="str">
        <f t="shared" si="120"/>
        <v/>
      </c>
      <c r="AO51" s="148" t="str">
        <f t="shared" si="120"/>
        <v/>
      </c>
      <c r="AP51" s="148" t="str">
        <f t="shared" si="120"/>
        <v/>
      </c>
      <c r="AQ51" s="148" t="str">
        <f t="shared" si="11"/>
        <v>48</v>
      </c>
      <c r="AR51" s="149" t="str">
        <f t="shared" si="12"/>
        <v>33000</v>
      </c>
      <c r="AS51" s="63"/>
      <c r="AT51" s="19" t="str">
        <f t="shared" si="13"/>
        <v/>
      </c>
      <c r="AU51" s="19" t="str">
        <f t="shared" ref="AU51:AZ51" si="121">IF(EXACT(AU$5,$AE51),AU$6*($AG51-AU$7)^2+AU$9,"")</f>
        <v>1465</v>
      </c>
      <c r="AV51" s="19" t="str">
        <f t="shared" si="121"/>
        <v/>
      </c>
      <c r="AW51" s="19" t="str">
        <f t="shared" si="121"/>
        <v/>
      </c>
      <c r="AX51" s="19" t="str">
        <f t="shared" si="121"/>
        <v/>
      </c>
      <c r="AY51" s="19" t="str">
        <f t="shared" si="121"/>
        <v/>
      </c>
      <c r="AZ51" s="19" t="str">
        <f t="shared" si="121"/>
        <v/>
      </c>
      <c r="BA51" s="19" t="str">
        <f t="shared" si="15"/>
        <v>20</v>
      </c>
      <c r="BB51" s="38" t="str">
        <f t="shared" si="16"/>
        <v>1490</v>
      </c>
      <c r="BC51" s="63"/>
      <c r="BD51" s="63"/>
      <c r="BE51" s="63"/>
      <c r="BF51" s="63"/>
      <c r="BG51" s="63"/>
      <c r="BH51" s="63"/>
      <c r="BI51" s="63"/>
      <c r="BJ51" s="63"/>
      <c r="BK51" s="63"/>
      <c r="BL51" s="63"/>
    </row>
    <row r="52" ht="16.5" customHeight="1">
      <c r="A52" s="63"/>
      <c r="B52" s="152" t="s">
        <v>232</v>
      </c>
      <c r="C52" s="140" t="s">
        <v>5</v>
      </c>
      <c r="D52" s="153" t="s">
        <v>174</v>
      </c>
      <c r="E52" s="154" t="s">
        <v>188</v>
      </c>
      <c r="F52" s="155">
        <v>4.0</v>
      </c>
      <c r="G52" s="152">
        <v>2013.0</v>
      </c>
      <c r="H52" s="152"/>
      <c r="I52" s="148"/>
      <c r="J52" s="156" t="str">
        <f t="shared" si="7"/>
        <v>32800</v>
      </c>
      <c r="K52" s="157" t="str">
        <f t="shared" si="8"/>
        <v>1400</v>
      </c>
      <c r="L52" s="63"/>
      <c r="M52" s="148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148" t="str">
        <f t="shared" si="3"/>
        <v>SIS_CB_PErh_E03S</v>
      </c>
      <c r="AE52" s="148" t="str">
        <f t="shared" ref="AE52:AH52" si="122">D52</f>
        <v>beam</v>
      </c>
      <c r="AF52" s="148" t="str">
        <f t="shared" si="122"/>
        <v>PC</v>
      </c>
      <c r="AG52" s="148" t="str">
        <f t="shared" si="122"/>
        <v>4</v>
      </c>
      <c r="AH52" s="148" t="str">
        <f t="shared" si="122"/>
        <v>2013</v>
      </c>
      <c r="AI52" s="63"/>
      <c r="AJ52" s="148"/>
      <c r="AK52" s="148" t="str">
        <f t="shared" ref="AK52:AP52" si="123">IF(EXACT(AK$5,$AE52),AK$6*($AG52-AK$7)^2+AK$9,"")</f>
        <v>32940</v>
      </c>
      <c r="AL52" s="148" t="str">
        <f t="shared" si="123"/>
        <v/>
      </c>
      <c r="AM52" s="148" t="str">
        <f t="shared" si="123"/>
        <v/>
      </c>
      <c r="AN52" s="148" t="str">
        <f t="shared" si="123"/>
        <v/>
      </c>
      <c r="AO52" s="148" t="str">
        <f t="shared" si="123"/>
        <v/>
      </c>
      <c r="AP52" s="148" t="str">
        <f t="shared" si="123"/>
        <v/>
      </c>
      <c r="AQ52" s="148" t="str">
        <f t="shared" si="11"/>
        <v>-156</v>
      </c>
      <c r="AR52" s="149" t="str">
        <f t="shared" si="12"/>
        <v>32800</v>
      </c>
      <c r="AS52" s="63"/>
      <c r="AT52" s="19" t="str">
        <f t="shared" si="13"/>
        <v/>
      </c>
      <c r="AU52" s="19" t="str">
        <f t="shared" ref="AU52:AZ52" si="124">IF(EXACT(AU$5,$AE52),AU$6*($AG52-AU$7)^2+AU$9,"")</f>
        <v>1465</v>
      </c>
      <c r="AV52" s="19" t="str">
        <f t="shared" si="124"/>
        <v/>
      </c>
      <c r="AW52" s="19" t="str">
        <f t="shared" si="124"/>
        <v/>
      </c>
      <c r="AX52" s="19" t="str">
        <f t="shared" si="124"/>
        <v/>
      </c>
      <c r="AY52" s="19" t="str">
        <f t="shared" si="124"/>
        <v/>
      </c>
      <c r="AZ52" s="19" t="str">
        <f t="shared" si="124"/>
        <v/>
      </c>
      <c r="BA52" s="19" t="str">
        <f t="shared" si="15"/>
        <v>-65</v>
      </c>
      <c r="BB52" s="38" t="str">
        <f t="shared" si="16"/>
        <v>1400</v>
      </c>
      <c r="BC52" s="63"/>
      <c r="BD52" s="63"/>
      <c r="BE52" s="63"/>
      <c r="BF52" s="63"/>
      <c r="BG52" s="63"/>
      <c r="BH52" s="63"/>
      <c r="BI52" s="63"/>
      <c r="BJ52" s="63"/>
      <c r="BK52" s="63"/>
      <c r="BL52" s="63"/>
    </row>
    <row r="53" ht="16.5" customHeight="1">
      <c r="A53" s="63"/>
      <c r="B53" s="152"/>
      <c r="C53" s="152"/>
      <c r="D53" s="153"/>
      <c r="E53" s="154"/>
      <c r="F53" s="155"/>
      <c r="G53" s="152"/>
      <c r="H53" s="152"/>
      <c r="I53" s="148"/>
      <c r="J53" s="156" t="str">
        <f t="shared" si="7"/>
        <v/>
      </c>
      <c r="K53" s="157" t="str">
        <f t="shared" si="8"/>
        <v/>
      </c>
      <c r="L53" s="63"/>
      <c r="M53" s="148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148" t="str">
        <f t="shared" si="3"/>
        <v/>
      </c>
      <c r="AE53" s="148" t="str">
        <f t="shared" ref="AE53:AH53" si="125">D53</f>
        <v/>
      </c>
      <c r="AF53" s="148" t="str">
        <f t="shared" si="125"/>
        <v/>
      </c>
      <c r="AG53" s="148" t="str">
        <f t="shared" si="125"/>
        <v/>
      </c>
      <c r="AH53" s="148" t="str">
        <f t="shared" si="125"/>
        <v/>
      </c>
      <c r="AI53" s="63"/>
      <c r="AJ53" s="148"/>
      <c r="AK53" s="148" t="str">
        <f t="shared" ref="AK53:AP53" si="126">IF(EXACT(AK$5,$AE53),AK$6*($AG53-AK$7)^2+AK$9,"")</f>
        <v/>
      </c>
      <c r="AL53" s="148" t="str">
        <f t="shared" si="126"/>
        <v/>
      </c>
      <c r="AM53" s="148" t="str">
        <f t="shared" si="126"/>
        <v/>
      </c>
      <c r="AN53" s="148" t="str">
        <f t="shared" si="126"/>
        <v/>
      </c>
      <c r="AO53" s="148" t="str">
        <f t="shared" si="126"/>
        <v/>
      </c>
      <c r="AP53" s="148" t="str">
        <f t="shared" si="126"/>
        <v/>
      </c>
      <c r="AQ53" s="148" t="str">
        <f t="shared" si="11"/>
        <v>24000</v>
      </c>
      <c r="AR53" s="149" t="str">
        <f t="shared" si="12"/>
        <v>24000</v>
      </c>
      <c r="AS53" s="63"/>
      <c r="AT53" s="19" t="str">
        <f t="shared" si="13"/>
        <v>-825</v>
      </c>
      <c r="AU53" s="19" t="str">
        <f t="shared" ref="AU53:AZ53" si="127">IF(EXACT(AU$5,$AE53),AU$6*($AG53-AU$7)^2+AU$9,"")</f>
        <v/>
      </c>
      <c r="AV53" s="19" t="str">
        <f t="shared" si="127"/>
        <v/>
      </c>
      <c r="AW53" s="19" t="str">
        <f t="shared" si="127"/>
        <v/>
      </c>
      <c r="AX53" s="19" t="str">
        <f t="shared" si="127"/>
        <v/>
      </c>
      <c r="AY53" s="19" t="str">
        <f t="shared" si="127"/>
        <v/>
      </c>
      <c r="AZ53" s="19" t="str">
        <f t="shared" si="127"/>
        <v/>
      </c>
      <c r="BA53" s="19" t="str">
        <f t="shared" si="15"/>
        <v>10000</v>
      </c>
      <c r="BB53" s="38" t="str">
        <f t="shared" si="16"/>
        <v>9180</v>
      </c>
      <c r="BC53" s="63"/>
      <c r="BD53" s="63"/>
      <c r="BE53" s="63"/>
      <c r="BF53" s="63"/>
      <c r="BG53" s="63"/>
      <c r="BH53" s="63"/>
      <c r="BI53" s="63"/>
      <c r="BJ53" s="63"/>
      <c r="BK53" s="63"/>
      <c r="BL53" s="63"/>
    </row>
    <row r="54" ht="16.5" customHeight="1">
      <c r="A54" s="63"/>
      <c r="B54" s="152" t="s">
        <v>233</v>
      </c>
      <c r="C54" s="140" t="s">
        <v>5</v>
      </c>
      <c r="D54" s="153" t="s">
        <v>179</v>
      </c>
      <c r="E54" s="154" t="s">
        <v>175</v>
      </c>
      <c r="F54" s="155">
        <v>5.0</v>
      </c>
      <c r="G54" s="152">
        <v>2007.0</v>
      </c>
      <c r="H54" s="152"/>
      <c r="I54" s="148"/>
      <c r="J54" s="156" t="str">
        <f t="shared" si="7"/>
        <v>33000</v>
      </c>
      <c r="K54" s="157" t="str">
        <f t="shared" si="8"/>
        <v>1220</v>
      </c>
      <c r="L54" s="63"/>
      <c r="M54" s="148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148" t="str">
        <f t="shared" si="3"/>
        <v>SIS_SB_PEar_E03whC</v>
      </c>
      <c r="AE54" s="148" t="str">
        <f t="shared" ref="AE54:AH54" si="128">D54</f>
        <v>arch</v>
      </c>
      <c r="AF54" s="148" t="str">
        <f t="shared" si="128"/>
        <v>Steel</v>
      </c>
      <c r="AG54" s="148" t="str">
        <f t="shared" si="128"/>
        <v>5</v>
      </c>
      <c r="AH54" s="148" t="str">
        <f t="shared" si="128"/>
        <v>2007</v>
      </c>
      <c r="AI54" s="63"/>
      <c r="AJ54" s="148"/>
      <c r="AK54" s="148" t="str">
        <f t="shared" ref="AK54:AP54" si="129">IF(EXACT(AK$5,$AE54),AK$6*($AG54-AK$7)^2+AK$9,"")</f>
        <v/>
      </c>
      <c r="AL54" s="148" t="str">
        <f t="shared" si="129"/>
        <v/>
      </c>
      <c r="AM54" s="148" t="str">
        <f t="shared" si="129"/>
        <v>33000</v>
      </c>
      <c r="AN54" s="148" t="str">
        <f t="shared" si="129"/>
        <v/>
      </c>
      <c r="AO54" s="148" t="str">
        <f t="shared" si="129"/>
        <v/>
      </c>
      <c r="AP54" s="148" t="str">
        <f t="shared" si="129"/>
        <v/>
      </c>
      <c r="AQ54" s="148" t="str">
        <f t="shared" si="11"/>
        <v>-84</v>
      </c>
      <c r="AR54" s="149" t="str">
        <f t="shared" si="12"/>
        <v>33000</v>
      </c>
      <c r="AS54" s="63"/>
      <c r="AT54" s="19" t="str">
        <f t="shared" si="13"/>
        <v/>
      </c>
      <c r="AU54" s="19" t="str">
        <f t="shared" ref="AU54:AZ54" si="130">IF(EXACT(AU$5,$AE54),AU$6*($AG54-AU$7)^2+AU$9,"")</f>
        <v/>
      </c>
      <c r="AV54" s="19" t="str">
        <f t="shared" si="130"/>
        <v/>
      </c>
      <c r="AW54" s="19" t="str">
        <f t="shared" si="130"/>
        <v>1255</v>
      </c>
      <c r="AX54" s="19" t="str">
        <f t="shared" si="130"/>
        <v/>
      </c>
      <c r="AY54" s="19" t="str">
        <f t="shared" si="130"/>
        <v/>
      </c>
      <c r="AZ54" s="19" t="str">
        <f t="shared" si="130"/>
        <v/>
      </c>
      <c r="BA54" s="19" t="str">
        <f t="shared" si="15"/>
        <v>-35</v>
      </c>
      <c r="BB54" s="38" t="str">
        <f t="shared" si="16"/>
        <v>1220</v>
      </c>
      <c r="BC54" s="63"/>
      <c r="BD54" s="63"/>
      <c r="BE54" s="63"/>
      <c r="BF54" s="63"/>
      <c r="BG54" s="63"/>
      <c r="BH54" s="63"/>
      <c r="BI54" s="63"/>
      <c r="BJ54" s="63"/>
      <c r="BK54" s="63"/>
      <c r="BL54" s="63"/>
    </row>
    <row r="55" ht="16.5" customHeight="1">
      <c r="A55" s="63"/>
      <c r="B55" s="152" t="s">
        <v>234</v>
      </c>
      <c r="C55" s="140" t="s">
        <v>5</v>
      </c>
      <c r="D55" s="153" t="s">
        <v>179</v>
      </c>
      <c r="E55" s="154" t="s">
        <v>175</v>
      </c>
      <c r="F55" s="155">
        <v>3.0</v>
      </c>
      <c r="G55" s="152">
        <v>2016.0</v>
      </c>
      <c r="H55" s="152"/>
      <c r="I55" s="148"/>
      <c r="J55" s="156" t="str">
        <f t="shared" si="7"/>
        <v>33600</v>
      </c>
      <c r="K55" s="157" t="str">
        <f t="shared" si="8"/>
        <v>1180</v>
      </c>
      <c r="L55" s="63"/>
      <c r="M55" s="148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148" t="str">
        <f t="shared" si="3"/>
        <v>SIS_SB_PEar_E04rdC</v>
      </c>
      <c r="AE55" s="148" t="str">
        <f t="shared" ref="AE55:AH55" si="131">D55</f>
        <v>arch</v>
      </c>
      <c r="AF55" s="148" t="str">
        <f t="shared" si="131"/>
        <v>Steel</v>
      </c>
      <c r="AG55" s="148" t="str">
        <f t="shared" si="131"/>
        <v>3</v>
      </c>
      <c r="AH55" s="148" t="str">
        <f t="shared" si="131"/>
        <v>2016</v>
      </c>
      <c r="AI55" s="63"/>
      <c r="AJ55" s="148"/>
      <c r="AK55" s="148" t="str">
        <f t="shared" ref="AK55:AP55" si="132">IF(EXACT(AK$5,$AE55),AK$6*($AG55-AK$7)^2+AK$9,"")</f>
        <v/>
      </c>
      <c r="AL55" s="148" t="str">
        <f t="shared" si="132"/>
        <v/>
      </c>
      <c r="AM55" s="148" t="str">
        <f t="shared" si="132"/>
        <v>33700</v>
      </c>
      <c r="AN55" s="148" t="str">
        <f t="shared" si="132"/>
        <v/>
      </c>
      <c r="AO55" s="148" t="str">
        <f t="shared" si="132"/>
        <v/>
      </c>
      <c r="AP55" s="148" t="str">
        <f t="shared" si="132"/>
        <v/>
      </c>
      <c r="AQ55" s="148" t="str">
        <f t="shared" si="11"/>
        <v>-192</v>
      </c>
      <c r="AR55" s="149" t="str">
        <f t="shared" si="12"/>
        <v>33600</v>
      </c>
      <c r="AS55" s="63"/>
      <c r="AT55" s="19" t="str">
        <f t="shared" si="13"/>
        <v/>
      </c>
      <c r="AU55" s="19" t="str">
        <f t="shared" ref="AU55:AZ55" si="133">IF(EXACT(AU$5,$AE55),AU$6*($AG55-AU$7)^2+AU$9,"")</f>
        <v/>
      </c>
      <c r="AV55" s="19" t="str">
        <f t="shared" si="133"/>
        <v/>
      </c>
      <c r="AW55" s="19" t="str">
        <f t="shared" si="133"/>
        <v>1255</v>
      </c>
      <c r="AX55" s="19" t="str">
        <f t="shared" si="133"/>
        <v/>
      </c>
      <c r="AY55" s="19" t="str">
        <f t="shared" si="133"/>
        <v/>
      </c>
      <c r="AZ55" s="19" t="str">
        <f t="shared" si="133"/>
        <v/>
      </c>
      <c r="BA55" s="19" t="str">
        <f t="shared" si="15"/>
        <v>-80</v>
      </c>
      <c r="BB55" s="38" t="str">
        <f t="shared" si="16"/>
        <v>1180</v>
      </c>
      <c r="BC55" s="63"/>
      <c r="BD55" s="63"/>
      <c r="BE55" s="63"/>
      <c r="BF55" s="63"/>
      <c r="BG55" s="63"/>
      <c r="BH55" s="63"/>
      <c r="BI55" s="63"/>
      <c r="BJ55" s="63"/>
      <c r="BK55" s="63"/>
      <c r="BL55" s="63"/>
    </row>
    <row r="56" ht="16.5" customHeight="1">
      <c r="A56" s="63"/>
      <c r="B56" s="152" t="s">
        <v>235</v>
      </c>
      <c r="C56" s="140" t="s">
        <v>5</v>
      </c>
      <c r="D56" s="153" t="s">
        <v>179</v>
      </c>
      <c r="E56" s="154" t="s">
        <v>175</v>
      </c>
      <c r="F56" s="155">
        <v>3.0</v>
      </c>
      <c r="G56" s="152">
        <v>1976.0</v>
      </c>
      <c r="H56" s="152"/>
      <c r="I56" s="148"/>
      <c r="J56" s="156" t="str">
        <f t="shared" si="7"/>
        <v>34000</v>
      </c>
      <c r="K56" s="157" t="str">
        <f t="shared" si="8"/>
        <v>1380</v>
      </c>
      <c r="L56" s="63"/>
      <c r="M56" s="148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148" t="str">
        <f t="shared" si="3"/>
        <v>SIS_SB_PEar_E05znC</v>
      </c>
      <c r="AE56" s="148" t="str">
        <f t="shared" ref="AE56:AH56" si="134">D56</f>
        <v>arch</v>
      </c>
      <c r="AF56" s="148" t="str">
        <f t="shared" si="134"/>
        <v>Steel</v>
      </c>
      <c r="AG56" s="148" t="str">
        <f t="shared" si="134"/>
        <v>3</v>
      </c>
      <c r="AH56" s="148" t="str">
        <f t="shared" si="134"/>
        <v>1976</v>
      </c>
      <c r="AI56" s="63"/>
      <c r="AJ56" s="148"/>
      <c r="AK56" s="148" t="str">
        <f t="shared" ref="AK56:AP56" si="135">IF(EXACT(AK$5,$AE56),AK$6*($AG56-AK$7)^2+AK$9,"")</f>
        <v/>
      </c>
      <c r="AL56" s="148" t="str">
        <f t="shared" si="135"/>
        <v/>
      </c>
      <c r="AM56" s="148" t="str">
        <f t="shared" si="135"/>
        <v>33700</v>
      </c>
      <c r="AN56" s="148" t="str">
        <f t="shared" si="135"/>
        <v/>
      </c>
      <c r="AO56" s="148" t="str">
        <f t="shared" si="135"/>
        <v/>
      </c>
      <c r="AP56" s="148" t="str">
        <f t="shared" si="135"/>
        <v/>
      </c>
      <c r="AQ56" s="148" t="str">
        <f t="shared" si="11"/>
        <v>288</v>
      </c>
      <c r="AR56" s="149" t="str">
        <f t="shared" si="12"/>
        <v>34000</v>
      </c>
      <c r="AS56" s="63"/>
      <c r="AT56" s="19" t="str">
        <f t="shared" si="13"/>
        <v/>
      </c>
      <c r="AU56" s="19" t="str">
        <f t="shared" ref="AU56:AZ56" si="136">IF(EXACT(AU$5,$AE56),AU$6*($AG56-AU$7)^2+AU$9,"")</f>
        <v/>
      </c>
      <c r="AV56" s="19" t="str">
        <f t="shared" si="136"/>
        <v/>
      </c>
      <c r="AW56" s="19" t="str">
        <f t="shared" si="136"/>
        <v>1255</v>
      </c>
      <c r="AX56" s="19" t="str">
        <f t="shared" si="136"/>
        <v/>
      </c>
      <c r="AY56" s="19" t="str">
        <f t="shared" si="136"/>
        <v/>
      </c>
      <c r="AZ56" s="19" t="str">
        <f t="shared" si="136"/>
        <v/>
      </c>
      <c r="BA56" s="19" t="str">
        <f t="shared" si="15"/>
        <v>120</v>
      </c>
      <c r="BB56" s="38" t="str">
        <f t="shared" si="16"/>
        <v>1380</v>
      </c>
      <c r="BC56" s="63"/>
      <c r="BD56" s="63"/>
      <c r="BE56" s="63"/>
      <c r="BF56" s="63"/>
      <c r="BG56" s="63"/>
      <c r="BH56" s="63"/>
      <c r="BI56" s="63"/>
      <c r="BJ56" s="63"/>
      <c r="BK56" s="63"/>
      <c r="BL56" s="63"/>
    </row>
    <row r="57" ht="16.5" customHeight="1">
      <c r="A57" s="63"/>
      <c r="B57" s="152" t="s">
        <v>236</v>
      </c>
      <c r="C57" s="140" t="s">
        <v>5</v>
      </c>
      <c r="D57" s="153" t="s">
        <v>179</v>
      </c>
      <c r="E57" s="154" t="s">
        <v>175</v>
      </c>
      <c r="F57" s="155">
        <v>3.0</v>
      </c>
      <c r="G57" s="152">
        <v>2000.0</v>
      </c>
      <c r="H57" s="152">
        <v>8.0</v>
      </c>
      <c r="I57" s="148"/>
      <c r="J57" s="156" t="str">
        <f t="shared" si="7"/>
        <v>33700</v>
      </c>
      <c r="K57" s="157" t="str">
        <f t="shared" si="8"/>
        <v>1260</v>
      </c>
      <c r="L57" s="63"/>
      <c r="M57" s="148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148" t="str">
        <f t="shared" si="3"/>
        <v>SIS_SB_PEar_E06whC</v>
      </c>
      <c r="AE57" s="148" t="str">
        <f t="shared" ref="AE57:AH57" si="137">D57</f>
        <v>arch</v>
      </c>
      <c r="AF57" s="148" t="str">
        <f t="shared" si="137"/>
        <v>Steel</v>
      </c>
      <c r="AG57" s="148" t="str">
        <f t="shared" si="137"/>
        <v>3</v>
      </c>
      <c r="AH57" s="148" t="str">
        <f t="shared" si="137"/>
        <v>2000</v>
      </c>
      <c r="AI57" s="63"/>
      <c r="AJ57" s="148"/>
      <c r="AK57" s="148" t="str">
        <f t="shared" ref="AK57:AP57" si="138">IF(EXACT(AK$5,$AE57),AK$6*($AG57-AK$7)^2+AK$9,"")</f>
        <v/>
      </c>
      <c r="AL57" s="148" t="str">
        <f t="shared" si="138"/>
        <v/>
      </c>
      <c r="AM57" s="148" t="str">
        <f t="shared" si="138"/>
        <v>33700</v>
      </c>
      <c r="AN57" s="148" t="str">
        <f t="shared" si="138"/>
        <v/>
      </c>
      <c r="AO57" s="148" t="str">
        <f t="shared" si="138"/>
        <v/>
      </c>
      <c r="AP57" s="148" t="str">
        <f t="shared" si="138"/>
        <v/>
      </c>
      <c r="AQ57" s="148" t="str">
        <f t="shared" si="11"/>
        <v>0</v>
      </c>
      <c r="AR57" s="149" t="str">
        <f t="shared" si="12"/>
        <v>33700</v>
      </c>
      <c r="AS57" s="63"/>
      <c r="AT57" s="19" t="str">
        <f t="shared" si="13"/>
        <v/>
      </c>
      <c r="AU57" s="19" t="str">
        <f t="shared" ref="AU57:AZ57" si="139">IF(EXACT(AU$5,$AE57),AU$6*($AG57-AU$7)^2+AU$9,"")</f>
        <v/>
      </c>
      <c r="AV57" s="19" t="str">
        <f t="shared" si="139"/>
        <v/>
      </c>
      <c r="AW57" s="19" t="str">
        <f t="shared" si="139"/>
        <v>1255</v>
      </c>
      <c r="AX57" s="19" t="str">
        <f t="shared" si="139"/>
        <v/>
      </c>
      <c r="AY57" s="19" t="str">
        <f t="shared" si="139"/>
        <v/>
      </c>
      <c r="AZ57" s="19" t="str">
        <f t="shared" si="139"/>
        <v/>
      </c>
      <c r="BA57" s="19" t="str">
        <f t="shared" si="15"/>
        <v>0</v>
      </c>
      <c r="BB57" s="38" t="str">
        <f t="shared" si="16"/>
        <v>1260</v>
      </c>
      <c r="BC57" s="63"/>
      <c r="BD57" s="63"/>
      <c r="BE57" s="63"/>
      <c r="BF57" s="63"/>
      <c r="BG57" s="63"/>
      <c r="BH57" s="63"/>
      <c r="BI57" s="63"/>
      <c r="BJ57" s="63"/>
      <c r="BK57" s="63"/>
      <c r="BL57" s="63"/>
    </row>
    <row r="58" ht="16.5" customHeight="1">
      <c r="A58" s="63"/>
      <c r="B58" s="152"/>
      <c r="C58" s="152"/>
      <c r="D58" s="153"/>
      <c r="E58" s="154"/>
      <c r="F58" s="155"/>
      <c r="G58" s="152"/>
      <c r="H58" s="152"/>
      <c r="I58" s="148"/>
      <c r="J58" s="156" t="str">
        <f t="shared" si="7"/>
        <v/>
      </c>
      <c r="K58" s="157" t="str">
        <f t="shared" si="8"/>
        <v/>
      </c>
      <c r="L58" s="63"/>
      <c r="M58" s="148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148" t="str">
        <f t="shared" si="3"/>
        <v/>
      </c>
      <c r="AE58" s="148" t="str">
        <f t="shared" ref="AE58:AH58" si="140">D58</f>
        <v/>
      </c>
      <c r="AF58" s="148" t="str">
        <f t="shared" si="140"/>
        <v/>
      </c>
      <c r="AG58" s="148" t="str">
        <f t="shared" si="140"/>
        <v/>
      </c>
      <c r="AH58" s="148" t="str">
        <f t="shared" si="140"/>
        <v/>
      </c>
      <c r="AI58" s="63"/>
      <c r="AJ58" s="148"/>
      <c r="AK58" s="148" t="str">
        <f t="shared" ref="AK58:AP58" si="141">IF(EXACT(AK$5,$AE58),AK$6*($AG58-AK$7)^2+AK$9,"")</f>
        <v/>
      </c>
      <c r="AL58" s="148" t="str">
        <f t="shared" si="141"/>
        <v/>
      </c>
      <c r="AM58" s="148" t="str">
        <f t="shared" si="141"/>
        <v/>
      </c>
      <c r="AN58" s="148" t="str">
        <f t="shared" si="141"/>
        <v/>
      </c>
      <c r="AO58" s="148" t="str">
        <f t="shared" si="141"/>
        <v/>
      </c>
      <c r="AP58" s="148" t="str">
        <f t="shared" si="141"/>
        <v/>
      </c>
      <c r="AQ58" s="148" t="str">
        <f t="shared" si="11"/>
        <v>24000</v>
      </c>
      <c r="AR58" s="149" t="str">
        <f t="shared" si="12"/>
        <v>24000</v>
      </c>
      <c r="AS58" s="63"/>
      <c r="AT58" s="19" t="str">
        <f t="shared" si="13"/>
        <v>-825</v>
      </c>
      <c r="AU58" s="19" t="str">
        <f t="shared" ref="AU58:AZ58" si="142">IF(EXACT(AU$5,$AE58),AU$6*($AG58-AU$7)^2+AU$9,"")</f>
        <v/>
      </c>
      <c r="AV58" s="19" t="str">
        <f t="shared" si="142"/>
        <v/>
      </c>
      <c r="AW58" s="19" t="str">
        <f t="shared" si="142"/>
        <v/>
      </c>
      <c r="AX58" s="19" t="str">
        <f t="shared" si="142"/>
        <v/>
      </c>
      <c r="AY58" s="19" t="str">
        <f t="shared" si="142"/>
        <v/>
      </c>
      <c r="AZ58" s="19" t="str">
        <f t="shared" si="142"/>
        <v/>
      </c>
      <c r="BA58" s="19" t="str">
        <f t="shared" si="15"/>
        <v>10000</v>
      </c>
      <c r="BB58" s="38" t="str">
        <f t="shared" si="16"/>
        <v>9180</v>
      </c>
      <c r="BC58" s="63"/>
      <c r="BD58" s="63"/>
      <c r="BE58" s="63"/>
      <c r="BF58" s="63"/>
      <c r="BG58" s="63"/>
      <c r="BH58" s="63"/>
      <c r="BI58" s="63"/>
      <c r="BJ58" s="63"/>
      <c r="BK58" s="63"/>
      <c r="BL58" s="63"/>
    </row>
    <row r="59" ht="16.5" customHeight="1">
      <c r="A59" s="63"/>
      <c r="B59" s="152" t="s">
        <v>237</v>
      </c>
      <c r="C59" s="140" t="s">
        <v>5</v>
      </c>
      <c r="D59" s="153" t="s">
        <v>174</v>
      </c>
      <c r="E59" s="154" t="s">
        <v>175</v>
      </c>
      <c r="F59" s="155">
        <v>1.0</v>
      </c>
      <c r="G59" s="152">
        <v>1967.0</v>
      </c>
      <c r="H59" s="152">
        <v>3.0</v>
      </c>
      <c r="I59" s="148"/>
      <c r="J59" s="156" t="str">
        <f t="shared" si="7"/>
        <v>32500</v>
      </c>
      <c r="K59" s="157" t="str">
        <f t="shared" si="8"/>
        <v>1180</v>
      </c>
      <c r="L59" s="63"/>
      <c r="M59" s="148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148" t="str">
        <f t="shared" si="3"/>
        <v>SIS_SB_TOp1_E01MblS</v>
      </c>
      <c r="AE59" s="148" t="str">
        <f t="shared" ref="AE59:AH59" si="143">D59</f>
        <v>beam</v>
      </c>
      <c r="AF59" s="148" t="str">
        <f t="shared" si="143"/>
        <v>Steel</v>
      </c>
      <c r="AG59" s="148" t="str">
        <f t="shared" si="143"/>
        <v>1</v>
      </c>
      <c r="AH59" s="148" t="str">
        <f t="shared" si="143"/>
        <v>1967</v>
      </c>
      <c r="AI59" s="63"/>
      <c r="AJ59" s="148"/>
      <c r="AK59" s="148" t="str">
        <f t="shared" ref="AK59:AP59" si="144">IF(EXACT(AK$5,$AE59),AK$6*($AG59-AK$7)^2+AK$9,"")</f>
        <v>32040</v>
      </c>
      <c r="AL59" s="148" t="str">
        <f t="shared" si="144"/>
        <v/>
      </c>
      <c r="AM59" s="148" t="str">
        <f t="shared" si="144"/>
        <v/>
      </c>
      <c r="AN59" s="148" t="str">
        <f t="shared" si="144"/>
        <v/>
      </c>
      <c r="AO59" s="148" t="str">
        <f t="shared" si="144"/>
        <v/>
      </c>
      <c r="AP59" s="148" t="str">
        <f t="shared" si="144"/>
        <v/>
      </c>
      <c r="AQ59" s="148" t="str">
        <f t="shared" si="11"/>
        <v>396</v>
      </c>
      <c r="AR59" s="149" t="str">
        <f t="shared" si="12"/>
        <v>32500</v>
      </c>
      <c r="AS59" s="63"/>
      <c r="AT59" s="19" t="str">
        <f t="shared" si="13"/>
        <v/>
      </c>
      <c r="AU59" s="19" t="str">
        <f t="shared" ref="AU59:AZ59" si="145">IF(EXACT(AU$5,$AE59),AU$6*($AG59-AU$7)^2+AU$9,"")</f>
        <v>1015</v>
      </c>
      <c r="AV59" s="19" t="str">
        <f t="shared" si="145"/>
        <v/>
      </c>
      <c r="AW59" s="19" t="str">
        <f t="shared" si="145"/>
        <v/>
      </c>
      <c r="AX59" s="19" t="str">
        <f t="shared" si="145"/>
        <v/>
      </c>
      <c r="AY59" s="19" t="str">
        <f t="shared" si="145"/>
        <v/>
      </c>
      <c r="AZ59" s="19" t="str">
        <f t="shared" si="145"/>
        <v/>
      </c>
      <c r="BA59" s="19" t="str">
        <f t="shared" si="15"/>
        <v>165</v>
      </c>
      <c r="BB59" s="38" t="str">
        <f t="shared" si="16"/>
        <v>1180</v>
      </c>
      <c r="BC59" s="63"/>
      <c r="BD59" s="63"/>
      <c r="BE59" s="63"/>
      <c r="BF59" s="63"/>
      <c r="BG59" s="63"/>
      <c r="BH59" s="63"/>
      <c r="BI59" s="63"/>
      <c r="BJ59" s="63"/>
      <c r="BK59" s="63"/>
      <c r="BL59" s="63"/>
    </row>
    <row r="60" ht="16.5" customHeight="1">
      <c r="A60" s="63"/>
      <c r="B60" s="152"/>
      <c r="C60" s="140"/>
      <c r="D60" s="153"/>
      <c r="E60" s="154"/>
      <c r="F60" s="155"/>
      <c r="G60" s="152"/>
      <c r="H60" s="152"/>
      <c r="I60" s="148"/>
      <c r="J60" s="156" t="str">
        <f t="shared" si="7"/>
        <v/>
      </c>
      <c r="K60" s="157" t="str">
        <f t="shared" si="8"/>
        <v/>
      </c>
      <c r="L60" s="63"/>
      <c r="M60" s="148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148" t="str">
        <f t="shared" si="3"/>
        <v/>
      </c>
      <c r="AE60" s="148" t="str">
        <f t="shared" ref="AE60:AH60" si="146">D60</f>
        <v/>
      </c>
      <c r="AF60" s="148" t="str">
        <f t="shared" si="146"/>
        <v/>
      </c>
      <c r="AG60" s="148" t="str">
        <f t="shared" si="146"/>
        <v/>
      </c>
      <c r="AH60" s="148" t="str">
        <f t="shared" si="146"/>
        <v/>
      </c>
      <c r="AI60" s="63"/>
      <c r="AJ60" s="148"/>
      <c r="AK60" s="148" t="str">
        <f t="shared" ref="AK60:AP60" si="147">IF(EXACT(AK$5,$AE60),AK$6*($AG60-AK$7)^2+AK$9,"")</f>
        <v/>
      </c>
      <c r="AL60" s="148" t="str">
        <f t="shared" si="147"/>
        <v/>
      </c>
      <c r="AM60" s="148" t="str">
        <f t="shared" si="147"/>
        <v/>
      </c>
      <c r="AN60" s="148" t="str">
        <f t="shared" si="147"/>
        <v/>
      </c>
      <c r="AO60" s="148" t="str">
        <f t="shared" si="147"/>
        <v/>
      </c>
      <c r="AP60" s="148" t="str">
        <f t="shared" si="147"/>
        <v/>
      </c>
      <c r="AQ60" s="148" t="str">
        <f t="shared" si="11"/>
        <v>24000</v>
      </c>
      <c r="AR60" s="149" t="str">
        <f t="shared" si="12"/>
        <v>24000</v>
      </c>
      <c r="AS60" s="63"/>
      <c r="AT60" s="19" t="str">
        <f t="shared" si="13"/>
        <v>-825</v>
      </c>
      <c r="AU60" s="19" t="str">
        <f t="shared" ref="AU60:AZ60" si="148">IF(EXACT(AU$5,$AE60),AU$6*($AG60-AU$7)^2+AU$9,"")</f>
        <v/>
      </c>
      <c r="AV60" s="19" t="str">
        <f t="shared" si="148"/>
        <v/>
      </c>
      <c r="AW60" s="19" t="str">
        <f t="shared" si="148"/>
        <v/>
      </c>
      <c r="AX60" s="19" t="str">
        <f t="shared" si="148"/>
        <v/>
      </c>
      <c r="AY60" s="19" t="str">
        <f t="shared" si="148"/>
        <v/>
      </c>
      <c r="AZ60" s="19" t="str">
        <f t="shared" si="148"/>
        <v/>
      </c>
      <c r="BA60" s="19" t="str">
        <f t="shared" si="15"/>
        <v>10000</v>
      </c>
      <c r="BB60" s="38" t="str">
        <f t="shared" si="16"/>
        <v>9180</v>
      </c>
      <c r="BC60" s="63"/>
      <c r="BD60" s="63"/>
      <c r="BE60" s="63"/>
      <c r="BF60" s="63"/>
      <c r="BG60" s="63"/>
      <c r="BH60" s="63"/>
      <c r="BI60" s="63"/>
      <c r="BJ60" s="63"/>
      <c r="BK60" s="63"/>
      <c r="BL60" s="63"/>
    </row>
    <row r="61" ht="16.5" customHeight="1">
      <c r="A61" s="63"/>
      <c r="B61" s="152" t="s">
        <v>238</v>
      </c>
      <c r="C61" s="140" t="s">
        <v>5</v>
      </c>
      <c r="D61" s="153" t="s">
        <v>174</v>
      </c>
      <c r="E61" s="154" t="s">
        <v>185</v>
      </c>
      <c r="F61" s="155">
        <v>1.0</v>
      </c>
      <c r="G61" s="152">
        <v>1919.0</v>
      </c>
      <c r="H61" s="152">
        <v>3.0</v>
      </c>
      <c r="I61" s="148"/>
      <c r="J61" s="156" t="str">
        <f t="shared" si="7"/>
        <v>33100</v>
      </c>
      <c r="K61" s="157" t="str">
        <f t="shared" si="8"/>
        <v>1420</v>
      </c>
      <c r="L61" s="63"/>
      <c r="M61" s="148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148" t="str">
        <f t="shared" si="3"/>
        <v>SIS_CB_PGp5_E01MncS</v>
      </c>
      <c r="AE61" s="148" t="str">
        <f t="shared" ref="AE61:AH61" si="149">D61</f>
        <v>beam</v>
      </c>
      <c r="AF61" s="148" t="str">
        <f t="shared" si="149"/>
        <v>RC</v>
      </c>
      <c r="AG61" s="148" t="str">
        <f t="shared" si="149"/>
        <v>1</v>
      </c>
      <c r="AH61" s="148" t="str">
        <f t="shared" si="149"/>
        <v>1919</v>
      </c>
      <c r="AI61" s="63"/>
      <c r="AJ61" s="148"/>
      <c r="AK61" s="148" t="str">
        <f t="shared" ref="AK61:AP61" si="150">IF(EXACT(AK$5,$AE61),AK$6*($AG61-AK$7)^2+AK$9,"")</f>
        <v>32040</v>
      </c>
      <c r="AL61" s="148" t="str">
        <f t="shared" si="150"/>
        <v/>
      </c>
      <c r="AM61" s="148" t="str">
        <f t="shared" si="150"/>
        <v/>
      </c>
      <c r="AN61" s="148" t="str">
        <f t="shared" si="150"/>
        <v/>
      </c>
      <c r="AO61" s="148" t="str">
        <f t="shared" si="150"/>
        <v/>
      </c>
      <c r="AP61" s="148" t="str">
        <f t="shared" si="150"/>
        <v/>
      </c>
      <c r="AQ61" s="148" t="str">
        <f t="shared" si="11"/>
        <v>972</v>
      </c>
      <c r="AR61" s="149" t="str">
        <f t="shared" si="12"/>
        <v>33100</v>
      </c>
      <c r="AS61" s="63"/>
      <c r="AT61" s="19" t="str">
        <f t="shared" si="13"/>
        <v/>
      </c>
      <c r="AU61" s="19" t="str">
        <f t="shared" ref="AU61:AZ61" si="151">IF(EXACT(AU$5,$AE61),AU$6*($AG61-AU$7)^2+AU$9,"")</f>
        <v>1015</v>
      </c>
      <c r="AV61" s="19" t="str">
        <f t="shared" si="151"/>
        <v/>
      </c>
      <c r="AW61" s="19" t="str">
        <f t="shared" si="151"/>
        <v/>
      </c>
      <c r="AX61" s="19" t="str">
        <f t="shared" si="151"/>
        <v/>
      </c>
      <c r="AY61" s="19" t="str">
        <f t="shared" si="151"/>
        <v/>
      </c>
      <c r="AZ61" s="19" t="str">
        <f t="shared" si="151"/>
        <v/>
      </c>
      <c r="BA61" s="19" t="str">
        <f t="shared" si="15"/>
        <v>405</v>
      </c>
      <c r="BB61" s="38" t="str">
        <f t="shared" si="16"/>
        <v>1420</v>
      </c>
      <c r="BC61" s="63"/>
      <c r="BD61" s="63"/>
      <c r="BE61" s="63"/>
      <c r="BF61" s="63"/>
      <c r="BG61" s="63"/>
      <c r="BH61" s="63"/>
      <c r="BI61" s="63"/>
      <c r="BJ61" s="63"/>
      <c r="BK61" s="63"/>
      <c r="BL61" s="63"/>
    </row>
    <row r="62" ht="16.5" customHeight="1">
      <c r="A62" s="63"/>
      <c r="B62" s="152" t="s">
        <v>239</v>
      </c>
      <c r="C62" s="140" t="s">
        <v>5</v>
      </c>
      <c r="D62" s="153" t="s">
        <v>174</v>
      </c>
      <c r="E62" s="154" t="s">
        <v>185</v>
      </c>
      <c r="F62" s="155">
        <v>1.0</v>
      </c>
      <c r="G62" s="152">
        <v>1919.0</v>
      </c>
      <c r="H62" s="152">
        <v>3.0</v>
      </c>
      <c r="I62" s="148"/>
      <c r="J62" s="156" t="str">
        <f t="shared" si="7"/>
        <v>33100</v>
      </c>
      <c r="K62" s="157" t="str">
        <f t="shared" si="8"/>
        <v>1420</v>
      </c>
      <c r="L62" s="63"/>
      <c r="M62" s="148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148" t="str">
        <f t="shared" si="3"/>
        <v>SIS_CB_TOp5_E01MncS</v>
      </c>
      <c r="AE62" s="148" t="str">
        <f t="shared" ref="AE62:AH62" si="152">D62</f>
        <v>beam</v>
      </c>
      <c r="AF62" s="148" t="str">
        <f t="shared" si="152"/>
        <v>RC</v>
      </c>
      <c r="AG62" s="148" t="str">
        <f t="shared" si="152"/>
        <v>1</v>
      </c>
      <c r="AH62" s="148" t="str">
        <f t="shared" si="152"/>
        <v>1919</v>
      </c>
      <c r="AI62" s="63"/>
      <c r="AJ62" s="148"/>
      <c r="AK62" s="148" t="str">
        <f t="shared" ref="AK62:AP62" si="153">IF(EXACT(AK$5,$AE62),AK$6*($AG62-AK$7)^2+AK$9,"")</f>
        <v>32040</v>
      </c>
      <c r="AL62" s="148" t="str">
        <f t="shared" si="153"/>
        <v/>
      </c>
      <c r="AM62" s="148" t="str">
        <f t="shared" si="153"/>
        <v/>
      </c>
      <c r="AN62" s="148" t="str">
        <f t="shared" si="153"/>
        <v/>
      </c>
      <c r="AO62" s="148" t="str">
        <f t="shared" si="153"/>
        <v/>
      </c>
      <c r="AP62" s="148" t="str">
        <f t="shared" si="153"/>
        <v/>
      </c>
      <c r="AQ62" s="148" t="str">
        <f t="shared" si="11"/>
        <v>972</v>
      </c>
      <c r="AR62" s="149" t="str">
        <f t="shared" si="12"/>
        <v>33100</v>
      </c>
      <c r="AS62" s="63"/>
      <c r="AT62" s="19" t="str">
        <f t="shared" si="13"/>
        <v/>
      </c>
      <c r="AU62" s="19" t="str">
        <f t="shared" ref="AU62:AZ62" si="154">IF(EXACT(AU$5,$AE62),AU$6*($AG62-AU$7)^2+AU$9,"")</f>
        <v>1015</v>
      </c>
      <c r="AV62" s="19" t="str">
        <f t="shared" si="154"/>
        <v/>
      </c>
      <c r="AW62" s="19" t="str">
        <f t="shared" si="154"/>
        <v/>
      </c>
      <c r="AX62" s="19" t="str">
        <f t="shared" si="154"/>
        <v/>
      </c>
      <c r="AY62" s="19" t="str">
        <f t="shared" si="154"/>
        <v/>
      </c>
      <c r="AZ62" s="19" t="str">
        <f t="shared" si="154"/>
        <v/>
      </c>
      <c r="BA62" s="19" t="str">
        <f t="shared" si="15"/>
        <v>405</v>
      </c>
      <c r="BB62" s="38" t="str">
        <f t="shared" si="16"/>
        <v>1420</v>
      </c>
      <c r="BC62" s="63"/>
      <c r="BD62" s="63"/>
      <c r="BE62" s="63"/>
      <c r="BF62" s="63"/>
      <c r="BG62" s="63"/>
      <c r="BH62" s="63"/>
      <c r="BI62" s="63"/>
      <c r="BJ62" s="63"/>
      <c r="BK62" s="63"/>
      <c r="BL62" s="63"/>
    </row>
    <row r="63" ht="16.5" customHeight="1">
      <c r="A63" s="63"/>
      <c r="B63" s="152"/>
      <c r="C63" s="152"/>
      <c r="D63" s="153"/>
      <c r="E63" s="154"/>
      <c r="F63" s="155"/>
      <c r="G63" s="152"/>
      <c r="H63" s="152"/>
      <c r="I63" s="148"/>
      <c r="J63" s="156" t="str">
        <f t="shared" si="7"/>
        <v/>
      </c>
      <c r="K63" s="157" t="str">
        <f t="shared" si="8"/>
        <v/>
      </c>
      <c r="L63" s="63"/>
      <c r="M63" s="148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148" t="str">
        <f t="shared" si="3"/>
        <v/>
      </c>
      <c r="AE63" s="148" t="str">
        <f t="shared" ref="AE63:AH63" si="155">D63</f>
        <v/>
      </c>
      <c r="AF63" s="148" t="str">
        <f t="shared" si="155"/>
        <v/>
      </c>
      <c r="AG63" s="148" t="str">
        <f t="shared" si="155"/>
        <v/>
      </c>
      <c r="AH63" s="148" t="str">
        <f t="shared" si="155"/>
        <v/>
      </c>
      <c r="AI63" s="63"/>
      <c r="AJ63" s="148"/>
      <c r="AK63" s="148" t="str">
        <f t="shared" ref="AK63:AP63" si="156">IF(EXACT(AK$5,$AE63),AK$6*($AG63-AK$7)^2+AK$9,"")</f>
        <v/>
      </c>
      <c r="AL63" s="148" t="str">
        <f t="shared" si="156"/>
        <v/>
      </c>
      <c r="AM63" s="148" t="str">
        <f t="shared" si="156"/>
        <v/>
      </c>
      <c r="AN63" s="148" t="str">
        <f t="shared" si="156"/>
        <v/>
      </c>
      <c r="AO63" s="148" t="str">
        <f t="shared" si="156"/>
        <v/>
      </c>
      <c r="AP63" s="148" t="str">
        <f t="shared" si="156"/>
        <v/>
      </c>
      <c r="AQ63" s="148" t="str">
        <f t="shared" si="11"/>
        <v>24000</v>
      </c>
      <c r="AR63" s="149" t="str">
        <f t="shared" si="12"/>
        <v>24000</v>
      </c>
      <c r="AS63" s="63"/>
      <c r="AT63" s="19" t="str">
        <f t="shared" si="13"/>
        <v>-825</v>
      </c>
      <c r="AU63" s="19" t="str">
        <f t="shared" ref="AU63:AZ63" si="157">IF(EXACT(AU$5,$AE63),AU$6*($AG63-AU$7)^2+AU$9,"")</f>
        <v/>
      </c>
      <c r="AV63" s="19" t="str">
        <f t="shared" si="157"/>
        <v/>
      </c>
      <c r="AW63" s="19" t="str">
        <f t="shared" si="157"/>
        <v/>
      </c>
      <c r="AX63" s="19" t="str">
        <f t="shared" si="157"/>
        <v/>
      </c>
      <c r="AY63" s="19" t="str">
        <f t="shared" si="157"/>
        <v/>
      </c>
      <c r="AZ63" s="19" t="str">
        <f t="shared" si="157"/>
        <v/>
      </c>
      <c r="BA63" s="19" t="str">
        <f t="shared" si="15"/>
        <v>10000</v>
      </c>
      <c r="BB63" s="38" t="str">
        <f t="shared" si="16"/>
        <v>9180</v>
      </c>
      <c r="BC63" s="63"/>
      <c r="BD63" s="63"/>
      <c r="BE63" s="63"/>
      <c r="BF63" s="63"/>
      <c r="BG63" s="63"/>
      <c r="BH63" s="63"/>
      <c r="BI63" s="63"/>
      <c r="BJ63" s="63"/>
      <c r="BK63" s="63"/>
      <c r="BL63" s="63"/>
    </row>
    <row r="64" ht="16.5" customHeight="1">
      <c r="A64" s="63"/>
      <c r="B64" s="152"/>
      <c r="C64" s="152"/>
      <c r="D64" s="153"/>
      <c r="E64" s="154"/>
      <c r="F64" s="155"/>
      <c r="G64" s="152"/>
      <c r="H64" s="152"/>
      <c r="I64" s="148"/>
      <c r="J64" s="156" t="str">
        <f t="shared" si="7"/>
        <v/>
      </c>
      <c r="K64" s="157" t="str">
        <f t="shared" si="8"/>
        <v/>
      </c>
      <c r="L64" s="63"/>
      <c r="M64" s="148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148" t="str">
        <f t="shared" si="3"/>
        <v/>
      </c>
      <c r="AE64" s="148" t="str">
        <f t="shared" ref="AE64:AH64" si="158">D64</f>
        <v/>
      </c>
      <c r="AF64" s="148" t="str">
        <f t="shared" si="158"/>
        <v/>
      </c>
      <c r="AG64" s="148" t="str">
        <f t="shared" si="158"/>
        <v/>
      </c>
      <c r="AH64" s="148" t="str">
        <f t="shared" si="158"/>
        <v/>
      </c>
      <c r="AI64" s="63"/>
      <c r="AJ64" s="148"/>
      <c r="AK64" s="148" t="str">
        <f t="shared" ref="AK64:AP64" si="159">IF(EXACT(AK$5,$AE64),AK$6*($AG64-AK$7)^2+AK$9,"")</f>
        <v/>
      </c>
      <c r="AL64" s="148" t="str">
        <f t="shared" si="159"/>
        <v/>
      </c>
      <c r="AM64" s="148" t="str">
        <f t="shared" si="159"/>
        <v/>
      </c>
      <c r="AN64" s="148" t="str">
        <f t="shared" si="159"/>
        <v/>
      </c>
      <c r="AO64" s="148" t="str">
        <f t="shared" si="159"/>
        <v/>
      </c>
      <c r="AP64" s="148" t="str">
        <f t="shared" si="159"/>
        <v/>
      </c>
      <c r="AQ64" s="148" t="str">
        <f t="shared" si="11"/>
        <v>24000</v>
      </c>
      <c r="AR64" s="149" t="str">
        <f t="shared" si="12"/>
        <v>24000</v>
      </c>
      <c r="AS64" s="63"/>
      <c r="AT64" s="19" t="str">
        <f t="shared" si="13"/>
        <v>-825</v>
      </c>
      <c r="AU64" s="19" t="str">
        <f t="shared" ref="AU64:AZ64" si="160">IF(EXACT(AU$5,$AE64),AU$6*($AG64-AU$7)^2+AU$9,"")</f>
        <v/>
      </c>
      <c r="AV64" s="19" t="str">
        <f t="shared" si="160"/>
        <v/>
      </c>
      <c r="AW64" s="19" t="str">
        <f t="shared" si="160"/>
        <v/>
      </c>
      <c r="AX64" s="19" t="str">
        <f t="shared" si="160"/>
        <v/>
      </c>
      <c r="AY64" s="19" t="str">
        <f t="shared" si="160"/>
        <v/>
      </c>
      <c r="AZ64" s="19" t="str">
        <f t="shared" si="160"/>
        <v/>
      </c>
      <c r="BA64" s="19" t="str">
        <f t="shared" si="15"/>
        <v>10000</v>
      </c>
      <c r="BB64" s="38" t="str">
        <f t="shared" si="16"/>
        <v>9180</v>
      </c>
      <c r="BC64" s="63"/>
      <c r="BD64" s="63"/>
      <c r="BE64" s="63"/>
      <c r="BF64" s="63"/>
      <c r="BG64" s="63"/>
      <c r="BH64" s="63"/>
      <c r="BI64" s="63"/>
      <c r="BJ64" s="63"/>
      <c r="BK64" s="63"/>
      <c r="BL64" s="63"/>
    </row>
    <row r="65" ht="16.5" customHeight="1">
      <c r="A65" s="63"/>
      <c r="B65" s="152"/>
      <c r="C65" s="152"/>
      <c r="D65" s="153"/>
      <c r="E65" s="154"/>
      <c r="F65" s="155"/>
      <c r="G65" s="152"/>
      <c r="H65" s="152"/>
      <c r="I65" s="148"/>
      <c r="J65" s="156" t="str">
        <f t="shared" si="7"/>
        <v/>
      </c>
      <c r="K65" s="157" t="str">
        <f t="shared" si="8"/>
        <v/>
      </c>
      <c r="L65" s="63"/>
      <c r="M65" s="148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148" t="str">
        <f t="shared" si="3"/>
        <v/>
      </c>
      <c r="AE65" s="148" t="str">
        <f t="shared" ref="AE65:AH65" si="161">D65</f>
        <v/>
      </c>
      <c r="AF65" s="148" t="str">
        <f t="shared" si="161"/>
        <v/>
      </c>
      <c r="AG65" s="148" t="str">
        <f t="shared" si="161"/>
        <v/>
      </c>
      <c r="AH65" s="148" t="str">
        <f t="shared" si="161"/>
        <v/>
      </c>
      <c r="AI65" s="63"/>
      <c r="AJ65" s="148"/>
      <c r="AK65" s="148" t="str">
        <f t="shared" ref="AK65:AP65" si="162">IF(EXACT(AK$5,$AE65),AK$6*($AG65-AK$7)^2+AK$9,"")</f>
        <v/>
      </c>
      <c r="AL65" s="148" t="str">
        <f t="shared" si="162"/>
        <v/>
      </c>
      <c r="AM65" s="148" t="str">
        <f t="shared" si="162"/>
        <v/>
      </c>
      <c r="AN65" s="148" t="str">
        <f t="shared" si="162"/>
        <v/>
      </c>
      <c r="AO65" s="148" t="str">
        <f t="shared" si="162"/>
        <v/>
      </c>
      <c r="AP65" s="148" t="str">
        <f t="shared" si="162"/>
        <v/>
      </c>
      <c r="AQ65" s="148" t="str">
        <f t="shared" si="11"/>
        <v>24000</v>
      </c>
      <c r="AR65" s="149" t="str">
        <f t="shared" si="12"/>
        <v>24000</v>
      </c>
      <c r="AS65" s="63"/>
      <c r="AT65" s="19" t="str">
        <f t="shared" si="13"/>
        <v>-825</v>
      </c>
      <c r="AU65" s="19" t="str">
        <f t="shared" ref="AU65:AZ65" si="163">IF(EXACT(AU$5,$AE65),AU$6*($AG65-AU$7)^2+AU$9,"")</f>
        <v/>
      </c>
      <c r="AV65" s="19" t="str">
        <f t="shared" si="163"/>
        <v/>
      </c>
      <c r="AW65" s="19" t="str">
        <f t="shared" si="163"/>
        <v/>
      </c>
      <c r="AX65" s="19" t="str">
        <f t="shared" si="163"/>
        <v/>
      </c>
      <c r="AY65" s="19" t="str">
        <f t="shared" si="163"/>
        <v/>
      </c>
      <c r="AZ65" s="19" t="str">
        <f t="shared" si="163"/>
        <v/>
      </c>
      <c r="BA65" s="19" t="str">
        <f t="shared" si="15"/>
        <v>10000</v>
      </c>
      <c r="BB65" s="38" t="str">
        <f t="shared" si="16"/>
        <v>9180</v>
      </c>
      <c r="BC65" s="63"/>
      <c r="BD65" s="63"/>
      <c r="BE65" s="63"/>
      <c r="BF65" s="63"/>
      <c r="BG65" s="63"/>
      <c r="BH65" s="63"/>
      <c r="BI65" s="63"/>
      <c r="BJ65" s="63"/>
      <c r="BK65" s="63"/>
      <c r="BL65" s="63"/>
    </row>
    <row r="66" ht="16.5" customHeight="1">
      <c r="A66" s="63"/>
      <c r="B66" s="152"/>
      <c r="C66" s="152"/>
      <c r="D66" s="153"/>
      <c r="E66" s="154"/>
      <c r="F66" s="155"/>
      <c r="G66" s="152"/>
      <c r="H66" s="152"/>
      <c r="I66" s="148"/>
      <c r="J66" s="156" t="str">
        <f t="shared" si="7"/>
        <v/>
      </c>
      <c r="K66" s="157" t="str">
        <f t="shared" si="8"/>
        <v/>
      </c>
      <c r="L66" s="63"/>
      <c r="M66" s="148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148" t="str">
        <f t="shared" si="3"/>
        <v/>
      </c>
      <c r="AE66" s="148" t="str">
        <f t="shared" ref="AE66:AH66" si="164">D66</f>
        <v/>
      </c>
      <c r="AF66" s="148" t="str">
        <f t="shared" si="164"/>
        <v/>
      </c>
      <c r="AG66" s="148" t="str">
        <f t="shared" si="164"/>
        <v/>
      </c>
      <c r="AH66" s="148" t="str">
        <f t="shared" si="164"/>
        <v/>
      </c>
      <c r="AI66" s="63"/>
      <c r="AJ66" s="148"/>
      <c r="AK66" s="148" t="str">
        <f t="shared" ref="AK66:AP66" si="165">IF(EXACT(AK$5,$AE66),AK$6*($AG66-AK$7)^2+AK$9,"")</f>
        <v/>
      </c>
      <c r="AL66" s="148" t="str">
        <f t="shared" si="165"/>
        <v/>
      </c>
      <c r="AM66" s="148" t="str">
        <f t="shared" si="165"/>
        <v/>
      </c>
      <c r="AN66" s="148" t="str">
        <f t="shared" si="165"/>
        <v/>
      </c>
      <c r="AO66" s="148" t="str">
        <f t="shared" si="165"/>
        <v/>
      </c>
      <c r="AP66" s="148" t="str">
        <f t="shared" si="165"/>
        <v/>
      </c>
      <c r="AQ66" s="148" t="str">
        <f t="shared" si="11"/>
        <v>24000</v>
      </c>
      <c r="AR66" s="149" t="str">
        <f t="shared" si="12"/>
        <v>24000</v>
      </c>
      <c r="AS66" s="63"/>
      <c r="AT66" s="19" t="str">
        <f t="shared" si="13"/>
        <v>-825</v>
      </c>
      <c r="AU66" s="19" t="str">
        <f t="shared" ref="AU66:AZ66" si="166">IF(EXACT(AU$5,$AE66),AU$6*($AG66-AU$7)^2+AU$9,"")</f>
        <v/>
      </c>
      <c r="AV66" s="19" t="str">
        <f t="shared" si="166"/>
        <v/>
      </c>
      <c r="AW66" s="19" t="str">
        <f t="shared" si="166"/>
        <v/>
      </c>
      <c r="AX66" s="19" t="str">
        <f t="shared" si="166"/>
        <v/>
      </c>
      <c r="AY66" s="19" t="str">
        <f t="shared" si="166"/>
        <v/>
      </c>
      <c r="AZ66" s="19" t="str">
        <f t="shared" si="166"/>
        <v/>
      </c>
      <c r="BA66" s="19" t="str">
        <f t="shared" si="15"/>
        <v>10000</v>
      </c>
      <c r="BB66" s="38" t="str">
        <f t="shared" si="16"/>
        <v>9180</v>
      </c>
      <c r="BC66" s="63"/>
      <c r="BD66" s="63"/>
      <c r="BE66" s="63"/>
      <c r="BF66" s="63"/>
      <c r="BG66" s="63"/>
      <c r="BH66" s="63"/>
      <c r="BI66" s="63"/>
      <c r="BJ66" s="63"/>
      <c r="BK66" s="63"/>
      <c r="BL66" s="63"/>
    </row>
    <row r="67" ht="16.5" customHeight="1">
      <c r="A67" s="63"/>
      <c r="B67" s="152"/>
      <c r="C67" s="152"/>
      <c r="D67" s="153"/>
      <c r="E67" s="154"/>
      <c r="F67" s="155"/>
      <c r="G67" s="152"/>
      <c r="H67" s="152"/>
      <c r="I67" s="148"/>
      <c r="J67" s="156" t="str">
        <f t="shared" si="7"/>
        <v/>
      </c>
      <c r="K67" s="157" t="str">
        <f t="shared" si="8"/>
        <v/>
      </c>
      <c r="L67" s="63"/>
      <c r="M67" s="148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148" t="str">
        <f t="shared" si="3"/>
        <v/>
      </c>
      <c r="AE67" s="148" t="str">
        <f t="shared" ref="AE67:AH67" si="167">D67</f>
        <v/>
      </c>
      <c r="AF67" s="148" t="str">
        <f t="shared" si="167"/>
        <v/>
      </c>
      <c r="AG67" s="148" t="str">
        <f t="shared" si="167"/>
        <v/>
      </c>
      <c r="AH67" s="148" t="str">
        <f t="shared" si="167"/>
        <v/>
      </c>
      <c r="AI67" s="63"/>
      <c r="AJ67" s="148"/>
      <c r="AK67" s="148" t="str">
        <f t="shared" ref="AK67:AP67" si="168">IF(EXACT(AK$5,$AE67),AK$6*($AG67-AK$7)^2+AK$9,"")</f>
        <v/>
      </c>
      <c r="AL67" s="148" t="str">
        <f t="shared" si="168"/>
        <v/>
      </c>
      <c r="AM67" s="148" t="str">
        <f t="shared" si="168"/>
        <v/>
      </c>
      <c r="AN67" s="148" t="str">
        <f t="shared" si="168"/>
        <v/>
      </c>
      <c r="AO67" s="148" t="str">
        <f t="shared" si="168"/>
        <v/>
      </c>
      <c r="AP67" s="148" t="str">
        <f t="shared" si="168"/>
        <v/>
      </c>
      <c r="AQ67" s="148" t="str">
        <f t="shared" si="11"/>
        <v>24000</v>
      </c>
      <c r="AR67" s="149" t="str">
        <f t="shared" si="12"/>
        <v>24000</v>
      </c>
      <c r="AS67" s="63"/>
      <c r="AT67" s="19" t="str">
        <f t="shared" si="13"/>
        <v>-825</v>
      </c>
      <c r="AU67" s="19" t="str">
        <f t="shared" ref="AU67:AZ67" si="169">IF(EXACT(AU$5,$AE67),AU$6*($AG67-AU$7)^2+AU$9,"")</f>
        <v/>
      </c>
      <c r="AV67" s="19" t="str">
        <f t="shared" si="169"/>
        <v/>
      </c>
      <c r="AW67" s="19" t="str">
        <f t="shared" si="169"/>
        <v/>
      </c>
      <c r="AX67" s="19" t="str">
        <f t="shared" si="169"/>
        <v/>
      </c>
      <c r="AY67" s="19" t="str">
        <f t="shared" si="169"/>
        <v/>
      </c>
      <c r="AZ67" s="19" t="str">
        <f t="shared" si="169"/>
        <v/>
      </c>
      <c r="BA67" s="19" t="str">
        <f t="shared" si="15"/>
        <v>10000</v>
      </c>
      <c r="BB67" s="38" t="str">
        <f t="shared" si="16"/>
        <v>9180</v>
      </c>
      <c r="BC67" s="63"/>
      <c r="BD67" s="63"/>
      <c r="BE67" s="63"/>
      <c r="BF67" s="63"/>
      <c r="BG67" s="63"/>
      <c r="BH67" s="63"/>
      <c r="BI67" s="63"/>
      <c r="BJ67" s="63"/>
      <c r="BK67" s="63"/>
      <c r="BL67" s="63"/>
    </row>
    <row r="68" ht="16.5" customHeight="1">
      <c r="A68" s="63"/>
      <c r="B68" s="152"/>
      <c r="C68" s="152"/>
      <c r="D68" s="153"/>
      <c r="E68" s="154"/>
      <c r="F68" s="155"/>
      <c r="G68" s="152"/>
      <c r="H68" s="152"/>
      <c r="I68" s="148"/>
      <c r="J68" s="156" t="str">
        <f t="shared" si="7"/>
        <v/>
      </c>
      <c r="K68" s="157" t="str">
        <f t="shared" si="8"/>
        <v/>
      </c>
      <c r="L68" s="63"/>
      <c r="M68" s="148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148" t="str">
        <f t="shared" si="3"/>
        <v/>
      </c>
      <c r="AE68" s="148" t="str">
        <f t="shared" ref="AE68:AH68" si="170">D68</f>
        <v/>
      </c>
      <c r="AF68" s="148" t="str">
        <f t="shared" si="170"/>
        <v/>
      </c>
      <c r="AG68" s="148" t="str">
        <f t="shared" si="170"/>
        <v/>
      </c>
      <c r="AH68" s="148" t="str">
        <f t="shared" si="170"/>
        <v/>
      </c>
      <c r="AI68" s="63"/>
      <c r="AJ68" s="148"/>
      <c r="AK68" s="148" t="str">
        <f t="shared" ref="AK68:AP68" si="171">IF(EXACT(AK$5,$AE68),AK$6*($AG68-AK$7)^2+AK$9,"")</f>
        <v/>
      </c>
      <c r="AL68" s="148" t="str">
        <f t="shared" si="171"/>
        <v/>
      </c>
      <c r="AM68" s="148" t="str">
        <f t="shared" si="171"/>
        <v/>
      </c>
      <c r="AN68" s="148" t="str">
        <f t="shared" si="171"/>
        <v/>
      </c>
      <c r="AO68" s="148" t="str">
        <f t="shared" si="171"/>
        <v/>
      </c>
      <c r="AP68" s="148" t="str">
        <f t="shared" si="171"/>
        <v/>
      </c>
      <c r="AQ68" s="148" t="str">
        <f t="shared" si="11"/>
        <v>24000</v>
      </c>
      <c r="AR68" s="149" t="str">
        <f t="shared" si="12"/>
        <v>24000</v>
      </c>
      <c r="AS68" s="63"/>
      <c r="AT68" s="19" t="str">
        <f t="shared" si="13"/>
        <v>-825</v>
      </c>
      <c r="AU68" s="19" t="str">
        <f t="shared" ref="AU68:AZ68" si="172">IF(EXACT(AU$5,$AE68),AU$6*($AG68-AU$7)^2+AU$9,"")</f>
        <v/>
      </c>
      <c r="AV68" s="19" t="str">
        <f t="shared" si="172"/>
        <v/>
      </c>
      <c r="AW68" s="19" t="str">
        <f t="shared" si="172"/>
        <v/>
      </c>
      <c r="AX68" s="19" t="str">
        <f t="shared" si="172"/>
        <v/>
      </c>
      <c r="AY68" s="19" t="str">
        <f t="shared" si="172"/>
        <v/>
      </c>
      <c r="AZ68" s="19" t="str">
        <f t="shared" si="172"/>
        <v/>
      </c>
      <c r="BA68" s="19" t="str">
        <f t="shared" si="15"/>
        <v>10000</v>
      </c>
      <c r="BB68" s="38" t="str">
        <f t="shared" si="16"/>
        <v>9180</v>
      </c>
      <c r="BC68" s="63"/>
      <c r="BD68" s="63"/>
      <c r="BE68" s="63"/>
      <c r="BF68" s="63"/>
      <c r="BG68" s="63"/>
      <c r="BH68" s="63"/>
      <c r="BI68" s="63"/>
      <c r="BJ68" s="63"/>
      <c r="BK68" s="63"/>
      <c r="BL68" s="63"/>
    </row>
    <row r="69" ht="16.5" customHeight="1">
      <c r="A69" s="63"/>
      <c r="B69" s="152"/>
      <c r="C69" s="152"/>
      <c r="D69" s="153"/>
      <c r="E69" s="154"/>
      <c r="F69" s="155"/>
      <c r="G69" s="152"/>
      <c r="H69" s="152"/>
      <c r="I69" s="148"/>
      <c r="J69" s="156" t="str">
        <f t="shared" si="7"/>
        <v/>
      </c>
      <c r="K69" s="157" t="str">
        <f t="shared" si="8"/>
        <v/>
      </c>
      <c r="L69" s="63"/>
      <c r="M69" s="148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148" t="str">
        <f t="shared" si="3"/>
        <v/>
      </c>
      <c r="AE69" s="148" t="str">
        <f t="shared" ref="AE69:AH69" si="173">D69</f>
        <v/>
      </c>
      <c r="AF69" s="148" t="str">
        <f t="shared" si="173"/>
        <v/>
      </c>
      <c r="AG69" s="148" t="str">
        <f t="shared" si="173"/>
        <v/>
      </c>
      <c r="AH69" s="148" t="str">
        <f t="shared" si="173"/>
        <v/>
      </c>
      <c r="AI69" s="63"/>
      <c r="AJ69" s="148"/>
      <c r="AK69" s="148" t="str">
        <f t="shared" ref="AK69:AP69" si="174">IF(EXACT(AK$5,$AE69),AK$6*($AG69-AK$7)^2+AK$9,"")</f>
        <v/>
      </c>
      <c r="AL69" s="148" t="str">
        <f t="shared" si="174"/>
        <v/>
      </c>
      <c r="AM69" s="148" t="str">
        <f t="shared" si="174"/>
        <v/>
      </c>
      <c r="AN69" s="148" t="str">
        <f t="shared" si="174"/>
        <v/>
      </c>
      <c r="AO69" s="148" t="str">
        <f t="shared" si="174"/>
        <v/>
      </c>
      <c r="AP69" s="148" t="str">
        <f t="shared" si="174"/>
        <v/>
      </c>
      <c r="AQ69" s="148" t="str">
        <f t="shared" si="11"/>
        <v>24000</v>
      </c>
      <c r="AR69" s="149" t="str">
        <f t="shared" si="12"/>
        <v>24000</v>
      </c>
      <c r="AS69" s="63"/>
      <c r="AT69" s="19" t="str">
        <f t="shared" si="13"/>
        <v>-825</v>
      </c>
      <c r="AU69" s="19" t="str">
        <f t="shared" ref="AU69:AZ69" si="175">IF(EXACT(AU$5,$AE69),AU$6*($AG69-AU$7)^2+AU$9,"")</f>
        <v/>
      </c>
      <c r="AV69" s="19" t="str">
        <f t="shared" si="175"/>
        <v/>
      </c>
      <c r="AW69" s="19" t="str">
        <f t="shared" si="175"/>
        <v/>
      </c>
      <c r="AX69" s="19" t="str">
        <f t="shared" si="175"/>
        <v/>
      </c>
      <c r="AY69" s="19" t="str">
        <f t="shared" si="175"/>
        <v/>
      </c>
      <c r="AZ69" s="19" t="str">
        <f t="shared" si="175"/>
        <v/>
      </c>
      <c r="BA69" s="19" t="str">
        <f t="shared" si="15"/>
        <v>10000</v>
      </c>
      <c r="BB69" s="38" t="str">
        <f t="shared" si="16"/>
        <v>9180</v>
      </c>
      <c r="BC69" s="63"/>
      <c r="BD69" s="63"/>
      <c r="BE69" s="63"/>
      <c r="BF69" s="63"/>
      <c r="BG69" s="63"/>
      <c r="BH69" s="63"/>
      <c r="BI69" s="63"/>
      <c r="BJ69" s="63"/>
      <c r="BK69" s="63"/>
      <c r="BL69" s="63"/>
    </row>
    <row r="70" ht="16.5" customHeight="1">
      <c r="A70" s="63"/>
      <c r="B70" s="152"/>
      <c r="C70" s="152"/>
      <c r="D70" s="153"/>
      <c r="E70" s="154"/>
      <c r="F70" s="155"/>
      <c r="G70" s="152"/>
      <c r="H70" s="152"/>
      <c r="I70" s="148"/>
      <c r="J70" s="156" t="str">
        <f t="shared" si="7"/>
        <v/>
      </c>
      <c r="K70" s="157" t="str">
        <f t="shared" si="8"/>
        <v/>
      </c>
      <c r="L70" s="63"/>
      <c r="M70" s="148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148" t="str">
        <f t="shared" si="3"/>
        <v/>
      </c>
      <c r="AE70" s="148" t="str">
        <f t="shared" ref="AE70:AH70" si="176">D70</f>
        <v/>
      </c>
      <c r="AF70" s="148" t="str">
        <f t="shared" si="176"/>
        <v/>
      </c>
      <c r="AG70" s="148" t="str">
        <f t="shared" si="176"/>
        <v/>
      </c>
      <c r="AH70" s="148" t="str">
        <f t="shared" si="176"/>
        <v/>
      </c>
      <c r="AI70" s="63"/>
      <c r="AJ70" s="148"/>
      <c r="AK70" s="148" t="str">
        <f t="shared" ref="AK70:AP70" si="177">IF(EXACT(AK$5,$AE70),AK$6*($AG70-AK$7)^2+AK$9,"")</f>
        <v/>
      </c>
      <c r="AL70" s="148" t="str">
        <f t="shared" si="177"/>
        <v/>
      </c>
      <c r="AM70" s="148" t="str">
        <f t="shared" si="177"/>
        <v/>
      </c>
      <c r="AN70" s="148" t="str">
        <f t="shared" si="177"/>
        <v/>
      </c>
      <c r="AO70" s="148" t="str">
        <f t="shared" si="177"/>
        <v/>
      </c>
      <c r="AP70" s="148" t="str">
        <f t="shared" si="177"/>
        <v/>
      </c>
      <c r="AQ70" s="148" t="str">
        <f t="shared" si="11"/>
        <v>24000</v>
      </c>
      <c r="AR70" s="149" t="str">
        <f t="shared" si="12"/>
        <v>24000</v>
      </c>
      <c r="AS70" s="63"/>
      <c r="AT70" s="19" t="str">
        <f t="shared" si="13"/>
        <v>-825</v>
      </c>
      <c r="AU70" s="19" t="str">
        <f t="shared" ref="AU70:AZ70" si="178">IF(EXACT(AU$5,$AE70),AU$6*($AG70-AU$7)^2+AU$9,"")</f>
        <v/>
      </c>
      <c r="AV70" s="19" t="str">
        <f t="shared" si="178"/>
        <v/>
      </c>
      <c r="AW70" s="19" t="str">
        <f t="shared" si="178"/>
        <v/>
      </c>
      <c r="AX70" s="19" t="str">
        <f t="shared" si="178"/>
        <v/>
      </c>
      <c r="AY70" s="19" t="str">
        <f t="shared" si="178"/>
        <v/>
      </c>
      <c r="AZ70" s="19" t="str">
        <f t="shared" si="178"/>
        <v/>
      </c>
      <c r="BA70" s="19" t="str">
        <f t="shared" si="15"/>
        <v>10000</v>
      </c>
      <c r="BB70" s="38" t="str">
        <f t="shared" si="16"/>
        <v>9180</v>
      </c>
      <c r="BC70" s="63"/>
      <c r="BD70" s="63"/>
      <c r="BE70" s="63"/>
      <c r="BF70" s="63"/>
      <c r="BG70" s="63"/>
      <c r="BH70" s="63"/>
      <c r="BI70" s="63"/>
      <c r="BJ70" s="63"/>
      <c r="BK70" s="63"/>
      <c r="BL70" s="63"/>
    </row>
    <row r="71" ht="16.5" customHeight="1">
      <c r="A71" s="63"/>
      <c r="B71" s="152"/>
      <c r="C71" s="152"/>
      <c r="D71" s="153"/>
      <c r="E71" s="154"/>
      <c r="F71" s="155"/>
      <c r="G71" s="152"/>
      <c r="H71" s="152"/>
      <c r="I71" s="148"/>
      <c r="J71" s="156" t="str">
        <f t="shared" si="7"/>
        <v/>
      </c>
      <c r="K71" s="157" t="str">
        <f t="shared" si="8"/>
        <v/>
      </c>
      <c r="L71" s="63"/>
      <c r="M71" s="148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148" t="str">
        <f t="shared" si="3"/>
        <v/>
      </c>
      <c r="AE71" s="148" t="str">
        <f t="shared" ref="AE71:AH71" si="179">D71</f>
        <v/>
      </c>
      <c r="AF71" s="148" t="str">
        <f t="shared" si="179"/>
        <v/>
      </c>
      <c r="AG71" s="148" t="str">
        <f t="shared" si="179"/>
        <v/>
      </c>
      <c r="AH71" s="148" t="str">
        <f t="shared" si="179"/>
        <v/>
      </c>
      <c r="AI71" s="63"/>
      <c r="AJ71" s="148"/>
      <c r="AK71" s="148" t="str">
        <f t="shared" ref="AK71:AP71" si="180">IF(EXACT(AK$5,$AE71),AK$6*($AG71-AK$7)^2+AK$9,"")</f>
        <v/>
      </c>
      <c r="AL71" s="148" t="str">
        <f t="shared" si="180"/>
        <v/>
      </c>
      <c r="AM71" s="148" t="str">
        <f t="shared" si="180"/>
        <v/>
      </c>
      <c r="AN71" s="148" t="str">
        <f t="shared" si="180"/>
        <v/>
      </c>
      <c r="AO71" s="148" t="str">
        <f t="shared" si="180"/>
        <v/>
      </c>
      <c r="AP71" s="148" t="str">
        <f t="shared" si="180"/>
        <v/>
      </c>
      <c r="AQ71" s="148" t="str">
        <f t="shared" si="11"/>
        <v>24000</v>
      </c>
      <c r="AR71" s="149" t="str">
        <f t="shared" si="12"/>
        <v>24000</v>
      </c>
      <c r="AS71" s="63"/>
      <c r="AT71" s="19" t="str">
        <f t="shared" si="13"/>
        <v>-825</v>
      </c>
      <c r="AU71" s="19" t="str">
        <f t="shared" ref="AU71:AZ71" si="181">IF(EXACT(AU$5,$AE71),AU$6*($AG71-AU$7)^2+AU$9,"")</f>
        <v/>
      </c>
      <c r="AV71" s="19" t="str">
        <f t="shared" si="181"/>
        <v/>
      </c>
      <c r="AW71" s="19" t="str">
        <f t="shared" si="181"/>
        <v/>
      </c>
      <c r="AX71" s="19" t="str">
        <f t="shared" si="181"/>
        <v/>
      </c>
      <c r="AY71" s="19" t="str">
        <f t="shared" si="181"/>
        <v/>
      </c>
      <c r="AZ71" s="19" t="str">
        <f t="shared" si="181"/>
        <v/>
      </c>
      <c r="BA71" s="19" t="str">
        <f t="shared" si="15"/>
        <v>10000</v>
      </c>
      <c r="BB71" s="38" t="str">
        <f t="shared" si="16"/>
        <v>9180</v>
      </c>
      <c r="BC71" s="63"/>
      <c r="BD71" s="63"/>
      <c r="BE71" s="63"/>
      <c r="BF71" s="63"/>
      <c r="BG71" s="63"/>
      <c r="BH71" s="63"/>
      <c r="BI71" s="63"/>
      <c r="BJ71" s="63"/>
      <c r="BK71" s="63"/>
      <c r="BL71" s="63"/>
    </row>
    <row r="72" ht="16.5" customHeight="1">
      <c r="A72" s="63"/>
      <c r="B72" s="152"/>
      <c r="C72" s="152"/>
      <c r="D72" s="153"/>
      <c r="E72" s="154"/>
      <c r="F72" s="155"/>
      <c r="G72" s="152"/>
      <c r="H72" s="152"/>
      <c r="I72" s="148"/>
      <c r="J72" s="156" t="str">
        <f t="shared" si="7"/>
        <v/>
      </c>
      <c r="K72" s="157" t="str">
        <f t="shared" si="8"/>
        <v/>
      </c>
      <c r="L72" s="63"/>
      <c r="M72" s="148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148" t="str">
        <f t="shared" si="3"/>
        <v/>
      </c>
      <c r="AE72" s="148" t="str">
        <f t="shared" ref="AE72:AH72" si="182">D72</f>
        <v/>
      </c>
      <c r="AF72" s="148" t="str">
        <f t="shared" si="182"/>
        <v/>
      </c>
      <c r="AG72" s="148" t="str">
        <f t="shared" si="182"/>
        <v/>
      </c>
      <c r="AH72" s="148" t="str">
        <f t="shared" si="182"/>
        <v/>
      </c>
      <c r="AI72" s="63"/>
      <c r="AJ72" s="148"/>
      <c r="AK72" s="148" t="str">
        <f t="shared" ref="AK72:AP72" si="183">IF(EXACT(AK$5,$AE72),AK$6*($AG72-AK$7)^2+AK$9,"")</f>
        <v/>
      </c>
      <c r="AL72" s="148" t="str">
        <f t="shared" si="183"/>
        <v/>
      </c>
      <c r="AM72" s="148" t="str">
        <f t="shared" si="183"/>
        <v/>
      </c>
      <c r="AN72" s="148" t="str">
        <f t="shared" si="183"/>
        <v/>
      </c>
      <c r="AO72" s="148" t="str">
        <f t="shared" si="183"/>
        <v/>
      </c>
      <c r="AP72" s="148" t="str">
        <f t="shared" si="183"/>
        <v/>
      </c>
      <c r="AQ72" s="148" t="str">
        <f t="shared" si="11"/>
        <v>24000</v>
      </c>
      <c r="AR72" s="149" t="str">
        <f t="shared" si="12"/>
        <v>24000</v>
      </c>
      <c r="AS72" s="63"/>
      <c r="AT72" s="19" t="str">
        <f t="shared" si="13"/>
        <v>-825</v>
      </c>
      <c r="AU72" s="19" t="str">
        <f t="shared" ref="AU72:AZ72" si="184">IF(EXACT(AU$5,$AE72),AU$6*($AG72-AU$7)^2+AU$9,"")</f>
        <v/>
      </c>
      <c r="AV72" s="19" t="str">
        <f t="shared" si="184"/>
        <v/>
      </c>
      <c r="AW72" s="19" t="str">
        <f t="shared" si="184"/>
        <v/>
      </c>
      <c r="AX72" s="19" t="str">
        <f t="shared" si="184"/>
        <v/>
      </c>
      <c r="AY72" s="19" t="str">
        <f t="shared" si="184"/>
        <v/>
      </c>
      <c r="AZ72" s="19" t="str">
        <f t="shared" si="184"/>
        <v/>
      </c>
      <c r="BA72" s="19" t="str">
        <f t="shared" si="15"/>
        <v>10000</v>
      </c>
      <c r="BB72" s="38" t="str">
        <f t="shared" si="16"/>
        <v>9180</v>
      </c>
      <c r="BC72" s="63"/>
      <c r="BD72" s="63"/>
      <c r="BE72" s="63"/>
      <c r="BF72" s="63"/>
      <c r="BG72" s="63"/>
      <c r="BH72" s="63"/>
      <c r="BI72" s="63"/>
      <c r="BJ72" s="63"/>
      <c r="BK72" s="63"/>
      <c r="BL72" s="63"/>
    </row>
    <row r="73" ht="16.5" customHeight="1">
      <c r="A73" s="63"/>
      <c r="B73" s="152"/>
      <c r="C73" s="152"/>
      <c r="D73" s="153"/>
      <c r="E73" s="154"/>
      <c r="F73" s="155"/>
      <c r="G73" s="152"/>
      <c r="H73" s="152"/>
      <c r="I73" s="148"/>
      <c r="J73" s="156" t="str">
        <f t="shared" si="7"/>
        <v/>
      </c>
      <c r="K73" s="157" t="str">
        <f t="shared" si="8"/>
        <v/>
      </c>
      <c r="L73" s="63"/>
      <c r="M73" s="148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148" t="str">
        <f t="shared" si="3"/>
        <v/>
      </c>
      <c r="AE73" s="148" t="str">
        <f t="shared" ref="AE73:AH73" si="185">D73</f>
        <v/>
      </c>
      <c r="AF73" s="148" t="str">
        <f t="shared" si="185"/>
        <v/>
      </c>
      <c r="AG73" s="148" t="str">
        <f t="shared" si="185"/>
        <v/>
      </c>
      <c r="AH73" s="148" t="str">
        <f t="shared" si="185"/>
        <v/>
      </c>
      <c r="AI73" s="63"/>
      <c r="AJ73" s="148"/>
      <c r="AK73" s="148" t="str">
        <f t="shared" ref="AK73:AP73" si="186">IF(EXACT(AK$5,$AE73),AK$6*($AG73-AK$7)^2+AK$9,"")</f>
        <v/>
      </c>
      <c r="AL73" s="148" t="str">
        <f t="shared" si="186"/>
        <v/>
      </c>
      <c r="AM73" s="148" t="str">
        <f t="shared" si="186"/>
        <v/>
      </c>
      <c r="AN73" s="148" t="str">
        <f t="shared" si="186"/>
        <v/>
      </c>
      <c r="AO73" s="148" t="str">
        <f t="shared" si="186"/>
        <v/>
      </c>
      <c r="AP73" s="148" t="str">
        <f t="shared" si="186"/>
        <v/>
      </c>
      <c r="AQ73" s="148" t="str">
        <f t="shared" si="11"/>
        <v>24000</v>
      </c>
      <c r="AR73" s="149" t="str">
        <f t="shared" si="12"/>
        <v>24000</v>
      </c>
      <c r="AS73" s="63"/>
      <c r="AT73" s="19" t="str">
        <f t="shared" si="13"/>
        <v>-825</v>
      </c>
      <c r="AU73" s="19" t="str">
        <f t="shared" ref="AU73:AZ73" si="187">IF(EXACT(AU$5,$AE73),AU$6*($AG73-AU$7)^2+AU$9,"")</f>
        <v/>
      </c>
      <c r="AV73" s="19" t="str">
        <f t="shared" si="187"/>
        <v/>
      </c>
      <c r="AW73" s="19" t="str">
        <f t="shared" si="187"/>
        <v/>
      </c>
      <c r="AX73" s="19" t="str">
        <f t="shared" si="187"/>
        <v/>
      </c>
      <c r="AY73" s="19" t="str">
        <f t="shared" si="187"/>
        <v/>
      </c>
      <c r="AZ73" s="19" t="str">
        <f t="shared" si="187"/>
        <v/>
      </c>
      <c r="BA73" s="19" t="str">
        <f t="shared" si="15"/>
        <v>10000</v>
      </c>
      <c r="BB73" s="38" t="str">
        <f t="shared" si="16"/>
        <v>9180</v>
      </c>
      <c r="BC73" s="63"/>
      <c r="BD73" s="63"/>
      <c r="BE73" s="63"/>
      <c r="BF73" s="63"/>
      <c r="BG73" s="63"/>
      <c r="BH73" s="63"/>
      <c r="BI73" s="63"/>
      <c r="BJ73" s="63"/>
      <c r="BK73" s="63"/>
      <c r="BL73" s="63"/>
    </row>
    <row r="74" ht="16.5" customHeight="1">
      <c r="A74" s="63"/>
      <c r="B74" s="152"/>
      <c r="C74" s="152"/>
      <c r="D74" s="153"/>
      <c r="E74" s="154"/>
      <c r="F74" s="155"/>
      <c r="G74" s="152"/>
      <c r="H74" s="152"/>
      <c r="I74" s="148"/>
      <c r="J74" s="156" t="str">
        <f t="shared" si="7"/>
        <v/>
      </c>
      <c r="K74" s="157" t="str">
        <f t="shared" si="8"/>
        <v/>
      </c>
      <c r="L74" s="63"/>
      <c r="M74" s="148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148" t="str">
        <f t="shared" si="3"/>
        <v/>
      </c>
      <c r="AE74" s="148" t="str">
        <f t="shared" ref="AE74:AH74" si="188">D74</f>
        <v/>
      </c>
      <c r="AF74" s="148" t="str">
        <f t="shared" si="188"/>
        <v/>
      </c>
      <c r="AG74" s="148" t="str">
        <f t="shared" si="188"/>
        <v/>
      </c>
      <c r="AH74" s="148" t="str">
        <f t="shared" si="188"/>
        <v/>
      </c>
      <c r="AI74" s="63"/>
      <c r="AJ74" s="148"/>
      <c r="AK74" s="148" t="str">
        <f t="shared" ref="AK74:AP74" si="189">IF(EXACT(AK$5,$AE74),AK$6*($AG74-AK$7)^2+AK$9,"")</f>
        <v/>
      </c>
      <c r="AL74" s="148" t="str">
        <f t="shared" si="189"/>
        <v/>
      </c>
      <c r="AM74" s="148" t="str">
        <f t="shared" si="189"/>
        <v/>
      </c>
      <c r="AN74" s="148" t="str">
        <f t="shared" si="189"/>
        <v/>
      </c>
      <c r="AO74" s="148" t="str">
        <f t="shared" si="189"/>
        <v/>
      </c>
      <c r="AP74" s="148" t="str">
        <f t="shared" si="189"/>
        <v/>
      </c>
      <c r="AQ74" s="148" t="str">
        <f t="shared" si="11"/>
        <v>24000</v>
      </c>
      <c r="AR74" s="149" t="str">
        <f t="shared" si="12"/>
        <v>24000</v>
      </c>
      <c r="AS74" s="63"/>
      <c r="AT74" s="19" t="str">
        <f t="shared" si="13"/>
        <v>-825</v>
      </c>
      <c r="AU74" s="19" t="str">
        <f t="shared" ref="AU74:AZ74" si="190">IF(EXACT(AU$5,$AE74),AU$6*($AG74-AU$7)^2+AU$9,"")</f>
        <v/>
      </c>
      <c r="AV74" s="19" t="str">
        <f t="shared" si="190"/>
        <v/>
      </c>
      <c r="AW74" s="19" t="str">
        <f t="shared" si="190"/>
        <v/>
      </c>
      <c r="AX74" s="19" t="str">
        <f t="shared" si="190"/>
        <v/>
      </c>
      <c r="AY74" s="19" t="str">
        <f t="shared" si="190"/>
        <v/>
      </c>
      <c r="AZ74" s="19" t="str">
        <f t="shared" si="190"/>
        <v/>
      </c>
      <c r="BA74" s="19" t="str">
        <f t="shared" si="15"/>
        <v>10000</v>
      </c>
      <c r="BB74" s="38" t="str">
        <f t="shared" si="16"/>
        <v>9180</v>
      </c>
      <c r="BC74" s="63"/>
      <c r="BD74" s="63"/>
      <c r="BE74" s="63"/>
      <c r="BF74" s="63"/>
      <c r="BG74" s="63"/>
      <c r="BH74" s="63"/>
      <c r="BI74" s="63"/>
      <c r="BJ74" s="63"/>
      <c r="BK74" s="63"/>
      <c r="BL74" s="63"/>
    </row>
    <row r="75" ht="16.5" customHeight="1">
      <c r="A75" s="63"/>
      <c r="B75" s="152"/>
      <c r="C75" s="152"/>
      <c r="D75" s="153"/>
      <c r="E75" s="154"/>
      <c r="F75" s="155"/>
      <c r="G75" s="152"/>
      <c r="H75" s="152"/>
      <c r="I75" s="148"/>
      <c r="J75" s="156" t="str">
        <f t="shared" si="7"/>
        <v/>
      </c>
      <c r="K75" s="157" t="str">
        <f t="shared" si="8"/>
        <v/>
      </c>
      <c r="L75" s="63"/>
      <c r="M75" s="148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148" t="str">
        <f t="shared" si="3"/>
        <v/>
      </c>
      <c r="AE75" s="148" t="str">
        <f t="shared" ref="AE75:AH75" si="191">D75</f>
        <v/>
      </c>
      <c r="AF75" s="148" t="str">
        <f t="shared" si="191"/>
        <v/>
      </c>
      <c r="AG75" s="148" t="str">
        <f t="shared" si="191"/>
        <v/>
      </c>
      <c r="AH75" s="148" t="str">
        <f t="shared" si="191"/>
        <v/>
      </c>
      <c r="AI75" s="63"/>
      <c r="AJ75" s="148"/>
      <c r="AK75" s="148" t="str">
        <f t="shared" ref="AK75:AP75" si="192">IF(EXACT(AK$5,$AE75),AK$6*($AG75-AK$7)^2+AK$9,"")</f>
        <v/>
      </c>
      <c r="AL75" s="148" t="str">
        <f t="shared" si="192"/>
        <v/>
      </c>
      <c r="AM75" s="148" t="str">
        <f t="shared" si="192"/>
        <v/>
      </c>
      <c r="AN75" s="148" t="str">
        <f t="shared" si="192"/>
        <v/>
      </c>
      <c r="AO75" s="148" t="str">
        <f t="shared" si="192"/>
        <v/>
      </c>
      <c r="AP75" s="148" t="str">
        <f t="shared" si="192"/>
        <v/>
      </c>
      <c r="AQ75" s="148" t="str">
        <f t="shared" si="11"/>
        <v>24000</v>
      </c>
      <c r="AR75" s="149" t="str">
        <f t="shared" si="12"/>
        <v>24000</v>
      </c>
      <c r="AS75" s="63"/>
      <c r="AT75" s="19" t="str">
        <f t="shared" si="13"/>
        <v>-825</v>
      </c>
      <c r="AU75" s="19" t="str">
        <f t="shared" ref="AU75:AZ75" si="193">IF(EXACT(AU$5,$AE75),AU$6*($AG75-AU$7)^2+AU$9,"")</f>
        <v/>
      </c>
      <c r="AV75" s="19" t="str">
        <f t="shared" si="193"/>
        <v/>
      </c>
      <c r="AW75" s="19" t="str">
        <f t="shared" si="193"/>
        <v/>
      </c>
      <c r="AX75" s="19" t="str">
        <f t="shared" si="193"/>
        <v/>
      </c>
      <c r="AY75" s="19" t="str">
        <f t="shared" si="193"/>
        <v/>
      </c>
      <c r="AZ75" s="19" t="str">
        <f t="shared" si="193"/>
        <v/>
      </c>
      <c r="BA75" s="19" t="str">
        <f t="shared" si="15"/>
        <v>10000</v>
      </c>
      <c r="BB75" s="38" t="str">
        <f t="shared" si="16"/>
        <v>9180</v>
      </c>
      <c r="BC75" s="63"/>
      <c r="BD75" s="63"/>
      <c r="BE75" s="63"/>
      <c r="BF75" s="63"/>
      <c r="BG75" s="63"/>
      <c r="BH75" s="63"/>
      <c r="BI75" s="63"/>
      <c r="BJ75" s="63"/>
      <c r="BK75" s="63"/>
      <c r="BL75" s="63"/>
    </row>
    <row r="76" ht="16.5" customHeight="1">
      <c r="A76" s="63"/>
      <c r="B76" s="152"/>
      <c r="C76" s="152"/>
      <c r="D76" s="153"/>
      <c r="E76" s="154"/>
      <c r="F76" s="155"/>
      <c r="G76" s="152"/>
      <c r="H76" s="152"/>
      <c r="I76" s="148"/>
      <c r="J76" s="156" t="str">
        <f t="shared" si="7"/>
        <v/>
      </c>
      <c r="K76" s="157" t="str">
        <f t="shared" si="8"/>
        <v/>
      </c>
      <c r="L76" s="63"/>
      <c r="M76" s="148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148" t="str">
        <f t="shared" si="3"/>
        <v/>
      </c>
      <c r="AE76" s="148" t="str">
        <f t="shared" ref="AE76:AH76" si="194">D76</f>
        <v/>
      </c>
      <c r="AF76" s="148" t="str">
        <f t="shared" si="194"/>
        <v/>
      </c>
      <c r="AG76" s="148" t="str">
        <f t="shared" si="194"/>
        <v/>
      </c>
      <c r="AH76" s="148" t="str">
        <f t="shared" si="194"/>
        <v/>
      </c>
      <c r="AI76" s="63"/>
      <c r="AJ76" s="148"/>
      <c r="AK76" s="148" t="str">
        <f t="shared" ref="AK76:AP76" si="195">IF(EXACT(AK$5,$AE76),AK$6*($AG76-AK$7)^2+AK$9,"")</f>
        <v/>
      </c>
      <c r="AL76" s="148" t="str">
        <f t="shared" si="195"/>
        <v/>
      </c>
      <c r="AM76" s="148" t="str">
        <f t="shared" si="195"/>
        <v/>
      </c>
      <c r="AN76" s="148" t="str">
        <f t="shared" si="195"/>
        <v/>
      </c>
      <c r="AO76" s="148" t="str">
        <f t="shared" si="195"/>
        <v/>
      </c>
      <c r="AP76" s="148" t="str">
        <f t="shared" si="195"/>
        <v/>
      </c>
      <c r="AQ76" s="148" t="str">
        <f t="shared" si="11"/>
        <v>24000</v>
      </c>
      <c r="AR76" s="149" t="str">
        <f t="shared" si="12"/>
        <v>24000</v>
      </c>
      <c r="AS76" s="63"/>
      <c r="AT76" s="19" t="str">
        <f t="shared" si="13"/>
        <v>-825</v>
      </c>
      <c r="AU76" s="19" t="str">
        <f t="shared" ref="AU76:AZ76" si="196">IF(EXACT(AU$5,$AE76),AU$6*($AG76-AU$7)^2+AU$9,"")</f>
        <v/>
      </c>
      <c r="AV76" s="19" t="str">
        <f t="shared" si="196"/>
        <v/>
      </c>
      <c r="AW76" s="19" t="str">
        <f t="shared" si="196"/>
        <v/>
      </c>
      <c r="AX76" s="19" t="str">
        <f t="shared" si="196"/>
        <v/>
      </c>
      <c r="AY76" s="19" t="str">
        <f t="shared" si="196"/>
        <v/>
      </c>
      <c r="AZ76" s="19" t="str">
        <f t="shared" si="196"/>
        <v/>
      </c>
      <c r="BA76" s="19" t="str">
        <f t="shared" si="15"/>
        <v>10000</v>
      </c>
      <c r="BB76" s="38" t="str">
        <f t="shared" si="16"/>
        <v>9180</v>
      </c>
      <c r="BC76" s="63"/>
      <c r="BD76" s="63"/>
      <c r="BE76" s="63"/>
      <c r="BF76" s="63"/>
      <c r="BG76" s="63"/>
      <c r="BH76" s="63"/>
      <c r="BI76" s="63"/>
      <c r="BJ76" s="63"/>
      <c r="BK76" s="63"/>
      <c r="BL76" s="63"/>
    </row>
    <row r="77" ht="16.5" customHeight="1">
      <c r="A77" s="63"/>
      <c r="B77" s="152"/>
      <c r="C77" s="152"/>
      <c r="D77" s="153"/>
      <c r="E77" s="154"/>
      <c r="F77" s="155"/>
      <c r="G77" s="152"/>
      <c r="H77" s="152"/>
      <c r="I77" s="148"/>
      <c r="J77" s="156" t="str">
        <f t="shared" si="7"/>
        <v/>
      </c>
      <c r="K77" s="157" t="str">
        <f t="shared" si="8"/>
        <v/>
      </c>
      <c r="L77" s="63"/>
      <c r="M77" s="148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148" t="str">
        <f t="shared" si="3"/>
        <v/>
      </c>
      <c r="AE77" s="148" t="str">
        <f t="shared" ref="AE77:AH77" si="197">D77</f>
        <v/>
      </c>
      <c r="AF77" s="148" t="str">
        <f t="shared" si="197"/>
        <v/>
      </c>
      <c r="AG77" s="148" t="str">
        <f t="shared" si="197"/>
        <v/>
      </c>
      <c r="AH77" s="148" t="str">
        <f t="shared" si="197"/>
        <v/>
      </c>
      <c r="AI77" s="63"/>
      <c r="AJ77" s="148"/>
      <c r="AK77" s="148" t="str">
        <f t="shared" ref="AK77:AP77" si="198">IF(EXACT(AK$5,$AE77),AK$6*($AG77-AK$7)^2+AK$9,"")</f>
        <v/>
      </c>
      <c r="AL77" s="148" t="str">
        <f t="shared" si="198"/>
        <v/>
      </c>
      <c r="AM77" s="148" t="str">
        <f t="shared" si="198"/>
        <v/>
      </c>
      <c r="AN77" s="148" t="str">
        <f t="shared" si="198"/>
        <v/>
      </c>
      <c r="AO77" s="148" t="str">
        <f t="shared" si="198"/>
        <v/>
      </c>
      <c r="AP77" s="148" t="str">
        <f t="shared" si="198"/>
        <v/>
      </c>
      <c r="AQ77" s="148" t="str">
        <f t="shared" si="11"/>
        <v>24000</v>
      </c>
      <c r="AR77" s="149" t="str">
        <f t="shared" si="12"/>
        <v>24000</v>
      </c>
      <c r="AS77" s="63"/>
      <c r="AT77" s="19" t="str">
        <f t="shared" si="13"/>
        <v>-825</v>
      </c>
      <c r="AU77" s="19" t="str">
        <f t="shared" ref="AU77:AZ77" si="199">IF(EXACT(AU$5,$AE77),AU$6*($AG77-AU$7)^2+AU$9,"")</f>
        <v/>
      </c>
      <c r="AV77" s="19" t="str">
        <f t="shared" si="199"/>
        <v/>
      </c>
      <c r="AW77" s="19" t="str">
        <f t="shared" si="199"/>
        <v/>
      </c>
      <c r="AX77" s="19" t="str">
        <f t="shared" si="199"/>
        <v/>
      </c>
      <c r="AY77" s="19" t="str">
        <f t="shared" si="199"/>
        <v/>
      </c>
      <c r="AZ77" s="19" t="str">
        <f t="shared" si="199"/>
        <v/>
      </c>
      <c r="BA77" s="19" t="str">
        <f t="shared" si="15"/>
        <v>10000</v>
      </c>
      <c r="BB77" s="38" t="str">
        <f t="shared" si="16"/>
        <v>9180</v>
      </c>
      <c r="BC77" s="63"/>
      <c r="BD77" s="63"/>
      <c r="BE77" s="63"/>
      <c r="BF77" s="63"/>
      <c r="BG77" s="63"/>
      <c r="BH77" s="63"/>
      <c r="BI77" s="63"/>
      <c r="BJ77" s="63"/>
      <c r="BK77" s="63"/>
      <c r="BL77" s="63"/>
    </row>
    <row r="78" ht="16.5" customHeight="1">
      <c r="A78" s="63"/>
      <c r="B78" s="152"/>
      <c r="C78" s="152"/>
      <c r="D78" s="153"/>
      <c r="E78" s="154"/>
      <c r="F78" s="155"/>
      <c r="G78" s="152"/>
      <c r="H78" s="152"/>
      <c r="I78" s="148"/>
      <c r="J78" s="156" t="str">
        <f t="shared" si="7"/>
        <v/>
      </c>
      <c r="K78" s="157" t="str">
        <f t="shared" si="8"/>
        <v/>
      </c>
      <c r="L78" s="63"/>
      <c r="M78" s="148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148" t="str">
        <f t="shared" si="3"/>
        <v/>
      </c>
      <c r="AE78" s="148" t="str">
        <f t="shared" ref="AE78:AH78" si="200">D78</f>
        <v/>
      </c>
      <c r="AF78" s="148" t="str">
        <f t="shared" si="200"/>
        <v/>
      </c>
      <c r="AG78" s="148" t="str">
        <f t="shared" si="200"/>
        <v/>
      </c>
      <c r="AH78" s="148" t="str">
        <f t="shared" si="200"/>
        <v/>
      </c>
      <c r="AI78" s="63"/>
      <c r="AJ78" s="148"/>
      <c r="AK78" s="148" t="str">
        <f t="shared" ref="AK78:AP78" si="201">IF(EXACT(AK$5,$AE78),AK$6*($AG78-AK$7)^2+AK$9,"")</f>
        <v/>
      </c>
      <c r="AL78" s="148" t="str">
        <f t="shared" si="201"/>
        <v/>
      </c>
      <c r="AM78" s="148" t="str">
        <f t="shared" si="201"/>
        <v/>
      </c>
      <c r="AN78" s="148" t="str">
        <f t="shared" si="201"/>
        <v/>
      </c>
      <c r="AO78" s="148" t="str">
        <f t="shared" si="201"/>
        <v/>
      </c>
      <c r="AP78" s="148" t="str">
        <f t="shared" si="201"/>
        <v/>
      </c>
      <c r="AQ78" s="148" t="str">
        <f t="shared" si="11"/>
        <v>24000</v>
      </c>
      <c r="AR78" s="149" t="str">
        <f t="shared" si="12"/>
        <v>24000</v>
      </c>
      <c r="AS78" s="63"/>
      <c r="AT78" s="19" t="str">
        <f t="shared" si="13"/>
        <v>-825</v>
      </c>
      <c r="AU78" s="19" t="str">
        <f t="shared" ref="AU78:AZ78" si="202">IF(EXACT(AU$5,$AE78),AU$6*($AG78-AU$7)^2+AU$9,"")</f>
        <v/>
      </c>
      <c r="AV78" s="19" t="str">
        <f t="shared" si="202"/>
        <v/>
      </c>
      <c r="AW78" s="19" t="str">
        <f t="shared" si="202"/>
        <v/>
      </c>
      <c r="AX78" s="19" t="str">
        <f t="shared" si="202"/>
        <v/>
      </c>
      <c r="AY78" s="19" t="str">
        <f t="shared" si="202"/>
        <v/>
      </c>
      <c r="AZ78" s="19" t="str">
        <f t="shared" si="202"/>
        <v/>
      </c>
      <c r="BA78" s="19" t="str">
        <f t="shared" si="15"/>
        <v>10000</v>
      </c>
      <c r="BB78" s="38" t="str">
        <f t="shared" si="16"/>
        <v>9180</v>
      </c>
      <c r="BC78" s="63"/>
      <c r="BD78" s="63"/>
      <c r="BE78" s="63"/>
      <c r="BF78" s="63"/>
      <c r="BG78" s="63"/>
      <c r="BH78" s="63"/>
      <c r="BI78" s="63"/>
      <c r="BJ78" s="63"/>
      <c r="BK78" s="63"/>
      <c r="BL78" s="63"/>
    </row>
    <row r="79" ht="16.5" customHeight="1">
      <c r="A79" s="63"/>
      <c r="B79" s="152"/>
      <c r="C79" s="152"/>
      <c r="D79" s="153"/>
      <c r="E79" s="154"/>
      <c r="F79" s="155"/>
      <c r="G79" s="152"/>
      <c r="H79" s="152"/>
      <c r="I79" s="148"/>
      <c r="J79" s="156" t="str">
        <f t="shared" si="7"/>
        <v/>
      </c>
      <c r="K79" s="157" t="str">
        <f t="shared" si="8"/>
        <v/>
      </c>
      <c r="L79" s="63"/>
      <c r="M79" s="148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148" t="str">
        <f t="shared" si="3"/>
        <v/>
      </c>
      <c r="AE79" s="148" t="str">
        <f t="shared" ref="AE79:AH79" si="203">D79</f>
        <v/>
      </c>
      <c r="AF79" s="148" t="str">
        <f t="shared" si="203"/>
        <v/>
      </c>
      <c r="AG79" s="148" t="str">
        <f t="shared" si="203"/>
        <v/>
      </c>
      <c r="AH79" s="148" t="str">
        <f t="shared" si="203"/>
        <v/>
      </c>
      <c r="AI79" s="63"/>
      <c r="AJ79" s="148"/>
      <c r="AK79" s="148" t="str">
        <f t="shared" ref="AK79:AP79" si="204">IF(EXACT(AK$5,$AE79),AK$6*($AG79-AK$7)^2+AK$9,"")</f>
        <v/>
      </c>
      <c r="AL79" s="148" t="str">
        <f t="shared" si="204"/>
        <v/>
      </c>
      <c r="AM79" s="148" t="str">
        <f t="shared" si="204"/>
        <v/>
      </c>
      <c r="AN79" s="148" t="str">
        <f t="shared" si="204"/>
        <v/>
      </c>
      <c r="AO79" s="148" t="str">
        <f t="shared" si="204"/>
        <v/>
      </c>
      <c r="AP79" s="148" t="str">
        <f t="shared" si="204"/>
        <v/>
      </c>
      <c r="AQ79" s="148" t="str">
        <f t="shared" si="11"/>
        <v>24000</v>
      </c>
      <c r="AR79" s="149" t="str">
        <f t="shared" si="12"/>
        <v>24000</v>
      </c>
      <c r="AS79" s="63"/>
      <c r="AT79" s="19" t="str">
        <f t="shared" si="13"/>
        <v>-825</v>
      </c>
      <c r="AU79" s="19" t="str">
        <f t="shared" ref="AU79:AZ79" si="205">IF(EXACT(AU$5,$AE79),AU$6*($AG79-AU$7)^2+AU$9,"")</f>
        <v/>
      </c>
      <c r="AV79" s="19" t="str">
        <f t="shared" si="205"/>
        <v/>
      </c>
      <c r="AW79" s="19" t="str">
        <f t="shared" si="205"/>
        <v/>
      </c>
      <c r="AX79" s="19" t="str">
        <f t="shared" si="205"/>
        <v/>
      </c>
      <c r="AY79" s="19" t="str">
        <f t="shared" si="205"/>
        <v/>
      </c>
      <c r="AZ79" s="19" t="str">
        <f t="shared" si="205"/>
        <v/>
      </c>
      <c r="BA79" s="19" t="str">
        <f t="shared" si="15"/>
        <v>10000</v>
      </c>
      <c r="BB79" s="38" t="str">
        <f t="shared" si="16"/>
        <v>9180</v>
      </c>
      <c r="BC79" s="63"/>
      <c r="BD79" s="63"/>
      <c r="BE79" s="63"/>
      <c r="BF79" s="63"/>
      <c r="BG79" s="63"/>
      <c r="BH79" s="63"/>
      <c r="BI79" s="63"/>
      <c r="BJ79" s="63"/>
      <c r="BK79" s="63"/>
      <c r="BL79" s="63"/>
    </row>
    <row r="80" ht="16.5" customHeight="1">
      <c r="A80" s="63"/>
      <c r="B80" s="152"/>
      <c r="C80" s="152"/>
      <c r="D80" s="153"/>
      <c r="E80" s="154"/>
      <c r="F80" s="155"/>
      <c r="G80" s="152"/>
      <c r="H80" s="152"/>
      <c r="I80" s="148"/>
      <c r="J80" s="156" t="str">
        <f t="shared" si="7"/>
        <v/>
      </c>
      <c r="K80" s="157" t="str">
        <f t="shared" si="8"/>
        <v/>
      </c>
      <c r="L80" s="63"/>
      <c r="M80" s="148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148" t="str">
        <f t="shared" si="3"/>
        <v/>
      </c>
      <c r="AE80" s="148" t="str">
        <f t="shared" ref="AE80:AH80" si="206">D80</f>
        <v/>
      </c>
      <c r="AF80" s="148" t="str">
        <f t="shared" si="206"/>
        <v/>
      </c>
      <c r="AG80" s="148" t="str">
        <f t="shared" si="206"/>
        <v/>
      </c>
      <c r="AH80" s="148" t="str">
        <f t="shared" si="206"/>
        <v/>
      </c>
      <c r="AI80" s="63"/>
      <c r="AJ80" s="148"/>
      <c r="AK80" s="148" t="str">
        <f t="shared" ref="AK80:AP80" si="207">IF(EXACT(AK$5,$AE80),AK$6*($AG80-AK$7)^2+AK$9,"")</f>
        <v/>
      </c>
      <c r="AL80" s="148" t="str">
        <f t="shared" si="207"/>
        <v/>
      </c>
      <c r="AM80" s="148" t="str">
        <f t="shared" si="207"/>
        <v/>
      </c>
      <c r="AN80" s="148" t="str">
        <f t="shared" si="207"/>
        <v/>
      </c>
      <c r="AO80" s="148" t="str">
        <f t="shared" si="207"/>
        <v/>
      </c>
      <c r="AP80" s="148" t="str">
        <f t="shared" si="207"/>
        <v/>
      </c>
      <c r="AQ80" s="148" t="str">
        <f t="shared" si="11"/>
        <v>24000</v>
      </c>
      <c r="AR80" s="149" t="str">
        <f t="shared" si="12"/>
        <v>24000</v>
      </c>
      <c r="AS80" s="63"/>
      <c r="AT80" s="19" t="str">
        <f t="shared" si="13"/>
        <v>-825</v>
      </c>
      <c r="AU80" s="19" t="str">
        <f t="shared" ref="AU80:AZ80" si="208">IF(EXACT(AU$5,$AE80),AU$6*($AG80-AU$7)^2+AU$9,"")</f>
        <v/>
      </c>
      <c r="AV80" s="19" t="str">
        <f t="shared" si="208"/>
        <v/>
      </c>
      <c r="AW80" s="19" t="str">
        <f t="shared" si="208"/>
        <v/>
      </c>
      <c r="AX80" s="19" t="str">
        <f t="shared" si="208"/>
        <v/>
      </c>
      <c r="AY80" s="19" t="str">
        <f t="shared" si="208"/>
        <v/>
      </c>
      <c r="AZ80" s="19" t="str">
        <f t="shared" si="208"/>
        <v/>
      </c>
      <c r="BA80" s="19" t="str">
        <f t="shared" si="15"/>
        <v>10000</v>
      </c>
      <c r="BB80" s="38" t="str">
        <f t="shared" si="16"/>
        <v>9180</v>
      </c>
      <c r="BC80" s="63"/>
      <c r="BD80" s="63"/>
      <c r="BE80" s="63"/>
      <c r="BF80" s="63"/>
      <c r="BG80" s="63"/>
      <c r="BH80" s="63"/>
      <c r="BI80" s="63"/>
      <c r="BJ80" s="63"/>
      <c r="BK80" s="63"/>
      <c r="BL80" s="63"/>
    </row>
    <row r="81" ht="16.5" customHeight="1">
      <c r="A81" s="63"/>
      <c r="B81" s="152"/>
      <c r="C81" s="152"/>
      <c r="D81" s="153"/>
      <c r="E81" s="154"/>
      <c r="F81" s="155"/>
      <c r="G81" s="152"/>
      <c r="H81" s="152"/>
      <c r="I81" s="148"/>
      <c r="J81" s="156" t="str">
        <f t="shared" si="7"/>
        <v/>
      </c>
      <c r="K81" s="157" t="str">
        <f t="shared" si="8"/>
        <v/>
      </c>
      <c r="L81" s="63"/>
      <c r="M81" s="148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148" t="str">
        <f t="shared" si="3"/>
        <v/>
      </c>
      <c r="AE81" s="148" t="str">
        <f t="shared" ref="AE81:AH81" si="209">D81</f>
        <v/>
      </c>
      <c r="AF81" s="148" t="str">
        <f t="shared" si="209"/>
        <v/>
      </c>
      <c r="AG81" s="148" t="str">
        <f t="shared" si="209"/>
        <v/>
      </c>
      <c r="AH81" s="148" t="str">
        <f t="shared" si="209"/>
        <v/>
      </c>
      <c r="AI81" s="63"/>
      <c r="AJ81" s="148"/>
      <c r="AK81" s="148" t="str">
        <f t="shared" ref="AK81:AP81" si="210">IF(EXACT(AK$5,$AE81),AK$6*($AG81-AK$7)^2+AK$9,"")</f>
        <v/>
      </c>
      <c r="AL81" s="148" t="str">
        <f t="shared" si="210"/>
        <v/>
      </c>
      <c r="AM81" s="148" t="str">
        <f t="shared" si="210"/>
        <v/>
      </c>
      <c r="AN81" s="148" t="str">
        <f t="shared" si="210"/>
        <v/>
      </c>
      <c r="AO81" s="148" t="str">
        <f t="shared" si="210"/>
        <v/>
      </c>
      <c r="AP81" s="148" t="str">
        <f t="shared" si="210"/>
        <v/>
      </c>
      <c r="AQ81" s="148" t="str">
        <f t="shared" si="11"/>
        <v>24000</v>
      </c>
      <c r="AR81" s="149" t="str">
        <f t="shared" si="12"/>
        <v>24000</v>
      </c>
      <c r="AS81" s="63"/>
      <c r="AT81" s="19" t="str">
        <f t="shared" si="13"/>
        <v>-825</v>
      </c>
      <c r="AU81" s="19" t="str">
        <f t="shared" ref="AU81:AZ81" si="211">IF(EXACT(AU$5,$AE81),AU$6*($AG81-AU$7)^2+AU$9,"")</f>
        <v/>
      </c>
      <c r="AV81" s="19" t="str">
        <f t="shared" si="211"/>
        <v/>
      </c>
      <c r="AW81" s="19" t="str">
        <f t="shared" si="211"/>
        <v/>
      </c>
      <c r="AX81" s="19" t="str">
        <f t="shared" si="211"/>
        <v/>
      </c>
      <c r="AY81" s="19" t="str">
        <f t="shared" si="211"/>
        <v/>
      </c>
      <c r="AZ81" s="19" t="str">
        <f t="shared" si="211"/>
        <v/>
      </c>
      <c r="BA81" s="19" t="str">
        <f t="shared" si="15"/>
        <v>10000</v>
      </c>
      <c r="BB81" s="38" t="str">
        <f t="shared" si="16"/>
        <v>9180</v>
      </c>
      <c r="BC81" s="63"/>
      <c r="BD81" s="63"/>
      <c r="BE81" s="63"/>
      <c r="BF81" s="63"/>
      <c r="BG81" s="63"/>
      <c r="BH81" s="63"/>
      <c r="BI81" s="63"/>
      <c r="BJ81" s="63"/>
      <c r="BK81" s="63"/>
      <c r="BL81" s="63"/>
    </row>
    <row r="82" ht="16.5" customHeight="1">
      <c r="A82" s="63"/>
      <c r="B82" s="152"/>
      <c r="C82" s="152"/>
      <c r="D82" s="153"/>
      <c r="E82" s="154"/>
      <c r="F82" s="155"/>
      <c r="G82" s="152"/>
      <c r="H82" s="152"/>
      <c r="I82" s="148"/>
      <c r="J82" s="156" t="str">
        <f t="shared" si="7"/>
        <v/>
      </c>
      <c r="K82" s="157" t="str">
        <f t="shared" si="8"/>
        <v/>
      </c>
      <c r="L82" s="63"/>
      <c r="M82" s="148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148" t="str">
        <f t="shared" si="3"/>
        <v/>
      </c>
      <c r="AE82" s="148" t="str">
        <f t="shared" ref="AE82:AH82" si="212">D82</f>
        <v/>
      </c>
      <c r="AF82" s="148" t="str">
        <f t="shared" si="212"/>
        <v/>
      </c>
      <c r="AG82" s="148" t="str">
        <f t="shared" si="212"/>
        <v/>
      </c>
      <c r="AH82" s="148" t="str">
        <f t="shared" si="212"/>
        <v/>
      </c>
      <c r="AI82" s="63"/>
      <c r="AJ82" s="148"/>
      <c r="AK82" s="148" t="str">
        <f t="shared" ref="AK82:AP82" si="213">IF(EXACT(AK$5,$AE82),AK$6*($AG82-AK$7)^2+AK$9,"")</f>
        <v/>
      </c>
      <c r="AL82" s="148" t="str">
        <f t="shared" si="213"/>
        <v/>
      </c>
      <c r="AM82" s="148" t="str">
        <f t="shared" si="213"/>
        <v/>
      </c>
      <c r="AN82" s="148" t="str">
        <f t="shared" si="213"/>
        <v/>
      </c>
      <c r="AO82" s="148" t="str">
        <f t="shared" si="213"/>
        <v/>
      </c>
      <c r="AP82" s="148" t="str">
        <f t="shared" si="213"/>
        <v/>
      </c>
      <c r="AQ82" s="148" t="str">
        <f t="shared" si="11"/>
        <v>24000</v>
      </c>
      <c r="AR82" s="149" t="str">
        <f t="shared" si="12"/>
        <v>24000</v>
      </c>
      <c r="AS82" s="63"/>
      <c r="AT82" s="19" t="str">
        <f t="shared" si="13"/>
        <v>-825</v>
      </c>
      <c r="AU82" s="19" t="str">
        <f t="shared" ref="AU82:AZ82" si="214">IF(EXACT(AU$5,$AE82),AU$6*($AG82-AU$7)^2+AU$9,"")</f>
        <v/>
      </c>
      <c r="AV82" s="19" t="str">
        <f t="shared" si="214"/>
        <v/>
      </c>
      <c r="AW82" s="19" t="str">
        <f t="shared" si="214"/>
        <v/>
      </c>
      <c r="AX82" s="19" t="str">
        <f t="shared" si="214"/>
        <v/>
      </c>
      <c r="AY82" s="19" t="str">
        <f t="shared" si="214"/>
        <v/>
      </c>
      <c r="AZ82" s="19" t="str">
        <f t="shared" si="214"/>
        <v/>
      </c>
      <c r="BA82" s="19" t="str">
        <f t="shared" si="15"/>
        <v>10000</v>
      </c>
      <c r="BB82" s="38" t="str">
        <f t="shared" si="16"/>
        <v>9180</v>
      </c>
      <c r="BC82" s="63"/>
      <c r="BD82" s="63"/>
      <c r="BE82" s="63"/>
      <c r="BF82" s="63"/>
      <c r="BG82" s="63"/>
      <c r="BH82" s="63"/>
      <c r="BI82" s="63"/>
      <c r="BJ82" s="63"/>
      <c r="BK82" s="63"/>
      <c r="BL82" s="63"/>
    </row>
    <row r="83" ht="16.5" customHeight="1">
      <c r="A83" s="63"/>
      <c r="B83" s="152"/>
      <c r="C83" s="152"/>
      <c r="D83" s="153"/>
      <c r="E83" s="154"/>
      <c r="F83" s="155"/>
      <c r="G83" s="152"/>
      <c r="H83" s="152"/>
      <c r="I83" s="148"/>
      <c r="J83" s="156" t="str">
        <f t="shared" si="7"/>
        <v/>
      </c>
      <c r="K83" s="157" t="str">
        <f t="shared" si="8"/>
        <v/>
      </c>
      <c r="L83" s="63"/>
      <c r="M83" s="148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148" t="str">
        <f t="shared" si="3"/>
        <v/>
      </c>
      <c r="AE83" s="148" t="str">
        <f t="shared" ref="AE83:AH83" si="215">D83</f>
        <v/>
      </c>
      <c r="AF83" s="148" t="str">
        <f t="shared" si="215"/>
        <v/>
      </c>
      <c r="AG83" s="148" t="str">
        <f t="shared" si="215"/>
        <v/>
      </c>
      <c r="AH83" s="148" t="str">
        <f t="shared" si="215"/>
        <v/>
      </c>
      <c r="AI83" s="63"/>
      <c r="AJ83" s="148"/>
      <c r="AK83" s="148" t="str">
        <f t="shared" ref="AK83:AP83" si="216">IF(EXACT(AK$5,$AE83),AK$6*($AG83-AK$7)^2+AK$9,"")</f>
        <v/>
      </c>
      <c r="AL83" s="148" t="str">
        <f t="shared" si="216"/>
        <v/>
      </c>
      <c r="AM83" s="148" t="str">
        <f t="shared" si="216"/>
        <v/>
      </c>
      <c r="AN83" s="148" t="str">
        <f t="shared" si="216"/>
        <v/>
      </c>
      <c r="AO83" s="148" t="str">
        <f t="shared" si="216"/>
        <v/>
      </c>
      <c r="AP83" s="148" t="str">
        <f t="shared" si="216"/>
        <v/>
      </c>
      <c r="AQ83" s="148" t="str">
        <f t="shared" si="11"/>
        <v>24000</v>
      </c>
      <c r="AR83" s="149" t="str">
        <f t="shared" si="12"/>
        <v>24000</v>
      </c>
      <c r="AS83" s="63"/>
      <c r="AT83" s="19" t="str">
        <f t="shared" si="13"/>
        <v>-825</v>
      </c>
      <c r="AU83" s="19" t="str">
        <f t="shared" ref="AU83:AZ83" si="217">IF(EXACT(AU$5,$AE83),AU$6*($AG83-AU$7)^2+AU$9,"")</f>
        <v/>
      </c>
      <c r="AV83" s="19" t="str">
        <f t="shared" si="217"/>
        <v/>
      </c>
      <c r="AW83" s="19" t="str">
        <f t="shared" si="217"/>
        <v/>
      </c>
      <c r="AX83" s="19" t="str">
        <f t="shared" si="217"/>
        <v/>
      </c>
      <c r="AY83" s="19" t="str">
        <f t="shared" si="217"/>
        <v/>
      </c>
      <c r="AZ83" s="19" t="str">
        <f t="shared" si="217"/>
        <v/>
      </c>
      <c r="BA83" s="19" t="str">
        <f t="shared" si="15"/>
        <v>10000</v>
      </c>
      <c r="BB83" s="38" t="str">
        <f t="shared" si="16"/>
        <v>9180</v>
      </c>
      <c r="BC83" s="63"/>
      <c r="BD83" s="63"/>
      <c r="BE83" s="63"/>
      <c r="BF83" s="63"/>
      <c r="BG83" s="63"/>
      <c r="BH83" s="63"/>
      <c r="BI83" s="63"/>
      <c r="BJ83" s="63"/>
      <c r="BK83" s="63"/>
      <c r="BL83" s="63"/>
    </row>
    <row r="84" ht="16.5" customHeight="1">
      <c r="A84" s="63"/>
      <c r="B84" s="152"/>
      <c r="C84" s="152"/>
      <c r="D84" s="153"/>
      <c r="E84" s="154"/>
      <c r="F84" s="155"/>
      <c r="G84" s="152"/>
      <c r="H84" s="152"/>
      <c r="I84" s="148"/>
      <c r="J84" s="156" t="str">
        <f t="shared" si="7"/>
        <v/>
      </c>
      <c r="K84" s="157" t="str">
        <f t="shared" si="8"/>
        <v/>
      </c>
      <c r="L84" s="63"/>
      <c r="M84" s="148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148" t="str">
        <f t="shared" si="3"/>
        <v/>
      </c>
      <c r="AE84" s="148" t="str">
        <f t="shared" ref="AE84:AH84" si="218">D84</f>
        <v/>
      </c>
      <c r="AF84" s="148" t="str">
        <f t="shared" si="218"/>
        <v/>
      </c>
      <c r="AG84" s="148" t="str">
        <f t="shared" si="218"/>
        <v/>
      </c>
      <c r="AH84" s="148" t="str">
        <f t="shared" si="218"/>
        <v/>
      </c>
      <c r="AI84" s="63"/>
      <c r="AJ84" s="148"/>
      <c r="AK84" s="148" t="str">
        <f t="shared" ref="AK84:AP84" si="219">IF(EXACT(AK$5,$AE84),AK$6*($AG84-AK$7)^2+AK$9,"")</f>
        <v/>
      </c>
      <c r="AL84" s="148" t="str">
        <f t="shared" si="219"/>
        <v/>
      </c>
      <c r="AM84" s="148" t="str">
        <f t="shared" si="219"/>
        <v/>
      </c>
      <c r="AN84" s="148" t="str">
        <f t="shared" si="219"/>
        <v/>
      </c>
      <c r="AO84" s="148" t="str">
        <f t="shared" si="219"/>
        <v/>
      </c>
      <c r="AP84" s="148" t="str">
        <f t="shared" si="219"/>
        <v/>
      </c>
      <c r="AQ84" s="148" t="str">
        <f t="shared" si="11"/>
        <v>24000</v>
      </c>
      <c r="AR84" s="149" t="str">
        <f t="shared" si="12"/>
        <v>24000</v>
      </c>
      <c r="AS84" s="63"/>
      <c r="AT84" s="19" t="str">
        <f t="shared" si="13"/>
        <v>-825</v>
      </c>
      <c r="AU84" s="19" t="str">
        <f t="shared" ref="AU84:AZ84" si="220">IF(EXACT(AU$5,$AE84),AU$6*($AG84-AU$7)^2+AU$9,"")</f>
        <v/>
      </c>
      <c r="AV84" s="19" t="str">
        <f t="shared" si="220"/>
        <v/>
      </c>
      <c r="AW84" s="19" t="str">
        <f t="shared" si="220"/>
        <v/>
      </c>
      <c r="AX84" s="19" t="str">
        <f t="shared" si="220"/>
        <v/>
      </c>
      <c r="AY84" s="19" t="str">
        <f t="shared" si="220"/>
        <v/>
      </c>
      <c r="AZ84" s="19" t="str">
        <f t="shared" si="220"/>
        <v/>
      </c>
      <c r="BA84" s="19" t="str">
        <f t="shared" si="15"/>
        <v>10000</v>
      </c>
      <c r="BB84" s="38" t="str">
        <f t="shared" si="16"/>
        <v>9180</v>
      </c>
      <c r="BC84" s="63"/>
      <c r="BD84" s="63"/>
      <c r="BE84" s="63"/>
      <c r="BF84" s="63"/>
      <c r="BG84" s="63"/>
      <c r="BH84" s="63"/>
      <c r="BI84" s="63"/>
      <c r="BJ84" s="63"/>
      <c r="BK84" s="63"/>
      <c r="BL84" s="63"/>
    </row>
    <row r="85" ht="16.5" customHeight="1">
      <c r="A85" s="63"/>
      <c r="B85" s="152"/>
      <c r="C85" s="152"/>
      <c r="D85" s="153"/>
      <c r="E85" s="154"/>
      <c r="F85" s="155"/>
      <c r="G85" s="152"/>
      <c r="H85" s="152"/>
      <c r="I85" s="148"/>
      <c r="J85" s="156" t="str">
        <f t="shared" si="7"/>
        <v/>
      </c>
      <c r="K85" s="157" t="str">
        <f t="shared" si="8"/>
        <v/>
      </c>
      <c r="L85" s="63"/>
      <c r="M85" s="148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148" t="str">
        <f t="shared" si="3"/>
        <v/>
      </c>
      <c r="AE85" s="148" t="str">
        <f t="shared" ref="AE85:AH85" si="221">D85</f>
        <v/>
      </c>
      <c r="AF85" s="148" t="str">
        <f t="shared" si="221"/>
        <v/>
      </c>
      <c r="AG85" s="148" t="str">
        <f t="shared" si="221"/>
        <v/>
      </c>
      <c r="AH85" s="148" t="str">
        <f t="shared" si="221"/>
        <v/>
      </c>
      <c r="AI85" s="63"/>
      <c r="AJ85" s="148"/>
      <c r="AK85" s="148" t="str">
        <f t="shared" ref="AK85:AP85" si="222">IF(EXACT(AK$5,$AE85),AK$6*($AG85-AK$7)^2+AK$9,"")</f>
        <v/>
      </c>
      <c r="AL85" s="148" t="str">
        <f t="shared" si="222"/>
        <v/>
      </c>
      <c r="AM85" s="148" t="str">
        <f t="shared" si="222"/>
        <v/>
      </c>
      <c r="AN85" s="148" t="str">
        <f t="shared" si="222"/>
        <v/>
      </c>
      <c r="AO85" s="148" t="str">
        <f t="shared" si="222"/>
        <v/>
      </c>
      <c r="AP85" s="148" t="str">
        <f t="shared" si="222"/>
        <v/>
      </c>
      <c r="AQ85" s="148" t="str">
        <f t="shared" si="11"/>
        <v>24000</v>
      </c>
      <c r="AR85" s="149" t="str">
        <f t="shared" si="12"/>
        <v>24000</v>
      </c>
      <c r="AS85" s="63"/>
      <c r="AT85" s="19" t="str">
        <f t="shared" si="13"/>
        <v>-825</v>
      </c>
      <c r="AU85" s="19" t="str">
        <f t="shared" ref="AU85:AZ85" si="223">IF(EXACT(AU$5,$AE85),AU$6*($AG85-AU$7)^2+AU$9,"")</f>
        <v/>
      </c>
      <c r="AV85" s="19" t="str">
        <f t="shared" si="223"/>
        <v/>
      </c>
      <c r="AW85" s="19" t="str">
        <f t="shared" si="223"/>
        <v/>
      </c>
      <c r="AX85" s="19" t="str">
        <f t="shared" si="223"/>
        <v/>
      </c>
      <c r="AY85" s="19" t="str">
        <f t="shared" si="223"/>
        <v/>
      </c>
      <c r="AZ85" s="19" t="str">
        <f t="shared" si="223"/>
        <v/>
      </c>
      <c r="BA85" s="19" t="str">
        <f t="shared" si="15"/>
        <v>10000</v>
      </c>
      <c r="BB85" s="38" t="str">
        <f t="shared" si="16"/>
        <v>9180</v>
      </c>
      <c r="BC85" s="63"/>
      <c r="BD85" s="63"/>
      <c r="BE85" s="63"/>
      <c r="BF85" s="63"/>
      <c r="BG85" s="63"/>
      <c r="BH85" s="63"/>
      <c r="BI85" s="63"/>
      <c r="BJ85" s="63"/>
      <c r="BK85" s="63"/>
      <c r="BL85" s="63"/>
    </row>
    <row r="86" ht="16.5" customHeight="1">
      <c r="A86" s="63"/>
      <c r="B86" s="152"/>
      <c r="C86" s="152"/>
      <c r="D86" s="153"/>
      <c r="E86" s="154"/>
      <c r="F86" s="155"/>
      <c r="G86" s="152"/>
      <c r="H86" s="152"/>
      <c r="I86" s="148"/>
      <c r="J86" s="156" t="str">
        <f t="shared" si="7"/>
        <v/>
      </c>
      <c r="K86" s="157" t="str">
        <f t="shared" si="8"/>
        <v/>
      </c>
      <c r="L86" s="63"/>
      <c r="M86" s="148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148" t="str">
        <f t="shared" si="3"/>
        <v/>
      </c>
      <c r="AE86" s="148" t="str">
        <f t="shared" ref="AE86:AH86" si="224">D86</f>
        <v/>
      </c>
      <c r="AF86" s="148" t="str">
        <f t="shared" si="224"/>
        <v/>
      </c>
      <c r="AG86" s="148" t="str">
        <f t="shared" si="224"/>
        <v/>
      </c>
      <c r="AH86" s="148" t="str">
        <f t="shared" si="224"/>
        <v/>
      </c>
      <c r="AI86" s="63"/>
      <c r="AJ86" s="148"/>
      <c r="AK86" s="148" t="str">
        <f t="shared" ref="AK86:AP86" si="225">IF(EXACT(AK$5,$AE86),AK$6*($AG86-AK$7)^2+AK$9,"")</f>
        <v/>
      </c>
      <c r="AL86" s="148" t="str">
        <f t="shared" si="225"/>
        <v/>
      </c>
      <c r="AM86" s="148" t="str">
        <f t="shared" si="225"/>
        <v/>
      </c>
      <c r="AN86" s="148" t="str">
        <f t="shared" si="225"/>
        <v/>
      </c>
      <c r="AO86" s="148" t="str">
        <f t="shared" si="225"/>
        <v/>
      </c>
      <c r="AP86" s="148" t="str">
        <f t="shared" si="225"/>
        <v/>
      </c>
      <c r="AQ86" s="148" t="str">
        <f t="shared" si="11"/>
        <v>24000</v>
      </c>
      <c r="AR86" s="149" t="str">
        <f t="shared" si="12"/>
        <v>24000</v>
      </c>
      <c r="AS86" s="63"/>
      <c r="AT86" s="19" t="str">
        <f t="shared" si="13"/>
        <v>-825</v>
      </c>
      <c r="AU86" s="19" t="str">
        <f t="shared" ref="AU86:AZ86" si="226">IF(EXACT(AU$5,$AE86),AU$6*($AG86-AU$7)^2+AU$9,"")</f>
        <v/>
      </c>
      <c r="AV86" s="19" t="str">
        <f t="shared" si="226"/>
        <v/>
      </c>
      <c r="AW86" s="19" t="str">
        <f t="shared" si="226"/>
        <v/>
      </c>
      <c r="AX86" s="19" t="str">
        <f t="shared" si="226"/>
        <v/>
      </c>
      <c r="AY86" s="19" t="str">
        <f t="shared" si="226"/>
        <v/>
      </c>
      <c r="AZ86" s="19" t="str">
        <f t="shared" si="226"/>
        <v/>
      </c>
      <c r="BA86" s="19" t="str">
        <f t="shared" si="15"/>
        <v>10000</v>
      </c>
      <c r="BB86" s="38" t="str">
        <f t="shared" si="16"/>
        <v>9180</v>
      </c>
      <c r="BC86" s="63"/>
      <c r="BD86" s="63"/>
      <c r="BE86" s="63"/>
      <c r="BF86" s="63"/>
      <c r="BG86" s="63"/>
      <c r="BH86" s="63"/>
      <c r="BI86" s="63"/>
      <c r="BJ86" s="63"/>
      <c r="BK86" s="63"/>
      <c r="BL86" s="63"/>
    </row>
    <row r="87" ht="16.5" customHeight="1">
      <c r="A87" s="63"/>
      <c r="B87" s="152"/>
      <c r="C87" s="152"/>
      <c r="D87" s="153"/>
      <c r="E87" s="154"/>
      <c r="F87" s="155"/>
      <c r="G87" s="152"/>
      <c r="H87" s="152"/>
      <c r="I87" s="148"/>
      <c r="J87" s="156" t="str">
        <f t="shared" si="7"/>
        <v/>
      </c>
      <c r="K87" s="157" t="str">
        <f t="shared" si="8"/>
        <v/>
      </c>
      <c r="L87" s="63"/>
      <c r="M87" s="148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148" t="str">
        <f t="shared" si="3"/>
        <v/>
      </c>
      <c r="AE87" s="148" t="str">
        <f t="shared" ref="AE87:AH87" si="227">D87</f>
        <v/>
      </c>
      <c r="AF87" s="148" t="str">
        <f t="shared" si="227"/>
        <v/>
      </c>
      <c r="AG87" s="148" t="str">
        <f t="shared" si="227"/>
        <v/>
      </c>
      <c r="AH87" s="148" t="str">
        <f t="shared" si="227"/>
        <v/>
      </c>
      <c r="AI87" s="63"/>
      <c r="AJ87" s="148"/>
      <c r="AK87" s="148" t="str">
        <f t="shared" ref="AK87:AP87" si="228">IF(EXACT(AK$5,$AE87),AK$6*($AG87-AK$7)^2+AK$9,"")</f>
        <v/>
      </c>
      <c r="AL87" s="148" t="str">
        <f t="shared" si="228"/>
        <v/>
      </c>
      <c r="AM87" s="148" t="str">
        <f t="shared" si="228"/>
        <v/>
      </c>
      <c r="AN87" s="148" t="str">
        <f t="shared" si="228"/>
        <v/>
      </c>
      <c r="AO87" s="148" t="str">
        <f t="shared" si="228"/>
        <v/>
      </c>
      <c r="AP87" s="148" t="str">
        <f t="shared" si="228"/>
        <v/>
      </c>
      <c r="AQ87" s="148" t="str">
        <f t="shared" si="11"/>
        <v>24000</v>
      </c>
      <c r="AR87" s="149" t="str">
        <f t="shared" si="12"/>
        <v>24000</v>
      </c>
      <c r="AS87" s="63"/>
      <c r="AT87" s="19" t="str">
        <f t="shared" si="13"/>
        <v>-825</v>
      </c>
      <c r="AU87" s="19" t="str">
        <f t="shared" ref="AU87:AZ87" si="229">IF(EXACT(AU$5,$AE87),AU$6*($AG87-AU$7)^2+AU$9,"")</f>
        <v/>
      </c>
      <c r="AV87" s="19" t="str">
        <f t="shared" si="229"/>
        <v/>
      </c>
      <c r="AW87" s="19" t="str">
        <f t="shared" si="229"/>
        <v/>
      </c>
      <c r="AX87" s="19" t="str">
        <f t="shared" si="229"/>
        <v/>
      </c>
      <c r="AY87" s="19" t="str">
        <f t="shared" si="229"/>
        <v/>
      </c>
      <c r="AZ87" s="19" t="str">
        <f t="shared" si="229"/>
        <v/>
      </c>
      <c r="BA87" s="19" t="str">
        <f t="shared" si="15"/>
        <v>10000</v>
      </c>
      <c r="BB87" s="38" t="str">
        <f t="shared" si="16"/>
        <v>9180</v>
      </c>
      <c r="BC87" s="63"/>
      <c r="BD87" s="63"/>
      <c r="BE87" s="63"/>
      <c r="BF87" s="63"/>
      <c r="BG87" s="63"/>
      <c r="BH87" s="63"/>
      <c r="BI87" s="63"/>
      <c r="BJ87" s="63"/>
      <c r="BK87" s="63"/>
      <c r="BL87" s="63"/>
    </row>
    <row r="88" ht="16.5" customHeight="1">
      <c r="A88" s="63"/>
      <c r="B88" s="152"/>
      <c r="C88" s="152"/>
      <c r="D88" s="153"/>
      <c r="E88" s="154"/>
      <c r="F88" s="155"/>
      <c r="G88" s="152"/>
      <c r="H88" s="152"/>
      <c r="I88" s="148"/>
      <c r="J88" s="156" t="str">
        <f t="shared" si="7"/>
        <v/>
      </c>
      <c r="K88" s="157" t="str">
        <f t="shared" si="8"/>
        <v/>
      </c>
      <c r="L88" s="63"/>
      <c r="M88" s="148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148" t="str">
        <f t="shared" si="3"/>
        <v/>
      </c>
      <c r="AE88" s="148" t="str">
        <f t="shared" ref="AE88:AH88" si="230">D88</f>
        <v/>
      </c>
      <c r="AF88" s="148" t="str">
        <f t="shared" si="230"/>
        <v/>
      </c>
      <c r="AG88" s="148" t="str">
        <f t="shared" si="230"/>
        <v/>
      </c>
      <c r="AH88" s="148" t="str">
        <f t="shared" si="230"/>
        <v/>
      </c>
      <c r="AI88" s="63"/>
      <c r="AJ88" s="148"/>
      <c r="AK88" s="148" t="str">
        <f t="shared" ref="AK88:AP88" si="231">IF(EXACT(AK$5,$AE88),AK$6*($AG88-AK$7)^2+AK$9,"")</f>
        <v/>
      </c>
      <c r="AL88" s="148" t="str">
        <f t="shared" si="231"/>
        <v/>
      </c>
      <c r="AM88" s="148" t="str">
        <f t="shared" si="231"/>
        <v/>
      </c>
      <c r="AN88" s="148" t="str">
        <f t="shared" si="231"/>
        <v/>
      </c>
      <c r="AO88" s="148" t="str">
        <f t="shared" si="231"/>
        <v/>
      </c>
      <c r="AP88" s="148" t="str">
        <f t="shared" si="231"/>
        <v/>
      </c>
      <c r="AQ88" s="148" t="str">
        <f t="shared" si="11"/>
        <v>24000</v>
      </c>
      <c r="AR88" s="149" t="str">
        <f t="shared" si="12"/>
        <v>24000</v>
      </c>
      <c r="AS88" s="63"/>
      <c r="AT88" s="19" t="str">
        <f t="shared" si="13"/>
        <v>-825</v>
      </c>
      <c r="AU88" s="19" t="str">
        <f t="shared" ref="AU88:AZ88" si="232">IF(EXACT(AU$5,$AE88),AU$6*($AG88-AU$7)^2+AU$9,"")</f>
        <v/>
      </c>
      <c r="AV88" s="19" t="str">
        <f t="shared" si="232"/>
        <v/>
      </c>
      <c r="AW88" s="19" t="str">
        <f t="shared" si="232"/>
        <v/>
      </c>
      <c r="AX88" s="19" t="str">
        <f t="shared" si="232"/>
        <v/>
      </c>
      <c r="AY88" s="19" t="str">
        <f t="shared" si="232"/>
        <v/>
      </c>
      <c r="AZ88" s="19" t="str">
        <f t="shared" si="232"/>
        <v/>
      </c>
      <c r="BA88" s="19" t="str">
        <f t="shared" si="15"/>
        <v>10000</v>
      </c>
      <c r="BB88" s="38" t="str">
        <f t="shared" si="16"/>
        <v>9180</v>
      </c>
      <c r="BC88" s="63"/>
      <c r="BD88" s="63"/>
      <c r="BE88" s="63"/>
      <c r="BF88" s="63"/>
      <c r="BG88" s="63"/>
      <c r="BH88" s="63"/>
      <c r="BI88" s="63"/>
      <c r="BJ88" s="63"/>
      <c r="BK88" s="63"/>
      <c r="BL88" s="63"/>
    </row>
    <row r="89" ht="16.5" customHeight="1">
      <c r="A89" s="63"/>
      <c r="B89" s="152"/>
      <c r="C89" s="152"/>
      <c r="D89" s="153"/>
      <c r="E89" s="154"/>
      <c r="F89" s="155"/>
      <c r="G89" s="152"/>
      <c r="H89" s="152"/>
      <c r="I89" s="148"/>
      <c r="J89" s="156" t="str">
        <f t="shared" si="7"/>
        <v/>
      </c>
      <c r="K89" s="157" t="str">
        <f t="shared" si="8"/>
        <v/>
      </c>
      <c r="L89" s="63"/>
      <c r="M89" s="148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148" t="str">
        <f t="shared" si="3"/>
        <v/>
      </c>
      <c r="AE89" s="148" t="str">
        <f t="shared" ref="AE89:AH89" si="233">D89</f>
        <v/>
      </c>
      <c r="AF89" s="148" t="str">
        <f t="shared" si="233"/>
        <v/>
      </c>
      <c r="AG89" s="148" t="str">
        <f t="shared" si="233"/>
        <v/>
      </c>
      <c r="AH89" s="148" t="str">
        <f t="shared" si="233"/>
        <v/>
      </c>
      <c r="AI89" s="63"/>
      <c r="AJ89" s="148"/>
      <c r="AK89" s="148" t="str">
        <f t="shared" ref="AK89:AP89" si="234">IF(EXACT(AK$5,$AE89),AK$6*($AG89-AK$7)^2+AK$9,"")</f>
        <v/>
      </c>
      <c r="AL89" s="148" t="str">
        <f t="shared" si="234"/>
        <v/>
      </c>
      <c r="AM89" s="148" t="str">
        <f t="shared" si="234"/>
        <v/>
      </c>
      <c r="AN89" s="148" t="str">
        <f t="shared" si="234"/>
        <v/>
      </c>
      <c r="AO89" s="148" t="str">
        <f t="shared" si="234"/>
        <v/>
      </c>
      <c r="AP89" s="148" t="str">
        <f t="shared" si="234"/>
        <v/>
      </c>
      <c r="AQ89" s="148" t="str">
        <f t="shared" si="11"/>
        <v>24000</v>
      </c>
      <c r="AR89" s="149" t="str">
        <f t="shared" si="12"/>
        <v>24000</v>
      </c>
      <c r="AS89" s="63"/>
      <c r="AT89" s="19" t="str">
        <f t="shared" si="13"/>
        <v>-825</v>
      </c>
      <c r="AU89" s="19" t="str">
        <f t="shared" ref="AU89:AZ89" si="235">IF(EXACT(AU$5,$AE89),AU$6*($AG89-AU$7)^2+AU$9,"")</f>
        <v/>
      </c>
      <c r="AV89" s="19" t="str">
        <f t="shared" si="235"/>
        <v/>
      </c>
      <c r="AW89" s="19" t="str">
        <f t="shared" si="235"/>
        <v/>
      </c>
      <c r="AX89" s="19" t="str">
        <f t="shared" si="235"/>
        <v/>
      </c>
      <c r="AY89" s="19" t="str">
        <f t="shared" si="235"/>
        <v/>
      </c>
      <c r="AZ89" s="19" t="str">
        <f t="shared" si="235"/>
        <v/>
      </c>
      <c r="BA89" s="19" t="str">
        <f t="shared" si="15"/>
        <v>10000</v>
      </c>
      <c r="BB89" s="38" t="str">
        <f t="shared" si="16"/>
        <v>9180</v>
      </c>
      <c r="BC89" s="63"/>
      <c r="BD89" s="63"/>
      <c r="BE89" s="63"/>
      <c r="BF89" s="63"/>
      <c r="BG89" s="63"/>
      <c r="BH89" s="63"/>
      <c r="BI89" s="63"/>
      <c r="BJ89" s="63"/>
      <c r="BK89" s="63"/>
      <c r="BL89" s="63"/>
    </row>
    <row r="90" ht="16.5" customHeight="1">
      <c r="A90" s="63"/>
      <c r="B90" s="152"/>
      <c r="C90" s="152"/>
      <c r="D90" s="153"/>
      <c r="E90" s="154"/>
      <c r="F90" s="155"/>
      <c r="G90" s="152"/>
      <c r="H90" s="152"/>
      <c r="I90" s="148"/>
      <c r="J90" s="156" t="str">
        <f t="shared" si="7"/>
        <v/>
      </c>
      <c r="K90" s="157" t="str">
        <f t="shared" si="8"/>
        <v/>
      </c>
      <c r="L90" s="63"/>
      <c r="M90" s="148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148" t="str">
        <f t="shared" si="3"/>
        <v/>
      </c>
      <c r="AE90" s="148" t="str">
        <f t="shared" ref="AE90:AH90" si="236">D90</f>
        <v/>
      </c>
      <c r="AF90" s="148" t="str">
        <f t="shared" si="236"/>
        <v/>
      </c>
      <c r="AG90" s="148" t="str">
        <f t="shared" si="236"/>
        <v/>
      </c>
      <c r="AH90" s="148" t="str">
        <f t="shared" si="236"/>
        <v/>
      </c>
      <c r="AI90" s="63"/>
      <c r="AJ90" s="148"/>
      <c r="AK90" s="148" t="str">
        <f t="shared" ref="AK90:AP90" si="237">IF(EXACT(AK$5,$AE90),AK$6*($AG90-AK$7)^2+AK$9,"")</f>
        <v/>
      </c>
      <c r="AL90" s="148" t="str">
        <f t="shared" si="237"/>
        <v/>
      </c>
      <c r="AM90" s="148" t="str">
        <f t="shared" si="237"/>
        <v/>
      </c>
      <c r="AN90" s="148" t="str">
        <f t="shared" si="237"/>
        <v/>
      </c>
      <c r="AO90" s="148" t="str">
        <f t="shared" si="237"/>
        <v/>
      </c>
      <c r="AP90" s="148" t="str">
        <f t="shared" si="237"/>
        <v/>
      </c>
      <c r="AQ90" s="148" t="str">
        <f t="shared" si="11"/>
        <v>24000</v>
      </c>
      <c r="AR90" s="149" t="str">
        <f t="shared" si="12"/>
        <v>24000</v>
      </c>
      <c r="AS90" s="63"/>
      <c r="AT90" s="19" t="str">
        <f t="shared" si="13"/>
        <v>-825</v>
      </c>
      <c r="AU90" s="19" t="str">
        <f t="shared" ref="AU90:AZ90" si="238">IF(EXACT(AU$5,$AE90),AU$6*($AG90-AU$7)^2+AU$9,"")</f>
        <v/>
      </c>
      <c r="AV90" s="19" t="str">
        <f t="shared" si="238"/>
        <v/>
      </c>
      <c r="AW90" s="19" t="str">
        <f t="shared" si="238"/>
        <v/>
      </c>
      <c r="AX90" s="19" t="str">
        <f t="shared" si="238"/>
        <v/>
      </c>
      <c r="AY90" s="19" t="str">
        <f t="shared" si="238"/>
        <v/>
      </c>
      <c r="AZ90" s="19" t="str">
        <f t="shared" si="238"/>
        <v/>
      </c>
      <c r="BA90" s="19" t="str">
        <f t="shared" si="15"/>
        <v>10000</v>
      </c>
      <c r="BB90" s="38" t="str">
        <f t="shared" si="16"/>
        <v>9180</v>
      </c>
      <c r="BC90" s="63"/>
      <c r="BD90" s="63"/>
      <c r="BE90" s="63"/>
      <c r="BF90" s="63"/>
      <c r="BG90" s="63"/>
      <c r="BH90" s="63"/>
      <c r="BI90" s="63"/>
      <c r="BJ90" s="63"/>
      <c r="BK90" s="63"/>
      <c r="BL90" s="63"/>
    </row>
    <row r="91" ht="16.5" customHeight="1">
      <c r="A91" s="63"/>
      <c r="B91" s="152"/>
      <c r="C91" s="152"/>
      <c r="D91" s="153"/>
      <c r="E91" s="154"/>
      <c r="F91" s="155"/>
      <c r="G91" s="152"/>
      <c r="H91" s="152"/>
      <c r="I91" s="148"/>
      <c r="J91" s="156" t="str">
        <f t="shared" si="7"/>
        <v/>
      </c>
      <c r="K91" s="157" t="str">
        <f t="shared" si="8"/>
        <v/>
      </c>
      <c r="L91" s="63"/>
      <c r="M91" s="148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148" t="str">
        <f t="shared" si="3"/>
        <v/>
      </c>
      <c r="AE91" s="148" t="str">
        <f t="shared" ref="AE91:AH91" si="239">D91</f>
        <v/>
      </c>
      <c r="AF91" s="148" t="str">
        <f t="shared" si="239"/>
        <v/>
      </c>
      <c r="AG91" s="148" t="str">
        <f t="shared" si="239"/>
        <v/>
      </c>
      <c r="AH91" s="148" t="str">
        <f t="shared" si="239"/>
        <v/>
      </c>
      <c r="AI91" s="63"/>
      <c r="AJ91" s="148"/>
      <c r="AK91" s="148" t="str">
        <f t="shared" ref="AK91:AP91" si="240">IF(EXACT(AK$5,$AE91),AK$6*($AG91-AK$7)^2+AK$9,"")</f>
        <v/>
      </c>
      <c r="AL91" s="148" t="str">
        <f t="shared" si="240"/>
        <v/>
      </c>
      <c r="AM91" s="148" t="str">
        <f t="shared" si="240"/>
        <v/>
      </c>
      <c r="AN91" s="148" t="str">
        <f t="shared" si="240"/>
        <v/>
      </c>
      <c r="AO91" s="148" t="str">
        <f t="shared" si="240"/>
        <v/>
      </c>
      <c r="AP91" s="148" t="str">
        <f t="shared" si="240"/>
        <v/>
      </c>
      <c r="AQ91" s="148" t="str">
        <f t="shared" si="11"/>
        <v>24000</v>
      </c>
      <c r="AR91" s="149" t="str">
        <f t="shared" si="12"/>
        <v>24000</v>
      </c>
      <c r="AS91" s="63"/>
      <c r="AT91" s="19" t="str">
        <f t="shared" si="13"/>
        <v>-825</v>
      </c>
      <c r="AU91" s="19" t="str">
        <f t="shared" ref="AU91:AZ91" si="241">IF(EXACT(AU$5,$AE91),AU$6*($AG91-AU$7)^2+AU$9,"")</f>
        <v/>
      </c>
      <c r="AV91" s="19" t="str">
        <f t="shared" si="241"/>
        <v/>
      </c>
      <c r="AW91" s="19" t="str">
        <f t="shared" si="241"/>
        <v/>
      </c>
      <c r="AX91" s="19" t="str">
        <f t="shared" si="241"/>
        <v/>
      </c>
      <c r="AY91" s="19" t="str">
        <f t="shared" si="241"/>
        <v/>
      </c>
      <c r="AZ91" s="19" t="str">
        <f t="shared" si="241"/>
        <v/>
      </c>
      <c r="BA91" s="19" t="str">
        <f t="shared" si="15"/>
        <v>10000</v>
      </c>
      <c r="BB91" s="38" t="str">
        <f t="shared" si="16"/>
        <v>9180</v>
      </c>
      <c r="BC91" s="63"/>
      <c r="BD91" s="63"/>
      <c r="BE91" s="63"/>
      <c r="BF91" s="63"/>
      <c r="BG91" s="63"/>
      <c r="BH91" s="63"/>
      <c r="BI91" s="63"/>
      <c r="BJ91" s="63"/>
      <c r="BK91" s="63"/>
      <c r="BL91" s="63"/>
    </row>
    <row r="92" ht="16.5" customHeight="1">
      <c r="A92" s="63"/>
      <c r="B92" s="152"/>
      <c r="C92" s="152"/>
      <c r="D92" s="153"/>
      <c r="E92" s="154"/>
      <c r="F92" s="155"/>
      <c r="G92" s="152"/>
      <c r="H92" s="152"/>
      <c r="I92" s="148"/>
      <c r="J92" s="156" t="str">
        <f t="shared" si="7"/>
        <v/>
      </c>
      <c r="K92" s="157" t="str">
        <f t="shared" si="8"/>
        <v/>
      </c>
      <c r="L92" s="63"/>
      <c r="M92" s="148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148" t="str">
        <f t="shared" si="3"/>
        <v/>
      </c>
      <c r="AE92" s="148" t="str">
        <f t="shared" ref="AE92:AH92" si="242">D92</f>
        <v/>
      </c>
      <c r="AF92" s="148" t="str">
        <f t="shared" si="242"/>
        <v/>
      </c>
      <c r="AG92" s="148" t="str">
        <f t="shared" si="242"/>
        <v/>
      </c>
      <c r="AH92" s="148" t="str">
        <f t="shared" si="242"/>
        <v/>
      </c>
      <c r="AI92" s="63"/>
      <c r="AJ92" s="148"/>
      <c r="AK92" s="148" t="str">
        <f t="shared" ref="AK92:AP92" si="243">IF(EXACT(AK$5,$AE92),AK$6*($AG92-AK$7)^2+AK$9,"")</f>
        <v/>
      </c>
      <c r="AL92" s="148" t="str">
        <f t="shared" si="243"/>
        <v/>
      </c>
      <c r="AM92" s="148" t="str">
        <f t="shared" si="243"/>
        <v/>
      </c>
      <c r="AN92" s="148" t="str">
        <f t="shared" si="243"/>
        <v/>
      </c>
      <c r="AO92" s="148" t="str">
        <f t="shared" si="243"/>
        <v/>
      </c>
      <c r="AP92" s="148" t="str">
        <f t="shared" si="243"/>
        <v/>
      </c>
      <c r="AQ92" s="148" t="str">
        <f t="shared" si="11"/>
        <v>24000</v>
      </c>
      <c r="AR92" s="149" t="str">
        <f t="shared" si="12"/>
        <v>24000</v>
      </c>
      <c r="AS92" s="63"/>
      <c r="AT92" s="19" t="str">
        <f t="shared" si="13"/>
        <v>-825</v>
      </c>
      <c r="AU92" s="19" t="str">
        <f t="shared" ref="AU92:AZ92" si="244">IF(EXACT(AU$5,$AE92),AU$6*($AG92-AU$7)^2+AU$9,"")</f>
        <v/>
      </c>
      <c r="AV92" s="19" t="str">
        <f t="shared" si="244"/>
        <v/>
      </c>
      <c r="AW92" s="19" t="str">
        <f t="shared" si="244"/>
        <v/>
      </c>
      <c r="AX92" s="19" t="str">
        <f t="shared" si="244"/>
        <v/>
      </c>
      <c r="AY92" s="19" t="str">
        <f t="shared" si="244"/>
        <v/>
      </c>
      <c r="AZ92" s="19" t="str">
        <f t="shared" si="244"/>
        <v/>
      </c>
      <c r="BA92" s="19" t="str">
        <f t="shared" si="15"/>
        <v>10000</v>
      </c>
      <c r="BB92" s="38" t="str">
        <f t="shared" si="16"/>
        <v>9180</v>
      </c>
      <c r="BC92" s="63"/>
      <c r="BD92" s="63"/>
      <c r="BE92" s="63"/>
      <c r="BF92" s="63"/>
      <c r="BG92" s="63"/>
      <c r="BH92" s="63"/>
      <c r="BI92" s="63"/>
      <c r="BJ92" s="63"/>
      <c r="BK92" s="63"/>
      <c r="BL92" s="63"/>
    </row>
    <row r="93" ht="16.5" customHeight="1">
      <c r="A93" s="63"/>
      <c r="B93" s="152"/>
      <c r="C93" s="152"/>
      <c r="D93" s="153"/>
      <c r="E93" s="154"/>
      <c r="F93" s="155"/>
      <c r="G93" s="152"/>
      <c r="H93" s="152"/>
      <c r="I93" s="148"/>
      <c r="J93" s="156" t="str">
        <f t="shared" si="7"/>
        <v/>
      </c>
      <c r="K93" s="157" t="str">
        <f t="shared" si="8"/>
        <v/>
      </c>
      <c r="L93" s="63"/>
      <c r="M93" s="148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148" t="str">
        <f t="shared" si="3"/>
        <v/>
      </c>
      <c r="AE93" s="148" t="str">
        <f t="shared" ref="AE93:AH93" si="245">D93</f>
        <v/>
      </c>
      <c r="AF93" s="148" t="str">
        <f t="shared" si="245"/>
        <v/>
      </c>
      <c r="AG93" s="148" t="str">
        <f t="shared" si="245"/>
        <v/>
      </c>
      <c r="AH93" s="148" t="str">
        <f t="shared" si="245"/>
        <v/>
      </c>
      <c r="AI93" s="63"/>
      <c r="AJ93" s="148"/>
      <c r="AK93" s="148" t="str">
        <f t="shared" ref="AK93:AP93" si="246">IF(EXACT(AK$5,$AE93),AK$6*($AG93-AK$7)^2+AK$9,"")</f>
        <v/>
      </c>
      <c r="AL93" s="148" t="str">
        <f t="shared" si="246"/>
        <v/>
      </c>
      <c r="AM93" s="148" t="str">
        <f t="shared" si="246"/>
        <v/>
      </c>
      <c r="AN93" s="148" t="str">
        <f t="shared" si="246"/>
        <v/>
      </c>
      <c r="AO93" s="148" t="str">
        <f t="shared" si="246"/>
        <v/>
      </c>
      <c r="AP93" s="148" t="str">
        <f t="shared" si="246"/>
        <v/>
      </c>
      <c r="AQ93" s="148" t="str">
        <f t="shared" si="11"/>
        <v>24000</v>
      </c>
      <c r="AR93" s="149" t="str">
        <f t="shared" si="12"/>
        <v>24000</v>
      </c>
      <c r="AS93" s="63"/>
      <c r="AT93" s="19" t="str">
        <f t="shared" si="13"/>
        <v>-825</v>
      </c>
      <c r="AU93" s="19" t="str">
        <f t="shared" ref="AU93:AZ93" si="247">IF(EXACT(AU$5,$AE93),AU$6*($AG93-AU$7)^2+AU$9,"")</f>
        <v/>
      </c>
      <c r="AV93" s="19" t="str">
        <f t="shared" si="247"/>
        <v/>
      </c>
      <c r="AW93" s="19" t="str">
        <f t="shared" si="247"/>
        <v/>
      </c>
      <c r="AX93" s="19" t="str">
        <f t="shared" si="247"/>
        <v/>
      </c>
      <c r="AY93" s="19" t="str">
        <f t="shared" si="247"/>
        <v/>
      </c>
      <c r="AZ93" s="19" t="str">
        <f t="shared" si="247"/>
        <v/>
      </c>
      <c r="BA93" s="19" t="str">
        <f t="shared" si="15"/>
        <v>10000</v>
      </c>
      <c r="BB93" s="38" t="str">
        <f t="shared" si="16"/>
        <v>9180</v>
      </c>
      <c r="BC93" s="63"/>
      <c r="BD93" s="63"/>
      <c r="BE93" s="63"/>
      <c r="BF93" s="63"/>
      <c r="BG93" s="63"/>
      <c r="BH93" s="63"/>
      <c r="BI93" s="63"/>
      <c r="BJ93" s="63"/>
      <c r="BK93" s="63"/>
      <c r="BL93" s="63"/>
    </row>
    <row r="94" ht="16.5" customHeight="1">
      <c r="A94" s="63"/>
      <c r="B94" s="152"/>
      <c r="C94" s="152"/>
      <c r="D94" s="153"/>
      <c r="E94" s="154"/>
      <c r="F94" s="155"/>
      <c r="G94" s="152"/>
      <c r="H94" s="152"/>
      <c r="I94" s="148"/>
      <c r="J94" s="156" t="str">
        <f t="shared" si="7"/>
        <v/>
      </c>
      <c r="K94" s="157" t="str">
        <f t="shared" si="8"/>
        <v/>
      </c>
      <c r="L94" s="63"/>
      <c r="M94" s="148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148" t="str">
        <f t="shared" si="3"/>
        <v/>
      </c>
      <c r="AE94" s="148" t="str">
        <f t="shared" ref="AE94:AH94" si="248">D94</f>
        <v/>
      </c>
      <c r="AF94" s="148" t="str">
        <f t="shared" si="248"/>
        <v/>
      </c>
      <c r="AG94" s="148" t="str">
        <f t="shared" si="248"/>
        <v/>
      </c>
      <c r="AH94" s="148" t="str">
        <f t="shared" si="248"/>
        <v/>
      </c>
      <c r="AI94" s="63"/>
      <c r="AJ94" s="148"/>
      <c r="AK94" s="148" t="str">
        <f t="shared" ref="AK94:AP94" si="249">IF(EXACT(AK$5,$AE94),AK$6*($AG94-AK$7)^2+AK$9,"")</f>
        <v/>
      </c>
      <c r="AL94" s="148" t="str">
        <f t="shared" si="249"/>
        <v/>
      </c>
      <c r="AM94" s="148" t="str">
        <f t="shared" si="249"/>
        <v/>
      </c>
      <c r="AN94" s="148" t="str">
        <f t="shared" si="249"/>
        <v/>
      </c>
      <c r="AO94" s="148" t="str">
        <f t="shared" si="249"/>
        <v/>
      </c>
      <c r="AP94" s="148" t="str">
        <f t="shared" si="249"/>
        <v/>
      </c>
      <c r="AQ94" s="148" t="str">
        <f t="shared" si="11"/>
        <v>24000</v>
      </c>
      <c r="AR94" s="149" t="str">
        <f t="shared" si="12"/>
        <v>24000</v>
      </c>
      <c r="AS94" s="63"/>
      <c r="AT94" s="19" t="str">
        <f t="shared" si="13"/>
        <v>-825</v>
      </c>
      <c r="AU94" s="19" t="str">
        <f t="shared" ref="AU94:AZ94" si="250">IF(EXACT(AU$5,$AE94),AU$6*($AG94-AU$7)^2+AU$9,"")</f>
        <v/>
      </c>
      <c r="AV94" s="19" t="str">
        <f t="shared" si="250"/>
        <v/>
      </c>
      <c r="AW94" s="19" t="str">
        <f t="shared" si="250"/>
        <v/>
      </c>
      <c r="AX94" s="19" t="str">
        <f t="shared" si="250"/>
        <v/>
      </c>
      <c r="AY94" s="19" t="str">
        <f t="shared" si="250"/>
        <v/>
      </c>
      <c r="AZ94" s="19" t="str">
        <f t="shared" si="250"/>
        <v/>
      </c>
      <c r="BA94" s="19" t="str">
        <f t="shared" si="15"/>
        <v>10000</v>
      </c>
      <c r="BB94" s="38" t="str">
        <f t="shared" si="16"/>
        <v>9180</v>
      </c>
      <c r="BC94" s="63"/>
      <c r="BD94" s="63"/>
      <c r="BE94" s="63"/>
      <c r="BF94" s="63"/>
      <c r="BG94" s="63"/>
      <c r="BH94" s="63"/>
      <c r="BI94" s="63"/>
      <c r="BJ94" s="63"/>
      <c r="BK94" s="63"/>
      <c r="BL94" s="63"/>
    </row>
    <row r="95" ht="16.5" customHeight="1">
      <c r="A95" s="63"/>
      <c r="B95" s="152"/>
      <c r="C95" s="152"/>
      <c r="D95" s="153"/>
      <c r="E95" s="154"/>
      <c r="F95" s="155"/>
      <c r="G95" s="152"/>
      <c r="H95" s="152"/>
      <c r="I95" s="148"/>
      <c r="J95" s="156" t="str">
        <f t="shared" si="7"/>
        <v/>
      </c>
      <c r="K95" s="157" t="str">
        <f t="shared" si="8"/>
        <v/>
      </c>
      <c r="L95" s="63"/>
      <c r="M95" s="148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148" t="str">
        <f t="shared" si="3"/>
        <v/>
      </c>
      <c r="AE95" s="148" t="str">
        <f t="shared" ref="AE95:AH95" si="251">D95</f>
        <v/>
      </c>
      <c r="AF95" s="148" t="str">
        <f t="shared" si="251"/>
        <v/>
      </c>
      <c r="AG95" s="148" t="str">
        <f t="shared" si="251"/>
        <v/>
      </c>
      <c r="AH95" s="148" t="str">
        <f t="shared" si="251"/>
        <v/>
      </c>
      <c r="AI95" s="63"/>
      <c r="AJ95" s="148"/>
      <c r="AK95" s="148" t="str">
        <f t="shared" ref="AK95:AP95" si="252">IF(EXACT(AK$5,$AE95),AK$6*($AG95-AK$7)^2+AK$9,"")</f>
        <v/>
      </c>
      <c r="AL95" s="148" t="str">
        <f t="shared" si="252"/>
        <v/>
      </c>
      <c r="AM95" s="148" t="str">
        <f t="shared" si="252"/>
        <v/>
      </c>
      <c r="AN95" s="148" t="str">
        <f t="shared" si="252"/>
        <v/>
      </c>
      <c r="AO95" s="148" t="str">
        <f t="shared" si="252"/>
        <v/>
      </c>
      <c r="AP95" s="148" t="str">
        <f t="shared" si="252"/>
        <v/>
      </c>
      <c r="AQ95" s="148" t="str">
        <f t="shared" si="11"/>
        <v>24000</v>
      </c>
      <c r="AR95" s="149" t="str">
        <f t="shared" si="12"/>
        <v>24000</v>
      </c>
      <c r="AS95" s="63"/>
      <c r="AT95" s="19" t="str">
        <f t="shared" si="13"/>
        <v>-825</v>
      </c>
      <c r="AU95" s="19" t="str">
        <f t="shared" ref="AU95:AZ95" si="253">IF(EXACT(AU$5,$AE95),AU$6*($AG95-AU$7)^2+AU$9,"")</f>
        <v/>
      </c>
      <c r="AV95" s="19" t="str">
        <f t="shared" si="253"/>
        <v/>
      </c>
      <c r="AW95" s="19" t="str">
        <f t="shared" si="253"/>
        <v/>
      </c>
      <c r="AX95" s="19" t="str">
        <f t="shared" si="253"/>
        <v/>
      </c>
      <c r="AY95" s="19" t="str">
        <f t="shared" si="253"/>
        <v/>
      </c>
      <c r="AZ95" s="19" t="str">
        <f t="shared" si="253"/>
        <v/>
      </c>
      <c r="BA95" s="19" t="str">
        <f t="shared" si="15"/>
        <v>10000</v>
      </c>
      <c r="BB95" s="38" t="str">
        <f t="shared" si="16"/>
        <v>9180</v>
      </c>
      <c r="BC95" s="63"/>
      <c r="BD95" s="63"/>
      <c r="BE95" s="63"/>
      <c r="BF95" s="63"/>
      <c r="BG95" s="63"/>
      <c r="BH95" s="63"/>
      <c r="BI95" s="63"/>
      <c r="BJ95" s="63"/>
      <c r="BK95" s="63"/>
      <c r="BL95" s="63"/>
    </row>
    <row r="96" ht="16.5" customHeight="1">
      <c r="A96" s="63"/>
      <c r="B96" s="152"/>
      <c r="C96" s="152"/>
      <c r="D96" s="153"/>
      <c r="E96" s="154"/>
      <c r="F96" s="155"/>
      <c r="G96" s="152"/>
      <c r="H96" s="152"/>
      <c r="I96" s="148"/>
      <c r="J96" s="156" t="str">
        <f t="shared" si="7"/>
        <v/>
      </c>
      <c r="K96" s="157" t="str">
        <f t="shared" si="8"/>
        <v/>
      </c>
      <c r="L96" s="63"/>
      <c r="M96" s="148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148" t="str">
        <f t="shared" si="3"/>
        <v/>
      </c>
      <c r="AE96" s="148" t="str">
        <f t="shared" ref="AE96:AH96" si="254">D96</f>
        <v/>
      </c>
      <c r="AF96" s="148" t="str">
        <f t="shared" si="254"/>
        <v/>
      </c>
      <c r="AG96" s="148" t="str">
        <f t="shared" si="254"/>
        <v/>
      </c>
      <c r="AH96" s="148" t="str">
        <f t="shared" si="254"/>
        <v/>
      </c>
      <c r="AI96" s="63"/>
      <c r="AJ96" s="148"/>
      <c r="AK96" s="148" t="str">
        <f t="shared" ref="AK96:AP96" si="255">IF(EXACT(AK$5,$AE96),AK$6*($AG96-AK$7)^2+AK$9,"")</f>
        <v/>
      </c>
      <c r="AL96" s="148" t="str">
        <f t="shared" si="255"/>
        <v/>
      </c>
      <c r="AM96" s="148" t="str">
        <f t="shared" si="255"/>
        <v/>
      </c>
      <c r="AN96" s="148" t="str">
        <f t="shared" si="255"/>
        <v/>
      </c>
      <c r="AO96" s="148" t="str">
        <f t="shared" si="255"/>
        <v/>
      </c>
      <c r="AP96" s="148" t="str">
        <f t="shared" si="255"/>
        <v/>
      </c>
      <c r="AQ96" s="148" t="str">
        <f t="shared" si="11"/>
        <v>24000</v>
      </c>
      <c r="AR96" s="149" t="str">
        <f t="shared" si="12"/>
        <v>24000</v>
      </c>
      <c r="AS96" s="63"/>
      <c r="AT96" s="19" t="str">
        <f t="shared" si="13"/>
        <v>-825</v>
      </c>
      <c r="AU96" s="19" t="str">
        <f t="shared" ref="AU96:AZ96" si="256">IF(EXACT(AU$5,$AE96),AU$6*($AG96-AU$7)^2+AU$9,"")</f>
        <v/>
      </c>
      <c r="AV96" s="19" t="str">
        <f t="shared" si="256"/>
        <v/>
      </c>
      <c r="AW96" s="19" t="str">
        <f t="shared" si="256"/>
        <v/>
      </c>
      <c r="AX96" s="19" t="str">
        <f t="shared" si="256"/>
        <v/>
      </c>
      <c r="AY96" s="19" t="str">
        <f t="shared" si="256"/>
        <v/>
      </c>
      <c r="AZ96" s="19" t="str">
        <f t="shared" si="256"/>
        <v/>
      </c>
      <c r="BA96" s="19" t="str">
        <f t="shared" si="15"/>
        <v>10000</v>
      </c>
      <c r="BB96" s="38" t="str">
        <f t="shared" si="16"/>
        <v>9180</v>
      </c>
      <c r="BC96" s="63"/>
      <c r="BD96" s="63"/>
      <c r="BE96" s="63"/>
      <c r="BF96" s="63"/>
      <c r="BG96" s="63"/>
      <c r="BH96" s="63"/>
      <c r="BI96" s="63"/>
      <c r="BJ96" s="63"/>
      <c r="BK96" s="63"/>
      <c r="BL96" s="63"/>
    </row>
    <row r="97" ht="16.5" customHeight="1">
      <c r="A97" s="63"/>
      <c r="B97" s="152"/>
      <c r="C97" s="152"/>
      <c r="D97" s="153"/>
      <c r="E97" s="154"/>
      <c r="F97" s="155"/>
      <c r="G97" s="152"/>
      <c r="H97" s="152"/>
      <c r="I97" s="148"/>
      <c r="J97" s="156" t="str">
        <f t="shared" si="7"/>
        <v/>
      </c>
      <c r="K97" s="157" t="str">
        <f t="shared" si="8"/>
        <v/>
      </c>
      <c r="L97" s="63"/>
      <c r="M97" s="148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148" t="str">
        <f t="shared" si="3"/>
        <v/>
      </c>
      <c r="AE97" s="148" t="str">
        <f t="shared" ref="AE97:AH97" si="257">D97</f>
        <v/>
      </c>
      <c r="AF97" s="148" t="str">
        <f t="shared" si="257"/>
        <v/>
      </c>
      <c r="AG97" s="148" t="str">
        <f t="shared" si="257"/>
        <v/>
      </c>
      <c r="AH97" s="148" t="str">
        <f t="shared" si="257"/>
        <v/>
      </c>
      <c r="AI97" s="63"/>
      <c r="AJ97" s="148"/>
      <c r="AK97" s="148" t="str">
        <f t="shared" ref="AK97:AP97" si="258">IF(EXACT(AK$5,$AE97),AK$6*($AG97-AK$7)^2+AK$9,"")</f>
        <v/>
      </c>
      <c r="AL97" s="148" t="str">
        <f t="shared" si="258"/>
        <v/>
      </c>
      <c r="AM97" s="148" t="str">
        <f t="shared" si="258"/>
        <v/>
      </c>
      <c r="AN97" s="148" t="str">
        <f t="shared" si="258"/>
        <v/>
      </c>
      <c r="AO97" s="148" t="str">
        <f t="shared" si="258"/>
        <v/>
      </c>
      <c r="AP97" s="148" t="str">
        <f t="shared" si="258"/>
        <v/>
      </c>
      <c r="AQ97" s="148" t="str">
        <f t="shared" si="11"/>
        <v>24000</v>
      </c>
      <c r="AR97" s="149" t="str">
        <f t="shared" si="12"/>
        <v>24000</v>
      </c>
      <c r="AS97" s="63"/>
      <c r="AT97" s="19" t="str">
        <f t="shared" si="13"/>
        <v>-825</v>
      </c>
      <c r="AU97" s="19" t="str">
        <f t="shared" ref="AU97:AZ97" si="259">IF(EXACT(AU$5,$AE97),AU$6*($AG97-AU$7)^2+AU$9,"")</f>
        <v/>
      </c>
      <c r="AV97" s="19" t="str">
        <f t="shared" si="259"/>
        <v/>
      </c>
      <c r="AW97" s="19" t="str">
        <f t="shared" si="259"/>
        <v/>
      </c>
      <c r="AX97" s="19" t="str">
        <f t="shared" si="259"/>
        <v/>
      </c>
      <c r="AY97" s="19" t="str">
        <f t="shared" si="259"/>
        <v/>
      </c>
      <c r="AZ97" s="19" t="str">
        <f t="shared" si="259"/>
        <v/>
      </c>
      <c r="BA97" s="19" t="str">
        <f t="shared" si="15"/>
        <v>10000</v>
      </c>
      <c r="BB97" s="38" t="str">
        <f t="shared" si="16"/>
        <v>9180</v>
      </c>
      <c r="BC97" s="63"/>
      <c r="BD97" s="63"/>
      <c r="BE97" s="63"/>
      <c r="BF97" s="63"/>
      <c r="BG97" s="63"/>
      <c r="BH97" s="63"/>
      <c r="BI97" s="63"/>
      <c r="BJ97" s="63"/>
      <c r="BK97" s="63"/>
      <c r="BL97" s="63"/>
    </row>
    <row r="98" ht="16.5" customHeight="1">
      <c r="A98" s="63"/>
      <c r="B98" s="152"/>
      <c r="C98" s="152"/>
      <c r="D98" s="153"/>
      <c r="E98" s="154"/>
      <c r="F98" s="155"/>
      <c r="G98" s="152"/>
      <c r="H98" s="152"/>
      <c r="I98" s="148"/>
      <c r="J98" s="156" t="str">
        <f t="shared" si="7"/>
        <v/>
      </c>
      <c r="K98" s="157" t="str">
        <f t="shared" si="8"/>
        <v/>
      </c>
      <c r="L98" s="63"/>
      <c r="M98" s="148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148" t="str">
        <f t="shared" si="3"/>
        <v/>
      </c>
      <c r="AE98" s="148" t="str">
        <f t="shared" ref="AE98:AH98" si="260">D98</f>
        <v/>
      </c>
      <c r="AF98" s="148" t="str">
        <f t="shared" si="260"/>
        <v/>
      </c>
      <c r="AG98" s="148" t="str">
        <f t="shared" si="260"/>
        <v/>
      </c>
      <c r="AH98" s="148" t="str">
        <f t="shared" si="260"/>
        <v/>
      </c>
      <c r="AI98" s="63"/>
      <c r="AJ98" s="148"/>
      <c r="AK98" s="148" t="str">
        <f t="shared" ref="AK98:AP98" si="261">IF(EXACT(AK$5,$AE98),AK$6*($AG98-AK$7)^2+AK$9,"")</f>
        <v/>
      </c>
      <c r="AL98" s="148" t="str">
        <f t="shared" si="261"/>
        <v/>
      </c>
      <c r="AM98" s="148" t="str">
        <f t="shared" si="261"/>
        <v/>
      </c>
      <c r="AN98" s="148" t="str">
        <f t="shared" si="261"/>
        <v/>
      </c>
      <c r="AO98" s="148" t="str">
        <f t="shared" si="261"/>
        <v/>
      </c>
      <c r="AP98" s="148" t="str">
        <f t="shared" si="261"/>
        <v/>
      </c>
      <c r="AQ98" s="148" t="str">
        <f t="shared" si="11"/>
        <v>24000</v>
      </c>
      <c r="AR98" s="149" t="str">
        <f t="shared" si="12"/>
        <v>24000</v>
      </c>
      <c r="AS98" s="63"/>
      <c r="AT98" s="19" t="str">
        <f t="shared" si="13"/>
        <v>-825</v>
      </c>
      <c r="AU98" s="19" t="str">
        <f t="shared" ref="AU98:AZ98" si="262">IF(EXACT(AU$5,$AE98),AU$6*($AG98-AU$7)^2+AU$9,"")</f>
        <v/>
      </c>
      <c r="AV98" s="19" t="str">
        <f t="shared" si="262"/>
        <v/>
      </c>
      <c r="AW98" s="19" t="str">
        <f t="shared" si="262"/>
        <v/>
      </c>
      <c r="AX98" s="19" t="str">
        <f t="shared" si="262"/>
        <v/>
      </c>
      <c r="AY98" s="19" t="str">
        <f t="shared" si="262"/>
        <v/>
      </c>
      <c r="AZ98" s="19" t="str">
        <f t="shared" si="262"/>
        <v/>
      </c>
      <c r="BA98" s="19" t="str">
        <f t="shared" si="15"/>
        <v>10000</v>
      </c>
      <c r="BB98" s="38" t="str">
        <f t="shared" si="16"/>
        <v>9180</v>
      </c>
      <c r="BC98" s="63"/>
      <c r="BD98" s="63"/>
      <c r="BE98" s="63"/>
      <c r="BF98" s="63"/>
      <c r="BG98" s="63"/>
      <c r="BH98" s="63"/>
      <c r="BI98" s="63"/>
      <c r="BJ98" s="63"/>
      <c r="BK98" s="63"/>
      <c r="BL98" s="63"/>
    </row>
    <row r="99" ht="16.5" customHeight="1">
      <c r="A99" s="63"/>
      <c r="B99" s="152"/>
      <c r="C99" s="152"/>
      <c r="D99" s="153"/>
      <c r="E99" s="154"/>
      <c r="F99" s="155"/>
      <c r="G99" s="152"/>
      <c r="H99" s="152"/>
      <c r="I99" s="148"/>
      <c r="J99" s="156" t="str">
        <f t="shared" si="7"/>
        <v/>
      </c>
      <c r="K99" s="157" t="str">
        <f t="shared" si="8"/>
        <v/>
      </c>
      <c r="L99" s="63"/>
      <c r="M99" s="148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148" t="str">
        <f t="shared" si="3"/>
        <v/>
      </c>
      <c r="AE99" s="148" t="str">
        <f t="shared" ref="AE99:AH99" si="263">D99</f>
        <v/>
      </c>
      <c r="AF99" s="148" t="str">
        <f t="shared" si="263"/>
        <v/>
      </c>
      <c r="AG99" s="148" t="str">
        <f t="shared" si="263"/>
        <v/>
      </c>
      <c r="AH99" s="148" t="str">
        <f t="shared" si="263"/>
        <v/>
      </c>
      <c r="AI99" s="63"/>
      <c r="AJ99" s="148"/>
      <c r="AK99" s="148" t="str">
        <f t="shared" ref="AK99:AP99" si="264">IF(EXACT(AK$5,$AE99),AK$6*($AG99-AK$7)^2+AK$9,"")</f>
        <v/>
      </c>
      <c r="AL99" s="148" t="str">
        <f t="shared" si="264"/>
        <v/>
      </c>
      <c r="AM99" s="148" t="str">
        <f t="shared" si="264"/>
        <v/>
      </c>
      <c r="AN99" s="148" t="str">
        <f t="shared" si="264"/>
        <v/>
      </c>
      <c r="AO99" s="148" t="str">
        <f t="shared" si="264"/>
        <v/>
      </c>
      <c r="AP99" s="148" t="str">
        <f t="shared" si="264"/>
        <v/>
      </c>
      <c r="AQ99" s="148" t="str">
        <f t="shared" si="11"/>
        <v>24000</v>
      </c>
      <c r="AR99" s="149" t="str">
        <f t="shared" si="12"/>
        <v>24000</v>
      </c>
      <c r="AS99" s="63"/>
      <c r="AT99" s="19" t="str">
        <f t="shared" si="13"/>
        <v>-825</v>
      </c>
      <c r="AU99" s="19" t="str">
        <f t="shared" ref="AU99:AZ99" si="265">IF(EXACT(AU$5,$AE99),AU$6*($AG99-AU$7)^2+AU$9,"")</f>
        <v/>
      </c>
      <c r="AV99" s="19" t="str">
        <f t="shared" si="265"/>
        <v/>
      </c>
      <c r="AW99" s="19" t="str">
        <f t="shared" si="265"/>
        <v/>
      </c>
      <c r="AX99" s="19" t="str">
        <f t="shared" si="265"/>
        <v/>
      </c>
      <c r="AY99" s="19" t="str">
        <f t="shared" si="265"/>
        <v/>
      </c>
      <c r="AZ99" s="19" t="str">
        <f t="shared" si="265"/>
        <v/>
      </c>
      <c r="BA99" s="19" t="str">
        <f t="shared" si="15"/>
        <v>10000</v>
      </c>
      <c r="BB99" s="38" t="str">
        <f t="shared" si="16"/>
        <v>9180</v>
      </c>
      <c r="BC99" s="63"/>
      <c r="BD99" s="63"/>
      <c r="BE99" s="63"/>
      <c r="BF99" s="63"/>
      <c r="BG99" s="63"/>
      <c r="BH99" s="63"/>
      <c r="BI99" s="63"/>
      <c r="BJ99" s="63"/>
      <c r="BK99" s="63"/>
      <c r="BL99" s="63"/>
    </row>
    <row r="100" ht="16.5" customHeight="1">
      <c r="A100" s="63"/>
      <c r="B100" s="152"/>
      <c r="C100" s="152"/>
      <c r="D100" s="153"/>
      <c r="E100" s="154"/>
      <c r="F100" s="155"/>
      <c r="G100" s="152"/>
      <c r="H100" s="152"/>
      <c r="I100" s="148"/>
      <c r="J100" s="156" t="str">
        <f t="shared" si="7"/>
        <v/>
      </c>
      <c r="K100" s="157" t="str">
        <f t="shared" si="8"/>
        <v/>
      </c>
      <c r="L100" s="63"/>
      <c r="M100" s="148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148" t="str">
        <f t="shared" si="3"/>
        <v/>
      </c>
      <c r="AE100" s="148" t="str">
        <f t="shared" ref="AE100:AH100" si="266">D100</f>
        <v/>
      </c>
      <c r="AF100" s="148" t="str">
        <f t="shared" si="266"/>
        <v/>
      </c>
      <c r="AG100" s="148" t="str">
        <f t="shared" si="266"/>
        <v/>
      </c>
      <c r="AH100" s="148" t="str">
        <f t="shared" si="266"/>
        <v/>
      </c>
      <c r="AI100" s="63"/>
      <c r="AJ100" s="148"/>
      <c r="AK100" s="148" t="str">
        <f t="shared" ref="AK100:AP100" si="267">IF(EXACT(AK$5,$AE100),AK$6*($AG100-AK$7)^2+AK$9,"")</f>
        <v/>
      </c>
      <c r="AL100" s="148" t="str">
        <f t="shared" si="267"/>
        <v/>
      </c>
      <c r="AM100" s="148" t="str">
        <f t="shared" si="267"/>
        <v/>
      </c>
      <c r="AN100" s="148" t="str">
        <f t="shared" si="267"/>
        <v/>
      </c>
      <c r="AO100" s="148" t="str">
        <f t="shared" si="267"/>
        <v/>
      </c>
      <c r="AP100" s="148" t="str">
        <f t="shared" si="267"/>
        <v/>
      </c>
      <c r="AQ100" s="148" t="str">
        <f t="shared" si="11"/>
        <v>24000</v>
      </c>
      <c r="AR100" s="149" t="str">
        <f t="shared" si="12"/>
        <v>24000</v>
      </c>
      <c r="AS100" s="63"/>
      <c r="AT100" s="19" t="str">
        <f t="shared" si="13"/>
        <v>-825</v>
      </c>
      <c r="AU100" s="19" t="str">
        <f t="shared" ref="AU100:AZ100" si="268">IF(EXACT(AU$5,$AE100),AU$6*($AG100-AU$7)^2+AU$9,"")</f>
        <v/>
      </c>
      <c r="AV100" s="19" t="str">
        <f t="shared" si="268"/>
        <v/>
      </c>
      <c r="AW100" s="19" t="str">
        <f t="shared" si="268"/>
        <v/>
      </c>
      <c r="AX100" s="19" t="str">
        <f t="shared" si="268"/>
        <v/>
      </c>
      <c r="AY100" s="19" t="str">
        <f t="shared" si="268"/>
        <v/>
      </c>
      <c r="AZ100" s="19" t="str">
        <f t="shared" si="268"/>
        <v/>
      </c>
      <c r="BA100" s="19" t="str">
        <f t="shared" si="15"/>
        <v>10000</v>
      </c>
      <c r="BB100" s="38" t="str">
        <f t="shared" si="16"/>
        <v>9180</v>
      </c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</row>
    <row r="101" ht="16.5" customHeight="1">
      <c r="A101" s="63"/>
      <c r="B101" s="152"/>
      <c r="C101" s="152"/>
      <c r="D101" s="153"/>
      <c r="E101" s="154"/>
      <c r="F101" s="155"/>
      <c r="G101" s="152"/>
      <c r="H101" s="152"/>
      <c r="I101" s="148"/>
      <c r="J101" s="156" t="str">
        <f t="shared" si="7"/>
        <v/>
      </c>
      <c r="K101" s="157" t="str">
        <f t="shared" si="8"/>
        <v/>
      </c>
      <c r="L101" s="63"/>
      <c r="M101" s="148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148" t="str">
        <f t="shared" si="3"/>
        <v/>
      </c>
      <c r="AE101" s="148" t="str">
        <f t="shared" ref="AE101:AH101" si="269">D101</f>
        <v/>
      </c>
      <c r="AF101" s="148" t="str">
        <f t="shared" si="269"/>
        <v/>
      </c>
      <c r="AG101" s="148" t="str">
        <f t="shared" si="269"/>
        <v/>
      </c>
      <c r="AH101" s="148" t="str">
        <f t="shared" si="269"/>
        <v/>
      </c>
      <c r="AI101" s="63"/>
      <c r="AJ101" s="148"/>
      <c r="AK101" s="148" t="str">
        <f t="shared" ref="AK101:AP101" si="270">IF(EXACT(AK$5,$AE101),AK$6*($AG101-AK$7)^2+AK$9,"")</f>
        <v/>
      </c>
      <c r="AL101" s="148" t="str">
        <f t="shared" si="270"/>
        <v/>
      </c>
      <c r="AM101" s="148" t="str">
        <f t="shared" si="270"/>
        <v/>
      </c>
      <c r="AN101" s="148" t="str">
        <f t="shared" si="270"/>
        <v/>
      </c>
      <c r="AO101" s="148" t="str">
        <f t="shared" si="270"/>
        <v/>
      </c>
      <c r="AP101" s="148" t="str">
        <f t="shared" si="270"/>
        <v/>
      </c>
      <c r="AQ101" s="148" t="str">
        <f t="shared" si="11"/>
        <v>24000</v>
      </c>
      <c r="AR101" s="149" t="str">
        <f t="shared" si="12"/>
        <v>24000</v>
      </c>
      <c r="AS101" s="63"/>
      <c r="AT101" s="19" t="str">
        <f t="shared" si="13"/>
        <v>-825</v>
      </c>
      <c r="AU101" s="19" t="str">
        <f t="shared" ref="AU101:AZ101" si="271">IF(EXACT(AU$5,$AE101),AU$6*($AG101-AU$7)^2+AU$9,"")</f>
        <v/>
      </c>
      <c r="AV101" s="19" t="str">
        <f t="shared" si="271"/>
        <v/>
      </c>
      <c r="AW101" s="19" t="str">
        <f t="shared" si="271"/>
        <v/>
      </c>
      <c r="AX101" s="19" t="str">
        <f t="shared" si="271"/>
        <v/>
      </c>
      <c r="AY101" s="19" t="str">
        <f t="shared" si="271"/>
        <v/>
      </c>
      <c r="AZ101" s="19" t="str">
        <f t="shared" si="271"/>
        <v/>
      </c>
      <c r="BA101" s="19" t="str">
        <f t="shared" si="15"/>
        <v>10000</v>
      </c>
      <c r="BB101" s="38" t="str">
        <f t="shared" si="16"/>
        <v>9180</v>
      </c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</row>
    <row r="102" ht="16.5" customHeight="1">
      <c r="A102" s="63"/>
      <c r="B102" s="152"/>
      <c r="C102" s="152"/>
      <c r="D102" s="153"/>
      <c r="E102" s="154"/>
      <c r="F102" s="155"/>
      <c r="G102" s="152"/>
      <c r="H102" s="152"/>
      <c r="I102" s="148"/>
      <c r="J102" s="156" t="str">
        <f t="shared" si="7"/>
        <v/>
      </c>
      <c r="K102" s="157" t="str">
        <f t="shared" si="8"/>
        <v/>
      </c>
      <c r="L102" s="63"/>
      <c r="M102" s="148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148" t="str">
        <f t="shared" si="3"/>
        <v/>
      </c>
      <c r="AE102" s="148" t="str">
        <f t="shared" ref="AE102:AH102" si="272">D102</f>
        <v/>
      </c>
      <c r="AF102" s="148" t="str">
        <f t="shared" si="272"/>
        <v/>
      </c>
      <c r="AG102" s="148" t="str">
        <f t="shared" si="272"/>
        <v/>
      </c>
      <c r="AH102" s="148" t="str">
        <f t="shared" si="272"/>
        <v/>
      </c>
      <c r="AI102" s="63"/>
      <c r="AJ102" s="148"/>
      <c r="AK102" s="148" t="str">
        <f t="shared" ref="AK102:AP102" si="273">IF(EXACT(AK$5,$AE102),AK$6*($AG102-AK$7)^2+AK$9,"")</f>
        <v/>
      </c>
      <c r="AL102" s="148" t="str">
        <f t="shared" si="273"/>
        <v/>
      </c>
      <c r="AM102" s="148" t="str">
        <f t="shared" si="273"/>
        <v/>
      </c>
      <c r="AN102" s="148" t="str">
        <f t="shared" si="273"/>
        <v/>
      </c>
      <c r="AO102" s="148" t="str">
        <f t="shared" si="273"/>
        <v/>
      </c>
      <c r="AP102" s="148" t="str">
        <f t="shared" si="273"/>
        <v/>
      </c>
      <c r="AQ102" s="148" t="str">
        <f t="shared" si="11"/>
        <v>24000</v>
      </c>
      <c r="AR102" s="149" t="str">
        <f t="shared" si="12"/>
        <v>24000</v>
      </c>
      <c r="AS102" s="63"/>
      <c r="AT102" s="19" t="str">
        <f t="shared" si="13"/>
        <v>-825</v>
      </c>
      <c r="AU102" s="19" t="str">
        <f t="shared" ref="AU102:AZ102" si="274">IF(EXACT(AU$5,$AE102),AU$6*($AG102-AU$7)^2+AU$9,"")</f>
        <v/>
      </c>
      <c r="AV102" s="19" t="str">
        <f t="shared" si="274"/>
        <v/>
      </c>
      <c r="AW102" s="19" t="str">
        <f t="shared" si="274"/>
        <v/>
      </c>
      <c r="AX102" s="19" t="str">
        <f t="shared" si="274"/>
        <v/>
      </c>
      <c r="AY102" s="19" t="str">
        <f t="shared" si="274"/>
        <v/>
      </c>
      <c r="AZ102" s="19" t="str">
        <f t="shared" si="274"/>
        <v/>
      </c>
      <c r="BA102" s="19" t="str">
        <f t="shared" si="15"/>
        <v>10000</v>
      </c>
      <c r="BB102" s="38" t="str">
        <f t="shared" si="16"/>
        <v>9180</v>
      </c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</row>
    <row r="103" ht="16.5" customHeight="1">
      <c r="A103" s="63"/>
      <c r="B103" s="152"/>
      <c r="C103" s="152"/>
      <c r="D103" s="153"/>
      <c r="E103" s="154"/>
      <c r="F103" s="155"/>
      <c r="G103" s="152"/>
      <c r="H103" s="152"/>
      <c r="I103" s="148"/>
      <c r="J103" s="156" t="str">
        <f t="shared" si="7"/>
        <v/>
      </c>
      <c r="K103" s="157" t="str">
        <f t="shared" si="8"/>
        <v/>
      </c>
      <c r="L103" s="63"/>
      <c r="M103" s="148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148" t="str">
        <f t="shared" si="3"/>
        <v/>
      </c>
      <c r="AE103" s="148" t="str">
        <f t="shared" ref="AE103:AH103" si="275">D103</f>
        <v/>
      </c>
      <c r="AF103" s="148" t="str">
        <f t="shared" si="275"/>
        <v/>
      </c>
      <c r="AG103" s="148" t="str">
        <f t="shared" si="275"/>
        <v/>
      </c>
      <c r="AH103" s="148" t="str">
        <f t="shared" si="275"/>
        <v/>
      </c>
      <c r="AI103" s="63"/>
      <c r="AJ103" s="148"/>
      <c r="AK103" s="148" t="str">
        <f t="shared" ref="AK103:AP103" si="276">IF(EXACT(AK$5,$AE103),AK$6*($AG103-AK$7)^2+AK$9,"")</f>
        <v/>
      </c>
      <c r="AL103" s="148" t="str">
        <f t="shared" si="276"/>
        <v/>
      </c>
      <c r="AM103" s="148" t="str">
        <f t="shared" si="276"/>
        <v/>
      </c>
      <c r="AN103" s="148" t="str">
        <f t="shared" si="276"/>
        <v/>
      </c>
      <c r="AO103" s="148" t="str">
        <f t="shared" si="276"/>
        <v/>
      </c>
      <c r="AP103" s="148" t="str">
        <f t="shared" si="276"/>
        <v/>
      </c>
      <c r="AQ103" s="148" t="str">
        <f t="shared" si="11"/>
        <v>24000</v>
      </c>
      <c r="AR103" s="149" t="str">
        <f t="shared" si="12"/>
        <v>24000</v>
      </c>
      <c r="AS103" s="63"/>
      <c r="AT103" s="19" t="str">
        <f t="shared" si="13"/>
        <v>-825</v>
      </c>
      <c r="AU103" s="19" t="str">
        <f t="shared" ref="AU103:AZ103" si="277">IF(EXACT(AU$5,$AE103),AU$6*($AG103-AU$7)^2+AU$9,"")</f>
        <v/>
      </c>
      <c r="AV103" s="19" t="str">
        <f t="shared" si="277"/>
        <v/>
      </c>
      <c r="AW103" s="19" t="str">
        <f t="shared" si="277"/>
        <v/>
      </c>
      <c r="AX103" s="19" t="str">
        <f t="shared" si="277"/>
        <v/>
      </c>
      <c r="AY103" s="19" t="str">
        <f t="shared" si="277"/>
        <v/>
      </c>
      <c r="AZ103" s="19" t="str">
        <f t="shared" si="277"/>
        <v/>
      </c>
      <c r="BA103" s="19" t="str">
        <f t="shared" si="15"/>
        <v>10000</v>
      </c>
      <c r="BB103" s="38" t="str">
        <f t="shared" si="16"/>
        <v>9180</v>
      </c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</row>
    <row r="104" ht="16.5" customHeight="1">
      <c r="A104" s="63"/>
      <c r="B104" s="152"/>
      <c r="C104" s="152"/>
      <c r="D104" s="153"/>
      <c r="E104" s="154"/>
      <c r="F104" s="155"/>
      <c r="G104" s="152"/>
      <c r="H104" s="152"/>
      <c r="I104" s="148"/>
      <c r="J104" s="156" t="str">
        <f t="shared" si="7"/>
        <v/>
      </c>
      <c r="K104" s="157" t="str">
        <f t="shared" si="8"/>
        <v/>
      </c>
      <c r="L104" s="63"/>
      <c r="M104" s="148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148" t="str">
        <f t="shared" si="3"/>
        <v/>
      </c>
      <c r="AE104" s="148" t="str">
        <f t="shared" ref="AE104:AH104" si="278">D104</f>
        <v/>
      </c>
      <c r="AF104" s="148" t="str">
        <f t="shared" si="278"/>
        <v/>
      </c>
      <c r="AG104" s="148" t="str">
        <f t="shared" si="278"/>
        <v/>
      </c>
      <c r="AH104" s="148" t="str">
        <f t="shared" si="278"/>
        <v/>
      </c>
      <c r="AI104" s="63"/>
      <c r="AJ104" s="148"/>
      <c r="AK104" s="148" t="str">
        <f t="shared" ref="AK104:AP104" si="279">IF(EXACT(AK$5,$AE104),AK$6*($AG104-AK$7)^2+AK$9,"")</f>
        <v/>
      </c>
      <c r="AL104" s="148" t="str">
        <f t="shared" si="279"/>
        <v/>
      </c>
      <c r="AM104" s="148" t="str">
        <f t="shared" si="279"/>
        <v/>
      </c>
      <c r="AN104" s="148" t="str">
        <f t="shared" si="279"/>
        <v/>
      </c>
      <c r="AO104" s="148" t="str">
        <f t="shared" si="279"/>
        <v/>
      </c>
      <c r="AP104" s="148" t="str">
        <f t="shared" si="279"/>
        <v/>
      </c>
      <c r="AQ104" s="148" t="str">
        <f t="shared" si="11"/>
        <v>24000</v>
      </c>
      <c r="AR104" s="149" t="str">
        <f t="shared" si="12"/>
        <v>24000</v>
      </c>
      <c r="AS104" s="63"/>
      <c r="AT104" s="19" t="str">
        <f t="shared" si="13"/>
        <v>-825</v>
      </c>
      <c r="AU104" s="19" t="str">
        <f t="shared" ref="AU104:AZ104" si="280">IF(EXACT(AU$5,$AE104),AU$6*($AG104-AU$7)^2+AU$9,"")</f>
        <v/>
      </c>
      <c r="AV104" s="19" t="str">
        <f t="shared" si="280"/>
        <v/>
      </c>
      <c r="AW104" s="19" t="str">
        <f t="shared" si="280"/>
        <v/>
      </c>
      <c r="AX104" s="19" t="str">
        <f t="shared" si="280"/>
        <v/>
      </c>
      <c r="AY104" s="19" t="str">
        <f t="shared" si="280"/>
        <v/>
      </c>
      <c r="AZ104" s="19" t="str">
        <f t="shared" si="280"/>
        <v/>
      </c>
      <c r="BA104" s="19" t="str">
        <f t="shared" si="15"/>
        <v>10000</v>
      </c>
      <c r="BB104" s="38" t="str">
        <f t="shared" si="16"/>
        <v>9180</v>
      </c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</row>
    <row r="105" ht="16.5" customHeight="1">
      <c r="A105" s="63"/>
      <c r="B105" s="152"/>
      <c r="C105" s="152"/>
      <c r="D105" s="153"/>
      <c r="E105" s="154"/>
      <c r="F105" s="155"/>
      <c r="G105" s="152"/>
      <c r="H105" s="152"/>
      <c r="I105" s="148"/>
      <c r="J105" s="156" t="str">
        <f t="shared" si="7"/>
        <v/>
      </c>
      <c r="K105" s="157" t="str">
        <f t="shared" si="8"/>
        <v/>
      </c>
      <c r="L105" s="63"/>
      <c r="M105" s="148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148" t="str">
        <f t="shared" si="3"/>
        <v/>
      </c>
      <c r="AE105" s="148" t="str">
        <f t="shared" ref="AE105:AH105" si="281">D105</f>
        <v/>
      </c>
      <c r="AF105" s="148" t="str">
        <f t="shared" si="281"/>
        <v/>
      </c>
      <c r="AG105" s="148" t="str">
        <f t="shared" si="281"/>
        <v/>
      </c>
      <c r="AH105" s="148" t="str">
        <f t="shared" si="281"/>
        <v/>
      </c>
      <c r="AI105" s="63"/>
      <c r="AJ105" s="148"/>
      <c r="AK105" s="148" t="str">
        <f t="shared" ref="AK105:AP105" si="282">IF(EXACT(AK$5,$AE105),AK$6*($AG105-AK$7)^2+AK$9,"")</f>
        <v/>
      </c>
      <c r="AL105" s="148" t="str">
        <f t="shared" si="282"/>
        <v/>
      </c>
      <c r="AM105" s="148" t="str">
        <f t="shared" si="282"/>
        <v/>
      </c>
      <c r="AN105" s="148" t="str">
        <f t="shared" si="282"/>
        <v/>
      </c>
      <c r="AO105" s="148" t="str">
        <f t="shared" si="282"/>
        <v/>
      </c>
      <c r="AP105" s="148" t="str">
        <f t="shared" si="282"/>
        <v/>
      </c>
      <c r="AQ105" s="148" t="str">
        <f t="shared" si="11"/>
        <v>24000</v>
      </c>
      <c r="AR105" s="149" t="str">
        <f t="shared" si="12"/>
        <v>24000</v>
      </c>
      <c r="AS105" s="63"/>
      <c r="AT105" s="19" t="str">
        <f t="shared" si="13"/>
        <v>-825</v>
      </c>
      <c r="AU105" s="19" t="str">
        <f t="shared" ref="AU105:AZ105" si="283">IF(EXACT(AU$5,$AE105),AU$6*($AG105-AU$7)^2+AU$9,"")</f>
        <v/>
      </c>
      <c r="AV105" s="19" t="str">
        <f t="shared" si="283"/>
        <v/>
      </c>
      <c r="AW105" s="19" t="str">
        <f t="shared" si="283"/>
        <v/>
      </c>
      <c r="AX105" s="19" t="str">
        <f t="shared" si="283"/>
        <v/>
      </c>
      <c r="AY105" s="19" t="str">
        <f t="shared" si="283"/>
        <v/>
      </c>
      <c r="AZ105" s="19" t="str">
        <f t="shared" si="283"/>
        <v/>
      </c>
      <c r="BA105" s="19" t="str">
        <f t="shared" si="15"/>
        <v>10000</v>
      </c>
      <c r="BB105" s="38" t="str">
        <f t="shared" si="16"/>
        <v>9180</v>
      </c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</row>
    <row r="106" ht="16.5" customHeight="1">
      <c r="A106" s="63"/>
      <c r="B106" s="152"/>
      <c r="C106" s="152"/>
      <c r="D106" s="153"/>
      <c r="E106" s="154"/>
      <c r="F106" s="155"/>
      <c r="G106" s="152"/>
      <c r="H106" s="152"/>
      <c r="I106" s="148"/>
      <c r="J106" s="156" t="str">
        <f t="shared" si="7"/>
        <v/>
      </c>
      <c r="K106" s="157" t="str">
        <f t="shared" si="8"/>
        <v/>
      </c>
      <c r="L106" s="63"/>
      <c r="M106" s="148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148" t="str">
        <f t="shared" si="3"/>
        <v/>
      </c>
      <c r="AE106" s="148" t="str">
        <f t="shared" ref="AE106:AH106" si="284">D106</f>
        <v/>
      </c>
      <c r="AF106" s="148" t="str">
        <f t="shared" si="284"/>
        <v/>
      </c>
      <c r="AG106" s="148" t="str">
        <f t="shared" si="284"/>
        <v/>
      </c>
      <c r="AH106" s="148" t="str">
        <f t="shared" si="284"/>
        <v/>
      </c>
      <c r="AI106" s="63"/>
      <c r="AJ106" s="148"/>
      <c r="AK106" s="148" t="str">
        <f t="shared" ref="AK106:AP106" si="285">IF(EXACT(AK$5,$AE106),AK$6*($AG106-AK$7)^2+AK$9,"")</f>
        <v/>
      </c>
      <c r="AL106" s="148" t="str">
        <f t="shared" si="285"/>
        <v/>
      </c>
      <c r="AM106" s="148" t="str">
        <f t="shared" si="285"/>
        <v/>
      </c>
      <c r="AN106" s="148" t="str">
        <f t="shared" si="285"/>
        <v/>
      </c>
      <c r="AO106" s="148" t="str">
        <f t="shared" si="285"/>
        <v/>
      </c>
      <c r="AP106" s="148" t="str">
        <f t="shared" si="285"/>
        <v/>
      </c>
      <c r="AQ106" s="148" t="str">
        <f t="shared" si="11"/>
        <v>24000</v>
      </c>
      <c r="AR106" s="149" t="str">
        <f t="shared" si="12"/>
        <v>24000</v>
      </c>
      <c r="AS106" s="63"/>
      <c r="AT106" s="19" t="str">
        <f t="shared" si="13"/>
        <v>-825</v>
      </c>
      <c r="AU106" s="19" t="str">
        <f t="shared" ref="AU106:AZ106" si="286">IF(EXACT(AU$5,$AE106),AU$6*($AG106-AU$7)^2+AU$9,"")</f>
        <v/>
      </c>
      <c r="AV106" s="19" t="str">
        <f t="shared" si="286"/>
        <v/>
      </c>
      <c r="AW106" s="19" t="str">
        <f t="shared" si="286"/>
        <v/>
      </c>
      <c r="AX106" s="19" t="str">
        <f t="shared" si="286"/>
        <v/>
      </c>
      <c r="AY106" s="19" t="str">
        <f t="shared" si="286"/>
        <v/>
      </c>
      <c r="AZ106" s="19" t="str">
        <f t="shared" si="286"/>
        <v/>
      </c>
      <c r="BA106" s="19" t="str">
        <f t="shared" si="15"/>
        <v>10000</v>
      </c>
      <c r="BB106" s="38" t="str">
        <f t="shared" si="16"/>
        <v>9180</v>
      </c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</row>
    <row r="107" ht="16.5" customHeight="1">
      <c r="A107" s="63"/>
      <c r="B107" s="152"/>
      <c r="C107" s="152"/>
      <c r="D107" s="153"/>
      <c r="E107" s="154"/>
      <c r="F107" s="155"/>
      <c r="G107" s="152"/>
      <c r="H107" s="152"/>
      <c r="I107" s="148"/>
      <c r="J107" s="156" t="str">
        <f t="shared" si="7"/>
        <v/>
      </c>
      <c r="K107" s="157" t="str">
        <f t="shared" si="8"/>
        <v/>
      </c>
      <c r="L107" s="63"/>
      <c r="M107" s="148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148" t="str">
        <f t="shared" si="3"/>
        <v/>
      </c>
      <c r="AE107" s="148" t="str">
        <f t="shared" ref="AE107:AH107" si="287">D107</f>
        <v/>
      </c>
      <c r="AF107" s="148" t="str">
        <f t="shared" si="287"/>
        <v/>
      </c>
      <c r="AG107" s="148" t="str">
        <f t="shared" si="287"/>
        <v/>
      </c>
      <c r="AH107" s="148" t="str">
        <f t="shared" si="287"/>
        <v/>
      </c>
      <c r="AI107" s="63"/>
      <c r="AJ107" s="148"/>
      <c r="AK107" s="148" t="str">
        <f t="shared" ref="AK107:AP107" si="288">IF(EXACT(AK$5,$AE107),AK$6*($AG107-AK$7)^2+AK$9,"")</f>
        <v/>
      </c>
      <c r="AL107" s="148" t="str">
        <f t="shared" si="288"/>
        <v/>
      </c>
      <c r="AM107" s="148" t="str">
        <f t="shared" si="288"/>
        <v/>
      </c>
      <c r="AN107" s="148" t="str">
        <f t="shared" si="288"/>
        <v/>
      </c>
      <c r="AO107" s="148" t="str">
        <f t="shared" si="288"/>
        <v/>
      </c>
      <c r="AP107" s="148" t="str">
        <f t="shared" si="288"/>
        <v/>
      </c>
      <c r="AQ107" s="148" t="str">
        <f t="shared" si="11"/>
        <v>24000</v>
      </c>
      <c r="AR107" s="149" t="str">
        <f t="shared" si="12"/>
        <v>24000</v>
      </c>
      <c r="AS107" s="63"/>
      <c r="AT107" s="19" t="str">
        <f t="shared" si="13"/>
        <v>-825</v>
      </c>
      <c r="AU107" s="19" t="str">
        <f t="shared" ref="AU107:AZ107" si="289">IF(EXACT(AU$5,$AE107),AU$6*($AG107-AU$7)^2+AU$9,"")</f>
        <v/>
      </c>
      <c r="AV107" s="19" t="str">
        <f t="shared" si="289"/>
        <v/>
      </c>
      <c r="AW107" s="19" t="str">
        <f t="shared" si="289"/>
        <v/>
      </c>
      <c r="AX107" s="19" t="str">
        <f t="shared" si="289"/>
        <v/>
      </c>
      <c r="AY107" s="19" t="str">
        <f t="shared" si="289"/>
        <v/>
      </c>
      <c r="AZ107" s="19" t="str">
        <f t="shared" si="289"/>
        <v/>
      </c>
      <c r="BA107" s="19" t="str">
        <f t="shared" si="15"/>
        <v>10000</v>
      </c>
      <c r="BB107" s="38" t="str">
        <f t="shared" si="16"/>
        <v>9180</v>
      </c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</row>
    <row r="108" ht="16.5" customHeight="1">
      <c r="A108" s="63"/>
      <c r="B108" s="152"/>
      <c r="C108" s="152"/>
      <c r="D108" s="153"/>
      <c r="E108" s="154"/>
      <c r="F108" s="155"/>
      <c r="G108" s="152"/>
      <c r="H108" s="152"/>
      <c r="I108" s="148"/>
      <c r="J108" s="156" t="str">
        <f t="shared" si="7"/>
        <v/>
      </c>
      <c r="K108" s="157" t="str">
        <f t="shared" si="8"/>
        <v/>
      </c>
      <c r="L108" s="63"/>
      <c r="M108" s="148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148" t="str">
        <f t="shared" si="3"/>
        <v/>
      </c>
      <c r="AE108" s="148" t="str">
        <f t="shared" ref="AE108:AH108" si="290">D108</f>
        <v/>
      </c>
      <c r="AF108" s="148" t="str">
        <f t="shared" si="290"/>
        <v/>
      </c>
      <c r="AG108" s="148" t="str">
        <f t="shared" si="290"/>
        <v/>
      </c>
      <c r="AH108" s="148" t="str">
        <f t="shared" si="290"/>
        <v/>
      </c>
      <c r="AI108" s="63"/>
      <c r="AJ108" s="148"/>
      <c r="AK108" s="148" t="str">
        <f t="shared" ref="AK108:AP108" si="291">IF(EXACT(AK$5,$AE108),AK$6*($AG108-AK$7)^2+AK$9,"")</f>
        <v/>
      </c>
      <c r="AL108" s="148" t="str">
        <f t="shared" si="291"/>
        <v/>
      </c>
      <c r="AM108" s="148" t="str">
        <f t="shared" si="291"/>
        <v/>
      </c>
      <c r="AN108" s="148" t="str">
        <f t="shared" si="291"/>
        <v/>
      </c>
      <c r="AO108" s="148" t="str">
        <f t="shared" si="291"/>
        <v/>
      </c>
      <c r="AP108" s="148" t="str">
        <f t="shared" si="291"/>
        <v/>
      </c>
      <c r="AQ108" s="148" t="str">
        <f t="shared" si="11"/>
        <v>24000</v>
      </c>
      <c r="AR108" s="149" t="str">
        <f t="shared" si="12"/>
        <v>24000</v>
      </c>
      <c r="AS108" s="63"/>
      <c r="AT108" s="19" t="str">
        <f t="shared" si="13"/>
        <v>-825</v>
      </c>
      <c r="AU108" s="19" t="str">
        <f t="shared" ref="AU108:AZ108" si="292">IF(EXACT(AU$5,$AE108),AU$6*($AG108-AU$7)^2+AU$9,"")</f>
        <v/>
      </c>
      <c r="AV108" s="19" t="str">
        <f t="shared" si="292"/>
        <v/>
      </c>
      <c r="AW108" s="19" t="str">
        <f t="shared" si="292"/>
        <v/>
      </c>
      <c r="AX108" s="19" t="str">
        <f t="shared" si="292"/>
        <v/>
      </c>
      <c r="AY108" s="19" t="str">
        <f t="shared" si="292"/>
        <v/>
      </c>
      <c r="AZ108" s="19" t="str">
        <f t="shared" si="292"/>
        <v/>
      </c>
      <c r="BA108" s="19" t="str">
        <f t="shared" si="15"/>
        <v>10000</v>
      </c>
      <c r="BB108" s="38" t="str">
        <f t="shared" si="16"/>
        <v>9180</v>
      </c>
      <c r="BC108" s="63"/>
      <c r="BD108" s="63"/>
      <c r="BE108" s="63"/>
      <c r="BF108" s="63"/>
      <c r="BG108" s="63"/>
      <c r="BH108" s="63"/>
      <c r="BI108" s="63"/>
      <c r="BJ108" s="63"/>
      <c r="BK108" s="63"/>
      <c r="BL108" s="63"/>
    </row>
    <row r="109" ht="16.5" customHeight="1">
      <c r="A109" s="63"/>
      <c r="B109" s="152"/>
      <c r="C109" s="152"/>
      <c r="D109" s="153"/>
      <c r="E109" s="154"/>
      <c r="F109" s="155"/>
      <c r="G109" s="152"/>
      <c r="H109" s="152"/>
      <c r="I109" s="148"/>
      <c r="J109" s="156" t="str">
        <f t="shared" si="7"/>
        <v/>
      </c>
      <c r="K109" s="157" t="str">
        <f t="shared" si="8"/>
        <v/>
      </c>
      <c r="L109" s="63"/>
      <c r="M109" s="148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148" t="str">
        <f t="shared" si="3"/>
        <v/>
      </c>
      <c r="AE109" s="148" t="str">
        <f t="shared" ref="AE109:AH109" si="293">D109</f>
        <v/>
      </c>
      <c r="AF109" s="148" t="str">
        <f t="shared" si="293"/>
        <v/>
      </c>
      <c r="AG109" s="148" t="str">
        <f t="shared" si="293"/>
        <v/>
      </c>
      <c r="AH109" s="148" t="str">
        <f t="shared" si="293"/>
        <v/>
      </c>
      <c r="AI109" s="63"/>
      <c r="AJ109" s="148"/>
      <c r="AK109" s="148" t="str">
        <f t="shared" ref="AK109:AP109" si="294">IF(EXACT(AK$5,$AE109),AK$6*($AG109-AK$7)^2+AK$9,"")</f>
        <v/>
      </c>
      <c r="AL109" s="148" t="str">
        <f t="shared" si="294"/>
        <v/>
      </c>
      <c r="AM109" s="148" t="str">
        <f t="shared" si="294"/>
        <v/>
      </c>
      <c r="AN109" s="148" t="str">
        <f t="shared" si="294"/>
        <v/>
      </c>
      <c r="AO109" s="148" t="str">
        <f t="shared" si="294"/>
        <v/>
      </c>
      <c r="AP109" s="148" t="str">
        <f t="shared" si="294"/>
        <v/>
      </c>
      <c r="AQ109" s="148" t="str">
        <f t="shared" si="11"/>
        <v>24000</v>
      </c>
      <c r="AR109" s="149" t="str">
        <f t="shared" si="12"/>
        <v>24000</v>
      </c>
      <c r="AS109" s="63"/>
      <c r="AT109" s="19" t="str">
        <f t="shared" si="13"/>
        <v>-825</v>
      </c>
      <c r="AU109" s="19" t="str">
        <f t="shared" ref="AU109:AZ109" si="295">IF(EXACT(AU$5,$AE109),AU$6*($AG109-AU$7)^2+AU$9,"")</f>
        <v/>
      </c>
      <c r="AV109" s="19" t="str">
        <f t="shared" si="295"/>
        <v/>
      </c>
      <c r="AW109" s="19" t="str">
        <f t="shared" si="295"/>
        <v/>
      </c>
      <c r="AX109" s="19" t="str">
        <f t="shared" si="295"/>
        <v/>
      </c>
      <c r="AY109" s="19" t="str">
        <f t="shared" si="295"/>
        <v/>
      </c>
      <c r="AZ109" s="19" t="str">
        <f t="shared" si="295"/>
        <v/>
      </c>
      <c r="BA109" s="19" t="str">
        <f t="shared" si="15"/>
        <v>10000</v>
      </c>
      <c r="BB109" s="38" t="str">
        <f t="shared" si="16"/>
        <v>9180</v>
      </c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</row>
    <row r="110" ht="16.5" customHeight="1">
      <c r="A110" s="63"/>
      <c r="B110" s="152"/>
      <c r="C110" s="152"/>
      <c r="D110" s="153"/>
      <c r="E110" s="154"/>
      <c r="F110" s="155"/>
      <c r="G110" s="152"/>
      <c r="H110" s="152"/>
      <c r="I110" s="148"/>
      <c r="J110" s="156" t="str">
        <f t="shared" si="7"/>
        <v/>
      </c>
      <c r="K110" s="157" t="str">
        <f t="shared" si="8"/>
        <v/>
      </c>
      <c r="L110" s="63"/>
      <c r="M110" s="148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148" t="str">
        <f t="shared" si="3"/>
        <v/>
      </c>
      <c r="AE110" s="148" t="str">
        <f t="shared" ref="AE110:AH110" si="296">D110</f>
        <v/>
      </c>
      <c r="AF110" s="148" t="str">
        <f t="shared" si="296"/>
        <v/>
      </c>
      <c r="AG110" s="148" t="str">
        <f t="shared" si="296"/>
        <v/>
      </c>
      <c r="AH110" s="148" t="str">
        <f t="shared" si="296"/>
        <v/>
      </c>
      <c r="AI110" s="63"/>
      <c r="AJ110" s="148"/>
      <c r="AK110" s="148" t="str">
        <f t="shared" ref="AK110:AP110" si="297">IF(EXACT(AK$5,$AE110),AK$6*($AG110-AK$7)^2+AK$9,"")</f>
        <v/>
      </c>
      <c r="AL110" s="148" t="str">
        <f t="shared" si="297"/>
        <v/>
      </c>
      <c r="AM110" s="148" t="str">
        <f t="shared" si="297"/>
        <v/>
      </c>
      <c r="AN110" s="148" t="str">
        <f t="shared" si="297"/>
        <v/>
      </c>
      <c r="AO110" s="148" t="str">
        <f t="shared" si="297"/>
        <v/>
      </c>
      <c r="AP110" s="148" t="str">
        <f t="shared" si="297"/>
        <v/>
      </c>
      <c r="AQ110" s="148" t="str">
        <f t="shared" si="11"/>
        <v>24000</v>
      </c>
      <c r="AR110" s="149" t="str">
        <f t="shared" si="12"/>
        <v>24000</v>
      </c>
      <c r="AS110" s="63"/>
      <c r="AT110" s="19" t="str">
        <f t="shared" si="13"/>
        <v>-825</v>
      </c>
      <c r="AU110" s="19" t="str">
        <f t="shared" ref="AU110:AZ110" si="298">IF(EXACT(AU$5,$AE110),AU$6*($AG110-AU$7)^2+AU$9,"")</f>
        <v/>
      </c>
      <c r="AV110" s="19" t="str">
        <f t="shared" si="298"/>
        <v/>
      </c>
      <c r="AW110" s="19" t="str">
        <f t="shared" si="298"/>
        <v/>
      </c>
      <c r="AX110" s="19" t="str">
        <f t="shared" si="298"/>
        <v/>
      </c>
      <c r="AY110" s="19" t="str">
        <f t="shared" si="298"/>
        <v/>
      </c>
      <c r="AZ110" s="19" t="str">
        <f t="shared" si="298"/>
        <v/>
      </c>
      <c r="BA110" s="19" t="str">
        <f t="shared" si="15"/>
        <v>10000</v>
      </c>
      <c r="BB110" s="38" t="str">
        <f t="shared" si="16"/>
        <v>9180</v>
      </c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</row>
    <row r="111" ht="16.5" customHeight="1">
      <c r="A111" s="63"/>
      <c r="B111" s="152"/>
      <c r="C111" s="152"/>
      <c r="D111" s="153"/>
      <c r="E111" s="154"/>
      <c r="F111" s="155"/>
      <c r="G111" s="152"/>
      <c r="H111" s="152"/>
      <c r="I111" s="148"/>
      <c r="J111" s="156" t="str">
        <f t="shared" si="7"/>
        <v/>
      </c>
      <c r="K111" s="157" t="str">
        <f t="shared" si="8"/>
        <v/>
      </c>
      <c r="L111" s="63"/>
      <c r="M111" s="148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148" t="str">
        <f t="shared" si="3"/>
        <v/>
      </c>
      <c r="AE111" s="148" t="str">
        <f t="shared" ref="AE111:AH111" si="299">D111</f>
        <v/>
      </c>
      <c r="AF111" s="148" t="str">
        <f t="shared" si="299"/>
        <v/>
      </c>
      <c r="AG111" s="148" t="str">
        <f t="shared" si="299"/>
        <v/>
      </c>
      <c r="AH111" s="148" t="str">
        <f t="shared" si="299"/>
        <v/>
      </c>
      <c r="AI111" s="63"/>
      <c r="AJ111" s="148"/>
      <c r="AK111" s="148" t="str">
        <f t="shared" ref="AK111:AP111" si="300">IF(EXACT(AK$5,$AE111),AK$6*($AG111-AK$7)^2+AK$9,"")</f>
        <v/>
      </c>
      <c r="AL111" s="148" t="str">
        <f t="shared" si="300"/>
        <v/>
      </c>
      <c r="AM111" s="148" t="str">
        <f t="shared" si="300"/>
        <v/>
      </c>
      <c r="AN111" s="148" t="str">
        <f t="shared" si="300"/>
        <v/>
      </c>
      <c r="AO111" s="148" t="str">
        <f t="shared" si="300"/>
        <v/>
      </c>
      <c r="AP111" s="148" t="str">
        <f t="shared" si="300"/>
        <v/>
      </c>
      <c r="AQ111" s="148" t="str">
        <f t="shared" si="11"/>
        <v>24000</v>
      </c>
      <c r="AR111" s="149" t="str">
        <f t="shared" si="12"/>
        <v>24000</v>
      </c>
      <c r="AS111" s="63"/>
      <c r="AT111" s="19" t="str">
        <f t="shared" si="13"/>
        <v>-825</v>
      </c>
      <c r="AU111" s="19" t="str">
        <f t="shared" ref="AU111:AZ111" si="301">IF(EXACT(AU$5,$AE111),AU$6*($AG111-AU$7)^2+AU$9,"")</f>
        <v/>
      </c>
      <c r="AV111" s="19" t="str">
        <f t="shared" si="301"/>
        <v/>
      </c>
      <c r="AW111" s="19" t="str">
        <f t="shared" si="301"/>
        <v/>
      </c>
      <c r="AX111" s="19" t="str">
        <f t="shared" si="301"/>
        <v/>
      </c>
      <c r="AY111" s="19" t="str">
        <f t="shared" si="301"/>
        <v/>
      </c>
      <c r="AZ111" s="19" t="str">
        <f t="shared" si="301"/>
        <v/>
      </c>
      <c r="BA111" s="19" t="str">
        <f t="shared" si="15"/>
        <v>10000</v>
      </c>
      <c r="BB111" s="38" t="str">
        <f t="shared" si="16"/>
        <v>9180</v>
      </c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</row>
    <row r="112" ht="16.5" customHeight="1">
      <c r="A112" s="63"/>
      <c r="B112" s="152"/>
      <c r="C112" s="152"/>
      <c r="D112" s="153"/>
      <c r="E112" s="154"/>
      <c r="F112" s="155"/>
      <c r="G112" s="152"/>
      <c r="H112" s="152"/>
      <c r="I112" s="148"/>
      <c r="J112" s="156" t="str">
        <f t="shared" si="7"/>
        <v/>
      </c>
      <c r="K112" s="157" t="str">
        <f t="shared" si="8"/>
        <v/>
      </c>
      <c r="L112" s="63"/>
      <c r="M112" s="148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148" t="str">
        <f t="shared" si="3"/>
        <v/>
      </c>
      <c r="AE112" s="148" t="str">
        <f t="shared" ref="AE112:AH112" si="302">D112</f>
        <v/>
      </c>
      <c r="AF112" s="148" t="str">
        <f t="shared" si="302"/>
        <v/>
      </c>
      <c r="AG112" s="148" t="str">
        <f t="shared" si="302"/>
        <v/>
      </c>
      <c r="AH112" s="148" t="str">
        <f t="shared" si="302"/>
        <v/>
      </c>
      <c r="AI112" s="63"/>
      <c r="AJ112" s="148"/>
      <c r="AK112" s="148" t="str">
        <f t="shared" ref="AK112:AP112" si="303">IF(EXACT(AK$5,$AE112),AK$6*($AG112-AK$7)^2+AK$9,"")</f>
        <v/>
      </c>
      <c r="AL112" s="148" t="str">
        <f t="shared" si="303"/>
        <v/>
      </c>
      <c r="AM112" s="148" t="str">
        <f t="shared" si="303"/>
        <v/>
      </c>
      <c r="AN112" s="148" t="str">
        <f t="shared" si="303"/>
        <v/>
      </c>
      <c r="AO112" s="148" t="str">
        <f t="shared" si="303"/>
        <v/>
      </c>
      <c r="AP112" s="148" t="str">
        <f t="shared" si="303"/>
        <v/>
      </c>
      <c r="AQ112" s="148" t="str">
        <f t="shared" si="11"/>
        <v>24000</v>
      </c>
      <c r="AR112" s="149" t="str">
        <f t="shared" si="12"/>
        <v>24000</v>
      </c>
      <c r="AS112" s="63"/>
      <c r="AT112" s="19" t="str">
        <f t="shared" si="13"/>
        <v>-825</v>
      </c>
      <c r="AU112" s="19" t="str">
        <f t="shared" ref="AU112:AZ112" si="304">IF(EXACT(AU$5,$AE112),AU$6*($AG112-AU$7)^2+AU$9,"")</f>
        <v/>
      </c>
      <c r="AV112" s="19" t="str">
        <f t="shared" si="304"/>
        <v/>
      </c>
      <c r="AW112" s="19" t="str">
        <f t="shared" si="304"/>
        <v/>
      </c>
      <c r="AX112" s="19" t="str">
        <f t="shared" si="304"/>
        <v/>
      </c>
      <c r="AY112" s="19" t="str">
        <f t="shared" si="304"/>
        <v/>
      </c>
      <c r="AZ112" s="19" t="str">
        <f t="shared" si="304"/>
        <v/>
      </c>
      <c r="BA112" s="19" t="str">
        <f t="shared" si="15"/>
        <v>10000</v>
      </c>
      <c r="BB112" s="38" t="str">
        <f t="shared" si="16"/>
        <v>9180</v>
      </c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</row>
    <row r="113" ht="16.5" customHeight="1">
      <c r="A113" s="63"/>
      <c r="B113" s="152"/>
      <c r="C113" s="152"/>
      <c r="D113" s="153"/>
      <c r="E113" s="154"/>
      <c r="F113" s="155"/>
      <c r="G113" s="152"/>
      <c r="H113" s="152"/>
      <c r="I113" s="148"/>
      <c r="J113" s="156" t="str">
        <f t="shared" si="7"/>
        <v/>
      </c>
      <c r="K113" s="157" t="str">
        <f t="shared" si="8"/>
        <v/>
      </c>
      <c r="L113" s="63"/>
      <c r="M113" s="148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148" t="str">
        <f t="shared" si="3"/>
        <v/>
      </c>
      <c r="AE113" s="148" t="str">
        <f t="shared" ref="AE113:AH113" si="305">D113</f>
        <v/>
      </c>
      <c r="AF113" s="148" t="str">
        <f t="shared" si="305"/>
        <v/>
      </c>
      <c r="AG113" s="148" t="str">
        <f t="shared" si="305"/>
        <v/>
      </c>
      <c r="AH113" s="148" t="str">
        <f t="shared" si="305"/>
        <v/>
      </c>
      <c r="AI113" s="63"/>
      <c r="AJ113" s="148"/>
      <c r="AK113" s="148" t="str">
        <f t="shared" ref="AK113:AP113" si="306">IF(EXACT(AK$5,$AE113),AK$6*($AG113-AK$7)^2+AK$9,"")</f>
        <v/>
      </c>
      <c r="AL113" s="148" t="str">
        <f t="shared" si="306"/>
        <v/>
      </c>
      <c r="AM113" s="148" t="str">
        <f t="shared" si="306"/>
        <v/>
      </c>
      <c r="AN113" s="148" t="str">
        <f t="shared" si="306"/>
        <v/>
      </c>
      <c r="AO113" s="148" t="str">
        <f t="shared" si="306"/>
        <v/>
      </c>
      <c r="AP113" s="148" t="str">
        <f t="shared" si="306"/>
        <v/>
      </c>
      <c r="AQ113" s="148" t="str">
        <f t="shared" si="11"/>
        <v>24000</v>
      </c>
      <c r="AR113" s="149" t="str">
        <f t="shared" si="12"/>
        <v>24000</v>
      </c>
      <c r="AS113" s="63"/>
      <c r="AT113" s="19" t="str">
        <f t="shared" si="13"/>
        <v>-825</v>
      </c>
      <c r="AU113" s="19" t="str">
        <f t="shared" ref="AU113:AZ113" si="307">IF(EXACT(AU$5,$AE113),AU$6*($AG113-AU$7)^2+AU$9,"")</f>
        <v/>
      </c>
      <c r="AV113" s="19" t="str">
        <f t="shared" si="307"/>
        <v/>
      </c>
      <c r="AW113" s="19" t="str">
        <f t="shared" si="307"/>
        <v/>
      </c>
      <c r="AX113" s="19" t="str">
        <f t="shared" si="307"/>
        <v/>
      </c>
      <c r="AY113" s="19" t="str">
        <f t="shared" si="307"/>
        <v/>
      </c>
      <c r="AZ113" s="19" t="str">
        <f t="shared" si="307"/>
        <v/>
      </c>
      <c r="BA113" s="19" t="str">
        <f t="shared" si="15"/>
        <v>10000</v>
      </c>
      <c r="BB113" s="38" t="str">
        <f t="shared" si="16"/>
        <v>9180</v>
      </c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</row>
    <row r="114" ht="16.5" customHeight="1">
      <c r="A114" s="63"/>
      <c r="B114" s="152"/>
      <c r="C114" s="152"/>
      <c r="D114" s="153"/>
      <c r="E114" s="154"/>
      <c r="F114" s="155"/>
      <c r="G114" s="152"/>
      <c r="H114" s="152"/>
      <c r="I114" s="148"/>
      <c r="J114" s="156" t="str">
        <f t="shared" si="7"/>
        <v/>
      </c>
      <c r="K114" s="157" t="str">
        <f t="shared" si="8"/>
        <v/>
      </c>
      <c r="L114" s="63"/>
      <c r="M114" s="148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148" t="str">
        <f t="shared" si="3"/>
        <v/>
      </c>
      <c r="AE114" s="148" t="str">
        <f t="shared" ref="AE114:AH114" si="308">D114</f>
        <v/>
      </c>
      <c r="AF114" s="148" t="str">
        <f t="shared" si="308"/>
        <v/>
      </c>
      <c r="AG114" s="148" t="str">
        <f t="shared" si="308"/>
        <v/>
      </c>
      <c r="AH114" s="148" t="str">
        <f t="shared" si="308"/>
        <v/>
      </c>
      <c r="AI114" s="63"/>
      <c r="AJ114" s="148"/>
      <c r="AK114" s="148" t="str">
        <f t="shared" ref="AK114:AP114" si="309">IF(EXACT(AK$5,$AE114),AK$6*($AG114-AK$7)^2+AK$9,"")</f>
        <v/>
      </c>
      <c r="AL114" s="148" t="str">
        <f t="shared" si="309"/>
        <v/>
      </c>
      <c r="AM114" s="148" t="str">
        <f t="shared" si="309"/>
        <v/>
      </c>
      <c r="AN114" s="148" t="str">
        <f t="shared" si="309"/>
        <v/>
      </c>
      <c r="AO114" s="148" t="str">
        <f t="shared" si="309"/>
        <v/>
      </c>
      <c r="AP114" s="148" t="str">
        <f t="shared" si="309"/>
        <v/>
      </c>
      <c r="AQ114" s="148" t="str">
        <f t="shared" si="11"/>
        <v>24000</v>
      </c>
      <c r="AR114" s="149" t="str">
        <f t="shared" si="12"/>
        <v>24000</v>
      </c>
      <c r="AS114" s="63"/>
      <c r="AT114" s="19" t="str">
        <f t="shared" si="13"/>
        <v>-825</v>
      </c>
      <c r="AU114" s="19" t="str">
        <f t="shared" ref="AU114:AZ114" si="310">IF(EXACT(AU$5,$AE114),AU$6*($AG114-AU$7)^2+AU$9,"")</f>
        <v/>
      </c>
      <c r="AV114" s="19" t="str">
        <f t="shared" si="310"/>
        <v/>
      </c>
      <c r="AW114" s="19" t="str">
        <f t="shared" si="310"/>
        <v/>
      </c>
      <c r="AX114" s="19" t="str">
        <f t="shared" si="310"/>
        <v/>
      </c>
      <c r="AY114" s="19" t="str">
        <f t="shared" si="310"/>
        <v/>
      </c>
      <c r="AZ114" s="19" t="str">
        <f t="shared" si="310"/>
        <v/>
      </c>
      <c r="BA114" s="19" t="str">
        <f t="shared" si="15"/>
        <v>10000</v>
      </c>
      <c r="BB114" s="38" t="str">
        <f t="shared" si="16"/>
        <v>9180</v>
      </c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</row>
    <row r="115" ht="16.5" customHeight="1">
      <c r="A115" s="63"/>
      <c r="B115" s="152"/>
      <c r="C115" s="152"/>
      <c r="D115" s="153"/>
      <c r="E115" s="154"/>
      <c r="F115" s="155"/>
      <c r="G115" s="152"/>
      <c r="H115" s="152"/>
      <c r="I115" s="148"/>
      <c r="J115" s="156" t="str">
        <f t="shared" si="7"/>
        <v/>
      </c>
      <c r="K115" s="157" t="str">
        <f t="shared" si="8"/>
        <v/>
      </c>
      <c r="L115" s="63"/>
      <c r="M115" s="148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148" t="str">
        <f t="shared" si="3"/>
        <v/>
      </c>
      <c r="AE115" s="148" t="str">
        <f t="shared" ref="AE115:AH115" si="311">D115</f>
        <v/>
      </c>
      <c r="AF115" s="148" t="str">
        <f t="shared" si="311"/>
        <v/>
      </c>
      <c r="AG115" s="148" t="str">
        <f t="shared" si="311"/>
        <v/>
      </c>
      <c r="AH115" s="148" t="str">
        <f t="shared" si="311"/>
        <v/>
      </c>
      <c r="AI115" s="63"/>
      <c r="AJ115" s="148"/>
      <c r="AK115" s="148" t="str">
        <f t="shared" ref="AK115:AP115" si="312">IF(EXACT(AK$5,$AE115),AK$6*($AG115-AK$7)^2+AK$9,"")</f>
        <v/>
      </c>
      <c r="AL115" s="148" t="str">
        <f t="shared" si="312"/>
        <v/>
      </c>
      <c r="AM115" s="148" t="str">
        <f t="shared" si="312"/>
        <v/>
      </c>
      <c r="AN115" s="148" t="str">
        <f t="shared" si="312"/>
        <v/>
      </c>
      <c r="AO115" s="148" t="str">
        <f t="shared" si="312"/>
        <v/>
      </c>
      <c r="AP115" s="148" t="str">
        <f t="shared" si="312"/>
        <v/>
      </c>
      <c r="AQ115" s="148" t="str">
        <f t="shared" si="11"/>
        <v>24000</v>
      </c>
      <c r="AR115" s="149" t="str">
        <f t="shared" si="12"/>
        <v>24000</v>
      </c>
      <c r="AS115" s="63"/>
      <c r="AT115" s="19" t="str">
        <f t="shared" si="13"/>
        <v>-825</v>
      </c>
      <c r="AU115" s="19" t="str">
        <f t="shared" ref="AU115:AZ115" si="313">IF(EXACT(AU$5,$AE115),AU$6*($AG115-AU$7)^2+AU$9,"")</f>
        <v/>
      </c>
      <c r="AV115" s="19" t="str">
        <f t="shared" si="313"/>
        <v/>
      </c>
      <c r="AW115" s="19" t="str">
        <f t="shared" si="313"/>
        <v/>
      </c>
      <c r="AX115" s="19" t="str">
        <f t="shared" si="313"/>
        <v/>
      </c>
      <c r="AY115" s="19" t="str">
        <f t="shared" si="313"/>
        <v/>
      </c>
      <c r="AZ115" s="19" t="str">
        <f t="shared" si="313"/>
        <v/>
      </c>
      <c r="BA115" s="19" t="str">
        <f t="shared" si="15"/>
        <v>10000</v>
      </c>
      <c r="BB115" s="38" t="str">
        <f t="shared" si="16"/>
        <v>9180</v>
      </c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</row>
    <row r="116" ht="16.5" customHeight="1">
      <c r="A116" s="63"/>
      <c r="B116" s="152"/>
      <c r="C116" s="152"/>
      <c r="D116" s="153"/>
      <c r="E116" s="154"/>
      <c r="F116" s="155"/>
      <c r="G116" s="152"/>
      <c r="H116" s="152"/>
      <c r="I116" s="148"/>
      <c r="J116" s="156" t="str">
        <f t="shared" si="7"/>
        <v/>
      </c>
      <c r="K116" s="157" t="str">
        <f t="shared" si="8"/>
        <v/>
      </c>
      <c r="L116" s="63"/>
      <c r="M116" s="148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148" t="str">
        <f t="shared" si="3"/>
        <v/>
      </c>
      <c r="AE116" s="148" t="str">
        <f t="shared" ref="AE116:AH116" si="314">D116</f>
        <v/>
      </c>
      <c r="AF116" s="148" t="str">
        <f t="shared" si="314"/>
        <v/>
      </c>
      <c r="AG116" s="148" t="str">
        <f t="shared" si="314"/>
        <v/>
      </c>
      <c r="AH116" s="148" t="str">
        <f t="shared" si="314"/>
        <v/>
      </c>
      <c r="AI116" s="63"/>
      <c r="AJ116" s="148"/>
      <c r="AK116" s="148" t="str">
        <f t="shared" ref="AK116:AP116" si="315">IF(EXACT(AK$5,$AE116),AK$6*($AG116-AK$7)^2+AK$9,"")</f>
        <v/>
      </c>
      <c r="AL116" s="148" t="str">
        <f t="shared" si="315"/>
        <v/>
      </c>
      <c r="AM116" s="148" t="str">
        <f t="shared" si="315"/>
        <v/>
      </c>
      <c r="AN116" s="148" t="str">
        <f t="shared" si="315"/>
        <v/>
      </c>
      <c r="AO116" s="148" t="str">
        <f t="shared" si="315"/>
        <v/>
      </c>
      <c r="AP116" s="148" t="str">
        <f t="shared" si="315"/>
        <v/>
      </c>
      <c r="AQ116" s="148" t="str">
        <f t="shared" si="11"/>
        <v>24000</v>
      </c>
      <c r="AR116" s="149" t="str">
        <f t="shared" si="12"/>
        <v>24000</v>
      </c>
      <c r="AS116" s="63"/>
      <c r="AT116" s="19" t="str">
        <f t="shared" si="13"/>
        <v>-825</v>
      </c>
      <c r="AU116" s="19" t="str">
        <f t="shared" ref="AU116:AZ116" si="316">IF(EXACT(AU$5,$AE116),AU$6*($AG116-AU$7)^2+AU$9,"")</f>
        <v/>
      </c>
      <c r="AV116" s="19" t="str">
        <f t="shared" si="316"/>
        <v/>
      </c>
      <c r="AW116" s="19" t="str">
        <f t="shared" si="316"/>
        <v/>
      </c>
      <c r="AX116" s="19" t="str">
        <f t="shared" si="316"/>
        <v/>
      </c>
      <c r="AY116" s="19" t="str">
        <f t="shared" si="316"/>
        <v/>
      </c>
      <c r="AZ116" s="19" t="str">
        <f t="shared" si="316"/>
        <v/>
      </c>
      <c r="BA116" s="19" t="str">
        <f t="shared" si="15"/>
        <v>10000</v>
      </c>
      <c r="BB116" s="38" t="str">
        <f t="shared" si="16"/>
        <v>9180</v>
      </c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</row>
    <row r="117" ht="16.5" customHeight="1">
      <c r="A117" s="63"/>
      <c r="B117" s="152"/>
      <c r="C117" s="152"/>
      <c r="D117" s="153"/>
      <c r="E117" s="154"/>
      <c r="F117" s="155"/>
      <c r="G117" s="152"/>
      <c r="H117" s="152"/>
      <c r="I117" s="148"/>
      <c r="J117" s="156" t="str">
        <f t="shared" si="7"/>
        <v/>
      </c>
      <c r="K117" s="157" t="str">
        <f t="shared" si="8"/>
        <v/>
      </c>
      <c r="L117" s="63"/>
      <c r="M117" s="148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148" t="str">
        <f t="shared" si="3"/>
        <v/>
      </c>
      <c r="AE117" s="148" t="str">
        <f t="shared" ref="AE117:AH117" si="317">D117</f>
        <v/>
      </c>
      <c r="AF117" s="148" t="str">
        <f t="shared" si="317"/>
        <v/>
      </c>
      <c r="AG117" s="148" t="str">
        <f t="shared" si="317"/>
        <v/>
      </c>
      <c r="AH117" s="148" t="str">
        <f t="shared" si="317"/>
        <v/>
      </c>
      <c r="AI117" s="63"/>
      <c r="AJ117" s="148"/>
      <c r="AK117" s="148" t="str">
        <f t="shared" ref="AK117:AP117" si="318">IF(EXACT(AK$5,$AE117),AK$6*($AG117-AK$7)^2+AK$9,"")</f>
        <v/>
      </c>
      <c r="AL117" s="148" t="str">
        <f t="shared" si="318"/>
        <v/>
      </c>
      <c r="AM117" s="148" t="str">
        <f t="shared" si="318"/>
        <v/>
      </c>
      <c r="AN117" s="148" t="str">
        <f t="shared" si="318"/>
        <v/>
      </c>
      <c r="AO117" s="148" t="str">
        <f t="shared" si="318"/>
        <v/>
      </c>
      <c r="AP117" s="148" t="str">
        <f t="shared" si="318"/>
        <v/>
      </c>
      <c r="AQ117" s="148" t="str">
        <f t="shared" si="11"/>
        <v>24000</v>
      </c>
      <c r="AR117" s="149" t="str">
        <f t="shared" si="12"/>
        <v>24000</v>
      </c>
      <c r="AS117" s="63"/>
      <c r="AT117" s="19" t="str">
        <f t="shared" si="13"/>
        <v>-825</v>
      </c>
      <c r="AU117" s="19" t="str">
        <f t="shared" ref="AU117:AZ117" si="319">IF(EXACT(AU$5,$AE117),AU$6*($AG117-AU$7)^2+AU$9,"")</f>
        <v/>
      </c>
      <c r="AV117" s="19" t="str">
        <f t="shared" si="319"/>
        <v/>
      </c>
      <c r="AW117" s="19" t="str">
        <f t="shared" si="319"/>
        <v/>
      </c>
      <c r="AX117" s="19" t="str">
        <f t="shared" si="319"/>
        <v/>
      </c>
      <c r="AY117" s="19" t="str">
        <f t="shared" si="319"/>
        <v/>
      </c>
      <c r="AZ117" s="19" t="str">
        <f t="shared" si="319"/>
        <v/>
      </c>
      <c r="BA117" s="19" t="str">
        <f t="shared" si="15"/>
        <v>10000</v>
      </c>
      <c r="BB117" s="38" t="str">
        <f t="shared" si="16"/>
        <v>9180</v>
      </c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</row>
    <row r="118" ht="16.5" customHeight="1">
      <c r="A118" s="63"/>
      <c r="B118" s="152"/>
      <c r="C118" s="152"/>
      <c r="D118" s="153"/>
      <c r="E118" s="154"/>
      <c r="F118" s="155"/>
      <c r="G118" s="152"/>
      <c r="H118" s="152"/>
      <c r="I118" s="148"/>
      <c r="J118" s="156" t="str">
        <f t="shared" si="7"/>
        <v/>
      </c>
      <c r="K118" s="157" t="str">
        <f t="shared" si="8"/>
        <v/>
      </c>
      <c r="L118" s="63"/>
      <c r="M118" s="148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148" t="str">
        <f t="shared" si="3"/>
        <v/>
      </c>
      <c r="AE118" s="148" t="str">
        <f t="shared" ref="AE118:AH118" si="320">D118</f>
        <v/>
      </c>
      <c r="AF118" s="148" t="str">
        <f t="shared" si="320"/>
        <v/>
      </c>
      <c r="AG118" s="148" t="str">
        <f t="shared" si="320"/>
        <v/>
      </c>
      <c r="AH118" s="148" t="str">
        <f t="shared" si="320"/>
        <v/>
      </c>
      <c r="AI118" s="63"/>
      <c r="AJ118" s="148"/>
      <c r="AK118" s="148" t="str">
        <f t="shared" ref="AK118:AP118" si="321">IF(EXACT(AK$5,$AE118),AK$6*($AG118-AK$7)^2+AK$9,"")</f>
        <v/>
      </c>
      <c r="AL118" s="148" t="str">
        <f t="shared" si="321"/>
        <v/>
      </c>
      <c r="AM118" s="148" t="str">
        <f t="shared" si="321"/>
        <v/>
      </c>
      <c r="AN118" s="148" t="str">
        <f t="shared" si="321"/>
        <v/>
      </c>
      <c r="AO118" s="148" t="str">
        <f t="shared" si="321"/>
        <v/>
      </c>
      <c r="AP118" s="148" t="str">
        <f t="shared" si="321"/>
        <v/>
      </c>
      <c r="AQ118" s="148" t="str">
        <f t="shared" si="11"/>
        <v>24000</v>
      </c>
      <c r="AR118" s="149" t="str">
        <f t="shared" si="12"/>
        <v>24000</v>
      </c>
      <c r="AS118" s="63"/>
      <c r="AT118" s="19" t="str">
        <f t="shared" si="13"/>
        <v>-825</v>
      </c>
      <c r="AU118" s="19" t="str">
        <f t="shared" ref="AU118:AZ118" si="322">IF(EXACT(AU$5,$AE118),AU$6*($AG118-AU$7)^2+AU$9,"")</f>
        <v/>
      </c>
      <c r="AV118" s="19" t="str">
        <f t="shared" si="322"/>
        <v/>
      </c>
      <c r="AW118" s="19" t="str">
        <f t="shared" si="322"/>
        <v/>
      </c>
      <c r="AX118" s="19" t="str">
        <f t="shared" si="322"/>
        <v/>
      </c>
      <c r="AY118" s="19" t="str">
        <f t="shared" si="322"/>
        <v/>
      </c>
      <c r="AZ118" s="19" t="str">
        <f t="shared" si="322"/>
        <v/>
      </c>
      <c r="BA118" s="19" t="str">
        <f t="shared" si="15"/>
        <v>10000</v>
      </c>
      <c r="BB118" s="38" t="str">
        <f t="shared" si="16"/>
        <v>9180</v>
      </c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</row>
    <row r="119" ht="16.5" customHeight="1">
      <c r="A119" s="63"/>
      <c r="B119" s="152"/>
      <c r="C119" s="152"/>
      <c r="D119" s="153"/>
      <c r="E119" s="154"/>
      <c r="F119" s="155"/>
      <c r="G119" s="152"/>
      <c r="H119" s="152"/>
      <c r="I119" s="148"/>
      <c r="J119" s="156" t="str">
        <f t="shared" si="7"/>
        <v/>
      </c>
      <c r="K119" s="157" t="str">
        <f t="shared" si="8"/>
        <v/>
      </c>
      <c r="L119" s="63"/>
      <c r="M119" s="148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148" t="str">
        <f t="shared" si="3"/>
        <v/>
      </c>
      <c r="AE119" s="148" t="str">
        <f t="shared" ref="AE119:AH119" si="323">D119</f>
        <v/>
      </c>
      <c r="AF119" s="148" t="str">
        <f t="shared" si="323"/>
        <v/>
      </c>
      <c r="AG119" s="148" t="str">
        <f t="shared" si="323"/>
        <v/>
      </c>
      <c r="AH119" s="148" t="str">
        <f t="shared" si="323"/>
        <v/>
      </c>
      <c r="AI119" s="63"/>
      <c r="AJ119" s="148"/>
      <c r="AK119" s="148" t="str">
        <f t="shared" ref="AK119:AP119" si="324">IF(EXACT(AK$5,$AE119),AK$6*($AG119-AK$7)^2+AK$9,"")</f>
        <v/>
      </c>
      <c r="AL119" s="148" t="str">
        <f t="shared" si="324"/>
        <v/>
      </c>
      <c r="AM119" s="148" t="str">
        <f t="shared" si="324"/>
        <v/>
      </c>
      <c r="AN119" s="148" t="str">
        <f t="shared" si="324"/>
        <v/>
      </c>
      <c r="AO119" s="148" t="str">
        <f t="shared" si="324"/>
        <v/>
      </c>
      <c r="AP119" s="148" t="str">
        <f t="shared" si="324"/>
        <v/>
      </c>
      <c r="AQ119" s="148" t="str">
        <f t="shared" si="11"/>
        <v>24000</v>
      </c>
      <c r="AR119" s="149" t="str">
        <f t="shared" si="12"/>
        <v>24000</v>
      </c>
      <c r="AS119" s="63"/>
      <c r="AT119" s="19" t="str">
        <f t="shared" si="13"/>
        <v>-825</v>
      </c>
      <c r="AU119" s="19" t="str">
        <f t="shared" ref="AU119:AZ119" si="325">IF(EXACT(AU$5,$AE119),AU$6*($AG119-AU$7)^2+AU$9,"")</f>
        <v/>
      </c>
      <c r="AV119" s="19" t="str">
        <f t="shared" si="325"/>
        <v/>
      </c>
      <c r="AW119" s="19" t="str">
        <f t="shared" si="325"/>
        <v/>
      </c>
      <c r="AX119" s="19" t="str">
        <f t="shared" si="325"/>
        <v/>
      </c>
      <c r="AY119" s="19" t="str">
        <f t="shared" si="325"/>
        <v/>
      </c>
      <c r="AZ119" s="19" t="str">
        <f t="shared" si="325"/>
        <v/>
      </c>
      <c r="BA119" s="19" t="str">
        <f t="shared" si="15"/>
        <v>10000</v>
      </c>
      <c r="BB119" s="38" t="str">
        <f t="shared" si="16"/>
        <v>9180</v>
      </c>
      <c r="BC119" s="63"/>
      <c r="BD119" s="63"/>
      <c r="BE119" s="63"/>
      <c r="BF119" s="63"/>
      <c r="BG119" s="63"/>
      <c r="BH119" s="63"/>
      <c r="BI119" s="63"/>
      <c r="BJ119" s="63"/>
      <c r="BK119" s="63"/>
      <c r="BL119" s="63"/>
    </row>
    <row r="120" ht="16.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148" t="str">
        <f t="shared" si="3"/>
        <v/>
      </c>
      <c r="AE120" s="148" t="str">
        <f t="shared" ref="AE120:AH120" si="326">D120</f>
        <v/>
      </c>
      <c r="AF120" s="148" t="str">
        <f t="shared" si="326"/>
        <v/>
      </c>
      <c r="AG120" s="148" t="str">
        <f t="shared" si="326"/>
        <v/>
      </c>
      <c r="AH120" s="148" t="str">
        <f t="shared" si="326"/>
        <v/>
      </c>
      <c r="AI120" s="63"/>
      <c r="AJ120" s="148"/>
      <c r="AK120" s="148" t="str">
        <f t="shared" ref="AK120:AP120" si="327">IF(EXACT(AK$5,$AE120),AK$6*($AG120-AK$7)^2+AK$9,"")</f>
        <v/>
      </c>
      <c r="AL120" s="148" t="str">
        <f t="shared" si="327"/>
        <v/>
      </c>
      <c r="AM120" s="148" t="str">
        <f t="shared" si="327"/>
        <v/>
      </c>
      <c r="AN120" s="148" t="str">
        <f t="shared" si="327"/>
        <v/>
      </c>
      <c r="AO120" s="148" t="str">
        <f t="shared" si="327"/>
        <v/>
      </c>
      <c r="AP120" s="148" t="str">
        <f t="shared" si="327"/>
        <v/>
      </c>
      <c r="AQ120" s="148" t="str">
        <f t="shared" si="11"/>
        <v>24000</v>
      </c>
      <c r="AR120" s="149" t="str">
        <f t="shared" si="12"/>
        <v>24000</v>
      </c>
      <c r="AS120" s="63"/>
      <c r="AT120" s="19" t="str">
        <f t="shared" si="13"/>
        <v>-825</v>
      </c>
      <c r="AU120" s="19" t="str">
        <f t="shared" ref="AU120:AZ120" si="328">IF(EXACT(AU$5,$AE120),AU$6*($AG120-AU$7)^2+AU$9,"")</f>
        <v/>
      </c>
      <c r="AV120" s="19" t="str">
        <f t="shared" si="328"/>
        <v/>
      </c>
      <c r="AW120" s="19" t="str">
        <f t="shared" si="328"/>
        <v/>
      </c>
      <c r="AX120" s="19" t="str">
        <f t="shared" si="328"/>
        <v/>
      </c>
      <c r="AY120" s="19" t="str">
        <f t="shared" si="328"/>
        <v/>
      </c>
      <c r="AZ120" s="19" t="str">
        <f t="shared" si="328"/>
        <v/>
      </c>
      <c r="BA120" s="19" t="str">
        <f t="shared" si="15"/>
        <v>10000</v>
      </c>
      <c r="BB120" s="38" t="str">
        <f t="shared" si="16"/>
        <v>9180</v>
      </c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</row>
    <row r="121" ht="16.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148" t="str">
        <f t="shared" si="3"/>
        <v/>
      </c>
      <c r="AE121" s="148" t="str">
        <f t="shared" ref="AE121:AH121" si="329">D121</f>
        <v/>
      </c>
      <c r="AF121" s="148" t="str">
        <f t="shared" si="329"/>
        <v/>
      </c>
      <c r="AG121" s="148" t="str">
        <f t="shared" si="329"/>
        <v/>
      </c>
      <c r="AH121" s="148" t="str">
        <f t="shared" si="329"/>
        <v/>
      </c>
      <c r="AI121" s="63"/>
      <c r="AJ121" s="148"/>
      <c r="AK121" s="148" t="str">
        <f t="shared" ref="AK121:AP121" si="330">IF(EXACT(AK$5,$AE121),AK$6*($AG121-AK$7)^2+AK$9,"")</f>
        <v/>
      </c>
      <c r="AL121" s="148" t="str">
        <f t="shared" si="330"/>
        <v/>
      </c>
      <c r="AM121" s="148" t="str">
        <f t="shared" si="330"/>
        <v/>
      </c>
      <c r="AN121" s="148" t="str">
        <f t="shared" si="330"/>
        <v/>
      </c>
      <c r="AO121" s="148" t="str">
        <f t="shared" si="330"/>
        <v/>
      </c>
      <c r="AP121" s="148" t="str">
        <f t="shared" si="330"/>
        <v/>
      </c>
      <c r="AQ121" s="148" t="str">
        <f t="shared" si="11"/>
        <v>24000</v>
      </c>
      <c r="AR121" s="149" t="str">
        <f t="shared" si="12"/>
        <v>24000</v>
      </c>
      <c r="AS121" s="63"/>
      <c r="AT121" s="19" t="str">
        <f t="shared" si="13"/>
        <v>-825</v>
      </c>
      <c r="AU121" s="19" t="str">
        <f t="shared" ref="AU121:AZ121" si="331">IF(EXACT(AU$5,$AE121),AU$6*($AG121-AU$7)^2+AU$9,"")</f>
        <v/>
      </c>
      <c r="AV121" s="19" t="str">
        <f t="shared" si="331"/>
        <v/>
      </c>
      <c r="AW121" s="19" t="str">
        <f t="shared" si="331"/>
        <v/>
      </c>
      <c r="AX121" s="19" t="str">
        <f t="shared" si="331"/>
        <v/>
      </c>
      <c r="AY121" s="19" t="str">
        <f t="shared" si="331"/>
        <v/>
      </c>
      <c r="AZ121" s="19" t="str">
        <f t="shared" si="331"/>
        <v/>
      </c>
      <c r="BA121" s="19" t="str">
        <f t="shared" si="15"/>
        <v>10000</v>
      </c>
      <c r="BB121" s="38" t="str">
        <f t="shared" si="16"/>
        <v>9180</v>
      </c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</row>
    <row r="122" ht="16.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148" t="str">
        <f t="shared" si="3"/>
        <v/>
      </c>
      <c r="AE122" s="148" t="str">
        <f t="shared" ref="AE122:AH122" si="332">D122</f>
        <v/>
      </c>
      <c r="AF122" s="148" t="str">
        <f t="shared" si="332"/>
        <v/>
      </c>
      <c r="AG122" s="148" t="str">
        <f t="shared" si="332"/>
        <v/>
      </c>
      <c r="AH122" s="148" t="str">
        <f t="shared" si="332"/>
        <v/>
      </c>
      <c r="AI122" s="63"/>
      <c r="AJ122" s="148"/>
      <c r="AK122" s="148" t="str">
        <f t="shared" ref="AK122:AP122" si="333">IF(EXACT(AK$5,$AE122),AK$6*($AG122-AK$7)^2+AK$9,"")</f>
        <v/>
      </c>
      <c r="AL122" s="148" t="str">
        <f t="shared" si="333"/>
        <v/>
      </c>
      <c r="AM122" s="148" t="str">
        <f t="shared" si="333"/>
        <v/>
      </c>
      <c r="AN122" s="148" t="str">
        <f t="shared" si="333"/>
        <v/>
      </c>
      <c r="AO122" s="148" t="str">
        <f t="shared" si="333"/>
        <v/>
      </c>
      <c r="AP122" s="148" t="str">
        <f t="shared" si="333"/>
        <v/>
      </c>
      <c r="AQ122" s="148" t="str">
        <f t="shared" si="11"/>
        <v>24000</v>
      </c>
      <c r="AR122" s="149" t="str">
        <f t="shared" si="12"/>
        <v>24000</v>
      </c>
      <c r="AS122" s="63"/>
      <c r="AT122" s="19" t="str">
        <f t="shared" si="13"/>
        <v>-825</v>
      </c>
      <c r="AU122" s="19" t="str">
        <f t="shared" ref="AU122:AZ122" si="334">IF(EXACT(AU$5,$AE122),AU$6*($AG122-AU$7)^2+AU$9,"")</f>
        <v/>
      </c>
      <c r="AV122" s="19" t="str">
        <f t="shared" si="334"/>
        <v/>
      </c>
      <c r="AW122" s="19" t="str">
        <f t="shared" si="334"/>
        <v/>
      </c>
      <c r="AX122" s="19" t="str">
        <f t="shared" si="334"/>
        <v/>
      </c>
      <c r="AY122" s="19" t="str">
        <f t="shared" si="334"/>
        <v/>
      </c>
      <c r="AZ122" s="19" t="str">
        <f t="shared" si="334"/>
        <v/>
      </c>
      <c r="BA122" s="19" t="str">
        <f t="shared" si="15"/>
        <v>10000</v>
      </c>
      <c r="BB122" s="38" t="str">
        <f t="shared" si="16"/>
        <v>9180</v>
      </c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</row>
    <row r="123" ht="16.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148" t="str">
        <f t="shared" si="3"/>
        <v/>
      </c>
      <c r="AE123" s="148" t="str">
        <f t="shared" ref="AE123:AH123" si="335">D123</f>
        <v/>
      </c>
      <c r="AF123" s="148" t="str">
        <f t="shared" si="335"/>
        <v/>
      </c>
      <c r="AG123" s="148" t="str">
        <f t="shared" si="335"/>
        <v/>
      </c>
      <c r="AH123" s="148" t="str">
        <f t="shared" si="335"/>
        <v/>
      </c>
      <c r="AI123" s="63"/>
      <c r="AJ123" s="148"/>
      <c r="AK123" s="148" t="str">
        <f t="shared" ref="AK123:AP123" si="336">IF(EXACT(AK$5,$AE123),AK$6*($AG123-AK$7)^2+AK$9,"")</f>
        <v/>
      </c>
      <c r="AL123" s="148" t="str">
        <f t="shared" si="336"/>
        <v/>
      </c>
      <c r="AM123" s="148" t="str">
        <f t="shared" si="336"/>
        <v/>
      </c>
      <c r="AN123" s="148" t="str">
        <f t="shared" si="336"/>
        <v/>
      </c>
      <c r="AO123" s="148" t="str">
        <f t="shared" si="336"/>
        <v/>
      </c>
      <c r="AP123" s="148" t="str">
        <f t="shared" si="336"/>
        <v/>
      </c>
      <c r="AQ123" s="148" t="str">
        <f t="shared" si="11"/>
        <v>24000</v>
      </c>
      <c r="AR123" s="149" t="str">
        <f t="shared" si="12"/>
        <v>24000</v>
      </c>
      <c r="AS123" s="63"/>
      <c r="AT123" s="19" t="str">
        <f t="shared" si="13"/>
        <v>-825</v>
      </c>
      <c r="AU123" s="19" t="str">
        <f t="shared" ref="AU123:AZ123" si="337">IF(EXACT(AU$5,$AE123),AU$6*($AG123-AU$7)^2+AU$9,"")</f>
        <v/>
      </c>
      <c r="AV123" s="19" t="str">
        <f t="shared" si="337"/>
        <v/>
      </c>
      <c r="AW123" s="19" t="str">
        <f t="shared" si="337"/>
        <v/>
      </c>
      <c r="AX123" s="19" t="str">
        <f t="shared" si="337"/>
        <v/>
      </c>
      <c r="AY123" s="19" t="str">
        <f t="shared" si="337"/>
        <v/>
      </c>
      <c r="AZ123" s="19" t="str">
        <f t="shared" si="337"/>
        <v/>
      </c>
      <c r="BA123" s="19" t="str">
        <f t="shared" si="15"/>
        <v>10000</v>
      </c>
      <c r="BB123" s="38" t="str">
        <f t="shared" si="16"/>
        <v>9180</v>
      </c>
      <c r="BC123" s="63"/>
      <c r="BD123" s="63"/>
      <c r="BE123" s="63"/>
      <c r="BF123" s="63"/>
      <c r="BG123" s="63"/>
      <c r="BH123" s="63"/>
      <c r="BI123" s="63"/>
      <c r="BJ123" s="63"/>
      <c r="BK123" s="63"/>
      <c r="BL123" s="63"/>
    </row>
    <row r="124" ht="16.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148" t="str">
        <f t="shared" si="3"/>
        <v/>
      </c>
      <c r="AE124" s="148" t="str">
        <f t="shared" ref="AE124:AH124" si="338">D124</f>
        <v/>
      </c>
      <c r="AF124" s="148" t="str">
        <f t="shared" si="338"/>
        <v/>
      </c>
      <c r="AG124" s="148" t="str">
        <f t="shared" si="338"/>
        <v/>
      </c>
      <c r="AH124" s="148" t="str">
        <f t="shared" si="338"/>
        <v/>
      </c>
      <c r="AI124" s="63"/>
      <c r="AJ124" s="148"/>
      <c r="AK124" s="148" t="str">
        <f t="shared" ref="AK124:AP124" si="339">IF(EXACT(AK$5,$AE124),AK$6*($AG124-AK$7)^2+AK$9,"")</f>
        <v/>
      </c>
      <c r="AL124" s="148" t="str">
        <f t="shared" si="339"/>
        <v/>
      </c>
      <c r="AM124" s="148" t="str">
        <f t="shared" si="339"/>
        <v/>
      </c>
      <c r="AN124" s="148" t="str">
        <f t="shared" si="339"/>
        <v/>
      </c>
      <c r="AO124" s="148" t="str">
        <f t="shared" si="339"/>
        <v/>
      </c>
      <c r="AP124" s="148" t="str">
        <f t="shared" si="339"/>
        <v/>
      </c>
      <c r="AQ124" s="148" t="str">
        <f t="shared" si="11"/>
        <v>24000</v>
      </c>
      <c r="AR124" s="149" t="str">
        <f t="shared" si="12"/>
        <v>24000</v>
      </c>
      <c r="AS124" s="63"/>
      <c r="AT124" s="19" t="str">
        <f t="shared" si="13"/>
        <v>-825</v>
      </c>
      <c r="AU124" s="19" t="str">
        <f t="shared" ref="AU124:AZ124" si="340">IF(EXACT(AU$5,$AE124),AU$6*($AG124-AU$7)^2+AU$9,"")</f>
        <v/>
      </c>
      <c r="AV124" s="19" t="str">
        <f t="shared" si="340"/>
        <v/>
      </c>
      <c r="AW124" s="19" t="str">
        <f t="shared" si="340"/>
        <v/>
      </c>
      <c r="AX124" s="19" t="str">
        <f t="shared" si="340"/>
        <v/>
      </c>
      <c r="AY124" s="19" t="str">
        <f t="shared" si="340"/>
        <v/>
      </c>
      <c r="AZ124" s="19" t="str">
        <f t="shared" si="340"/>
        <v/>
      </c>
      <c r="BA124" s="19" t="str">
        <f t="shared" si="15"/>
        <v>10000</v>
      </c>
      <c r="BB124" s="38" t="str">
        <f t="shared" si="16"/>
        <v>9180</v>
      </c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</row>
    <row r="125" ht="16.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148" t="str">
        <f t="shared" si="3"/>
        <v/>
      </c>
      <c r="AE125" s="148" t="str">
        <f t="shared" ref="AE125:AH125" si="341">D125</f>
        <v/>
      </c>
      <c r="AF125" s="148" t="str">
        <f t="shared" si="341"/>
        <v/>
      </c>
      <c r="AG125" s="148" t="str">
        <f t="shared" si="341"/>
        <v/>
      </c>
      <c r="AH125" s="148" t="str">
        <f t="shared" si="341"/>
        <v/>
      </c>
      <c r="AI125" s="63"/>
      <c r="AJ125" s="148"/>
      <c r="AK125" s="148" t="str">
        <f t="shared" ref="AK125:AP125" si="342">IF(EXACT(AK$5,$AE125),AK$6*($AG125-AK$7)^2+AK$9,"")</f>
        <v/>
      </c>
      <c r="AL125" s="148" t="str">
        <f t="shared" si="342"/>
        <v/>
      </c>
      <c r="AM125" s="148" t="str">
        <f t="shared" si="342"/>
        <v/>
      </c>
      <c r="AN125" s="148" t="str">
        <f t="shared" si="342"/>
        <v/>
      </c>
      <c r="AO125" s="148" t="str">
        <f t="shared" si="342"/>
        <v/>
      </c>
      <c r="AP125" s="148" t="str">
        <f t="shared" si="342"/>
        <v/>
      </c>
      <c r="AQ125" s="148" t="str">
        <f t="shared" si="11"/>
        <v>24000</v>
      </c>
      <c r="AR125" s="149" t="str">
        <f t="shared" si="12"/>
        <v>24000</v>
      </c>
      <c r="AS125" s="63"/>
      <c r="AT125" s="19" t="str">
        <f t="shared" si="13"/>
        <v>-825</v>
      </c>
      <c r="AU125" s="19" t="str">
        <f t="shared" ref="AU125:AZ125" si="343">IF(EXACT(AU$5,$AE125),AU$6*($AG125-AU$7)^2+AU$9,"")</f>
        <v/>
      </c>
      <c r="AV125" s="19" t="str">
        <f t="shared" si="343"/>
        <v/>
      </c>
      <c r="AW125" s="19" t="str">
        <f t="shared" si="343"/>
        <v/>
      </c>
      <c r="AX125" s="19" t="str">
        <f t="shared" si="343"/>
        <v/>
      </c>
      <c r="AY125" s="19" t="str">
        <f t="shared" si="343"/>
        <v/>
      </c>
      <c r="AZ125" s="19" t="str">
        <f t="shared" si="343"/>
        <v/>
      </c>
      <c r="BA125" s="19" t="str">
        <f t="shared" si="15"/>
        <v>10000</v>
      </c>
      <c r="BB125" s="38" t="str">
        <f t="shared" si="16"/>
        <v>9180</v>
      </c>
      <c r="BC125" s="63"/>
      <c r="BD125" s="63"/>
      <c r="BE125" s="63"/>
      <c r="BF125" s="63"/>
      <c r="BG125" s="63"/>
      <c r="BH125" s="63"/>
      <c r="BI125" s="63"/>
      <c r="BJ125" s="63"/>
      <c r="BK125" s="63"/>
      <c r="BL125" s="63"/>
    </row>
    <row r="126" ht="16.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148" t="str">
        <f t="shared" si="3"/>
        <v/>
      </c>
      <c r="AE126" s="148" t="str">
        <f t="shared" ref="AE126:AH126" si="344">D126</f>
        <v/>
      </c>
      <c r="AF126" s="148" t="str">
        <f t="shared" si="344"/>
        <v/>
      </c>
      <c r="AG126" s="148" t="str">
        <f t="shared" si="344"/>
        <v/>
      </c>
      <c r="AH126" s="148" t="str">
        <f t="shared" si="344"/>
        <v/>
      </c>
      <c r="AI126" s="63"/>
      <c r="AJ126" s="148"/>
      <c r="AK126" s="148" t="str">
        <f t="shared" ref="AK126:AP126" si="345">IF(EXACT(AK$5,$AE126),AK$6*($AG126-AK$7)^2+AK$9,"")</f>
        <v/>
      </c>
      <c r="AL126" s="148" t="str">
        <f t="shared" si="345"/>
        <v/>
      </c>
      <c r="AM126" s="148" t="str">
        <f t="shared" si="345"/>
        <v/>
      </c>
      <c r="AN126" s="148" t="str">
        <f t="shared" si="345"/>
        <v/>
      </c>
      <c r="AO126" s="148" t="str">
        <f t="shared" si="345"/>
        <v/>
      </c>
      <c r="AP126" s="148" t="str">
        <f t="shared" si="345"/>
        <v/>
      </c>
      <c r="AQ126" s="148" t="str">
        <f t="shared" si="11"/>
        <v>24000</v>
      </c>
      <c r="AR126" s="149" t="str">
        <f t="shared" si="12"/>
        <v>24000</v>
      </c>
      <c r="AS126" s="63"/>
      <c r="AT126" s="19" t="str">
        <f t="shared" si="13"/>
        <v>-825</v>
      </c>
      <c r="AU126" s="19" t="str">
        <f t="shared" ref="AU126:AZ126" si="346">IF(EXACT(AU$5,$AE126),AU$6*($AG126-AU$7)^2+AU$9,"")</f>
        <v/>
      </c>
      <c r="AV126" s="19" t="str">
        <f t="shared" si="346"/>
        <v/>
      </c>
      <c r="AW126" s="19" t="str">
        <f t="shared" si="346"/>
        <v/>
      </c>
      <c r="AX126" s="19" t="str">
        <f t="shared" si="346"/>
        <v/>
      </c>
      <c r="AY126" s="19" t="str">
        <f t="shared" si="346"/>
        <v/>
      </c>
      <c r="AZ126" s="19" t="str">
        <f t="shared" si="346"/>
        <v/>
      </c>
      <c r="BA126" s="19" t="str">
        <f t="shared" si="15"/>
        <v>10000</v>
      </c>
      <c r="BB126" s="38" t="str">
        <f t="shared" si="16"/>
        <v>9180</v>
      </c>
      <c r="BC126" s="63"/>
      <c r="BD126" s="63"/>
      <c r="BE126" s="63"/>
      <c r="BF126" s="63"/>
      <c r="BG126" s="63"/>
      <c r="BH126" s="63"/>
      <c r="BI126" s="63"/>
      <c r="BJ126" s="63"/>
      <c r="BK126" s="63"/>
      <c r="BL126" s="63"/>
    </row>
    <row r="127" ht="16.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148" t="str">
        <f t="shared" si="3"/>
        <v/>
      </c>
      <c r="AE127" s="148" t="str">
        <f t="shared" ref="AE127:AH127" si="347">D127</f>
        <v/>
      </c>
      <c r="AF127" s="148" t="str">
        <f t="shared" si="347"/>
        <v/>
      </c>
      <c r="AG127" s="148" t="str">
        <f t="shared" si="347"/>
        <v/>
      </c>
      <c r="AH127" s="148" t="str">
        <f t="shared" si="347"/>
        <v/>
      </c>
      <c r="AI127" s="63"/>
      <c r="AJ127" s="148"/>
      <c r="AK127" s="148" t="str">
        <f t="shared" ref="AK127:AP127" si="348">IF(EXACT(AK$5,$AE127),AK$6*($AG127-AK$7)^2+AK$9,"")</f>
        <v/>
      </c>
      <c r="AL127" s="148" t="str">
        <f t="shared" si="348"/>
        <v/>
      </c>
      <c r="AM127" s="148" t="str">
        <f t="shared" si="348"/>
        <v/>
      </c>
      <c r="AN127" s="148" t="str">
        <f t="shared" si="348"/>
        <v/>
      </c>
      <c r="AO127" s="148" t="str">
        <f t="shared" si="348"/>
        <v/>
      </c>
      <c r="AP127" s="148" t="str">
        <f t="shared" si="348"/>
        <v/>
      </c>
      <c r="AQ127" s="148" t="str">
        <f t="shared" si="11"/>
        <v>24000</v>
      </c>
      <c r="AR127" s="149" t="str">
        <f t="shared" si="12"/>
        <v>24000</v>
      </c>
      <c r="AS127" s="63"/>
      <c r="AT127" s="19" t="str">
        <f t="shared" si="13"/>
        <v>-825</v>
      </c>
      <c r="AU127" s="19" t="str">
        <f t="shared" ref="AU127:AZ127" si="349">IF(EXACT(AU$5,$AE127),AU$6*($AG127-AU$7)^2+AU$9,"")</f>
        <v/>
      </c>
      <c r="AV127" s="19" t="str">
        <f t="shared" si="349"/>
        <v/>
      </c>
      <c r="AW127" s="19" t="str">
        <f t="shared" si="349"/>
        <v/>
      </c>
      <c r="AX127" s="19" t="str">
        <f t="shared" si="349"/>
        <v/>
      </c>
      <c r="AY127" s="19" t="str">
        <f t="shared" si="349"/>
        <v/>
      </c>
      <c r="AZ127" s="19" t="str">
        <f t="shared" si="349"/>
        <v/>
      </c>
      <c r="BA127" s="19" t="str">
        <f t="shared" si="15"/>
        <v>10000</v>
      </c>
      <c r="BB127" s="38" t="str">
        <f t="shared" si="16"/>
        <v>9180</v>
      </c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</row>
    <row r="128" ht="16.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148" t="str">
        <f t="shared" si="3"/>
        <v/>
      </c>
      <c r="AE128" s="148" t="str">
        <f t="shared" ref="AE128:AH128" si="350">D128</f>
        <v/>
      </c>
      <c r="AF128" s="148" t="str">
        <f t="shared" si="350"/>
        <v/>
      </c>
      <c r="AG128" s="148" t="str">
        <f t="shared" si="350"/>
        <v/>
      </c>
      <c r="AH128" s="148" t="str">
        <f t="shared" si="350"/>
        <v/>
      </c>
      <c r="AI128" s="63"/>
      <c r="AJ128" s="148"/>
      <c r="AK128" s="148" t="str">
        <f t="shared" ref="AK128:AP128" si="351">IF(EXACT(AK$5,$AE128),AK$6*($AG128-AK$7)^2+AK$9,"")</f>
        <v/>
      </c>
      <c r="AL128" s="148" t="str">
        <f t="shared" si="351"/>
        <v/>
      </c>
      <c r="AM128" s="148" t="str">
        <f t="shared" si="351"/>
        <v/>
      </c>
      <c r="AN128" s="148" t="str">
        <f t="shared" si="351"/>
        <v/>
      </c>
      <c r="AO128" s="148" t="str">
        <f t="shared" si="351"/>
        <v/>
      </c>
      <c r="AP128" s="148" t="str">
        <f t="shared" si="351"/>
        <v/>
      </c>
      <c r="AQ128" s="148" t="str">
        <f t="shared" si="11"/>
        <v>24000</v>
      </c>
      <c r="AR128" s="149" t="str">
        <f t="shared" si="12"/>
        <v>24000</v>
      </c>
      <c r="AS128" s="63"/>
      <c r="AT128" s="19" t="str">
        <f t="shared" si="13"/>
        <v>-825</v>
      </c>
      <c r="AU128" s="19" t="str">
        <f t="shared" ref="AU128:AZ128" si="352">IF(EXACT(AU$5,$AE128),AU$6*($AG128-AU$7)^2+AU$9,"")</f>
        <v/>
      </c>
      <c r="AV128" s="19" t="str">
        <f t="shared" si="352"/>
        <v/>
      </c>
      <c r="AW128" s="19" t="str">
        <f t="shared" si="352"/>
        <v/>
      </c>
      <c r="AX128" s="19" t="str">
        <f t="shared" si="352"/>
        <v/>
      </c>
      <c r="AY128" s="19" t="str">
        <f t="shared" si="352"/>
        <v/>
      </c>
      <c r="AZ128" s="19" t="str">
        <f t="shared" si="352"/>
        <v/>
      </c>
      <c r="BA128" s="19" t="str">
        <f t="shared" si="15"/>
        <v>10000</v>
      </c>
      <c r="BB128" s="38" t="str">
        <f t="shared" si="16"/>
        <v>9180</v>
      </c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</row>
    <row r="129" ht="16.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148" t="str">
        <f t="shared" si="3"/>
        <v/>
      </c>
      <c r="AE129" s="148" t="str">
        <f t="shared" ref="AE129:AH129" si="353">D129</f>
        <v/>
      </c>
      <c r="AF129" s="148" t="str">
        <f t="shared" si="353"/>
        <v/>
      </c>
      <c r="AG129" s="148" t="str">
        <f t="shared" si="353"/>
        <v/>
      </c>
      <c r="AH129" s="148" t="str">
        <f t="shared" si="353"/>
        <v/>
      </c>
      <c r="AI129" s="63"/>
      <c r="AJ129" s="148"/>
      <c r="AK129" s="148" t="str">
        <f t="shared" ref="AK129:AP129" si="354">IF(EXACT(AK$5,$AE129),AK$6*($AG129-AK$7)^2+AK$9,"")</f>
        <v/>
      </c>
      <c r="AL129" s="148" t="str">
        <f t="shared" si="354"/>
        <v/>
      </c>
      <c r="AM129" s="148" t="str">
        <f t="shared" si="354"/>
        <v/>
      </c>
      <c r="AN129" s="148" t="str">
        <f t="shared" si="354"/>
        <v/>
      </c>
      <c r="AO129" s="148" t="str">
        <f t="shared" si="354"/>
        <v/>
      </c>
      <c r="AP129" s="148" t="str">
        <f t="shared" si="354"/>
        <v/>
      </c>
      <c r="AQ129" s="148" t="str">
        <f t="shared" si="11"/>
        <v>24000</v>
      </c>
      <c r="AR129" s="149" t="str">
        <f t="shared" si="12"/>
        <v>24000</v>
      </c>
      <c r="AS129" s="63"/>
      <c r="AT129" s="19" t="str">
        <f t="shared" si="13"/>
        <v>-825</v>
      </c>
      <c r="AU129" s="19" t="str">
        <f t="shared" ref="AU129:AZ129" si="355">IF(EXACT(AU$5,$AE129),AU$6*($AG129-AU$7)^2+AU$9,"")</f>
        <v/>
      </c>
      <c r="AV129" s="19" t="str">
        <f t="shared" si="355"/>
        <v/>
      </c>
      <c r="AW129" s="19" t="str">
        <f t="shared" si="355"/>
        <v/>
      </c>
      <c r="AX129" s="19" t="str">
        <f t="shared" si="355"/>
        <v/>
      </c>
      <c r="AY129" s="19" t="str">
        <f t="shared" si="355"/>
        <v/>
      </c>
      <c r="AZ129" s="19" t="str">
        <f t="shared" si="355"/>
        <v/>
      </c>
      <c r="BA129" s="19" t="str">
        <f t="shared" si="15"/>
        <v>10000</v>
      </c>
      <c r="BB129" s="38" t="str">
        <f t="shared" si="16"/>
        <v>9180</v>
      </c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</row>
    <row r="130" ht="16.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148" t="str">
        <f t="shared" si="3"/>
        <v/>
      </c>
      <c r="AE130" s="148" t="str">
        <f t="shared" ref="AE130:AH130" si="356">D130</f>
        <v/>
      </c>
      <c r="AF130" s="148" t="str">
        <f t="shared" si="356"/>
        <v/>
      </c>
      <c r="AG130" s="148" t="str">
        <f t="shared" si="356"/>
        <v/>
      </c>
      <c r="AH130" s="148" t="str">
        <f t="shared" si="356"/>
        <v/>
      </c>
      <c r="AI130" s="63"/>
      <c r="AJ130" s="148"/>
      <c r="AK130" s="148" t="str">
        <f t="shared" ref="AK130:AP130" si="357">IF(EXACT(AK$5,$AE130),AK$6*($AG130-AK$7)^2+AK$9,"")</f>
        <v/>
      </c>
      <c r="AL130" s="148" t="str">
        <f t="shared" si="357"/>
        <v/>
      </c>
      <c r="AM130" s="148" t="str">
        <f t="shared" si="357"/>
        <v/>
      </c>
      <c r="AN130" s="148" t="str">
        <f t="shared" si="357"/>
        <v/>
      </c>
      <c r="AO130" s="148" t="str">
        <f t="shared" si="357"/>
        <v/>
      </c>
      <c r="AP130" s="148" t="str">
        <f t="shared" si="357"/>
        <v/>
      </c>
      <c r="AQ130" s="148" t="str">
        <f t="shared" si="11"/>
        <v>24000</v>
      </c>
      <c r="AR130" s="149" t="str">
        <f t="shared" si="12"/>
        <v>24000</v>
      </c>
      <c r="AS130" s="63"/>
      <c r="AT130" s="19" t="str">
        <f t="shared" si="13"/>
        <v>-825</v>
      </c>
      <c r="AU130" s="19" t="str">
        <f t="shared" ref="AU130:AZ130" si="358">IF(EXACT(AU$5,$AE130),AU$6*($AG130-AU$7)^2+AU$9,"")</f>
        <v/>
      </c>
      <c r="AV130" s="19" t="str">
        <f t="shared" si="358"/>
        <v/>
      </c>
      <c r="AW130" s="19" t="str">
        <f t="shared" si="358"/>
        <v/>
      </c>
      <c r="AX130" s="19" t="str">
        <f t="shared" si="358"/>
        <v/>
      </c>
      <c r="AY130" s="19" t="str">
        <f t="shared" si="358"/>
        <v/>
      </c>
      <c r="AZ130" s="19" t="str">
        <f t="shared" si="358"/>
        <v/>
      </c>
      <c r="BA130" s="19" t="str">
        <f t="shared" si="15"/>
        <v>10000</v>
      </c>
      <c r="BB130" s="38" t="str">
        <f t="shared" si="16"/>
        <v>9180</v>
      </c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</row>
    <row r="131" ht="16.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148" t="str">
        <f t="shared" si="3"/>
        <v/>
      </c>
      <c r="AE131" s="148" t="str">
        <f t="shared" ref="AE131:AH131" si="359">D131</f>
        <v/>
      </c>
      <c r="AF131" s="148" t="str">
        <f t="shared" si="359"/>
        <v/>
      </c>
      <c r="AG131" s="148" t="str">
        <f t="shared" si="359"/>
        <v/>
      </c>
      <c r="AH131" s="148" t="str">
        <f t="shared" si="359"/>
        <v/>
      </c>
      <c r="AI131" s="63"/>
      <c r="AJ131" s="148"/>
      <c r="AK131" s="148" t="str">
        <f t="shared" ref="AK131:AP131" si="360">IF(EXACT(AK$5,$AE131),AK$6*($AG131-AK$7)^2+AK$9,"")</f>
        <v/>
      </c>
      <c r="AL131" s="148" t="str">
        <f t="shared" si="360"/>
        <v/>
      </c>
      <c r="AM131" s="148" t="str">
        <f t="shared" si="360"/>
        <v/>
      </c>
      <c r="AN131" s="148" t="str">
        <f t="shared" si="360"/>
        <v/>
      </c>
      <c r="AO131" s="148" t="str">
        <f t="shared" si="360"/>
        <v/>
      </c>
      <c r="AP131" s="148" t="str">
        <f t="shared" si="360"/>
        <v/>
      </c>
      <c r="AQ131" s="148" t="str">
        <f t="shared" si="11"/>
        <v>24000</v>
      </c>
      <c r="AR131" s="149" t="str">
        <f t="shared" si="12"/>
        <v>24000</v>
      </c>
      <c r="AS131" s="63"/>
      <c r="AT131" s="19" t="str">
        <f t="shared" si="13"/>
        <v>-825</v>
      </c>
      <c r="AU131" s="19" t="str">
        <f t="shared" ref="AU131:AZ131" si="361">IF(EXACT(AU$5,$AE131),AU$6*($AG131-AU$7)^2+AU$9,"")</f>
        <v/>
      </c>
      <c r="AV131" s="19" t="str">
        <f t="shared" si="361"/>
        <v/>
      </c>
      <c r="AW131" s="19" t="str">
        <f t="shared" si="361"/>
        <v/>
      </c>
      <c r="AX131" s="19" t="str">
        <f t="shared" si="361"/>
        <v/>
      </c>
      <c r="AY131" s="19" t="str">
        <f t="shared" si="361"/>
        <v/>
      </c>
      <c r="AZ131" s="19" t="str">
        <f t="shared" si="361"/>
        <v/>
      </c>
      <c r="BA131" s="19" t="str">
        <f t="shared" si="15"/>
        <v>10000</v>
      </c>
      <c r="BB131" s="38" t="str">
        <f t="shared" si="16"/>
        <v>9180</v>
      </c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</row>
    <row r="132" ht="16.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148" t="str">
        <f t="shared" si="3"/>
        <v/>
      </c>
      <c r="AE132" s="148" t="str">
        <f t="shared" ref="AE132:AH132" si="362">D132</f>
        <v/>
      </c>
      <c r="AF132" s="148" t="str">
        <f t="shared" si="362"/>
        <v/>
      </c>
      <c r="AG132" s="148" t="str">
        <f t="shared" si="362"/>
        <v/>
      </c>
      <c r="AH132" s="148" t="str">
        <f t="shared" si="362"/>
        <v/>
      </c>
      <c r="AI132" s="63"/>
      <c r="AJ132" s="148"/>
      <c r="AK132" s="148" t="str">
        <f t="shared" ref="AK132:AP132" si="363">IF(EXACT(AK$5,$AE132),AK$6*($AG132-AK$7)^2+AK$9,"")</f>
        <v/>
      </c>
      <c r="AL132" s="148" t="str">
        <f t="shared" si="363"/>
        <v/>
      </c>
      <c r="AM132" s="148" t="str">
        <f t="shared" si="363"/>
        <v/>
      </c>
      <c r="AN132" s="148" t="str">
        <f t="shared" si="363"/>
        <v/>
      </c>
      <c r="AO132" s="148" t="str">
        <f t="shared" si="363"/>
        <v/>
      </c>
      <c r="AP132" s="148" t="str">
        <f t="shared" si="363"/>
        <v/>
      </c>
      <c r="AQ132" s="148" t="str">
        <f t="shared" si="11"/>
        <v>24000</v>
      </c>
      <c r="AR132" s="149" t="str">
        <f t="shared" si="12"/>
        <v>24000</v>
      </c>
      <c r="AS132" s="63"/>
      <c r="AT132" s="19" t="str">
        <f t="shared" si="13"/>
        <v>-825</v>
      </c>
      <c r="AU132" s="19" t="str">
        <f t="shared" ref="AU132:AZ132" si="364">IF(EXACT(AU$5,$AE132),AU$6*($AG132-AU$7)^2+AU$9,"")</f>
        <v/>
      </c>
      <c r="AV132" s="19" t="str">
        <f t="shared" si="364"/>
        <v/>
      </c>
      <c r="AW132" s="19" t="str">
        <f t="shared" si="364"/>
        <v/>
      </c>
      <c r="AX132" s="19" t="str">
        <f t="shared" si="364"/>
        <v/>
      </c>
      <c r="AY132" s="19" t="str">
        <f t="shared" si="364"/>
        <v/>
      </c>
      <c r="AZ132" s="19" t="str">
        <f t="shared" si="364"/>
        <v/>
      </c>
      <c r="BA132" s="19" t="str">
        <f t="shared" si="15"/>
        <v>10000</v>
      </c>
      <c r="BB132" s="38" t="str">
        <f t="shared" si="16"/>
        <v>9180</v>
      </c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</row>
    <row r="133" ht="16.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148" t="str">
        <f t="shared" si="3"/>
        <v/>
      </c>
      <c r="AE133" s="148" t="str">
        <f t="shared" ref="AE133:AH133" si="365">D133</f>
        <v/>
      </c>
      <c r="AF133" s="148" t="str">
        <f t="shared" si="365"/>
        <v/>
      </c>
      <c r="AG133" s="148" t="str">
        <f t="shared" si="365"/>
        <v/>
      </c>
      <c r="AH133" s="148" t="str">
        <f t="shared" si="365"/>
        <v/>
      </c>
      <c r="AI133" s="63"/>
      <c r="AJ133" s="148"/>
      <c r="AK133" s="148" t="str">
        <f t="shared" ref="AK133:AP133" si="366">IF(EXACT(AK$5,$AE133),AK$6*($AG133-AK$7)^2+AK$9,"")</f>
        <v/>
      </c>
      <c r="AL133" s="148" t="str">
        <f t="shared" si="366"/>
        <v/>
      </c>
      <c r="AM133" s="148" t="str">
        <f t="shared" si="366"/>
        <v/>
      </c>
      <c r="AN133" s="148" t="str">
        <f t="shared" si="366"/>
        <v/>
      </c>
      <c r="AO133" s="148" t="str">
        <f t="shared" si="366"/>
        <v/>
      </c>
      <c r="AP133" s="148" t="str">
        <f t="shared" si="366"/>
        <v/>
      </c>
      <c r="AQ133" s="148" t="str">
        <f t="shared" si="11"/>
        <v>24000</v>
      </c>
      <c r="AR133" s="149" t="str">
        <f t="shared" si="12"/>
        <v>24000</v>
      </c>
      <c r="AS133" s="63"/>
      <c r="AT133" s="19" t="str">
        <f t="shared" si="13"/>
        <v>-825</v>
      </c>
      <c r="AU133" s="19" t="str">
        <f t="shared" ref="AU133:AZ133" si="367">IF(EXACT(AU$5,$AE133),AU$6*($AG133-AU$7)^2+AU$9,"")</f>
        <v/>
      </c>
      <c r="AV133" s="19" t="str">
        <f t="shared" si="367"/>
        <v/>
      </c>
      <c r="AW133" s="19" t="str">
        <f t="shared" si="367"/>
        <v/>
      </c>
      <c r="AX133" s="19" t="str">
        <f t="shared" si="367"/>
        <v/>
      </c>
      <c r="AY133" s="19" t="str">
        <f t="shared" si="367"/>
        <v/>
      </c>
      <c r="AZ133" s="19" t="str">
        <f t="shared" si="367"/>
        <v/>
      </c>
      <c r="BA133" s="19" t="str">
        <f t="shared" si="15"/>
        <v>10000</v>
      </c>
      <c r="BB133" s="38" t="str">
        <f t="shared" si="16"/>
        <v>9180</v>
      </c>
      <c r="BC133" s="63"/>
      <c r="BD133" s="63"/>
      <c r="BE133" s="63"/>
      <c r="BF133" s="63"/>
      <c r="BG133" s="63"/>
      <c r="BH133" s="63"/>
      <c r="BI133" s="63"/>
      <c r="BJ133" s="63"/>
      <c r="BK133" s="63"/>
      <c r="BL133" s="63"/>
    </row>
    <row r="134" ht="16.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148" t="str">
        <f t="shared" si="3"/>
        <v/>
      </c>
      <c r="AE134" s="148" t="str">
        <f t="shared" ref="AE134:AH134" si="368">D134</f>
        <v/>
      </c>
      <c r="AF134" s="148" t="str">
        <f t="shared" si="368"/>
        <v/>
      </c>
      <c r="AG134" s="148" t="str">
        <f t="shared" si="368"/>
        <v/>
      </c>
      <c r="AH134" s="148" t="str">
        <f t="shared" si="368"/>
        <v/>
      </c>
      <c r="AI134" s="63"/>
      <c r="AJ134" s="148"/>
      <c r="AK134" s="148" t="str">
        <f t="shared" ref="AK134:AP134" si="369">IF(EXACT(AK$5,$AE134),AK$6*($AG134-AK$7)^2+AK$9,"")</f>
        <v/>
      </c>
      <c r="AL134" s="148" t="str">
        <f t="shared" si="369"/>
        <v/>
      </c>
      <c r="AM134" s="148" t="str">
        <f t="shared" si="369"/>
        <v/>
      </c>
      <c r="AN134" s="148" t="str">
        <f t="shared" si="369"/>
        <v/>
      </c>
      <c r="AO134" s="148" t="str">
        <f t="shared" si="369"/>
        <v/>
      </c>
      <c r="AP134" s="148" t="str">
        <f t="shared" si="369"/>
        <v/>
      </c>
      <c r="AQ134" s="148" t="str">
        <f t="shared" si="11"/>
        <v>24000</v>
      </c>
      <c r="AR134" s="149" t="str">
        <f t="shared" si="12"/>
        <v>24000</v>
      </c>
      <c r="AS134" s="63"/>
      <c r="AT134" s="19" t="str">
        <f t="shared" si="13"/>
        <v>-825</v>
      </c>
      <c r="AU134" s="19" t="str">
        <f t="shared" ref="AU134:AZ134" si="370">IF(EXACT(AU$5,$AE134),AU$6*($AG134-AU$7)^2+AU$9,"")</f>
        <v/>
      </c>
      <c r="AV134" s="19" t="str">
        <f t="shared" si="370"/>
        <v/>
      </c>
      <c r="AW134" s="19" t="str">
        <f t="shared" si="370"/>
        <v/>
      </c>
      <c r="AX134" s="19" t="str">
        <f t="shared" si="370"/>
        <v/>
      </c>
      <c r="AY134" s="19" t="str">
        <f t="shared" si="370"/>
        <v/>
      </c>
      <c r="AZ134" s="19" t="str">
        <f t="shared" si="370"/>
        <v/>
      </c>
      <c r="BA134" s="19" t="str">
        <f t="shared" si="15"/>
        <v>10000</v>
      </c>
      <c r="BB134" s="38" t="str">
        <f t="shared" si="16"/>
        <v>9180</v>
      </c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</row>
    <row r="135" ht="16.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148" t="str">
        <f t="shared" si="3"/>
        <v/>
      </c>
      <c r="AE135" s="148" t="str">
        <f t="shared" ref="AE135:AH135" si="371">D135</f>
        <v/>
      </c>
      <c r="AF135" s="148" t="str">
        <f t="shared" si="371"/>
        <v/>
      </c>
      <c r="AG135" s="148" t="str">
        <f t="shared" si="371"/>
        <v/>
      </c>
      <c r="AH135" s="148" t="str">
        <f t="shared" si="371"/>
        <v/>
      </c>
      <c r="AI135" s="63"/>
      <c r="AJ135" s="148"/>
      <c r="AK135" s="148" t="str">
        <f t="shared" ref="AK135:AP135" si="372">IF(EXACT(AK$5,$AE135),AK$6*($AG135-AK$7)^2+AK$9,"")</f>
        <v/>
      </c>
      <c r="AL135" s="148" t="str">
        <f t="shared" si="372"/>
        <v/>
      </c>
      <c r="AM135" s="148" t="str">
        <f t="shared" si="372"/>
        <v/>
      </c>
      <c r="AN135" s="148" t="str">
        <f t="shared" si="372"/>
        <v/>
      </c>
      <c r="AO135" s="148" t="str">
        <f t="shared" si="372"/>
        <v/>
      </c>
      <c r="AP135" s="148" t="str">
        <f t="shared" si="372"/>
        <v/>
      </c>
      <c r="AQ135" s="148" t="str">
        <f t="shared" si="11"/>
        <v>24000</v>
      </c>
      <c r="AR135" s="149" t="str">
        <f t="shared" si="12"/>
        <v>24000</v>
      </c>
      <c r="AS135" s="63"/>
      <c r="AT135" s="19" t="str">
        <f t="shared" si="13"/>
        <v>-825</v>
      </c>
      <c r="AU135" s="19" t="str">
        <f t="shared" ref="AU135:AZ135" si="373">IF(EXACT(AU$5,$AE135),AU$6*($AG135-AU$7)^2+AU$9,"")</f>
        <v/>
      </c>
      <c r="AV135" s="19" t="str">
        <f t="shared" si="373"/>
        <v/>
      </c>
      <c r="AW135" s="19" t="str">
        <f t="shared" si="373"/>
        <v/>
      </c>
      <c r="AX135" s="19" t="str">
        <f t="shared" si="373"/>
        <v/>
      </c>
      <c r="AY135" s="19" t="str">
        <f t="shared" si="373"/>
        <v/>
      </c>
      <c r="AZ135" s="19" t="str">
        <f t="shared" si="373"/>
        <v/>
      </c>
      <c r="BA135" s="19" t="str">
        <f t="shared" si="15"/>
        <v>10000</v>
      </c>
      <c r="BB135" s="38" t="str">
        <f t="shared" si="16"/>
        <v>9180</v>
      </c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</row>
    <row r="136" ht="16.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148" t="str">
        <f t="shared" si="3"/>
        <v/>
      </c>
      <c r="AE136" s="148" t="str">
        <f t="shared" ref="AE136:AH136" si="374">D136</f>
        <v/>
      </c>
      <c r="AF136" s="148" t="str">
        <f t="shared" si="374"/>
        <v/>
      </c>
      <c r="AG136" s="148" t="str">
        <f t="shared" si="374"/>
        <v/>
      </c>
      <c r="AH136" s="148" t="str">
        <f t="shared" si="374"/>
        <v/>
      </c>
      <c r="AI136" s="63"/>
      <c r="AJ136" s="148"/>
      <c r="AK136" s="148" t="str">
        <f t="shared" ref="AK136:AP136" si="375">IF(EXACT(AK$5,$AE136),AK$6*($AG136-AK$7)^2+AK$9,"")</f>
        <v/>
      </c>
      <c r="AL136" s="148" t="str">
        <f t="shared" si="375"/>
        <v/>
      </c>
      <c r="AM136" s="148" t="str">
        <f t="shared" si="375"/>
        <v/>
      </c>
      <c r="AN136" s="148" t="str">
        <f t="shared" si="375"/>
        <v/>
      </c>
      <c r="AO136" s="148" t="str">
        <f t="shared" si="375"/>
        <v/>
      </c>
      <c r="AP136" s="148" t="str">
        <f t="shared" si="375"/>
        <v/>
      </c>
      <c r="AQ136" s="148" t="str">
        <f t="shared" si="11"/>
        <v>24000</v>
      </c>
      <c r="AR136" s="149" t="str">
        <f t="shared" si="12"/>
        <v>24000</v>
      </c>
      <c r="AS136" s="63"/>
      <c r="AT136" s="19" t="str">
        <f t="shared" si="13"/>
        <v>-825</v>
      </c>
      <c r="AU136" s="19" t="str">
        <f t="shared" ref="AU136:AZ136" si="376">IF(EXACT(AU$5,$AE136),AU$6*($AG136-AU$7)^2+AU$9,"")</f>
        <v/>
      </c>
      <c r="AV136" s="19" t="str">
        <f t="shared" si="376"/>
        <v/>
      </c>
      <c r="AW136" s="19" t="str">
        <f t="shared" si="376"/>
        <v/>
      </c>
      <c r="AX136" s="19" t="str">
        <f t="shared" si="376"/>
        <v/>
      </c>
      <c r="AY136" s="19" t="str">
        <f t="shared" si="376"/>
        <v/>
      </c>
      <c r="AZ136" s="19" t="str">
        <f t="shared" si="376"/>
        <v/>
      </c>
      <c r="BA136" s="19" t="str">
        <f t="shared" si="15"/>
        <v>10000</v>
      </c>
      <c r="BB136" s="38" t="str">
        <f t="shared" si="16"/>
        <v>9180</v>
      </c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</row>
    <row r="137" ht="16.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148" t="str">
        <f t="shared" si="3"/>
        <v/>
      </c>
      <c r="AE137" s="148" t="str">
        <f t="shared" ref="AE137:AH137" si="377">D137</f>
        <v/>
      </c>
      <c r="AF137" s="148" t="str">
        <f t="shared" si="377"/>
        <v/>
      </c>
      <c r="AG137" s="148" t="str">
        <f t="shared" si="377"/>
        <v/>
      </c>
      <c r="AH137" s="148" t="str">
        <f t="shared" si="377"/>
        <v/>
      </c>
      <c r="AI137" s="63"/>
      <c r="AJ137" s="148"/>
      <c r="AK137" s="148" t="str">
        <f t="shared" ref="AK137:AP137" si="378">IF(EXACT(AK$5,$AE137),AK$6*($AG137-AK$7)^2+AK$9,"")</f>
        <v/>
      </c>
      <c r="AL137" s="148" t="str">
        <f t="shared" si="378"/>
        <v/>
      </c>
      <c r="AM137" s="148" t="str">
        <f t="shared" si="378"/>
        <v/>
      </c>
      <c r="AN137" s="148" t="str">
        <f t="shared" si="378"/>
        <v/>
      </c>
      <c r="AO137" s="148" t="str">
        <f t="shared" si="378"/>
        <v/>
      </c>
      <c r="AP137" s="148" t="str">
        <f t="shared" si="378"/>
        <v/>
      </c>
      <c r="AQ137" s="148" t="str">
        <f t="shared" si="11"/>
        <v>24000</v>
      </c>
      <c r="AR137" s="149" t="str">
        <f t="shared" si="12"/>
        <v>24000</v>
      </c>
      <c r="AS137" s="63"/>
      <c r="AT137" s="19" t="str">
        <f t="shared" si="13"/>
        <v>-825</v>
      </c>
      <c r="AU137" s="19" t="str">
        <f t="shared" ref="AU137:AZ137" si="379">IF(EXACT(AU$5,$AE137),AU$6*($AG137-AU$7)^2+AU$9,"")</f>
        <v/>
      </c>
      <c r="AV137" s="19" t="str">
        <f t="shared" si="379"/>
        <v/>
      </c>
      <c r="AW137" s="19" t="str">
        <f t="shared" si="379"/>
        <v/>
      </c>
      <c r="AX137" s="19" t="str">
        <f t="shared" si="379"/>
        <v/>
      </c>
      <c r="AY137" s="19" t="str">
        <f t="shared" si="379"/>
        <v/>
      </c>
      <c r="AZ137" s="19" t="str">
        <f t="shared" si="379"/>
        <v/>
      </c>
      <c r="BA137" s="19" t="str">
        <f t="shared" si="15"/>
        <v>10000</v>
      </c>
      <c r="BB137" s="38" t="str">
        <f t="shared" si="16"/>
        <v>9180</v>
      </c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</row>
    <row r="138" ht="16.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148" t="str">
        <f t="shared" si="3"/>
        <v/>
      </c>
      <c r="AE138" s="148" t="str">
        <f t="shared" ref="AE138:AH138" si="380">D138</f>
        <v/>
      </c>
      <c r="AF138" s="148" t="str">
        <f t="shared" si="380"/>
        <v/>
      </c>
      <c r="AG138" s="148" t="str">
        <f t="shared" si="380"/>
        <v/>
      </c>
      <c r="AH138" s="148" t="str">
        <f t="shared" si="380"/>
        <v/>
      </c>
      <c r="AI138" s="63"/>
      <c r="AJ138" s="148"/>
      <c r="AK138" s="148" t="str">
        <f t="shared" ref="AK138:AP138" si="381">IF(EXACT(AK$5,$AE138),AK$6*($AG138-AK$7)^2+AK$9,"")</f>
        <v/>
      </c>
      <c r="AL138" s="148" t="str">
        <f t="shared" si="381"/>
        <v/>
      </c>
      <c r="AM138" s="148" t="str">
        <f t="shared" si="381"/>
        <v/>
      </c>
      <c r="AN138" s="148" t="str">
        <f t="shared" si="381"/>
        <v/>
      </c>
      <c r="AO138" s="148" t="str">
        <f t="shared" si="381"/>
        <v/>
      </c>
      <c r="AP138" s="148" t="str">
        <f t="shared" si="381"/>
        <v/>
      </c>
      <c r="AQ138" s="148" t="str">
        <f t="shared" si="11"/>
        <v>24000</v>
      </c>
      <c r="AR138" s="149" t="str">
        <f t="shared" si="12"/>
        <v>24000</v>
      </c>
      <c r="AS138" s="63"/>
      <c r="AT138" s="19" t="str">
        <f t="shared" si="13"/>
        <v>-825</v>
      </c>
      <c r="AU138" s="19" t="str">
        <f t="shared" ref="AU138:AZ138" si="382">IF(EXACT(AU$5,$AE138),AU$6*($AG138-AU$7)^2+AU$9,"")</f>
        <v/>
      </c>
      <c r="AV138" s="19" t="str">
        <f t="shared" si="382"/>
        <v/>
      </c>
      <c r="AW138" s="19" t="str">
        <f t="shared" si="382"/>
        <v/>
      </c>
      <c r="AX138" s="19" t="str">
        <f t="shared" si="382"/>
        <v/>
      </c>
      <c r="AY138" s="19" t="str">
        <f t="shared" si="382"/>
        <v/>
      </c>
      <c r="AZ138" s="19" t="str">
        <f t="shared" si="382"/>
        <v/>
      </c>
      <c r="BA138" s="19" t="str">
        <f t="shared" si="15"/>
        <v>10000</v>
      </c>
      <c r="BB138" s="38" t="str">
        <f t="shared" si="16"/>
        <v>9180</v>
      </c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</row>
    <row r="139" ht="16.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148" t="str">
        <f t="shared" si="3"/>
        <v/>
      </c>
      <c r="AE139" s="148" t="str">
        <f t="shared" ref="AE139:AH139" si="383">D139</f>
        <v/>
      </c>
      <c r="AF139" s="148" t="str">
        <f t="shared" si="383"/>
        <v/>
      </c>
      <c r="AG139" s="148" t="str">
        <f t="shared" si="383"/>
        <v/>
      </c>
      <c r="AH139" s="148" t="str">
        <f t="shared" si="383"/>
        <v/>
      </c>
      <c r="AI139" s="63"/>
      <c r="AJ139" s="148"/>
      <c r="AK139" s="148" t="str">
        <f t="shared" ref="AK139:AP139" si="384">IF(EXACT(AK$5,$AE139),AK$6*($AG139-AK$7)^2+AK$9,"")</f>
        <v/>
      </c>
      <c r="AL139" s="148" t="str">
        <f t="shared" si="384"/>
        <v/>
      </c>
      <c r="AM139" s="148" t="str">
        <f t="shared" si="384"/>
        <v/>
      </c>
      <c r="AN139" s="148" t="str">
        <f t="shared" si="384"/>
        <v/>
      </c>
      <c r="AO139" s="148" t="str">
        <f t="shared" si="384"/>
        <v/>
      </c>
      <c r="AP139" s="148" t="str">
        <f t="shared" si="384"/>
        <v/>
      </c>
      <c r="AQ139" s="148" t="str">
        <f t="shared" si="11"/>
        <v>24000</v>
      </c>
      <c r="AR139" s="149" t="str">
        <f t="shared" si="12"/>
        <v>24000</v>
      </c>
      <c r="AS139" s="63"/>
      <c r="AT139" s="19" t="str">
        <f t="shared" si="13"/>
        <v>-825</v>
      </c>
      <c r="AU139" s="19" t="str">
        <f t="shared" ref="AU139:AZ139" si="385">IF(EXACT(AU$5,$AE139),AU$6*($AG139-AU$7)^2+AU$9,"")</f>
        <v/>
      </c>
      <c r="AV139" s="19" t="str">
        <f t="shared" si="385"/>
        <v/>
      </c>
      <c r="AW139" s="19" t="str">
        <f t="shared" si="385"/>
        <v/>
      </c>
      <c r="AX139" s="19" t="str">
        <f t="shared" si="385"/>
        <v/>
      </c>
      <c r="AY139" s="19" t="str">
        <f t="shared" si="385"/>
        <v/>
      </c>
      <c r="AZ139" s="19" t="str">
        <f t="shared" si="385"/>
        <v/>
      </c>
      <c r="BA139" s="19" t="str">
        <f t="shared" si="15"/>
        <v>10000</v>
      </c>
      <c r="BB139" s="38" t="str">
        <f t="shared" si="16"/>
        <v>9180</v>
      </c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</row>
    <row r="140" ht="16.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148" t="str">
        <f t="shared" si="3"/>
        <v/>
      </c>
      <c r="AE140" s="148" t="str">
        <f t="shared" ref="AE140:AH140" si="386">D140</f>
        <v/>
      </c>
      <c r="AF140" s="148" t="str">
        <f t="shared" si="386"/>
        <v/>
      </c>
      <c r="AG140" s="148" t="str">
        <f t="shared" si="386"/>
        <v/>
      </c>
      <c r="AH140" s="148" t="str">
        <f t="shared" si="386"/>
        <v/>
      </c>
      <c r="AI140" s="63"/>
      <c r="AJ140" s="148"/>
      <c r="AK140" s="148" t="str">
        <f t="shared" ref="AK140:AP140" si="387">IF(EXACT(AK$5,$AE140),AK$6*($AG140-AK$7)^2+AK$9,"")</f>
        <v/>
      </c>
      <c r="AL140" s="148" t="str">
        <f t="shared" si="387"/>
        <v/>
      </c>
      <c r="AM140" s="148" t="str">
        <f t="shared" si="387"/>
        <v/>
      </c>
      <c r="AN140" s="148" t="str">
        <f t="shared" si="387"/>
        <v/>
      </c>
      <c r="AO140" s="148" t="str">
        <f t="shared" si="387"/>
        <v/>
      </c>
      <c r="AP140" s="148" t="str">
        <f t="shared" si="387"/>
        <v/>
      </c>
      <c r="AQ140" s="148" t="str">
        <f t="shared" si="11"/>
        <v>24000</v>
      </c>
      <c r="AR140" s="149" t="str">
        <f t="shared" si="12"/>
        <v>24000</v>
      </c>
      <c r="AS140" s="63"/>
      <c r="AT140" s="19" t="str">
        <f t="shared" si="13"/>
        <v>-825</v>
      </c>
      <c r="AU140" s="19" t="str">
        <f t="shared" ref="AU140:AZ140" si="388">IF(EXACT(AU$5,$AE140),AU$6*($AG140-AU$7)^2+AU$9,"")</f>
        <v/>
      </c>
      <c r="AV140" s="19" t="str">
        <f t="shared" si="388"/>
        <v/>
      </c>
      <c r="AW140" s="19" t="str">
        <f t="shared" si="388"/>
        <v/>
      </c>
      <c r="AX140" s="19" t="str">
        <f t="shared" si="388"/>
        <v/>
      </c>
      <c r="AY140" s="19" t="str">
        <f t="shared" si="388"/>
        <v/>
      </c>
      <c r="AZ140" s="19" t="str">
        <f t="shared" si="388"/>
        <v/>
      </c>
      <c r="BA140" s="19" t="str">
        <f t="shared" si="15"/>
        <v>10000</v>
      </c>
      <c r="BB140" s="38" t="str">
        <f t="shared" si="16"/>
        <v>9180</v>
      </c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</row>
    <row r="141" ht="16.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148" t="str">
        <f t="shared" si="3"/>
        <v/>
      </c>
      <c r="AE141" s="148" t="str">
        <f t="shared" ref="AE141:AH141" si="389">D141</f>
        <v/>
      </c>
      <c r="AF141" s="148" t="str">
        <f t="shared" si="389"/>
        <v/>
      </c>
      <c r="AG141" s="148" t="str">
        <f t="shared" si="389"/>
        <v/>
      </c>
      <c r="AH141" s="148" t="str">
        <f t="shared" si="389"/>
        <v/>
      </c>
      <c r="AI141" s="63"/>
      <c r="AJ141" s="148"/>
      <c r="AK141" s="148" t="str">
        <f t="shared" ref="AK141:AP141" si="390">IF(EXACT(AK$5,$AE141),AK$6*($AG141-AK$7)^2+AK$9,"")</f>
        <v/>
      </c>
      <c r="AL141" s="148" t="str">
        <f t="shared" si="390"/>
        <v/>
      </c>
      <c r="AM141" s="148" t="str">
        <f t="shared" si="390"/>
        <v/>
      </c>
      <c r="AN141" s="148" t="str">
        <f t="shared" si="390"/>
        <v/>
      </c>
      <c r="AO141" s="148" t="str">
        <f t="shared" si="390"/>
        <v/>
      </c>
      <c r="AP141" s="148" t="str">
        <f t="shared" si="390"/>
        <v/>
      </c>
      <c r="AQ141" s="148" t="str">
        <f t="shared" si="11"/>
        <v>24000</v>
      </c>
      <c r="AR141" s="149" t="str">
        <f t="shared" si="12"/>
        <v>24000</v>
      </c>
      <c r="AS141" s="63"/>
      <c r="AT141" s="19" t="str">
        <f t="shared" si="13"/>
        <v>-825</v>
      </c>
      <c r="AU141" s="19" t="str">
        <f t="shared" ref="AU141:AZ141" si="391">IF(EXACT(AU$5,$AE141),AU$6*($AG141-AU$7)^2+AU$9,"")</f>
        <v/>
      </c>
      <c r="AV141" s="19" t="str">
        <f t="shared" si="391"/>
        <v/>
      </c>
      <c r="AW141" s="19" t="str">
        <f t="shared" si="391"/>
        <v/>
      </c>
      <c r="AX141" s="19" t="str">
        <f t="shared" si="391"/>
        <v/>
      </c>
      <c r="AY141" s="19" t="str">
        <f t="shared" si="391"/>
        <v/>
      </c>
      <c r="AZ141" s="19" t="str">
        <f t="shared" si="391"/>
        <v/>
      </c>
      <c r="BA141" s="19" t="str">
        <f t="shared" si="15"/>
        <v>10000</v>
      </c>
      <c r="BB141" s="38" t="str">
        <f t="shared" si="16"/>
        <v>9180</v>
      </c>
      <c r="BC141" s="63"/>
      <c r="BD141" s="63"/>
      <c r="BE141" s="63"/>
      <c r="BF141" s="63"/>
      <c r="BG141" s="63"/>
      <c r="BH141" s="63"/>
      <c r="BI141" s="63"/>
      <c r="BJ141" s="63"/>
      <c r="BK141" s="63"/>
      <c r="BL141" s="63"/>
    </row>
    <row r="142" ht="16.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148" t="str">
        <f t="shared" si="3"/>
        <v/>
      </c>
      <c r="AE142" s="148" t="str">
        <f t="shared" ref="AE142:AH142" si="392">D142</f>
        <v/>
      </c>
      <c r="AF142" s="148" t="str">
        <f t="shared" si="392"/>
        <v/>
      </c>
      <c r="AG142" s="148" t="str">
        <f t="shared" si="392"/>
        <v/>
      </c>
      <c r="AH142" s="148" t="str">
        <f t="shared" si="392"/>
        <v/>
      </c>
      <c r="AI142" s="63"/>
      <c r="AJ142" s="148"/>
      <c r="AK142" s="148" t="str">
        <f t="shared" ref="AK142:AP142" si="393">IF(EXACT(AK$5,$AE142),AK$6*($AG142-AK$7)^2+AK$9,"")</f>
        <v/>
      </c>
      <c r="AL142" s="148" t="str">
        <f t="shared" si="393"/>
        <v/>
      </c>
      <c r="AM142" s="148" t="str">
        <f t="shared" si="393"/>
        <v/>
      </c>
      <c r="AN142" s="148" t="str">
        <f t="shared" si="393"/>
        <v/>
      </c>
      <c r="AO142" s="148" t="str">
        <f t="shared" si="393"/>
        <v/>
      </c>
      <c r="AP142" s="148" t="str">
        <f t="shared" si="393"/>
        <v/>
      </c>
      <c r="AQ142" s="148" t="str">
        <f t="shared" si="11"/>
        <v>24000</v>
      </c>
      <c r="AR142" s="149" t="str">
        <f t="shared" si="12"/>
        <v>24000</v>
      </c>
      <c r="AS142" s="63"/>
      <c r="AT142" s="19" t="str">
        <f t="shared" si="13"/>
        <v>-825</v>
      </c>
      <c r="AU142" s="19" t="str">
        <f t="shared" ref="AU142:AZ142" si="394">IF(EXACT(AU$5,$AE142),AU$6*($AG142-AU$7)^2+AU$9,"")</f>
        <v/>
      </c>
      <c r="AV142" s="19" t="str">
        <f t="shared" si="394"/>
        <v/>
      </c>
      <c r="AW142" s="19" t="str">
        <f t="shared" si="394"/>
        <v/>
      </c>
      <c r="AX142" s="19" t="str">
        <f t="shared" si="394"/>
        <v/>
      </c>
      <c r="AY142" s="19" t="str">
        <f t="shared" si="394"/>
        <v/>
      </c>
      <c r="AZ142" s="19" t="str">
        <f t="shared" si="394"/>
        <v/>
      </c>
      <c r="BA142" s="19" t="str">
        <f t="shared" si="15"/>
        <v>10000</v>
      </c>
      <c r="BB142" s="38" t="str">
        <f t="shared" si="16"/>
        <v>9180</v>
      </c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</row>
    <row r="143" ht="16.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148" t="str">
        <f t="shared" si="3"/>
        <v/>
      </c>
      <c r="AE143" s="148" t="str">
        <f t="shared" ref="AE143:AH143" si="395">D143</f>
        <v/>
      </c>
      <c r="AF143" s="148" t="str">
        <f t="shared" si="395"/>
        <v/>
      </c>
      <c r="AG143" s="148" t="str">
        <f t="shared" si="395"/>
        <v/>
      </c>
      <c r="AH143" s="148" t="str">
        <f t="shared" si="395"/>
        <v/>
      </c>
      <c r="AI143" s="63"/>
      <c r="AJ143" s="148"/>
      <c r="AK143" s="148" t="str">
        <f t="shared" ref="AK143:AP143" si="396">IF(EXACT(AK$5,$AE143),AK$6*($AG143-AK$7)^2+AK$9,"")</f>
        <v/>
      </c>
      <c r="AL143" s="148" t="str">
        <f t="shared" si="396"/>
        <v/>
      </c>
      <c r="AM143" s="148" t="str">
        <f t="shared" si="396"/>
        <v/>
      </c>
      <c r="AN143" s="148" t="str">
        <f t="shared" si="396"/>
        <v/>
      </c>
      <c r="AO143" s="148" t="str">
        <f t="shared" si="396"/>
        <v/>
      </c>
      <c r="AP143" s="148" t="str">
        <f t="shared" si="396"/>
        <v/>
      </c>
      <c r="AQ143" s="148" t="str">
        <f t="shared" si="11"/>
        <v>24000</v>
      </c>
      <c r="AR143" s="149" t="str">
        <f t="shared" si="12"/>
        <v>24000</v>
      </c>
      <c r="AS143" s="63"/>
      <c r="AT143" s="19" t="str">
        <f t="shared" si="13"/>
        <v>-825</v>
      </c>
      <c r="AU143" s="19" t="str">
        <f t="shared" ref="AU143:AZ143" si="397">IF(EXACT(AU$5,$AE143),AU$6*($AG143-AU$7)^2+AU$9,"")</f>
        <v/>
      </c>
      <c r="AV143" s="19" t="str">
        <f t="shared" si="397"/>
        <v/>
      </c>
      <c r="AW143" s="19" t="str">
        <f t="shared" si="397"/>
        <v/>
      </c>
      <c r="AX143" s="19" t="str">
        <f t="shared" si="397"/>
        <v/>
      </c>
      <c r="AY143" s="19" t="str">
        <f t="shared" si="397"/>
        <v/>
      </c>
      <c r="AZ143" s="19" t="str">
        <f t="shared" si="397"/>
        <v/>
      </c>
      <c r="BA143" s="19" t="str">
        <f t="shared" si="15"/>
        <v>10000</v>
      </c>
      <c r="BB143" s="38" t="str">
        <f t="shared" si="16"/>
        <v>9180</v>
      </c>
      <c r="BC143" s="63"/>
      <c r="BD143" s="63"/>
      <c r="BE143" s="63"/>
      <c r="BF143" s="63"/>
      <c r="BG143" s="63"/>
      <c r="BH143" s="63"/>
      <c r="BI143" s="63"/>
      <c r="BJ143" s="63"/>
      <c r="BK143" s="63"/>
      <c r="BL143" s="63"/>
    </row>
    <row r="144" ht="16.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148" t="str">
        <f t="shared" si="3"/>
        <v/>
      </c>
      <c r="AE144" s="148" t="str">
        <f t="shared" ref="AE144:AH144" si="398">D144</f>
        <v/>
      </c>
      <c r="AF144" s="148" t="str">
        <f t="shared" si="398"/>
        <v/>
      </c>
      <c r="AG144" s="148" t="str">
        <f t="shared" si="398"/>
        <v/>
      </c>
      <c r="AH144" s="148" t="str">
        <f t="shared" si="398"/>
        <v/>
      </c>
      <c r="AI144" s="63"/>
      <c r="AJ144" s="148"/>
      <c r="AK144" s="148" t="str">
        <f t="shared" ref="AK144:AP144" si="399">IF(EXACT(AK$5,$AE144),AK$6*($AG144-AK$7)^2+AK$9,"")</f>
        <v/>
      </c>
      <c r="AL144" s="148" t="str">
        <f t="shared" si="399"/>
        <v/>
      </c>
      <c r="AM144" s="148" t="str">
        <f t="shared" si="399"/>
        <v/>
      </c>
      <c r="AN144" s="148" t="str">
        <f t="shared" si="399"/>
        <v/>
      </c>
      <c r="AO144" s="148" t="str">
        <f t="shared" si="399"/>
        <v/>
      </c>
      <c r="AP144" s="148" t="str">
        <f t="shared" si="399"/>
        <v/>
      </c>
      <c r="AQ144" s="148" t="str">
        <f t="shared" si="11"/>
        <v>24000</v>
      </c>
      <c r="AR144" s="149" t="str">
        <f t="shared" si="12"/>
        <v>24000</v>
      </c>
      <c r="AS144" s="63"/>
      <c r="AT144" s="19" t="str">
        <f t="shared" si="13"/>
        <v>-825</v>
      </c>
      <c r="AU144" s="19" t="str">
        <f t="shared" ref="AU144:AZ144" si="400">IF(EXACT(AU$5,$AE144),AU$6*($AG144-AU$7)^2+AU$9,"")</f>
        <v/>
      </c>
      <c r="AV144" s="19" t="str">
        <f t="shared" si="400"/>
        <v/>
      </c>
      <c r="AW144" s="19" t="str">
        <f t="shared" si="400"/>
        <v/>
      </c>
      <c r="AX144" s="19" t="str">
        <f t="shared" si="400"/>
        <v/>
      </c>
      <c r="AY144" s="19" t="str">
        <f t="shared" si="400"/>
        <v/>
      </c>
      <c r="AZ144" s="19" t="str">
        <f t="shared" si="400"/>
        <v/>
      </c>
      <c r="BA144" s="19" t="str">
        <f t="shared" si="15"/>
        <v>10000</v>
      </c>
      <c r="BB144" s="38" t="str">
        <f t="shared" si="16"/>
        <v>9180</v>
      </c>
      <c r="BC144" s="63"/>
      <c r="BD144" s="63"/>
      <c r="BE144" s="63"/>
      <c r="BF144" s="63"/>
      <c r="BG144" s="63"/>
      <c r="BH144" s="63"/>
      <c r="BI144" s="63"/>
      <c r="BJ144" s="63"/>
      <c r="BK144" s="63"/>
      <c r="BL144" s="63"/>
    </row>
    <row r="145" ht="16.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148" t="str">
        <f t="shared" si="3"/>
        <v/>
      </c>
      <c r="AE145" s="148" t="str">
        <f t="shared" ref="AE145:AH145" si="401">D145</f>
        <v/>
      </c>
      <c r="AF145" s="148" t="str">
        <f t="shared" si="401"/>
        <v/>
      </c>
      <c r="AG145" s="148" t="str">
        <f t="shared" si="401"/>
        <v/>
      </c>
      <c r="AH145" s="148" t="str">
        <f t="shared" si="401"/>
        <v/>
      </c>
      <c r="AI145" s="63"/>
      <c r="AJ145" s="148"/>
      <c r="AK145" s="148" t="str">
        <f t="shared" ref="AK145:AP145" si="402">IF(EXACT(AK$5,$AE145),AK$6*($AG145-AK$7)^2+AK$9,"")</f>
        <v/>
      </c>
      <c r="AL145" s="148" t="str">
        <f t="shared" si="402"/>
        <v/>
      </c>
      <c r="AM145" s="148" t="str">
        <f t="shared" si="402"/>
        <v/>
      </c>
      <c r="AN145" s="148" t="str">
        <f t="shared" si="402"/>
        <v/>
      </c>
      <c r="AO145" s="148" t="str">
        <f t="shared" si="402"/>
        <v/>
      </c>
      <c r="AP145" s="148" t="str">
        <f t="shared" si="402"/>
        <v/>
      </c>
      <c r="AQ145" s="148" t="str">
        <f t="shared" si="11"/>
        <v>24000</v>
      </c>
      <c r="AR145" s="149" t="str">
        <f t="shared" si="12"/>
        <v>24000</v>
      </c>
      <c r="AS145" s="63"/>
      <c r="AT145" s="19" t="str">
        <f t="shared" si="13"/>
        <v>-825</v>
      </c>
      <c r="AU145" s="19" t="str">
        <f t="shared" ref="AU145:AZ145" si="403">IF(EXACT(AU$5,$AE145),AU$6*($AG145-AU$7)^2+AU$9,"")</f>
        <v/>
      </c>
      <c r="AV145" s="19" t="str">
        <f t="shared" si="403"/>
        <v/>
      </c>
      <c r="AW145" s="19" t="str">
        <f t="shared" si="403"/>
        <v/>
      </c>
      <c r="AX145" s="19" t="str">
        <f t="shared" si="403"/>
        <v/>
      </c>
      <c r="AY145" s="19" t="str">
        <f t="shared" si="403"/>
        <v/>
      </c>
      <c r="AZ145" s="19" t="str">
        <f t="shared" si="403"/>
        <v/>
      </c>
      <c r="BA145" s="19" t="str">
        <f t="shared" si="15"/>
        <v>10000</v>
      </c>
      <c r="BB145" s="38" t="str">
        <f t="shared" si="16"/>
        <v>9180</v>
      </c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</row>
    <row r="146" ht="16.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148" t="str">
        <f t="shared" si="3"/>
        <v/>
      </c>
      <c r="AE146" s="148" t="str">
        <f t="shared" ref="AE146:AH146" si="404">D146</f>
        <v/>
      </c>
      <c r="AF146" s="148" t="str">
        <f t="shared" si="404"/>
        <v/>
      </c>
      <c r="AG146" s="148" t="str">
        <f t="shared" si="404"/>
        <v/>
      </c>
      <c r="AH146" s="148" t="str">
        <f t="shared" si="404"/>
        <v/>
      </c>
      <c r="AI146" s="63"/>
      <c r="AJ146" s="148"/>
      <c r="AK146" s="148" t="str">
        <f t="shared" ref="AK146:AP146" si="405">IF(EXACT(AK$5,$AE146),AK$6*($AG146-AK$7)^2+AK$9,"")</f>
        <v/>
      </c>
      <c r="AL146" s="148" t="str">
        <f t="shared" si="405"/>
        <v/>
      </c>
      <c r="AM146" s="148" t="str">
        <f t="shared" si="405"/>
        <v/>
      </c>
      <c r="AN146" s="148" t="str">
        <f t="shared" si="405"/>
        <v/>
      </c>
      <c r="AO146" s="148" t="str">
        <f t="shared" si="405"/>
        <v/>
      </c>
      <c r="AP146" s="148" t="str">
        <f t="shared" si="405"/>
        <v/>
      </c>
      <c r="AQ146" s="148" t="str">
        <f t="shared" si="11"/>
        <v>24000</v>
      </c>
      <c r="AR146" s="149" t="str">
        <f t="shared" si="12"/>
        <v>24000</v>
      </c>
      <c r="AS146" s="63"/>
      <c r="AT146" s="19" t="str">
        <f t="shared" si="13"/>
        <v>-825</v>
      </c>
      <c r="AU146" s="19" t="str">
        <f t="shared" ref="AU146:AZ146" si="406">IF(EXACT(AU$5,$AE146),AU$6*($AG146-AU$7)^2+AU$9,"")</f>
        <v/>
      </c>
      <c r="AV146" s="19" t="str">
        <f t="shared" si="406"/>
        <v/>
      </c>
      <c r="AW146" s="19" t="str">
        <f t="shared" si="406"/>
        <v/>
      </c>
      <c r="AX146" s="19" t="str">
        <f t="shared" si="406"/>
        <v/>
      </c>
      <c r="AY146" s="19" t="str">
        <f t="shared" si="406"/>
        <v/>
      </c>
      <c r="AZ146" s="19" t="str">
        <f t="shared" si="406"/>
        <v/>
      </c>
      <c r="BA146" s="19" t="str">
        <f t="shared" si="15"/>
        <v>10000</v>
      </c>
      <c r="BB146" s="38" t="str">
        <f t="shared" si="16"/>
        <v>9180</v>
      </c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</row>
    <row r="147" ht="16.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148" t="str">
        <f t="shared" si="3"/>
        <v/>
      </c>
      <c r="AE147" s="148" t="str">
        <f t="shared" ref="AE147:AH147" si="407">D147</f>
        <v/>
      </c>
      <c r="AF147" s="148" t="str">
        <f t="shared" si="407"/>
        <v/>
      </c>
      <c r="AG147" s="148" t="str">
        <f t="shared" si="407"/>
        <v/>
      </c>
      <c r="AH147" s="148" t="str">
        <f t="shared" si="407"/>
        <v/>
      </c>
      <c r="AI147" s="63"/>
      <c r="AJ147" s="148"/>
      <c r="AK147" s="148" t="str">
        <f t="shared" ref="AK147:AP147" si="408">IF(EXACT(AK$5,$AE147),AK$6*($AG147-AK$7)^2+AK$9,"")</f>
        <v/>
      </c>
      <c r="AL147" s="148" t="str">
        <f t="shared" si="408"/>
        <v/>
      </c>
      <c r="AM147" s="148" t="str">
        <f t="shared" si="408"/>
        <v/>
      </c>
      <c r="AN147" s="148" t="str">
        <f t="shared" si="408"/>
        <v/>
      </c>
      <c r="AO147" s="148" t="str">
        <f t="shared" si="408"/>
        <v/>
      </c>
      <c r="AP147" s="148" t="str">
        <f t="shared" si="408"/>
        <v/>
      </c>
      <c r="AQ147" s="148" t="str">
        <f t="shared" si="11"/>
        <v>24000</v>
      </c>
      <c r="AR147" s="149" t="str">
        <f t="shared" si="12"/>
        <v>24000</v>
      </c>
      <c r="AS147" s="63"/>
      <c r="AT147" s="19" t="str">
        <f t="shared" si="13"/>
        <v>-825</v>
      </c>
      <c r="AU147" s="19" t="str">
        <f t="shared" ref="AU147:AZ147" si="409">IF(EXACT(AU$5,$AE147),AU$6*($AG147-AU$7)^2+AU$9,"")</f>
        <v/>
      </c>
      <c r="AV147" s="19" t="str">
        <f t="shared" si="409"/>
        <v/>
      </c>
      <c r="AW147" s="19" t="str">
        <f t="shared" si="409"/>
        <v/>
      </c>
      <c r="AX147" s="19" t="str">
        <f t="shared" si="409"/>
        <v/>
      </c>
      <c r="AY147" s="19" t="str">
        <f t="shared" si="409"/>
        <v/>
      </c>
      <c r="AZ147" s="19" t="str">
        <f t="shared" si="409"/>
        <v/>
      </c>
      <c r="BA147" s="19" t="str">
        <f t="shared" si="15"/>
        <v>10000</v>
      </c>
      <c r="BB147" s="38" t="str">
        <f t="shared" si="16"/>
        <v>9180</v>
      </c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</row>
    <row r="148" ht="16.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148" t="str">
        <f t="shared" si="3"/>
        <v/>
      </c>
      <c r="AE148" s="148" t="str">
        <f t="shared" ref="AE148:AH148" si="410">D148</f>
        <v/>
      </c>
      <c r="AF148" s="148" t="str">
        <f t="shared" si="410"/>
        <v/>
      </c>
      <c r="AG148" s="148" t="str">
        <f t="shared" si="410"/>
        <v/>
      </c>
      <c r="AH148" s="148" t="str">
        <f t="shared" si="410"/>
        <v/>
      </c>
      <c r="AI148" s="63"/>
      <c r="AJ148" s="148"/>
      <c r="AK148" s="148" t="str">
        <f t="shared" ref="AK148:AP148" si="411">IF(EXACT(AK$5,$AE148),AK$6*($AG148-AK$7)^2+AK$9,"")</f>
        <v/>
      </c>
      <c r="AL148" s="148" t="str">
        <f t="shared" si="411"/>
        <v/>
      </c>
      <c r="AM148" s="148" t="str">
        <f t="shared" si="411"/>
        <v/>
      </c>
      <c r="AN148" s="148" t="str">
        <f t="shared" si="411"/>
        <v/>
      </c>
      <c r="AO148" s="148" t="str">
        <f t="shared" si="411"/>
        <v/>
      </c>
      <c r="AP148" s="148" t="str">
        <f t="shared" si="411"/>
        <v/>
      </c>
      <c r="AQ148" s="148" t="str">
        <f t="shared" si="11"/>
        <v>24000</v>
      </c>
      <c r="AR148" s="149" t="str">
        <f t="shared" si="12"/>
        <v>24000</v>
      </c>
      <c r="AS148" s="63"/>
      <c r="AT148" s="19" t="str">
        <f t="shared" si="13"/>
        <v>-825</v>
      </c>
      <c r="AU148" s="19" t="str">
        <f t="shared" ref="AU148:AZ148" si="412">IF(EXACT(AU$5,$AE148),AU$6*($AG148-AU$7)^2+AU$9,"")</f>
        <v/>
      </c>
      <c r="AV148" s="19" t="str">
        <f t="shared" si="412"/>
        <v/>
      </c>
      <c r="AW148" s="19" t="str">
        <f t="shared" si="412"/>
        <v/>
      </c>
      <c r="AX148" s="19" t="str">
        <f t="shared" si="412"/>
        <v/>
      </c>
      <c r="AY148" s="19" t="str">
        <f t="shared" si="412"/>
        <v/>
      </c>
      <c r="AZ148" s="19" t="str">
        <f t="shared" si="412"/>
        <v/>
      </c>
      <c r="BA148" s="19" t="str">
        <f t="shared" si="15"/>
        <v>10000</v>
      </c>
      <c r="BB148" s="38" t="str">
        <f t="shared" si="16"/>
        <v>9180</v>
      </c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</row>
    <row r="149" ht="16.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148" t="str">
        <f t="shared" si="3"/>
        <v/>
      </c>
      <c r="AE149" s="148" t="str">
        <f t="shared" ref="AE149:AH149" si="413">D149</f>
        <v/>
      </c>
      <c r="AF149" s="148" t="str">
        <f t="shared" si="413"/>
        <v/>
      </c>
      <c r="AG149" s="148" t="str">
        <f t="shared" si="413"/>
        <v/>
      </c>
      <c r="AH149" s="148" t="str">
        <f t="shared" si="413"/>
        <v/>
      </c>
      <c r="AI149" s="63"/>
      <c r="AJ149" s="148"/>
      <c r="AK149" s="148" t="str">
        <f t="shared" ref="AK149:AP149" si="414">IF(EXACT(AK$5,$AE149),AK$6*($AG149-AK$7)^2+AK$9,"")</f>
        <v/>
      </c>
      <c r="AL149" s="148" t="str">
        <f t="shared" si="414"/>
        <v/>
      </c>
      <c r="AM149" s="148" t="str">
        <f t="shared" si="414"/>
        <v/>
      </c>
      <c r="AN149" s="148" t="str">
        <f t="shared" si="414"/>
        <v/>
      </c>
      <c r="AO149" s="148" t="str">
        <f t="shared" si="414"/>
        <v/>
      </c>
      <c r="AP149" s="148" t="str">
        <f t="shared" si="414"/>
        <v/>
      </c>
      <c r="AQ149" s="148" t="str">
        <f t="shared" si="11"/>
        <v>24000</v>
      </c>
      <c r="AR149" s="149" t="str">
        <f t="shared" si="12"/>
        <v>24000</v>
      </c>
      <c r="AS149" s="63"/>
      <c r="AT149" s="19" t="str">
        <f t="shared" si="13"/>
        <v>-825</v>
      </c>
      <c r="AU149" s="19" t="str">
        <f t="shared" ref="AU149:AZ149" si="415">IF(EXACT(AU$5,$AE149),AU$6*($AG149-AU$7)^2+AU$9,"")</f>
        <v/>
      </c>
      <c r="AV149" s="19" t="str">
        <f t="shared" si="415"/>
        <v/>
      </c>
      <c r="AW149" s="19" t="str">
        <f t="shared" si="415"/>
        <v/>
      </c>
      <c r="AX149" s="19" t="str">
        <f t="shared" si="415"/>
        <v/>
      </c>
      <c r="AY149" s="19" t="str">
        <f t="shared" si="415"/>
        <v/>
      </c>
      <c r="AZ149" s="19" t="str">
        <f t="shared" si="415"/>
        <v/>
      </c>
      <c r="BA149" s="19" t="str">
        <f t="shared" si="15"/>
        <v>10000</v>
      </c>
      <c r="BB149" s="38" t="str">
        <f t="shared" si="16"/>
        <v>9180</v>
      </c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</row>
    <row r="150" ht="16.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148" t="str">
        <f t="shared" si="3"/>
        <v/>
      </c>
      <c r="AE150" s="148" t="str">
        <f t="shared" ref="AE150:AH150" si="416">D150</f>
        <v/>
      </c>
      <c r="AF150" s="148" t="str">
        <f t="shared" si="416"/>
        <v/>
      </c>
      <c r="AG150" s="148" t="str">
        <f t="shared" si="416"/>
        <v/>
      </c>
      <c r="AH150" s="148" t="str">
        <f t="shared" si="416"/>
        <v/>
      </c>
      <c r="AI150" s="63"/>
      <c r="AJ150" s="148"/>
      <c r="AK150" s="148" t="str">
        <f t="shared" ref="AK150:AP150" si="417">IF(EXACT(AK$5,$AE150),AK$6*($AG150-AK$7)^2+AK$9,"")</f>
        <v/>
      </c>
      <c r="AL150" s="148" t="str">
        <f t="shared" si="417"/>
        <v/>
      </c>
      <c r="AM150" s="148" t="str">
        <f t="shared" si="417"/>
        <v/>
      </c>
      <c r="AN150" s="148" t="str">
        <f t="shared" si="417"/>
        <v/>
      </c>
      <c r="AO150" s="148" t="str">
        <f t="shared" si="417"/>
        <v/>
      </c>
      <c r="AP150" s="148" t="str">
        <f t="shared" si="417"/>
        <v/>
      </c>
      <c r="AQ150" s="148" t="str">
        <f t="shared" si="11"/>
        <v>24000</v>
      </c>
      <c r="AR150" s="149" t="str">
        <f t="shared" si="12"/>
        <v>24000</v>
      </c>
      <c r="AS150" s="63"/>
      <c r="AT150" s="19" t="str">
        <f t="shared" si="13"/>
        <v>-825</v>
      </c>
      <c r="AU150" s="19" t="str">
        <f t="shared" ref="AU150:AZ150" si="418">IF(EXACT(AU$5,$AE150),AU$6*($AG150-AU$7)^2+AU$9,"")</f>
        <v/>
      </c>
      <c r="AV150" s="19" t="str">
        <f t="shared" si="418"/>
        <v/>
      </c>
      <c r="AW150" s="19" t="str">
        <f t="shared" si="418"/>
        <v/>
      </c>
      <c r="AX150" s="19" t="str">
        <f t="shared" si="418"/>
        <v/>
      </c>
      <c r="AY150" s="19" t="str">
        <f t="shared" si="418"/>
        <v/>
      </c>
      <c r="AZ150" s="19" t="str">
        <f t="shared" si="418"/>
        <v/>
      </c>
      <c r="BA150" s="19" t="str">
        <f t="shared" si="15"/>
        <v>10000</v>
      </c>
      <c r="BB150" s="38" t="str">
        <f t="shared" si="16"/>
        <v>9180</v>
      </c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</row>
    <row r="151" ht="16.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148" t="str">
        <f t="shared" si="3"/>
        <v/>
      </c>
      <c r="AE151" s="148" t="str">
        <f t="shared" ref="AE151:AH151" si="419">D151</f>
        <v/>
      </c>
      <c r="AF151" s="148" t="str">
        <f t="shared" si="419"/>
        <v/>
      </c>
      <c r="AG151" s="148" t="str">
        <f t="shared" si="419"/>
        <v/>
      </c>
      <c r="AH151" s="148" t="str">
        <f t="shared" si="419"/>
        <v/>
      </c>
      <c r="AI151" s="63"/>
      <c r="AJ151" s="148"/>
      <c r="AK151" s="148" t="str">
        <f t="shared" ref="AK151:AP151" si="420">IF(EXACT(AK$5,$AE151),AK$6*($AG151-AK$7)^2+AK$9,"")</f>
        <v/>
      </c>
      <c r="AL151" s="148" t="str">
        <f t="shared" si="420"/>
        <v/>
      </c>
      <c r="AM151" s="148" t="str">
        <f t="shared" si="420"/>
        <v/>
      </c>
      <c r="AN151" s="148" t="str">
        <f t="shared" si="420"/>
        <v/>
      </c>
      <c r="AO151" s="148" t="str">
        <f t="shared" si="420"/>
        <v/>
      </c>
      <c r="AP151" s="148" t="str">
        <f t="shared" si="420"/>
        <v/>
      </c>
      <c r="AQ151" s="148" t="str">
        <f t="shared" si="11"/>
        <v>24000</v>
      </c>
      <c r="AR151" s="149" t="str">
        <f t="shared" si="12"/>
        <v>24000</v>
      </c>
      <c r="AS151" s="63"/>
      <c r="AT151" s="19" t="str">
        <f t="shared" si="13"/>
        <v>-825</v>
      </c>
      <c r="AU151" s="19" t="str">
        <f t="shared" ref="AU151:AZ151" si="421">IF(EXACT(AU$5,$AE151),AU$6*($AG151-AU$7)^2+AU$9,"")</f>
        <v/>
      </c>
      <c r="AV151" s="19" t="str">
        <f t="shared" si="421"/>
        <v/>
      </c>
      <c r="AW151" s="19" t="str">
        <f t="shared" si="421"/>
        <v/>
      </c>
      <c r="AX151" s="19" t="str">
        <f t="shared" si="421"/>
        <v/>
      </c>
      <c r="AY151" s="19" t="str">
        <f t="shared" si="421"/>
        <v/>
      </c>
      <c r="AZ151" s="19" t="str">
        <f t="shared" si="421"/>
        <v/>
      </c>
      <c r="BA151" s="19" t="str">
        <f t="shared" si="15"/>
        <v>10000</v>
      </c>
      <c r="BB151" s="38" t="str">
        <f t="shared" si="16"/>
        <v>9180</v>
      </c>
      <c r="BC151" s="63"/>
      <c r="BD151" s="63"/>
      <c r="BE151" s="63"/>
      <c r="BF151" s="63"/>
      <c r="BG151" s="63"/>
      <c r="BH151" s="63"/>
      <c r="BI151" s="63"/>
      <c r="BJ151" s="63"/>
      <c r="BK151" s="63"/>
      <c r="BL151" s="63"/>
    </row>
    <row r="152" ht="16.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148" t="str">
        <f t="shared" si="3"/>
        <v/>
      </c>
      <c r="AE152" s="148" t="str">
        <f t="shared" ref="AE152:AH152" si="422">D152</f>
        <v/>
      </c>
      <c r="AF152" s="148" t="str">
        <f t="shared" si="422"/>
        <v/>
      </c>
      <c r="AG152" s="148" t="str">
        <f t="shared" si="422"/>
        <v/>
      </c>
      <c r="AH152" s="148" t="str">
        <f t="shared" si="422"/>
        <v/>
      </c>
      <c r="AI152" s="63"/>
      <c r="AJ152" s="148"/>
      <c r="AK152" s="148" t="str">
        <f t="shared" ref="AK152:AP152" si="423">IF(EXACT(AK$5,$AE152),AK$6*($AG152-AK$7)^2+AK$9,"")</f>
        <v/>
      </c>
      <c r="AL152" s="148" t="str">
        <f t="shared" si="423"/>
        <v/>
      </c>
      <c r="AM152" s="148" t="str">
        <f t="shared" si="423"/>
        <v/>
      </c>
      <c r="AN152" s="148" t="str">
        <f t="shared" si="423"/>
        <v/>
      </c>
      <c r="AO152" s="148" t="str">
        <f t="shared" si="423"/>
        <v/>
      </c>
      <c r="AP152" s="148" t="str">
        <f t="shared" si="423"/>
        <v/>
      </c>
      <c r="AQ152" s="148" t="str">
        <f t="shared" si="11"/>
        <v>24000</v>
      </c>
      <c r="AR152" s="149" t="str">
        <f t="shared" si="12"/>
        <v>24000</v>
      </c>
      <c r="AS152" s="63"/>
      <c r="AT152" s="19" t="str">
        <f t="shared" si="13"/>
        <v>-825</v>
      </c>
      <c r="AU152" s="19" t="str">
        <f t="shared" ref="AU152:AZ152" si="424">IF(EXACT(AU$5,$AE152),AU$6*($AG152-AU$7)^2+AU$9,"")</f>
        <v/>
      </c>
      <c r="AV152" s="19" t="str">
        <f t="shared" si="424"/>
        <v/>
      </c>
      <c r="AW152" s="19" t="str">
        <f t="shared" si="424"/>
        <v/>
      </c>
      <c r="AX152" s="19" t="str">
        <f t="shared" si="424"/>
        <v/>
      </c>
      <c r="AY152" s="19" t="str">
        <f t="shared" si="424"/>
        <v/>
      </c>
      <c r="AZ152" s="19" t="str">
        <f t="shared" si="424"/>
        <v/>
      </c>
      <c r="BA152" s="19" t="str">
        <f t="shared" si="15"/>
        <v>10000</v>
      </c>
      <c r="BB152" s="38" t="str">
        <f t="shared" si="16"/>
        <v>9180</v>
      </c>
      <c r="BC152" s="63"/>
      <c r="BD152" s="63"/>
      <c r="BE152" s="63"/>
      <c r="BF152" s="63"/>
      <c r="BG152" s="63"/>
      <c r="BH152" s="63"/>
      <c r="BI152" s="63"/>
      <c r="BJ152" s="63"/>
      <c r="BK152" s="63"/>
      <c r="BL152" s="63"/>
    </row>
    <row r="153" ht="16.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148" t="str">
        <f t="shared" si="3"/>
        <v/>
      </c>
      <c r="AE153" s="148" t="str">
        <f t="shared" ref="AE153:AH153" si="425">D153</f>
        <v/>
      </c>
      <c r="AF153" s="148" t="str">
        <f t="shared" si="425"/>
        <v/>
      </c>
      <c r="AG153" s="148" t="str">
        <f t="shared" si="425"/>
        <v/>
      </c>
      <c r="AH153" s="148" t="str">
        <f t="shared" si="425"/>
        <v/>
      </c>
      <c r="AI153" s="63"/>
      <c r="AJ153" s="148"/>
      <c r="AK153" s="148" t="str">
        <f t="shared" ref="AK153:AP153" si="426">IF(EXACT(AK$5,$AE153),AK$6*($AG153-AK$7)^2+AK$9,"")</f>
        <v/>
      </c>
      <c r="AL153" s="148" t="str">
        <f t="shared" si="426"/>
        <v/>
      </c>
      <c r="AM153" s="148" t="str">
        <f t="shared" si="426"/>
        <v/>
      </c>
      <c r="AN153" s="148" t="str">
        <f t="shared" si="426"/>
        <v/>
      </c>
      <c r="AO153" s="148" t="str">
        <f t="shared" si="426"/>
        <v/>
      </c>
      <c r="AP153" s="148" t="str">
        <f t="shared" si="426"/>
        <v/>
      </c>
      <c r="AQ153" s="148" t="str">
        <f t="shared" si="11"/>
        <v>24000</v>
      </c>
      <c r="AR153" s="149" t="str">
        <f t="shared" si="12"/>
        <v>24000</v>
      </c>
      <c r="AS153" s="63"/>
      <c r="AT153" s="19" t="str">
        <f t="shared" si="13"/>
        <v>-825</v>
      </c>
      <c r="AU153" s="19" t="str">
        <f t="shared" ref="AU153:AZ153" si="427">IF(EXACT(AU$5,$AE153),AU$6*($AG153-AU$7)^2+AU$9,"")</f>
        <v/>
      </c>
      <c r="AV153" s="19" t="str">
        <f t="shared" si="427"/>
        <v/>
      </c>
      <c r="AW153" s="19" t="str">
        <f t="shared" si="427"/>
        <v/>
      </c>
      <c r="AX153" s="19" t="str">
        <f t="shared" si="427"/>
        <v/>
      </c>
      <c r="AY153" s="19" t="str">
        <f t="shared" si="427"/>
        <v/>
      </c>
      <c r="AZ153" s="19" t="str">
        <f t="shared" si="427"/>
        <v/>
      </c>
      <c r="BA153" s="19" t="str">
        <f t="shared" si="15"/>
        <v>10000</v>
      </c>
      <c r="BB153" s="38" t="str">
        <f t="shared" si="16"/>
        <v>9180</v>
      </c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</row>
    <row r="154" ht="16.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148" t="str">
        <f t="shared" si="3"/>
        <v/>
      </c>
      <c r="AE154" s="148" t="str">
        <f t="shared" ref="AE154:AH154" si="428">D154</f>
        <v/>
      </c>
      <c r="AF154" s="148" t="str">
        <f t="shared" si="428"/>
        <v/>
      </c>
      <c r="AG154" s="148" t="str">
        <f t="shared" si="428"/>
        <v/>
      </c>
      <c r="AH154" s="148" t="str">
        <f t="shared" si="428"/>
        <v/>
      </c>
      <c r="AI154" s="63"/>
      <c r="AJ154" s="148"/>
      <c r="AK154" s="148" t="str">
        <f t="shared" ref="AK154:AP154" si="429">IF(EXACT(AK$5,$AE154),AK$6*($AG154-AK$7)^2+AK$9,"")</f>
        <v/>
      </c>
      <c r="AL154" s="148" t="str">
        <f t="shared" si="429"/>
        <v/>
      </c>
      <c r="AM154" s="148" t="str">
        <f t="shared" si="429"/>
        <v/>
      </c>
      <c r="AN154" s="148" t="str">
        <f t="shared" si="429"/>
        <v/>
      </c>
      <c r="AO154" s="148" t="str">
        <f t="shared" si="429"/>
        <v/>
      </c>
      <c r="AP154" s="148" t="str">
        <f t="shared" si="429"/>
        <v/>
      </c>
      <c r="AQ154" s="148" t="str">
        <f t="shared" si="11"/>
        <v>24000</v>
      </c>
      <c r="AR154" s="149" t="str">
        <f t="shared" si="12"/>
        <v>24000</v>
      </c>
      <c r="AS154" s="63"/>
      <c r="AT154" s="19" t="str">
        <f t="shared" si="13"/>
        <v>-825</v>
      </c>
      <c r="AU154" s="19" t="str">
        <f t="shared" ref="AU154:AZ154" si="430">IF(EXACT(AU$5,$AE154),AU$6*($AG154-AU$7)^2+AU$9,"")</f>
        <v/>
      </c>
      <c r="AV154" s="19" t="str">
        <f t="shared" si="430"/>
        <v/>
      </c>
      <c r="AW154" s="19" t="str">
        <f t="shared" si="430"/>
        <v/>
      </c>
      <c r="AX154" s="19" t="str">
        <f t="shared" si="430"/>
        <v/>
      </c>
      <c r="AY154" s="19" t="str">
        <f t="shared" si="430"/>
        <v/>
      </c>
      <c r="AZ154" s="19" t="str">
        <f t="shared" si="430"/>
        <v/>
      </c>
      <c r="BA154" s="19" t="str">
        <f t="shared" si="15"/>
        <v>10000</v>
      </c>
      <c r="BB154" s="38" t="str">
        <f t="shared" si="16"/>
        <v>9180</v>
      </c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</row>
    <row r="155" ht="16.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148" t="str">
        <f t="shared" si="3"/>
        <v/>
      </c>
      <c r="AE155" s="148" t="str">
        <f t="shared" ref="AE155:AH155" si="431">D155</f>
        <v/>
      </c>
      <c r="AF155" s="148" t="str">
        <f t="shared" si="431"/>
        <v/>
      </c>
      <c r="AG155" s="148" t="str">
        <f t="shared" si="431"/>
        <v/>
      </c>
      <c r="AH155" s="148" t="str">
        <f t="shared" si="431"/>
        <v/>
      </c>
      <c r="AI155" s="63"/>
      <c r="AJ155" s="148"/>
      <c r="AK155" s="148" t="str">
        <f t="shared" ref="AK155:AP155" si="432">IF(EXACT(AK$5,$AE155),AK$6*($AG155-AK$7)^2+AK$9,"")</f>
        <v/>
      </c>
      <c r="AL155" s="148" t="str">
        <f t="shared" si="432"/>
        <v/>
      </c>
      <c r="AM155" s="148" t="str">
        <f t="shared" si="432"/>
        <v/>
      </c>
      <c r="AN155" s="148" t="str">
        <f t="shared" si="432"/>
        <v/>
      </c>
      <c r="AO155" s="148" t="str">
        <f t="shared" si="432"/>
        <v/>
      </c>
      <c r="AP155" s="148" t="str">
        <f t="shared" si="432"/>
        <v/>
      </c>
      <c r="AQ155" s="148" t="str">
        <f t="shared" si="11"/>
        <v>24000</v>
      </c>
      <c r="AR155" s="149" t="str">
        <f t="shared" si="12"/>
        <v>24000</v>
      </c>
      <c r="AS155" s="63"/>
      <c r="AT155" s="19" t="str">
        <f t="shared" si="13"/>
        <v>-825</v>
      </c>
      <c r="AU155" s="19" t="str">
        <f t="shared" ref="AU155:AZ155" si="433">IF(EXACT(AU$5,$AE155),AU$6*($AG155-AU$7)^2+AU$9,"")</f>
        <v/>
      </c>
      <c r="AV155" s="19" t="str">
        <f t="shared" si="433"/>
        <v/>
      </c>
      <c r="AW155" s="19" t="str">
        <f t="shared" si="433"/>
        <v/>
      </c>
      <c r="AX155" s="19" t="str">
        <f t="shared" si="433"/>
        <v/>
      </c>
      <c r="AY155" s="19" t="str">
        <f t="shared" si="433"/>
        <v/>
      </c>
      <c r="AZ155" s="19" t="str">
        <f t="shared" si="433"/>
        <v/>
      </c>
      <c r="BA155" s="19" t="str">
        <f t="shared" si="15"/>
        <v>10000</v>
      </c>
      <c r="BB155" s="38" t="str">
        <f t="shared" si="16"/>
        <v>9180</v>
      </c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</row>
    <row r="156" ht="16.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148" t="str">
        <f t="shared" si="3"/>
        <v/>
      </c>
      <c r="AE156" s="148" t="str">
        <f t="shared" ref="AE156:AH156" si="434">D156</f>
        <v/>
      </c>
      <c r="AF156" s="148" t="str">
        <f t="shared" si="434"/>
        <v/>
      </c>
      <c r="AG156" s="148" t="str">
        <f t="shared" si="434"/>
        <v/>
      </c>
      <c r="AH156" s="148" t="str">
        <f t="shared" si="434"/>
        <v/>
      </c>
      <c r="AI156" s="63"/>
      <c r="AJ156" s="148"/>
      <c r="AK156" s="148" t="str">
        <f t="shared" ref="AK156:AP156" si="435">IF(EXACT(AK$5,$AE156),AK$6*($AG156-AK$7)^2+AK$9,"")</f>
        <v/>
      </c>
      <c r="AL156" s="148" t="str">
        <f t="shared" si="435"/>
        <v/>
      </c>
      <c r="AM156" s="148" t="str">
        <f t="shared" si="435"/>
        <v/>
      </c>
      <c r="AN156" s="148" t="str">
        <f t="shared" si="435"/>
        <v/>
      </c>
      <c r="AO156" s="148" t="str">
        <f t="shared" si="435"/>
        <v/>
      </c>
      <c r="AP156" s="148" t="str">
        <f t="shared" si="435"/>
        <v/>
      </c>
      <c r="AQ156" s="148" t="str">
        <f t="shared" si="11"/>
        <v>24000</v>
      </c>
      <c r="AR156" s="149" t="str">
        <f t="shared" si="12"/>
        <v>24000</v>
      </c>
      <c r="AS156" s="63"/>
      <c r="AT156" s="19" t="str">
        <f t="shared" si="13"/>
        <v>-825</v>
      </c>
      <c r="AU156" s="19" t="str">
        <f t="shared" ref="AU156:AZ156" si="436">IF(EXACT(AU$5,$AE156),AU$6*($AG156-AU$7)^2+AU$9,"")</f>
        <v/>
      </c>
      <c r="AV156" s="19" t="str">
        <f t="shared" si="436"/>
        <v/>
      </c>
      <c r="AW156" s="19" t="str">
        <f t="shared" si="436"/>
        <v/>
      </c>
      <c r="AX156" s="19" t="str">
        <f t="shared" si="436"/>
        <v/>
      </c>
      <c r="AY156" s="19" t="str">
        <f t="shared" si="436"/>
        <v/>
      </c>
      <c r="AZ156" s="19" t="str">
        <f t="shared" si="436"/>
        <v/>
      </c>
      <c r="BA156" s="19" t="str">
        <f t="shared" si="15"/>
        <v>10000</v>
      </c>
      <c r="BB156" s="38" t="str">
        <f t="shared" si="16"/>
        <v>9180</v>
      </c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</row>
    <row r="157" ht="16.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148" t="str">
        <f t="shared" si="3"/>
        <v/>
      </c>
      <c r="AE157" s="148" t="str">
        <f t="shared" ref="AE157:AH157" si="437">D157</f>
        <v/>
      </c>
      <c r="AF157" s="148" t="str">
        <f t="shared" si="437"/>
        <v/>
      </c>
      <c r="AG157" s="148" t="str">
        <f t="shared" si="437"/>
        <v/>
      </c>
      <c r="AH157" s="148" t="str">
        <f t="shared" si="437"/>
        <v/>
      </c>
      <c r="AI157" s="63"/>
      <c r="AJ157" s="148"/>
      <c r="AK157" s="148" t="str">
        <f t="shared" ref="AK157:AP157" si="438">IF(EXACT(AK$5,$AE157),AK$6*($AG157-AK$7)^2+AK$9,"")</f>
        <v/>
      </c>
      <c r="AL157" s="148" t="str">
        <f t="shared" si="438"/>
        <v/>
      </c>
      <c r="AM157" s="148" t="str">
        <f t="shared" si="438"/>
        <v/>
      </c>
      <c r="AN157" s="148" t="str">
        <f t="shared" si="438"/>
        <v/>
      </c>
      <c r="AO157" s="148" t="str">
        <f t="shared" si="438"/>
        <v/>
      </c>
      <c r="AP157" s="148" t="str">
        <f t="shared" si="438"/>
        <v/>
      </c>
      <c r="AQ157" s="148" t="str">
        <f t="shared" si="11"/>
        <v>24000</v>
      </c>
      <c r="AR157" s="149" t="str">
        <f t="shared" si="12"/>
        <v>24000</v>
      </c>
      <c r="AS157" s="63"/>
      <c r="AT157" s="19" t="str">
        <f t="shared" si="13"/>
        <v>-825</v>
      </c>
      <c r="AU157" s="19" t="str">
        <f t="shared" ref="AU157:AZ157" si="439">IF(EXACT(AU$5,$AE157),AU$6*($AG157-AU$7)^2+AU$9,"")</f>
        <v/>
      </c>
      <c r="AV157" s="19" t="str">
        <f t="shared" si="439"/>
        <v/>
      </c>
      <c r="AW157" s="19" t="str">
        <f t="shared" si="439"/>
        <v/>
      </c>
      <c r="AX157" s="19" t="str">
        <f t="shared" si="439"/>
        <v/>
      </c>
      <c r="AY157" s="19" t="str">
        <f t="shared" si="439"/>
        <v/>
      </c>
      <c r="AZ157" s="19" t="str">
        <f t="shared" si="439"/>
        <v/>
      </c>
      <c r="BA157" s="19" t="str">
        <f t="shared" si="15"/>
        <v>10000</v>
      </c>
      <c r="BB157" s="38" t="str">
        <f t="shared" si="16"/>
        <v>9180</v>
      </c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</row>
    <row r="158" ht="16.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148" t="str">
        <f t="shared" si="3"/>
        <v/>
      </c>
      <c r="AE158" s="148" t="str">
        <f t="shared" ref="AE158:AH158" si="440">D158</f>
        <v/>
      </c>
      <c r="AF158" s="148" t="str">
        <f t="shared" si="440"/>
        <v/>
      </c>
      <c r="AG158" s="148" t="str">
        <f t="shared" si="440"/>
        <v/>
      </c>
      <c r="AH158" s="148" t="str">
        <f t="shared" si="440"/>
        <v/>
      </c>
      <c r="AI158" s="63"/>
      <c r="AJ158" s="148"/>
      <c r="AK158" s="148" t="str">
        <f t="shared" ref="AK158:AP158" si="441">IF(EXACT(AK$5,$AE158),AK$6*($AG158-AK$7)^2+AK$9,"")</f>
        <v/>
      </c>
      <c r="AL158" s="148" t="str">
        <f t="shared" si="441"/>
        <v/>
      </c>
      <c r="AM158" s="148" t="str">
        <f t="shared" si="441"/>
        <v/>
      </c>
      <c r="AN158" s="148" t="str">
        <f t="shared" si="441"/>
        <v/>
      </c>
      <c r="AO158" s="148" t="str">
        <f t="shared" si="441"/>
        <v/>
      </c>
      <c r="AP158" s="148" t="str">
        <f t="shared" si="441"/>
        <v/>
      </c>
      <c r="AQ158" s="148" t="str">
        <f t="shared" si="11"/>
        <v>24000</v>
      </c>
      <c r="AR158" s="149" t="str">
        <f t="shared" si="12"/>
        <v>24000</v>
      </c>
      <c r="AS158" s="63"/>
      <c r="AT158" s="19" t="str">
        <f t="shared" si="13"/>
        <v>-825</v>
      </c>
      <c r="AU158" s="19" t="str">
        <f t="shared" ref="AU158:AZ158" si="442">IF(EXACT(AU$5,$AE158),AU$6*($AG158-AU$7)^2+AU$9,"")</f>
        <v/>
      </c>
      <c r="AV158" s="19" t="str">
        <f t="shared" si="442"/>
        <v/>
      </c>
      <c r="AW158" s="19" t="str">
        <f t="shared" si="442"/>
        <v/>
      </c>
      <c r="AX158" s="19" t="str">
        <f t="shared" si="442"/>
        <v/>
      </c>
      <c r="AY158" s="19" t="str">
        <f t="shared" si="442"/>
        <v/>
      </c>
      <c r="AZ158" s="19" t="str">
        <f t="shared" si="442"/>
        <v/>
      </c>
      <c r="BA158" s="19" t="str">
        <f t="shared" si="15"/>
        <v>10000</v>
      </c>
      <c r="BB158" s="38" t="str">
        <f t="shared" si="16"/>
        <v>9180</v>
      </c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</row>
    <row r="159" ht="16.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148" t="str">
        <f t="shared" si="3"/>
        <v/>
      </c>
      <c r="AE159" s="148" t="str">
        <f t="shared" ref="AE159:AH159" si="443">D159</f>
        <v/>
      </c>
      <c r="AF159" s="148" t="str">
        <f t="shared" si="443"/>
        <v/>
      </c>
      <c r="AG159" s="148" t="str">
        <f t="shared" si="443"/>
        <v/>
      </c>
      <c r="AH159" s="148" t="str">
        <f t="shared" si="443"/>
        <v/>
      </c>
      <c r="AI159" s="63"/>
      <c r="AJ159" s="148"/>
      <c r="AK159" s="148" t="str">
        <f t="shared" ref="AK159:AP159" si="444">IF(EXACT(AK$5,$AE159),AK$6*($AG159-AK$7)^2+AK$9,"")</f>
        <v/>
      </c>
      <c r="AL159" s="148" t="str">
        <f t="shared" si="444"/>
        <v/>
      </c>
      <c r="AM159" s="148" t="str">
        <f t="shared" si="444"/>
        <v/>
      </c>
      <c r="AN159" s="148" t="str">
        <f t="shared" si="444"/>
        <v/>
      </c>
      <c r="AO159" s="148" t="str">
        <f t="shared" si="444"/>
        <v/>
      </c>
      <c r="AP159" s="148" t="str">
        <f t="shared" si="444"/>
        <v/>
      </c>
      <c r="AQ159" s="148" t="str">
        <f t="shared" si="11"/>
        <v>24000</v>
      </c>
      <c r="AR159" s="149" t="str">
        <f t="shared" si="12"/>
        <v>24000</v>
      </c>
      <c r="AS159" s="63"/>
      <c r="AT159" s="19" t="str">
        <f t="shared" si="13"/>
        <v>-825</v>
      </c>
      <c r="AU159" s="19" t="str">
        <f t="shared" ref="AU159:AZ159" si="445">IF(EXACT(AU$5,$AE159),AU$6*($AG159-AU$7)^2+AU$9,"")</f>
        <v/>
      </c>
      <c r="AV159" s="19" t="str">
        <f t="shared" si="445"/>
        <v/>
      </c>
      <c r="AW159" s="19" t="str">
        <f t="shared" si="445"/>
        <v/>
      </c>
      <c r="AX159" s="19" t="str">
        <f t="shared" si="445"/>
        <v/>
      </c>
      <c r="AY159" s="19" t="str">
        <f t="shared" si="445"/>
        <v/>
      </c>
      <c r="AZ159" s="19" t="str">
        <f t="shared" si="445"/>
        <v/>
      </c>
      <c r="BA159" s="19" t="str">
        <f t="shared" si="15"/>
        <v>10000</v>
      </c>
      <c r="BB159" s="38" t="str">
        <f t="shared" si="16"/>
        <v>9180</v>
      </c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</row>
    <row r="160" ht="16.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148" t="str">
        <f t="shared" si="3"/>
        <v/>
      </c>
      <c r="AE160" s="148" t="str">
        <f t="shared" ref="AE160:AH160" si="446">D160</f>
        <v/>
      </c>
      <c r="AF160" s="148" t="str">
        <f t="shared" si="446"/>
        <v/>
      </c>
      <c r="AG160" s="148" t="str">
        <f t="shared" si="446"/>
        <v/>
      </c>
      <c r="AH160" s="148" t="str">
        <f t="shared" si="446"/>
        <v/>
      </c>
      <c r="AI160" s="63"/>
      <c r="AJ160" s="148"/>
      <c r="AK160" s="148" t="str">
        <f t="shared" ref="AK160:AP160" si="447">IF(EXACT(AK$5,$AE160),AK$6*($AG160-AK$7)^2+AK$9,"")</f>
        <v/>
      </c>
      <c r="AL160" s="148" t="str">
        <f t="shared" si="447"/>
        <v/>
      </c>
      <c r="AM160" s="148" t="str">
        <f t="shared" si="447"/>
        <v/>
      </c>
      <c r="AN160" s="148" t="str">
        <f t="shared" si="447"/>
        <v/>
      </c>
      <c r="AO160" s="148" t="str">
        <f t="shared" si="447"/>
        <v/>
      </c>
      <c r="AP160" s="148" t="str">
        <f t="shared" si="447"/>
        <v/>
      </c>
      <c r="AQ160" s="148" t="str">
        <f t="shared" si="11"/>
        <v>24000</v>
      </c>
      <c r="AR160" s="149" t="str">
        <f t="shared" si="12"/>
        <v>24000</v>
      </c>
      <c r="AS160" s="63"/>
      <c r="AT160" s="19" t="str">
        <f t="shared" si="13"/>
        <v>-825</v>
      </c>
      <c r="AU160" s="19" t="str">
        <f t="shared" ref="AU160:AZ160" si="448">IF(EXACT(AU$5,$AE160),AU$6*($AG160-AU$7)^2+AU$9,"")</f>
        <v/>
      </c>
      <c r="AV160" s="19" t="str">
        <f t="shared" si="448"/>
        <v/>
      </c>
      <c r="AW160" s="19" t="str">
        <f t="shared" si="448"/>
        <v/>
      </c>
      <c r="AX160" s="19" t="str">
        <f t="shared" si="448"/>
        <v/>
      </c>
      <c r="AY160" s="19" t="str">
        <f t="shared" si="448"/>
        <v/>
      </c>
      <c r="AZ160" s="19" t="str">
        <f t="shared" si="448"/>
        <v/>
      </c>
      <c r="BA160" s="19" t="str">
        <f t="shared" si="15"/>
        <v>10000</v>
      </c>
      <c r="BB160" s="38" t="str">
        <f t="shared" si="16"/>
        <v>9180</v>
      </c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</row>
    <row r="161" ht="16.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148" t="str">
        <f t="shared" si="3"/>
        <v/>
      </c>
      <c r="AE161" s="148" t="str">
        <f t="shared" ref="AE161:AH161" si="449">D161</f>
        <v/>
      </c>
      <c r="AF161" s="148" t="str">
        <f t="shared" si="449"/>
        <v/>
      </c>
      <c r="AG161" s="148" t="str">
        <f t="shared" si="449"/>
        <v/>
      </c>
      <c r="AH161" s="148" t="str">
        <f t="shared" si="449"/>
        <v/>
      </c>
      <c r="AI161" s="63"/>
      <c r="AJ161" s="148"/>
      <c r="AK161" s="148" t="str">
        <f t="shared" ref="AK161:AP161" si="450">IF(EXACT(AK$5,$AE161),AK$6*($AG161-AK$7)^2+AK$9,"")</f>
        <v/>
      </c>
      <c r="AL161" s="148" t="str">
        <f t="shared" si="450"/>
        <v/>
      </c>
      <c r="AM161" s="148" t="str">
        <f t="shared" si="450"/>
        <v/>
      </c>
      <c r="AN161" s="148" t="str">
        <f t="shared" si="450"/>
        <v/>
      </c>
      <c r="AO161" s="148" t="str">
        <f t="shared" si="450"/>
        <v/>
      </c>
      <c r="AP161" s="148" t="str">
        <f t="shared" si="450"/>
        <v/>
      </c>
      <c r="AQ161" s="148" t="str">
        <f t="shared" si="11"/>
        <v>24000</v>
      </c>
      <c r="AR161" s="149" t="str">
        <f t="shared" si="12"/>
        <v>24000</v>
      </c>
      <c r="AS161" s="63"/>
      <c r="AT161" s="19" t="str">
        <f t="shared" si="13"/>
        <v>-825</v>
      </c>
      <c r="AU161" s="19" t="str">
        <f t="shared" ref="AU161:AZ161" si="451">IF(EXACT(AU$5,$AE161),AU$6*($AG161-AU$7)^2+AU$9,"")</f>
        <v/>
      </c>
      <c r="AV161" s="19" t="str">
        <f t="shared" si="451"/>
        <v/>
      </c>
      <c r="AW161" s="19" t="str">
        <f t="shared" si="451"/>
        <v/>
      </c>
      <c r="AX161" s="19" t="str">
        <f t="shared" si="451"/>
        <v/>
      </c>
      <c r="AY161" s="19" t="str">
        <f t="shared" si="451"/>
        <v/>
      </c>
      <c r="AZ161" s="19" t="str">
        <f t="shared" si="451"/>
        <v/>
      </c>
      <c r="BA161" s="19" t="str">
        <f t="shared" si="15"/>
        <v>10000</v>
      </c>
      <c r="BB161" s="38" t="str">
        <f t="shared" si="16"/>
        <v>9180</v>
      </c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</row>
    <row r="162" ht="16.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148" t="str">
        <f t="shared" si="3"/>
        <v/>
      </c>
      <c r="AE162" s="148" t="str">
        <f t="shared" ref="AE162:AH162" si="452">D162</f>
        <v/>
      </c>
      <c r="AF162" s="148" t="str">
        <f t="shared" si="452"/>
        <v/>
      </c>
      <c r="AG162" s="148" t="str">
        <f t="shared" si="452"/>
        <v/>
      </c>
      <c r="AH162" s="148" t="str">
        <f t="shared" si="452"/>
        <v/>
      </c>
      <c r="AI162" s="63"/>
      <c r="AJ162" s="148"/>
      <c r="AK162" s="148" t="str">
        <f t="shared" ref="AK162:AP162" si="453">IF(EXACT(AK$5,$AE162),AK$6*($AG162-AK$7)^2+AK$9,"")</f>
        <v/>
      </c>
      <c r="AL162" s="148" t="str">
        <f t="shared" si="453"/>
        <v/>
      </c>
      <c r="AM162" s="148" t="str">
        <f t="shared" si="453"/>
        <v/>
      </c>
      <c r="AN162" s="148" t="str">
        <f t="shared" si="453"/>
        <v/>
      </c>
      <c r="AO162" s="148" t="str">
        <f t="shared" si="453"/>
        <v/>
      </c>
      <c r="AP162" s="148" t="str">
        <f t="shared" si="453"/>
        <v/>
      </c>
      <c r="AQ162" s="148" t="str">
        <f t="shared" si="11"/>
        <v>24000</v>
      </c>
      <c r="AR162" s="149" t="str">
        <f t="shared" si="12"/>
        <v>24000</v>
      </c>
      <c r="AS162" s="63"/>
      <c r="AT162" s="19" t="str">
        <f t="shared" si="13"/>
        <v>-825</v>
      </c>
      <c r="AU162" s="19" t="str">
        <f t="shared" ref="AU162:AZ162" si="454">IF(EXACT(AU$5,$AE162),AU$6*($AG162-AU$7)^2+AU$9,"")</f>
        <v/>
      </c>
      <c r="AV162" s="19" t="str">
        <f t="shared" si="454"/>
        <v/>
      </c>
      <c r="AW162" s="19" t="str">
        <f t="shared" si="454"/>
        <v/>
      </c>
      <c r="AX162" s="19" t="str">
        <f t="shared" si="454"/>
        <v/>
      </c>
      <c r="AY162" s="19" t="str">
        <f t="shared" si="454"/>
        <v/>
      </c>
      <c r="AZ162" s="19" t="str">
        <f t="shared" si="454"/>
        <v/>
      </c>
      <c r="BA162" s="19" t="str">
        <f t="shared" si="15"/>
        <v>10000</v>
      </c>
      <c r="BB162" s="38" t="str">
        <f t="shared" si="16"/>
        <v>9180</v>
      </c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</row>
    <row r="163" ht="16.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148" t="str">
        <f t="shared" si="3"/>
        <v/>
      </c>
      <c r="AE163" s="148" t="str">
        <f t="shared" ref="AE163:AH163" si="455">D163</f>
        <v/>
      </c>
      <c r="AF163" s="148" t="str">
        <f t="shared" si="455"/>
        <v/>
      </c>
      <c r="AG163" s="148" t="str">
        <f t="shared" si="455"/>
        <v/>
      </c>
      <c r="AH163" s="148" t="str">
        <f t="shared" si="455"/>
        <v/>
      </c>
      <c r="AI163" s="63"/>
      <c r="AJ163" s="148"/>
      <c r="AK163" s="148" t="str">
        <f t="shared" ref="AK163:AP163" si="456">IF(EXACT(AK$5,$AE163),AK$6*($AG163-AK$7)^2+AK$9,"")</f>
        <v/>
      </c>
      <c r="AL163" s="148" t="str">
        <f t="shared" si="456"/>
        <v/>
      </c>
      <c r="AM163" s="148" t="str">
        <f t="shared" si="456"/>
        <v/>
      </c>
      <c r="AN163" s="148" t="str">
        <f t="shared" si="456"/>
        <v/>
      </c>
      <c r="AO163" s="148" t="str">
        <f t="shared" si="456"/>
        <v/>
      </c>
      <c r="AP163" s="148" t="str">
        <f t="shared" si="456"/>
        <v/>
      </c>
      <c r="AQ163" s="148" t="str">
        <f t="shared" si="11"/>
        <v>24000</v>
      </c>
      <c r="AR163" s="149" t="str">
        <f t="shared" si="12"/>
        <v>24000</v>
      </c>
      <c r="AS163" s="63"/>
      <c r="AT163" s="19" t="str">
        <f t="shared" si="13"/>
        <v>-825</v>
      </c>
      <c r="AU163" s="19" t="str">
        <f t="shared" ref="AU163:AZ163" si="457">IF(EXACT(AU$5,$AE163),AU$6*($AG163-AU$7)^2+AU$9,"")</f>
        <v/>
      </c>
      <c r="AV163" s="19" t="str">
        <f t="shared" si="457"/>
        <v/>
      </c>
      <c r="AW163" s="19" t="str">
        <f t="shared" si="457"/>
        <v/>
      </c>
      <c r="AX163" s="19" t="str">
        <f t="shared" si="457"/>
        <v/>
      </c>
      <c r="AY163" s="19" t="str">
        <f t="shared" si="457"/>
        <v/>
      </c>
      <c r="AZ163" s="19" t="str">
        <f t="shared" si="457"/>
        <v/>
      </c>
      <c r="BA163" s="19" t="str">
        <f t="shared" si="15"/>
        <v>10000</v>
      </c>
      <c r="BB163" s="38" t="str">
        <f t="shared" si="16"/>
        <v>9180</v>
      </c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</row>
    <row r="164" ht="16.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148" t="str">
        <f t="shared" si="3"/>
        <v/>
      </c>
      <c r="AE164" s="148" t="str">
        <f t="shared" ref="AE164:AH164" si="458">D164</f>
        <v/>
      </c>
      <c r="AF164" s="148" t="str">
        <f t="shared" si="458"/>
        <v/>
      </c>
      <c r="AG164" s="148" t="str">
        <f t="shared" si="458"/>
        <v/>
      </c>
      <c r="AH164" s="148" t="str">
        <f t="shared" si="458"/>
        <v/>
      </c>
      <c r="AI164" s="63"/>
      <c r="AJ164" s="148"/>
      <c r="AK164" s="148" t="str">
        <f t="shared" ref="AK164:AP164" si="459">IF(EXACT(AK$5,$AE164),AK$6*($AG164-AK$7)^2+AK$9,"")</f>
        <v/>
      </c>
      <c r="AL164" s="148" t="str">
        <f t="shared" si="459"/>
        <v/>
      </c>
      <c r="AM164" s="148" t="str">
        <f t="shared" si="459"/>
        <v/>
      </c>
      <c r="AN164" s="148" t="str">
        <f t="shared" si="459"/>
        <v/>
      </c>
      <c r="AO164" s="148" t="str">
        <f t="shared" si="459"/>
        <v/>
      </c>
      <c r="AP164" s="148" t="str">
        <f t="shared" si="459"/>
        <v/>
      </c>
      <c r="AQ164" s="148" t="str">
        <f t="shared" si="11"/>
        <v>24000</v>
      </c>
      <c r="AR164" s="149" t="str">
        <f t="shared" si="12"/>
        <v>24000</v>
      </c>
      <c r="AS164" s="63"/>
      <c r="AT164" s="19" t="str">
        <f t="shared" si="13"/>
        <v>-825</v>
      </c>
      <c r="AU164" s="19" t="str">
        <f t="shared" ref="AU164:AZ164" si="460">IF(EXACT(AU$5,$AE164),AU$6*($AG164-AU$7)^2+AU$9,"")</f>
        <v/>
      </c>
      <c r="AV164" s="19" t="str">
        <f t="shared" si="460"/>
        <v/>
      </c>
      <c r="AW164" s="19" t="str">
        <f t="shared" si="460"/>
        <v/>
      </c>
      <c r="AX164" s="19" t="str">
        <f t="shared" si="460"/>
        <v/>
      </c>
      <c r="AY164" s="19" t="str">
        <f t="shared" si="460"/>
        <v/>
      </c>
      <c r="AZ164" s="19" t="str">
        <f t="shared" si="460"/>
        <v/>
      </c>
      <c r="BA164" s="19" t="str">
        <f t="shared" si="15"/>
        <v>10000</v>
      </c>
      <c r="BB164" s="38" t="str">
        <f t="shared" si="16"/>
        <v>9180</v>
      </c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</row>
    <row r="165" ht="16.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148" t="str">
        <f t="shared" si="3"/>
        <v/>
      </c>
      <c r="AE165" s="148" t="str">
        <f t="shared" ref="AE165:AH165" si="461">D165</f>
        <v/>
      </c>
      <c r="AF165" s="148" t="str">
        <f t="shared" si="461"/>
        <v/>
      </c>
      <c r="AG165" s="148" t="str">
        <f t="shared" si="461"/>
        <v/>
      </c>
      <c r="AH165" s="148" t="str">
        <f t="shared" si="461"/>
        <v/>
      </c>
      <c r="AI165" s="63"/>
      <c r="AJ165" s="148"/>
      <c r="AK165" s="148" t="str">
        <f t="shared" ref="AK165:AP165" si="462">IF(EXACT(AK$5,$AE165),AK$6*($AG165-AK$7)^2+AK$9,"")</f>
        <v/>
      </c>
      <c r="AL165" s="148" t="str">
        <f t="shared" si="462"/>
        <v/>
      </c>
      <c r="AM165" s="148" t="str">
        <f t="shared" si="462"/>
        <v/>
      </c>
      <c r="AN165" s="148" t="str">
        <f t="shared" si="462"/>
        <v/>
      </c>
      <c r="AO165" s="148" t="str">
        <f t="shared" si="462"/>
        <v/>
      </c>
      <c r="AP165" s="148" t="str">
        <f t="shared" si="462"/>
        <v/>
      </c>
      <c r="AQ165" s="148" t="str">
        <f t="shared" si="11"/>
        <v>24000</v>
      </c>
      <c r="AR165" s="149" t="str">
        <f t="shared" si="12"/>
        <v>24000</v>
      </c>
      <c r="AS165" s="63"/>
      <c r="AT165" s="19" t="str">
        <f t="shared" si="13"/>
        <v>-825</v>
      </c>
      <c r="AU165" s="19" t="str">
        <f t="shared" ref="AU165:AZ165" si="463">IF(EXACT(AU$5,$AE165),AU$6*($AG165-AU$7)^2+AU$9,"")</f>
        <v/>
      </c>
      <c r="AV165" s="19" t="str">
        <f t="shared" si="463"/>
        <v/>
      </c>
      <c r="AW165" s="19" t="str">
        <f t="shared" si="463"/>
        <v/>
      </c>
      <c r="AX165" s="19" t="str">
        <f t="shared" si="463"/>
        <v/>
      </c>
      <c r="AY165" s="19" t="str">
        <f t="shared" si="463"/>
        <v/>
      </c>
      <c r="AZ165" s="19" t="str">
        <f t="shared" si="463"/>
        <v/>
      </c>
      <c r="BA165" s="19" t="str">
        <f t="shared" si="15"/>
        <v>10000</v>
      </c>
      <c r="BB165" s="38" t="str">
        <f t="shared" si="16"/>
        <v>9180</v>
      </c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</row>
    <row r="166" ht="16.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148" t="str">
        <f t="shared" si="3"/>
        <v/>
      </c>
      <c r="AE166" s="148" t="str">
        <f t="shared" ref="AE166:AH166" si="464">D166</f>
        <v/>
      </c>
      <c r="AF166" s="148" t="str">
        <f t="shared" si="464"/>
        <v/>
      </c>
      <c r="AG166" s="148" t="str">
        <f t="shared" si="464"/>
        <v/>
      </c>
      <c r="AH166" s="148" t="str">
        <f t="shared" si="464"/>
        <v/>
      </c>
      <c r="AI166" s="63"/>
      <c r="AJ166" s="148"/>
      <c r="AK166" s="148" t="str">
        <f t="shared" ref="AK166:AP166" si="465">IF(EXACT(AK$5,$AE166),AK$6*($AG166-AK$7)^2+AK$9,"")</f>
        <v/>
      </c>
      <c r="AL166" s="148" t="str">
        <f t="shared" si="465"/>
        <v/>
      </c>
      <c r="AM166" s="148" t="str">
        <f t="shared" si="465"/>
        <v/>
      </c>
      <c r="AN166" s="148" t="str">
        <f t="shared" si="465"/>
        <v/>
      </c>
      <c r="AO166" s="148" t="str">
        <f t="shared" si="465"/>
        <v/>
      </c>
      <c r="AP166" s="148" t="str">
        <f t="shared" si="465"/>
        <v/>
      </c>
      <c r="AQ166" s="148" t="str">
        <f t="shared" si="11"/>
        <v>24000</v>
      </c>
      <c r="AR166" s="149" t="str">
        <f t="shared" si="12"/>
        <v>24000</v>
      </c>
      <c r="AS166" s="63"/>
      <c r="AT166" s="19" t="str">
        <f t="shared" si="13"/>
        <v>-825</v>
      </c>
      <c r="AU166" s="19" t="str">
        <f t="shared" ref="AU166:AZ166" si="466">IF(EXACT(AU$5,$AE166),AU$6*($AG166-AU$7)^2+AU$9,"")</f>
        <v/>
      </c>
      <c r="AV166" s="19" t="str">
        <f t="shared" si="466"/>
        <v/>
      </c>
      <c r="AW166" s="19" t="str">
        <f t="shared" si="466"/>
        <v/>
      </c>
      <c r="AX166" s="19" t="str">
        <f t="shared" si="466"/>
        <v/>
      </c>
      <c r="AY166" s="19" t="str">
        <f t="shared" si="466"/>
        <v/>
      </c>
      <c r="AZ166" s="19" t="str">
        <f t="shared" si="466"/>
        <v/>
      </c>
      <c r="BA166" s="19" t="str">
        <f t="shared" si="15"/>
        <v>10000</v>
      </c>
      <c r="BB166" s="38" t="str">
        <f t="shared" si="16"/>
        <v>9180</v>
      </c>
      <c r="BC166" s="63"/>
      <c r="BD166" s="63"/>
      <c r="BE166" s="63"/>
      <c r="BF166" s="63"/>
      <c r="BG166" s="63"/>
      <c r="BH166" s="63"/>
      <c r="BI166" s="63"/>
      <c r="BJ166" s="63"/>
      <c r="BK166" s="63"/>
      <c r="BL166" s="63"/>
    </row>
    <row r="167" ht="16.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148" t="str">
        <f t="shared" si="3"/>
        <v/>
      </c>
      <c r="AE167" s="148" t="str">
        <f t="shared" ref="AE167:AH167" si="467">D167</f>
        <v/>
      </c>
      <c r="AF167" s="148" t="str">
        <f t="shared" si="467"/>
        <v/>
      </c>
      <c r="AG167" s="148" t="str">
        <f t="shared" si="467"/>
        <v/>
      </c>
      <c r="AH167" s="148" t="str">
        <f t="shared" si="467"/>
        <v/>
      </c>
      <c r="AI167" s="63"/>
      <c r="AJ167" s="148"/>
      <c r="AK167" s="148" t="str">
        <f t="shared" ref="AK167:AP167" si="468">IF(EXACT(AK$5,$AE167),AK$6*($AG167-AK$7)^2+AK$9,"")</f>
        <v/>
      </c>
      <c r="AL167" s="148" t="str">
        <f t="shared" si="468"/>
        <v/>
      </c>
      <c r="AM167" s="148" t="str">
        <f t="shared" si="468"/>
        <v/>
      </c>
      <c r="AN167" s="148" t="str">
        <f t="shared" si="468"/>
        <v/>
      </c>
      <c r="AO167" s="148" t="str">
        <f t="shared" si="468"/>
        <v/>
      </c>
      <c r="AP167" s="148" t="str">
        <f t="shared" si="468"/>
        <v/>
      </c>
      <c r="AQ167" s="148" t="str">
        <f t="shared" si="11"/>
        <v>24000</v>
      </c>
      <c r="AR167" s="149" t="str">
        <f t="shared" si="12"/>
        <v>24000</v>
      </c>
      <c r="AS167" s="63"/>
      <c r="AT167" s="19" t="str">
        <f t="shared" si="13"/>
        <v>-825</v>
      </c>
      <c r="AU167" s="19" t="str">
        <f t="shared" ref="AU167:AZ167" si="469">IF(EXACT(AU$5,$AE167),AU$6*($AG167-AU$7)^2+AU$9,"")</f>
        <v/>
      </c>
      <c r="AV167" s="19" t="str">
        <f t="shared" si="469"/>
        <v/>
      </c>
      <c r="AW167" s="19" t="str">
        <f t="shared" si="469"/>
        <v/>
      </c>
      <c r="AX167" s="19" t="str">
        <f t="shared" si="469"/>
        <v/>
      </c>
      <c r="AY167" s="19" t="str">
        <f t="shared" si="469"/>
        <v/>
      </c>
      <c r="AZ167" s="19" t="str">
        <f t="shared" si="469"/>
        <v/>
      </c>
      <c r="BA167" s="19" t="str">
        <f t="shared" si="15"/>
        <v>10000</v>
      </c>
      <c r="BB167" s="38" t="str">
        <f t="shared" si="16"/>
        <v>9180</v>
      </c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</row>
    <row r="168" ht="16.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148" t="str">
        <f t="shared" si="3"/>
        <v/>
      </c>
      <c r="AE168" s="148" t="str">
        <f t="shared" ref="AE168:AH168" si="470">D168</f>
        <v/>
      </c>
      <c r="AF168" s="148" t="str">
        <f t="shared" si="470"/>
        <v/>
      </c>
      <c r="AG168" s="148" t="str">
        <f t="shared" si="470"/>
        <v/>
      </c>
      <c r="AH168" s="148" t="str">
        <f t="shared" si="470"/>
        <v/>
      </c>
      <c r="AI168" s="63"/>
      <c r="AJ168" s="148"/>
      <c r="AK168" s="148" t="str">
        <f t="shared" ref="AK168:AP168" si="471">IF(EXACT(AK$5,$AE168),AK$6*($AG168-AK$7)^2+AK$9,"")</f>
        <v/>
      </c>
      <c r="AL168" s="148" t="str">
        <f t="shared" si="471"/>
        <v/>
      </c>
      <c r="AM168" s="148" t="str">
        <f t="shared" si="471"/>
        <v/>
      </c>
      <c r="AN168" s="148" t="str">
        <f t="shared" si="471"/>
        <v/>
      </c>
      <c r="AO168" s="148" t="str">
        <f t="shared" si="471"/>
        <v/>
      </c>
      <c r="AP168" s="148" t="str">
        <f t="shared" si="471"/>
        <v/>
      </c>
      <c r="AQ168" s="148" t="str">
        <f t="shared" si="11"/>
        <v>24000</v>
      </c>
      <c r="AR168" s="149" t="str">
        <f t="shared" si="12"/>
        <v>24000</v>
      </c>
      <c r="AS168" s="63"/>
      <c r="AT168" s="19" t="str">
        <f t="shared" si="13"/>
        <v>-825</v>
      </c>
      <c r="AU168" s="19" t="str">
        <f t="shared" ref="AU168:AZ168" si="472">IF(EXACT(AU$5,$AE168),AU$6*($AG168-AU$7)^2+AU$9,"")</f>
        <v/>
      </c>
      <c r="AV168" s="19" t="str">
        <f t="shared" si="472"/>
        <v/>
      </c>
      <c r="AW168" s="19" t="str">
        <f t="shared" si="472"/>
        <v/>
      </c>
      <c r="AX168" s="19" t="str">
        <f t="shared" si="472"/>
        <v/>
      </c>
      <c r="AY168" s="19" t="str">
        <f t="shared" si="472"/>
        <v/>
      </c>
      <c r="AZ168" s="19" t="str">
        <f t="shared" si="472"/>
        <v/>
      </c>
      <c r="BA168" s="19" t="str">
        <f t="shared" si="15"/>
        <v>10000</v>
      </c>
      <c r="BB168" s="38" t="str">
        <f t="shared" si="16"/>
        <v>9180</v>
      </c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</row>
    <row r="169" ht="16.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148" t="str">
        <f t="shared" si="3"/>
        <v/>
      </c>
      <c r="AE169" s="148" t="str">
        <f t="shared" ref="AE169:AH169" si="473">D169</f>
        <v/>
      </c>
      <c r="AF169" s="148" t="str">
        <f t="shared" si="473"/>
        <v/>
      </c>
      <c r="AG169" s="148" t="str">
        <f t="shared" si="473"/>
        <v/>
      </c>
      <c r="AH169" s="148" t="str">
        <f t="shared" si="473"/>
        <v/>
      </c>
      <c r="AI169" s="63"/>
      <c r="AJ169" s="148"/>
      <c r="AK169" s="148" t="str">
        <f t="shared" ref="AK169:AP169" si="474">IF(EXACT(AK$5,$AE169),AK$6*($AG169-AK$7)^2+AK$9,"")</f>
        <v/>
      </c>
      <c r="AL169" s="148" t="str">
        <f t="shared" si="474"/>
        <v/>
      </c>
      <c r="AM169" s="148" t="str">
        <f t="shared" si="474"/>
        <v/>
      </c>
      <c r="AN169" s="148" t="str">
        <f t="shared" si="474"/>
        <v/>
      </c>
      <c r="AO169" s="148" t="str">
        <f t="shared" si="474"/>
        <v/>
      </c>
      <c r="AP169" s="148" t="str">
        <f t="shared" si="474"/>
        <v/>
      </c>
      <c r="AQ169" s="148" t="str">
        <f t="shared" si="11"/>
        <v>24000</v>
      </c>
      <c r="AR169" s="149" t="str">
        <f t="shared" si="12"/>
        <v>24000</v>
      </c>
      <c r="AS169" s="63"/>
      <c r="AT169" s="19" t="str">
        <f t="shared" si="13"/>
        <v>-825</v>
      </c>
      <c r="AU169" s="19" t="str">
        <f t="shared" ref="AU169:AZ169" si="475">IF(EXACT(AU$5,$AE169),AU$6*($AG169-AU$7)^2+AU$9,"")</f>
        <v/>
      </c>
      <c r="AV169" s="19" t="str">
        <f t="shared" si="475"/>
        <v/>
      </c>
      <c r="AW169" s="19" t="str">
        <f t="shared" si="475"/>
        <v/>
      </c>
      <c r="AX169" s="19" t="str">
        <f t="shared" si="475"/>
        <v/>
      </c>
      <c r="AY169" s="19" t="str">
        <f t="shared" si="475"/>
        <v/>
      </c>
      <c r="AZ169" s="19" t="str">
        <f t="shared" si="475"/>
        <v/>
      </c>
      <c r="BA169" s="19" t="str">
        <f t="shared" si="15"/>
        <v>10000</v>
      </c>
      <c r="BB169" s="38" t="str">
        <f t="shared" si="16"/>
        <v>9180</v>
      </c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</row>
    <row r="170" ht="16.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148" t="str">
        <f t="shared" si="3"/>
        <v/>
      </c>
      <c r="AE170" s="148" t="str">
        <f t="shared" ref="AE170:AH170" si="476">D170</f>
        <v/>
      </c>
      <c r="AF170" s="148" t="str">
        <f t="shared" si="476"/>
        <v/>
      </c>
      <c r="AG170" s="148" t="str">
        <f t="shared" si="476"/>
        <v/>
      </c>
      <c r="AH170" s="148" t="str">
        <f t="shared" si="476"/>
        <v/>
      </c>
      <c r="AI170" s="63"/>
      <c r="AJ170" s="148"/>
      <c r="AK170" s="148" t="str">
        <f t="shared" ref="AK170:AP170" si="477">IF(EXACT(AK$5,$AE170),AK$6*($AG170-AK$7)^2+AK$9,"")</f>
        <v/>
      </c>
      <c r="AL170" s="148" t="str">
        <f t="shared" si="477"/>
        <v/>
      </c>
      <c r="AM170" s="148" t="str">
        <f t="shared" si="477"/>
        <v/>
      </c>
      <c r="AN170" s="148" t="str">
        <f t="shared" si="477"/>
        <v/>
      </c>
      <c r="AO170" s="148" t="str">
        <f t="shared" si="477"/>
        <v/>
      </c>
      <c r="AP170" s="148" t="str">
        <f t="shared" si="477"/>
        <v/>
      </c>
      <c r="AQ170" s="148" t="str">
        <f t="shared" si="11"/>
        <v>24000</v>
      </c>
      <c r="AR170" s="149" t="str">
        <f t="shared" si="12"/>
        <v>24000</v>
      </c>
      <c r="AS170" s="63"/>
      <c r="AT170" s="19" t="str">
        <f t="shared" si="13"/>
        <v>-825</v>
      </c>
      <c r="AU170" s="19" t="str">
        <f t="shared" ref="AU170:AZ170" si="478">IF(EXACT(AU$5,$AE170),AU$6*($AG170-AU$7)^2+AU$9,"")</f>
        <v/>
      </c>
      <c r="AV170" s="19" t="str">
        <f t="shared" si="478"/>
        <v/>
      </c>
      <c r="AW170" s="19" t="str">
        <f t="shared" si="478"/>
        <v/>
      </c>
      <c r="AX170" s="19" t="str">
        <f t="shared" si="478"/>
        <v/>
      </c>
      <c r="AY170" s="19" t="str">
        <f t="shared" si="478"/>
        <v/>
      </c>
      <c r="AZ170" s="19" t="str">
        <f t="shared" si="478"/>
        <v/>
      </c>
      <c r="BA170" s="19" t="str">
        <f t="shared" si="15"/>
        <v>10000</v>
      </c>
      <c r="BB170" s="38" t="str">
        <f t="shared" si="16"/>
        <v>9180</v>
      </c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</row>
    <row r="171" ht="16.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148" t="str">
        <f t="shared" si="3"/>
        <v/>
      </c>
      <c r="AE171" s="148" t="str">
        <f t="shared" ref="AE171:AH171" si="479">D171</f>
        <v/>
      </c>
      <c r="AF171" s="148" t="str">
        <f t="shared" si="479"/>
        <v/>
      </c>
      <c r="AG171" s="148" t="str">
        <f t="shared" si="479"/>
        <v/>
      </c>
      <c r="AH171" s="148" t="str">
        <f t="shared" si="479"/>
        <v/>
      </c>
      <c r="AI171" s="63"/>
      <c r="AJ171" s="148"/>
      <c r="AK171" s="148" t="str">
        <f t="shared" ref="AK171:AP171" si="480">IF(EXACT(AK$5,$AE171),AK$6*($AG171-AK$7)^2+AK$9,"")</f>
        <v/>
      </c>
      <c r="AL171" s="148" t="str">
        <f t="shared" si="480"/>
        <v/>
      </c>
      <c r="AM171" s="148" t="str">
        <f t="shared" si="480"/>
        <v/>
      </c>
      <c r="AN171" s="148" t="str">
        <f t="shared" si="480"/>
        <v/>
      </c>
      <c r="AO171" s="148" t="str">
        <f t="shared" si="480"/>
        <v/>
      </c>
      <c r="AP171" s="148" t="str">
        <f t="shared" si="480"/>
        <v/>
      </c>
      <c r="AQ171" s="148" t="str">
        <f t="shared" si="11"/>
        <v>24000</v>
      </c>
      <c r="AR171" s="149" t="str">
        <f t="shared" si="12"/>
        <v>24000</v>
      </c>
      <c r="AS171" s="63"/>
      <c r="AT171" s="19" t="str">
        <f t="shared" si="13"/>
        <v>-825</v>
      </c>
      <c r="AU171" s="19" t="str">
        <f t="shared" ref="AU171:AZ171" si="481">IF(EXACT(AU$5,$AE171),AU$6*($AG171-AU$7)^2+AU$9,"")</f>
        <v/>
      </c>
      <c r="AV171" s="19" t="str">
        <f t="shared" si="481"/>
        <v/>
      </c>
      <c r="AW171" s="19" t="str">
        <f t="shared" si="481"/>
        <v/>
      </c>
      <c r="AX171" s="19" t="str">
        <f t="shared" si="481"/>
        <v/>
      </c>
      <c r="AY171" s="19" t="str">
        <f t="shared" si="481"/>
        <v/>
      </c>
      <c r="AZ171" s="19" t="str">
        <f t="shared" si="481"/>
        <v/>
      </c>
      <c r="BA171" s="19" t="str">
        <f t="shared" si="15"/>
        <v>10000</v>
      </c>
      <c r="BB171" s="38" t="str">
        <f t="shared" si="16"/>
        <v>9180</v>
      </c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</row>
    <row r="172" ht="16.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148" t="str">
        <f t="shared" si="3"/>
        <v/>
      </c>
      <c r="AE172" s="148" t="str">
        <f t="shared" ref="AE172:AH172" si="482">D172</f>
        <v/>
      </c>
      <c r="AF172" s="148" t="str">
        <f t="shared" si="482"/>
        <v/>
      </c>
      <c r="AG172" s="148" t="str">
        <f t="shared" si="482"/>
        <v/>
      </c>
      <c r="AH172" s="148" t="str">
        <f t="shared" si="482"/>
        <v/>
      </c>
      <c r="AI172" s="63"/>
      <c r="AJ172" s="148"/>
      <c r="AK172" s="148" t="str">
        <f t="shared" ref="AK172:AP172" si="483">IF(EXACT(AK$5,$AE172),AK$6*($AG172-AK$7)^2+AK$9,"")</f>
        <v/>
      </c>
      <c r="AL172" s="148" t="str">
        <f t="shared" si="483"/>
        <v/>
      </c>
      <c r="AM172" s="148" t="str">
        <f t="shared" si="483"/>
        <v/>
      </c>
      <c r="AN172" s="148" t="str">
        <f t="shared" si="483"/>
        <v/>
      </c>
      <c r="AO172" s="148" t="str">
        <f t="shared" si="483"/>
        <v/>
      </c>
      <c r="AP172" s="148" t="str">
        <f t="shared" si="483"/>
        <v/>
      </c>
      <c r="AQ172" s="148" t="str">
        <f t="shared" si="11"/>
        <v>24000</v>
      </c>
      <c r="AR172" s="149" t="str">
        <f t="shared" si="12"/>
        <v>24000</v>
      </c>
      <c r="AS172" s="63"/>
      <c r="AT172" s="19" t="str">
        <f t="shared" si="13"/>
        <v>-825</v>
      </c>
      <c r="AU172" s="19" t="str">
        <f t="shared" ref="AU172:AZ172" si="484">IF(EXACT(AU$5,$AE172),AU$6*($AG172-AU$7)^2+AU$9,"")</f>
        <v/>
      </c>
      <c r="AV172" s="19" t="str">
        <f t="shared" si="484"/>
        <v/>
      </c>
      <c r="AW172" s="19" t="str">
        <f t="shared" si="484"/>
        <v/>
      </c>
      <c r="AX172" s="19" t="str">
        <f t="shared" si="484"/>
        <v/>
      </c>
      <c r="AY172" s="19" t="str">
        <f t="shared" si="484"/>
        <v/>
      </c>
      <c r="AZ172" s="19" t="str">
        <f t="shared" si="484"/>
        <v/>
      </c>
      <c r="BA172" s="19" t="str">
        <f t="shared" si="15"/>
        <v>10000</v>
      </c>
      <c r="BB172" s="38" t="str">
        <f t="shared" si="16"/>
        <v>9180</v>
      </c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</row>
    <row r="173" ht="16.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148" t="str">
        <f t="shared" si="3"/>
        <v/>
      </c>
      <c r="AE173" s="148" t="str">
        <f t="shared" ref="AE173:AH173" si="485">D173</f>
        <v/>
      </c>
      <c r="AF173" s="148" t="str">
        <f t="shared" si="485"/>
        <v/>
      </c>
      <c r="AG173" s="148" t="str">
        <f t="shared" si="485"/>
        <v/>
      </c>
      <c r="AH173" s="148" t="str">
        <f t="shared" si="485"/>
        <v/>
      </c>
      <c r="AI173" s="63"/>
      <c r="AJ173" s="148"/>
      <c r="AK173" s="148" t="str">
        <f t="shared" ref="AK173:AP173" si="486">IF(EXACT(AK$5,$AE173),AK$6*($AG173-AK$7)^2+AK$9,"")</f>
        <v/>
      </c>
      <c r="AL173" s="148" t="str">
        <f t="shared" si="486"/>
        <v/>
      </c>
      <c r="AM173" s="148" t="str">
        <f t="shared" si="486"/>
        <v/>
      </c>
      <c r="AN173" s="148" t="str">
        <f t="shared" si="486"/>
        <v/>
      </c>
      <c r="AO173" s="148" t="str">
        <f t="shared" si="486"/>
        <v/>
      </c>
      <c r="AP173" s="148" t="str">
        <f t="shared" si="486"/>
        <v/>
      </c>
      <c r="AQ173" s="148" t="str">
        <f t="shared" si="11"/>
        <v>24000</v>
      </c>
      <c r="AR173" s="149" t="str">
        <f t="shared" si="12"/>
        <v>24000</v>
      </c>
      <c r="AS173" s="63"/>
      <c r="AT173" s="19" t="str">
        <f t="shared" si="13"/>
        <v>-825</v>
      </c>
      <c r="AU173" s="19" t="str">
        <f t="shared" ref="AU173:AZ173" si="487">IF(EXACT(AU$5,$AE173),AU$6*($AG173-AU$7)^2+AU$9,"")</f>
        <v/>
      </c>
      <c r="AV173" s="19" t="str">
        <f t="shared" si="487"/>
        <v/>
      </c>
      <c r="AW173" s="19" t="str">
        <f t="shared" si="487"/>
        <v/>
      </c>
      <c r="AX173" s="19" t="str">
        <f t="shared" si="487"/>
        <v/>
      </c>
      <c r="AY173" s="19" t="str">
        <f t="shared" si="487"/>
        <v/>
      </c>
      <c r="AZ173" s="19" t="str">
        <f t="shared" si="487"/>
        <v/>
      </c>
      <c r="BA173" s="19" t="str">
        <f t="shared" si="15"/>
        <v>10000</v>
      </c>
      <c r="BB173" s="38" t="str">
        <f t="shared" si="16"/>
        <v>9180</v>
      </c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</row>
    <row r="174" ht="16.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148" t="str">
        <f t="shared" si="3"/>
        <v/>
      </c>
      <c r="AE174" s="148" t="str">
        <f t="shared" ref="AE174:AH174" si="488">D174</f>
        <v/>
      </c>
      <c r="AF174" s="148" t="str">
        <f t="shared" si="488"/>
        <v/>
      </c>
      <c r="AG174" s="148" t="str">
        <f t="shared" si="488"/>
        <v/>
      </c>
      <c r="AH174" s="148" t="str">
        <f t="shared" si="488"/>
        <v/>
      </c>
      <c r="AI174" s="63"/>
      <c r="AJ174" s="148"/>
      <c r="AK174" s="148" t="str">
        <f t="shared" ref="AK174:AP174" si="489">IF(EXACT(AK$5,$AE174),AK$6*($AG174-AK$7)^2+AK$9,"")</f>
        <v/>
      </c>
      <c r="AL174" s="148" t="str">
        <f t="shared" si="489"/>
        <v/>
      </c>
      <c r="AM174" s="148" t="str">
        <f t="shared" si="489"/>
        <v/>
      </c>
      <c r="AN174" s="148" t="str">
        <f t="shared" si="489"/>
        <v/>
      </c>
      <c r="AO174" s="148" t="str">
        <f t="shared" si="489"/>
        <v/>
      </c>
      <c r="AP174" s="148" t="str">
        <f t="shared" si="489"/>
        <v/>
      </c>
      <c r="AQ174" s="148" t="str">
        <f t="shared" si="11"/>
        <v>24000</v>
      </c>
      <c r="AR174" s="149" t="str">
        <f t="shared" si="12"/>
        <v>24000</v>
      </c>
      <c r="AS174" s="63"/>
      <c r="AT174" s="19" t="str">
        <f t="shared" si="13"/>
        <v>-825</v>
      </c>
      <c r="AU174" s="19" t="str">
        <f t="shared" ref="AU174:AZ174" si="490">IF(EXACT(AU$5,$AE174),AU$6*($AG174-AU$7)^2+AU$9,"")</f>
        <v/>
      </c>
      <c r="AV174" s="19" t="str">
        <f t="shared" si="490"/>
        <v/>
      </c>
      <c r="AW174" s="19" t="str">
        <f t="shared" si="490"/>
        <v/>
      </c>
      <c r="AX174" s="19" t="str">
        <f t="shared" si="490"/>
        <v/>
      </c>
      <c r="AY174" s="19" t="str">
        <f t="shared" si="490"/>
        <v/>
      </c>
      <c r="AZ174" s="19" t="str">
        <f t="shared" si="490"/>
        <v/>
      </c>
      <c r="BA174" s="19" t="str">
        <f t="shared" si="15"/>
        <v>10000</v>
      </c>
      <c r="BB174" s="38" t="str">
        <f t="shared" si="16"/>
        <v>9180</v>
      </c>
      <c r="BC174" s="63"/>
      <c r="BD174" s="63"/>
      <c r="BE174" s="63"/>
      <c r="BF174" s="63"/>
      <c r="BG174" s="63"/>
      <c r="BH174" s="63"/>
      <c r="BI174" s="63"/>
      <c r="BJ174" s="63"/>
      <c r="BK174" s="63"/>
      <c r="BL174" s="63"/>
    </row>
    <row r="175" ht="16.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148" t="str">
        <f t="shared" si="3"/>
        <v/>
      </c>
      <c r="AE175" s="148" t="str">
        <f t="shared" ref="AE175:AH175" si="491">D175</f>
        <v/>
      </c>
      <c r="AF175" s="148" t="str">
        <f t="shared" si="491"/>
        <v/>
      </c>
      <c r="AG175" s="148" t="str">
        <f t="shared" si="491"/>
        <v/>
      </c>
      <c r="AH175" s="148" t="str">
        <f t="shared" si="491"/>
        <v/>
      </c>
      <c r="AI175" s="63"/>
      <c r="AJ175" s="148"/>
      <c r="AK175" s="148" t="str">
        <f t="shared" ref="AK175:AP175" si="492">IF(EXACT(AK$5,$AE175),AK$6*($AG175-AK$7)^2+AK$9,"")</f>
        <v/>
      </c>
      <c r="AL175" s="148" t="str">
        <f t="shared" si="492"/>
        <v/>
      </c>
      <c r="AM175" s="148" t="str">
        <f t="shared" si="492"/>
        <v/>
      </c>
      <c r="AN175" s="148" t="str">
        <f t="shared" si="492"/>
        <v/>
      </c>
      <c r="AO175" s="148" t="str">
        <f t="shared" si="492"/>
        <v/>
      </c>
      <c r="AP175" s="148" t="str">
        <f t="shared" si="492"/>
        <v/>
      </c>
      <c r="AQ175" s="148" t="str">
        <f t="shared" si="11"/>
        <v>24000</v>
      </c>
      <c r="AR175" s="149" t="str">
        <f t="shared" si="12"/>
        <v>24000</v>
      </c>
      <c r="AS175" s="63"/>
      <c r="AT175" s="19" t="str">
        <f t="shared" si="13"/>
        <v>-825</v>
      </c>
      <c r="AU175" s="19" t="str">
        <f t="shared" ref="AU175:AZ175" si="493">IF(EXACT(AU$5,$AE175),AU$6*($AG175-AU$7)^2+AU$9,"")</f>
        <v/>
      </c>
      <c r="AV175" s="19" t="str">
        <f t="shared" si="493"/>
        <v/>
      </c>
      <c r="AW175" s="19" t="str">
        <f t="shared" si="493"/>
        <v/>
      </c>
      <c r="AX175" s="19" t="str">
        <f t="shared" si="493"/>
        <v/>
      </c>
      <c r="AY175" s="19" t="str">
        <f t="shared" si="493"/>
        <v/>
      </c>
      <c r="AZ175" s="19" t="str">
        <f t="shared" si="493"/>
        <v/>
      </c>
      <c r="BA175" s="19" t="str">
        <f t="shared" si="15"/>
        <v>10000</v>
      </c>
      <c r="BB175" s="38" t="str">
        <f t="shared" si="16"/>
        <v>9180</v>
      </c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</row>
    <row r="176" ht="16.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148" t="str">
        <f t="shared" si="3"/>
        <v/>
      </c>
      <c r="AE176" s="148" t="str">
        <f t="shared" ref="AE176:AH176" si="494">D176</f>
        <v/>
      </c>
      <c r="AF176" s="148" t="str">
        <f t="shared" si="494"/>
        <v/>
      </c>
      <c r="AG176" s="148" t="str">
        <f t="shared" si="494"/>
        <v/>
      </c>
      <c r="AH176" s="148" t="str">
        <f t="shared" si="494"/>
        <v/>
      </c>
      <c r="AI176" s="63"/>
      <c r="AJ176" s="148"/>
      <c r="AK176" s="148" t="str">
        <f t="shared" ref="AK176:AP176" si="495">IF(EXACT(AK$5,$AE176),AK$6*($AG176-AK$7)^2+AK$9,"")</f>
        <v/>
      </c>
      <c r="AL176" s="148" t="str">
        <f t="shared" si="495"/>
        <v/>
      </c>
      <c r="AM176" s="148" t="str">
        <f t="shared" si="495"/>
        <v/>
      </c>
      <c r="AN176" s="148" t="str">
        <f t="shared" si="495"/>
        <v/>
      </c>
      <c r="AO176" s="148" t="str">
        <f t="shared" si="495"/>
        <v/>
      </c>
      <c r="AP176" s="148" t="str">
        <f t="shared" si="495"/>
        <v/>
      </c>
      <c r="AQ176" s="148" t="str">
        <f t="shared" si="11"/>
        <v>24000</v>
      </c>
      <c r="AR176" s="149" t="str">
        <f t="shared" si="12"/>
        <v>24000</v>
      </c>
      <c r="AS176" s="63"/>
      <c r="AT176" s="19" t="str">
        <f t="shared" si="13"/>
        <v>-825</v>
      </c>
      <c r="AU176" s="19" t="str">
        <f t="shared" ref="AU176:AZ176" si="496">IF(EXACT(AU$5,$AE176),AU$6*($AG176-AU$7)^2+AU$9,"")</f>
        <v/>
      </c>
      <c r="AV176" s="19" t="str">
        <f t="shared" si="496"/>
        <v/>
      </c>
      <c r="AW176" s="19" t="str">
        <f t="shared" si="496"/>
        <v/>
      </c>
      <c r="AX176" s="19" t="str">
        <f t="shared" si="496"/>
        <v/>
      </c>
      <c r="AY176" s="19" t="str">
        <f t="shared" si="496"/>
        <v/>
      </c>
      <c r="AZ176" s="19" t="str">
        <f t="shared" si="496"/>
        <v/>
      </c>
      <c r="BA176" s="19" t="str">
        <f t="shared" si="15"/>
        <v>10000</v>
      </c>
      <c r="BB176" s="38" t="str">
        <f t="shared" si="16"/>
        <v>9180</v>
      </c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</row>
    <row r="177" ht="16.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148" t="str">
        <f t="shared" si="3"/>
        <v/>
      </c>
      <c r="AE177" s="148" t="str">
        <f t="shared" ref="AE177:AH177" si="497">D177</f>
        <v/>
      </c>
      <c r="AF177" s="148" t="str">
        <f t="shared" si="497"/>
        <v/>
      </c>
      <c r="AG177" s="148" t="str">
        <f t="shared" si="497"/>
        <v/>
      </c>
      <c r="AH177" s="148" t="str">
        <f t="shared" si="497"/>
        <v/>
      </c>
      <c r="AI177" s="63"/>
      <c r="AJ177" s="148"/>
      <c r="AK177" s="148" t="str">
        <f t="shared" ref="AK177:AP177" si="498">IF(EXACT(AK$5,$AE177),AK$6*($AG177-AK$7)^2+AK$9,"")</f>
        <v/>
      </c>
      <c r="AL177" s="148" t="str">
        <f t="shared" si="498"/>
        <v/>
      </c>
      <c r="AM177" s="148" t="str">
        <f t="shared" si="498"/>
        <v/>
      </c>
      <c r="AN177" s="148" t="str">
        <f t="shared" si="498"/>
        <v/>
      </c>
      <c r="AO177" s="148" t="str">
        <f t="shared" si="498"/>
        <v/>
      </c>
      <c r="AP177" s="148" t="str">
        <f t="shared" si="498"/>
        <v/>
      </c>
      <c r="AQ177" s="148" t="str">
        <f t="shared" si="11"/>
        <v>24000</v>
      </c>
      <c r="AR177" s="149" t="str">
        <f t="shared" si="12"/>
        <v>24000</v>
      </c>
      <c r="AS177" s="63"/>
      <c r="AT177" s="19" t="str">
        <f t="shared" si="13"/>
        <v>-825</v>
      </c>
      <c r="AU177" s="19" t="str">
        <f t="shared" ref="AU177:AZ177" si="499">IF(EXACT(AU$5,$AE177),AU$6*($AG177-AU$7)^2+AU$9,"")</f>
        <v/>
      </c>
      <c r="AV177" s="19" t="str">
        <f t="shared" si="499"/>
        <v/>
      </c>
      <c r="AW177" s="19" t="str">
        <f t="shared" si="499"/>
        <v/>
      </c>
      <c r="AX177" s="19" t="str">
        <f t="shared" si="499"/>
        <v/>
      </c>
      <c r="AY177" s="19" t="str">
        <f t="shared" si="499"/>
        <v/>
      </c>
      <c r="AZ177" s="19" t="str">
        <f t="shared" si="499"/>
        <v/>
      </c>
      <c r="BA177" s="19" t="str">
        <f t="shared" si="15"/>
        <v>10000</v>
      </c>
      <c r="BB177" s="38" t="str">
        <f t="shared" si="16"/>
        <v>9180</v>
      </c>
      <c r="BC177" s="63"/>
      <c r="BD177" s="63"/>
      <c r="BE177" s="63"/>
      <c r="BF177" s="63"/>
      <c r="BG177" s="63"/>
      <c r="BH177" s="63"/>
      <c r="BI177" s="63"/>
      <c r="BJ177" s="63"/>
      <c r="BK177" s="63"/>
      <c r="BL177" s="63"/>
    </row>
    <row r="178" ht="16.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148" t="str">
        <f t="shared" si="3"/>
        <v/>
      </c>
      <c r="AE178" s="148" t="str">
        <f t="shared" ref="AE178:AH178" si="500">D178</f>
        <v/>
      </c>
      <c r="AF178" s="148" t="str">
        <f t="shared" si="500"/>
        <v/>
      </c>
      <c r="AG178" s="148" t="str">
        <f t="shared" si="500"/>
        <v/>
      </c>
      <c r="AH178" s="148" t="str">
        <f t="shared" si="500"/>
        <v/>
      </c>
      <c r="AI178" s="63"/>
      <c r="AJ178" s="148"/>
      <c r="AK178" s="148" t="str">
        <f t="shared" ref="AK178:AP178" si="501">IF(EXACT(AK$5,$AE178),AK$6*($AG178-AK$7)^2+AK$9,"")</f>
        <v/>
      </c>
      <c r="AL178" s="148" t="str">
        <f t="shared" si="501"/>
        <v/>
      </c>
      <c r="AM178" s="148" t="str">
        <f t="shared" si="501"/>
        <v/>
      </c>
      <c r="AN178" s="148" t="str">
        <f t="shared" si="501"/>
        <v/>
      </c>
      <c r="AO178" s="148" t="str">
        <f t="shared" si="501"/>
        <v/>
      </c>
      <c r="AP178" s="148" t="str">
        <f t="shared" si="501"/>
        <v/>
      </c>
      <c r="AQ178" s="148" t="str">
        <f t="shared" si="11"/>
        <v>24000</v>
      </c>
      <c r="AR178" s="149" t="str">
        <f t="shared" si="12"/>
        <v>24000</v>
      </c>
      <c r="AS178" s="63"/>
      <c r="AT178" s="19" t="str">
        <f t="shared" si="13"/>
        <v>-825</v>
      </c>
      <c r="AU178" s="19" t="str">
        <f t="shared" ref="AU178:AZ178" si="502">IF(EXACT(AU$5,$AE178),AU$6*($AG178-AU$7)^2+AU$9,"")</f>
        <v/>
      </c>
      <c r="AV178" s="19" t="str">
        <f t="shared" si="502"/>
        <v/>
      </c>
      <c r="AW178" s="19" t="str">
        <f t="shared" si="502"/>
        <v/>
      </c>
      <c r="AX178" s="19" t="str">
        <f t="shared" si="502"/>
        <v/>
      </c>
      <c r="AY178" s="19" t="str">
        <f t="shared" si="502"/>
        <v/>
      </c>
      <c r="AZ178" s="19" t="str">
        <f t="shared" si="502"/>
        <v/>
      </c>
      <c r="BA178" s="19" t="str">
        <f t="shared" si="15"/>
        <v>10000</v>
      </c>
      <c r="BB178" s="38" t="str">
        <f t="shared" si="16"/>
        <v>9180</v>
      </c>
      <c r="BC178" s="63"/>
      <c r="BD178" s="63"/>
      <c r="BE178" s="63"/>
      <c r="BF178" s="63"/>
      <c r="BG178" s="63"/>
      <c r="BH178" s="63"/>
      <c r="BI178" s="63"/>
      <c r="BJ178" s="63"/>
      <c r="BK178" s="63"/>
      <c r="BL178" s="63"/>
    </row>
    <row r="179" ht="16.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148" t="str">
        <f t="shared" si="3"/>
        <v/>
      </c>
      <c r="AE179" s="148" t="str">
        <f t="shared" ref="AE179:AH179" si="503">D179</f>
        <v/>
      </c>
      <c r="AF179" s="148" t="str">
        <f t="shared" si="503"/>
        <v/>
      </c>
      <c r="AG179" s="148" t="str">
        <f t="shared" si="503"/>
        <v/>
      </c>
      <c r="AH179" s="148" t="str">
        <f t="shared" si="503"/>
        <v/>
      </c>
      <c r="AI179" s="63"/>
      <c r="AJ179" s="148"/>
      <c r="AK179" s="148" t="str">
        <f t="shared" ref="AK179:AP179" si="504">IF(EXACT(AK$5,$AE179),AK$6*($AG179-AK$7)^2+AK$9,"")</f>
        <v/>
      </c>
      <c r="AL179" s="148" t="str">
        <f t="shared" si="504"/>
        <v/>
      </c>
      <c r="AM179" s="148" t="str">
        <f t="shared" si="504"/>
        <v/>
      </c>
      <c r="AN179" s="148" t="str">
        <f t="shared" si="504"/>
        <v/>
      </c>
      <c r="AO179" s="148" t="str">
        <f t="shared" si="504"/>
        <v/>
      </c>
      <c r="AP179" s="148" t="str">
        <f t="shared" si="504"/>
        <v/>
      </c>
      <c r="AQ179" s="148" t="str">
        <f t="shared" si="11"/>
        <v>24000</v>
      </c>
      <c r="AR179" s="149" t="str">
        <f t="shared" si="12"/>
        <v>24000</v>
      </c>
      <c r="AS179" s="63"/>
      <c r="AT179" s="19" t="str">
        <f t="shared" si="13"/>
        <v>-825</v>
      </c>
      <c r="AU179" s="19" t="str">
        <f t="shared" ref="AU179:AZ179" si="505">IF(EXACT(AU$5,$AE179),AU$6*($AG179-AU$7)^2+AU$9,"")</f>
        <v/>
      </c>
      <c r="AV179" s="19" t="str">
        <f t="shared" si="505"/>
        <v/>
      </c>
      <c r="AW179" s="19" t="str">
        <f t="shared" si="505"/>
        <v/>
      </c>
      <c r="AX179" s="19" t="str">
        <f t="shared" si="505"/>
        <v/>
      </c>
      <c r="AY179" s="19" t="str">
        <f t="shared" si="505"/>
        <v/>
      </c>
      <c r="AZ179" s="19" t="str">
        <f t="shared" si="505"/>
        <v/>
      </c>
      <c r="BA179" s="19" t="str">
        <f t="shared" si="15"/>
        <v>10000</v>
      </c>
      <c r="BB179" s="38" t="str">
        <f t="shared" si="16"/>
        <v>9180</v>
      </c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</row>
    <row r="180" ht="16.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148" t="str">
        <f t="shared" si="3"/>
        <v/>
      </c>
      <c r="AE180" s="148" t="str">
        <f t="shared" ref="AE180:AH180" si="506">D180</f>
        <v/>
      </c>
      <c r="AF180" s="148" t="str">
        <f t="shared" si="506"/>
        <v/>
      </c>
      <c r="AG180" s="148" t="str">
        <f t="shared" si="506"/>
        <v/>
      </c>
      <c r="AH180" s="148" t="str">
        <f t="shared" si="506"/>
        <v/>
      </c>
      <c r="AI180" s="63"/>
      <c r="AJ180" s="148"/>
      <c r="AK180" s="148" t="str">
        <f t="shared" ref="AK180:AP180" si="507">IF(EXACT(AK$5,$AE180),AK$6*($AG180-AK$7)^2+AK$9,"")</f>
        <v/>
      </c>
      <c r="AL180" s="148" t="str">
        <f t="shared" si="507"/>
        <v/>
      </c>
      <c r="AM180" s="148" t="str">
        <f t="shared" si="507"/>
        <v/>
      </c>
      <c r="AN180" s="148" t="str">
        <f t="shared" si="507"/>
        <v/>
      </c>
      <c r="AO180" s="148" t="str">
        <f t="shared" si="507"/>
        <v/>
      </c>
      <c r="AP180" s="148" t="str">
        <f t="shared" si="507"/>
        <v/>
      </c>
      <c r="AQ180" s="148" t="str">
        <f t="shared" si="11"/>
        <v>24000</v>
      </c>
      <c r="AR180" s="149" t="str">
        <f t="shared" si="12"/>
        <v>24000</v>
      </c>
      <c r="AS180" s="63"/>
      <c r="AT180" s="19" t="str">
        <f t="shared" si="13"/>
        <v>-825</v>
      </c>
      <c r="AU180" s="19" t="str">
        <f t="shared" ref="AU180:AZ180" si="508">IF(EXACT(AU$5,$AE180),AU$6*($AG180-AU$7)^2+AU$9,"")</f>
        <v/>
      </c>
      <c r="AV180" s="19" t="str">
        <f t="shared" si="508"/>
        <v/>
      </c>
      <c r="AW180" s="19" t="str">
        <f t="shared" si="508"/>
        <v/>
      </c>
      <c r="AX180" s="19" t="str">
        <f t="shared" si="508"/>
        <v/>
      </c>
      <c r="AY180" s="19" t="str">
        <f t="shared" si="508"/>
        <v/>
      </c>
      <c r="AZ180" s="19" t="str">
        <f t="shared" si="508"/>
        <v/>
      </c>
      <c r="BA180" s="19" t="str">
        <f t="shared" si="15"/>
        <v>10000</v>
      </c>
      <c r="BB180" s="38" t="str">
        <f t="shared" si="16"/>
        <v>9180</v>
      </c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</row>
    <row r="181" ht="16.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148" t="str">
        <f t="shared" si="3"/>
        <v/>
      </c>
      <c r="AE181" s="148" t="str">
        <f t="shared" ref="AE181:AH181" si="509">D181</f>
        <v/>
      </c>
      <c r="AF181" s="148" t="str">
        <f t="shared" si="509"/>
        <v/>
      </c>
      <c r="AG181" s="148" t="str">
        <f t="shared" si="509"/>
        <v/>
      </c>
      <c r="AH181" s="148" t="str">
        <f t="shared" si="509"/>
        <v/>
      </c>
      <c r="AI181" s="63"/>
      <c r="AJ181" s="148"/>
      <c r="AK181" s="148" t="str">
        <f t="shared" ref="AK181:AP181" si="510">IF(EXACT(AK$5,$AE181),AK$6*($AG181-AK$7)^2+AK$9,"")</f>
        <v/>
      </c>
      <c r="AL181" s="148" t="str">
        <f t="shared" si="510"/>
        <v/>
      </c>
      <c r="AM181" s="148" t="str">
        <f t="shared" si="510"/>
        <v/>
      </c>
      <c r="AN181" s="148" t="str">
        <f t="shared" si="510"/>
        <v/>
      </c>
      <c r="AO181" s="148" t="str">
        <f t="shared" si="510"/>
        <v/>
      </c>
      <c r="AP181" s="148" t="str">
        <f t="shared" si="510"/>
        <v/>
      </c>
      <c r="AQ181" s="148" t="str">
        <f t="shared" si="11"/>
        <v>24000</v>
      </c>
      <c r="AR181" s="149" t="str">
        <f t="shared" si="12"/>
        <v>24000</v>
      </c>
      <c r="AS181" s="63"/>
      <c r="AT181" s="19" t="str">
        <f t="shared" si="13"/>
        <v>-825</v>
      </c>
      <c r="AU181" s="19" t="str">
        <f t="shared" ref="AU181:AZ181" si="511">IF(EXACT(AU$5,$AE181),AU$6*($AG181-AU$7)^2+AU$9,"")</f>
        <v/>
      </c>
      <c r="AV181" s="19" t="str">
        <f t="shared" si="511"/>
        <v/>
      </c>
      <c r="AW181" s="19" t="str">
        <f t="shared" si="511"/>
        <v/>
      </c>
      <c r="AX181" s="19" t="str">
        <f t="shared" si="511"/>
        <v/>
      </c>
      <c r="AY181" s="19" t="str">
        <f t="shared" si="511"/>
        <v/>
      </c>
      <c r="AZ181" s="19" t="str">
        <f t="shared" si="511"/>
        <v/>
      </c>
      <c r="BA181" s="19" t="str">
        <f t="shared" si="15"/>
        <v>10000</v>
      </c>
      <c r="BB181" s="38" t="str">
        <f t="shared" si="16"/>
        <v>9180</v>
      </c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</row>
    <row r="182" ht="16.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148" t="str">
        <f t="shared" si="3"/>
        <v/>
      </c>
      <c r="AE182" s="148" t="str">
        <f t="shared" ref="AE182:AH182" si="512">D182</f>
        <v/>
      </c>
      <c r="AF182" s="148" t="str">
        <f t="shared" si="512"/>
        <v/>
      </c>
      <c r="AG182" s="148" t="str">
        <f t="shared" si="512"/>
        <v/>
      </c>
      <c r="AH182" s="148" t="str">
        <f t="shared" si="512"/>
        <v/>
      </c>
      <c r="AI182" s="63"/>
      <c r="AJ182" s="148"/>
      <c r="AK182" s="148" t="str">
        <f t="shared" ref="AK182:AP182" si="513">IF(EXACT(AK$5,$AE182),AK$6*($AG182-AK$7)^2+AK$9,"")</f>
        <v/>
      </c>
      <c r="AL182" s="148" t="str">
        <f t="shared" si="513"/>
        <v/>
      </c>
      <c r="AM182" s="148" t="str">
        <f t="shared" si="513"/>
        <v/>
      </c>
      <c r="AN182" s="148" t="str">
        <f t="shared" si="513"/>
        <v/>
      </c>
      <c r="AO182" s="148" t="str">
        <f t="shared" si="513"/>
        <v/>
      </c>
      <c r="AP182" s="148" t="str">
        <f t="shared" si="513"/>
        <v/>
      </c>
      <c r="AQ182" s="148" t="str">
        <f t="shared" si="11"/>
        <v>24000</v>
      </c>
      <c r="AR182" s="149" t="str">
        <f t="shared" si="12"/>
        <v>24000</v>
      </c>
      <c r="AS182" s="63"/>
      <c r="AT182" s="19" t="str">
        <f t="shared" si="13"/>
        <v>-825</v>
      </c>
      <c r="AU182" s="19" t="str">
        <f t="shared" ref="AU182:AZ182" si="514">IF(EXACT(AU$5,$AE182),AU$6*($AG182-AU$7)^2+AU$9,"")</f>
        <v/>
      </c>
      <c r="AV182" s="19" t="str">
        <f t="shared" si="514"/>
        <v/>
      </c>
      <c r="AW182" s="19" t="str">
        <f t="shared" si="514"/>
        <v/>
      </c>
      <c r="AX182" s="19" t="str">
        <f t="shared" si="514"/>
        <v/>
      </c>
      <c r="AY182" s="19" t="str">
        <f t="shared" si="514"/>
        <v/>
      </c>
      <c r="AZ182" s="19" t="str">
        <f t="shared" si="514"/>
        <v/>
      </c>
      <c r="BA182" s="19" t="str">
        <f t="shared" si="15"/>
        <v>10000</v>
      </c>
      <c r="BB182" s="38" t="str">
        <f t="shared" si="16"/>
        <v>9180</v>
      </c>
      <c r="BC182" s="63"/>
      <c r="BD182" s="63"/>
      <c r="BE182" s="63"/>
      <c r="BF182" s="63"/>
      <c r="BG182" s="63"/>
      <c r="BH182" s="63"/>
      <c r="BI182" s="63"/>
      <c r="BJ182" s="63"/>
      <c r="BK182" s="63"/>
      <c r="BL182" s="63"/>
    </row>
    <row r="183" ht="16.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148" t="str">
        <f t="shared" si="3"/>
        <v/>
      </c>
      <c r="AE183" s="148" t="str">
        <f t="shared" ref="AE183:AH183" si="515">D183</f>
        <v/>
      </c>
      <c r="AF183" s="148" t="str">
        <f t="shared" si="515"/>
        <v/>
      </c>
      <c r="AG183" s="148" t="str">
        <f t="shared" si="515"/>
        <v/>
      </c>
      <c r="AH183" s="148" t="str">
        <f t="shared" si="515"/>
        <v/>
      </c>
      <c r="AI183" s="63"/>
      <c r="AJ183" s="148"/>
      <c r="AK183" s="148" t="str">
        <f t="shared" ref="AK183:AP183" si="516">IF(EXACT(AK$5,$AE183),AK$6*($AG183-AK$7)^2+AK$9,"")</f>
        <v/>
      </c>
      <c r="AL183" s="148" t="str">
        <f t="shared" si="516"/>
        <v/>
      </c>
      <c r="AM183" s="148" t="str">
        <f t="shared" si="516"/>
        <v/>
      </c>
      <c r="AN183" s="148" t="str">
        <f t="shared" si="516"/>
        <v/>
      </c>
      <c r="AO183" s="148" t="str">
        <f t="shared" si="516"/>
        <v/>
      </c>
      <c r="AP183" s="148" t="str">
        <f t="shared" si="516"/>
        <v/>
      </c>
      <c r="AQ183" s="148" t="str">
        <f t="shared" si="11"/>
        <v>24000</v>
      </c>
      <c r="AR183" s="149" t="str">
        <f t="shared" si="12"/>
        <v>24000</v>
      </c>
      <c r="AS183" s="63"/>
      <c r="AT183" s="19" t="str">
        <f t="shared" si="13"/>
        <v>-825</v>
      </c>
      <c r="AU183" s="19" t="str">
        <f t="shared" ref="AU183:AZ183" si="517">IF(EXACT(AU$5,$AE183),AU$6*($AG183-AU$7)^2+AU$9,"")</f>
        <v/>
      </c>
      <c r="AV183" s="19" t="str">
        <f t="shared" si="517"/>
        <v/>
      </c>
      <c r="AW183" s="19" t="str">
        <f t="shared" si="517"/>
        <v/>
      </c>
      <c r="AX183" s="19" t="str">
        <f t="shared" si="517"/>
        <v/>
      </c>
      <c r="AY183" s="19" t="str">
        <f t="shared" si="517"/>
        <v/>
      </c>
      <c r="AZ183" s="19" t="str">
        <f t="shared" si="517"/>
        <v/>
      </c>
      <c r="BA183" s="19" t="str">
        <f t="shared" si="15"/>
        <v>10000</v>
      </c>
      <c r="BB183" s="38" t="str">
        <f t="shared" si="16"/>
        <v>9180</v>
      </c>
      <c r="BC183" s="63"/>
      <c r="BD183" s="63"/>
      <c r="BE183" s="63"/>
      <c r="BF183" s="63"/>
      <c r="BG183" s="63"/>
      <c r="BH183" s="63"/>
      <c r="BI183" s="63"/>
      <c r="BJ183" s="63"/>
      <c r="BK183" s="63"/>
      <c r="BL183" s="63"/>
    </row>
    <row r="184" ht="16.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148" t="str">
        <f t="shared" si="3"/>
        <v/>
      </c>
      <c r="AE184" s="148" t="str">
        <f t="shared" ref="AE184:AH184" si="518">D184</f>
        <v/>
      </c>
      <c r="AF184" s="148" t="str">
        <f t="shared" si="518"/>
        <v/>
      </c>
      <c r="AG184" s="148" t="str">
        <f t="shared" si="518"/>
        <v/>
      </c>
      <c r="AH184" s="148" t="str">
        <f t="shared" si="518"/>
        <v/>
      </c>
      <c r="AI184" s="63"/>
      <c r="AJ184" s="148"/>
      <c r="AK184" s="148" t="str">
        <f t="shared" ref="AK184:AP184" si="519">IF(EXACT(AK$5,$AE184),AK$6*($AG184-AK$7)^2+AK$9,"")</f>
        <v/>
      </c>
      <c r="AL184" s="148" t="str">
        <f t="shared" si="519"/>
        <v/>
      </c>
      <c r="AM184" s="148" t="str">
        <f t="shared" si="519"/>
        <v/>
      </c>
      <c r="AN184" s="148" t="str">
        <f t="shared" si="519"/>
        <v/>
      </c>
      <c r="AO184" s="148" t="str">
        <f t="shared" si="519"/>
        <v/>
      </c>
      <c r="AP184" s="148" t="str">
        <f t="shared" si="519"/>
        <v/>
      </c>
      <c r="AQ184" s="148" t="str">
        <f t="shared" si="11"/>
        <v>24000</v>
      </c>
      <c r="AR184" s="149" t="str">
        <f t="shared" si="12"/>
        <v>24000</v>
      </c>
      <c r="AS184" s="63"/>
      <c r="AT184" s="19" t="str">
        <f t="shared" si="13"/>
        <v>-825</v>
      </c>
      <c r="AU184" s="19" t="str">
        <f t="shared" ref="AU184:AZ184" si="520">IF(EXACT(AU$5,$AE184),AU$6*($AG184-AU$7)^2+AU$9,"")</f>
        <v/>
      </c>
      <c r="AV184" s="19" t="str">
        <f t="shared" si="520"/>
        <v/>
      </c>
      <c r="AW184" s="19" t="str">
        <f t="shared" si="520"/>
        <v/>
      </c>
      <c r="AX184" s="19" t="str">
        <f t="shared" si="520"/>
        <v/>
      </c>
      <c r="AY184" s="19" t="str">
        <f t="shared" si="520"/>
        <v/>
      </c>
      <c r="AZ184" s="19" t="str">
        <f t="shared" si="520"/>
        <v/>
      </c>
      <c r="BA184" s="19" t="str">
        <f t="shared" si="15"/>
        <v>10000</v>
      </c>
      <c r="BB184" s="38" t="str">
        <f t="shared" si="16"/>
        <v>9180</v>
      </c>
      <c r="BC184" s="63"/>
      <c r="BD184" s="63"/>
      <c r="BE184" s="63"/>
      <c r="BF184" s="63"/>
      <c r="BG184" s="63"/>
      <c r="BH184" s="63"/>
      <c r="BI184" s="63"/>
      <c r="BJ184" s="63"/>
      <c r="BK184" s="63"/>
      <c r="BL184" s="63"/>
    </row>
    <row r="185" ht="16.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148" t="str">
        <f t="shared" si="3"/>
        <v/>
      </c>
      <c r="AE185" s="148" t="str">
        <f t="shared" ref="AE185:AH185" si="521">D185</f>
        <v/>
      </c>
      <c r="AF185" s="148" t="str">
        <f t="shared" si="521"/>
        <v/>
      </c>
      <c r="AG185" s="148" t="str">
        <f t="shared" si="521"/>
        <v/>
      </c>
      <c r="AH185" s="148" t="str">
        <f t="shared" si="521"/>
        <v/>
      </c>
      <c r="AI185" s="63"/>
      <c r="AJ185" s="148"/>
      <c r="AK185" s="148" t="str">
        <f t="shared" ref="AK185:AP185" si="522">IF(EXACT(AK$5,$AE185),AK$6*($AG185-AK$7)^2+AK$9,"")</f>
        <v/>
      </c>
      <c r="AL185" s="148" t="str">
        <f t="shared" si="522"/>
        <v/>
      </c>
      <c r="AM185" s="148" t="str">
        <f t="shared" si="522"/>
        <v/>
      </c>
      <c r="AN185" s="148" t="str">
        <f t="shared" si="522"/>
        <v/>
      </c>
      <c r="AO185" s="148" t="str">
        <f t="shared" si="522"/>
        <v/>
      </c>
      <c r="AP185" s="148" t="str">
        <f t="shared" si="522"/>
        <v/>
      </c>
      <c r="AQ185" s="148" t="str">
        <f t="shared" si="11"/>
        <v>24000</v>
      </c>
      <c r="AR185" s="149" t="str">
        <f t="shared" si="12"/>
        <v>24000</v>
      </c>
      <c r="AS185" s="63"/>
      <c r="AT185" s="19" t="str">
        <f t="shared" si="13"/>
        <v>-825</v>
      </c>
      <c r="AU185" s="19" t="str">
        <f t="shared" ref="AU185:AZ185" si="523">IF(EXACT(AU$5,$AE185),AU$6*($AG185-AU$7)^2+AU$9,"")</f>
        <v/>
      </c>
      <c r="AV185" s="19" t="str">
        <f t="shared" si="523"/>
        <v/>
      </c>
      <c r="AW185" s="19" t="str">
        <f t="shared" si="523"/>
        <v/>
      </c>
      <c r="AX185" s="19" t="str">
        <f t="shared" si="523"/>
        <v/>
      </c>
      <c r="AY185" s="19" t="str">
        <f t="shared" si="523"/>
        <v/>
      </c>
      <c r="AZ185" s="19" t="str">
        <f t="shared" si="523"/>
        <v/>
      </c>
      <c r="BA185" s="19" t="str">
        <f t="shared" si="15"/>
        <v>10000</v>
      </c>
      <c r="BB185" s="38" t="str">
        <f t="shared" si="16"/>
        <v>9180</v>
      </c>
      <c r="BC185" s="63"/>
      <c r="BD185" s="63"/>
      <c r="BE185" s="63"/>
      <c r="BF185" s="63"/>
      <c r="BG185" s="63"/>
      <c r="BH185" s="63"/>
      <c r="BI185" s="63"/>
      <c r="BJ185" s="63"/>
      <c r="BK185" s="63"/>
      <c r="BL185" s="63"/>
    </row>
    <row r="186" ht="16.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148" t="str">
        <f t="shared" si="3"/>
        <v/>
      </c>
      <c r="AE186" s="148" t="str">
        <f t="shared" ref="AE186:AH186" si="524">D186</f>
        <v/>
      </c>
      <c r="AF186" s="148" t="str">
        <f t="shared" si="524"/>
        <v/>
      </c>
      <c r="AG186" s="148" t="str">
        <f t="shared" si="524"/>
        <v/>
      </c>
      <c r="AH186" s="148" t="str">
        <f t="shared" si="524"/>
        <v/>
      </c>
      <c r="AI186" s="63"/>
      <c r="AJ186" s="148"/>
      <c r="AK186" s="148" t="str">
        <f t="shared" ref="AK186:AP186" si="525">IF(EXACT(AK$5,$AE186),AK$6*($AG186-AK$7)^2+AK$9,"")</f>
        <v/>
      </c>
      <c r="AL186" s="148" t="str">
        <f t="shared" si="525"/>
        <v/>
      </c>
      <c r="AM186" s="148" t="str">
        <f t="shared" si="525"/>
        <v/>
      </c>
      <c r="AN186" s="148" t="str">
        <f t="shared" si="525"/>
        <v/>
      </c>
      <c r="AO186" s="148" t="str">
        <f t="shared" si="525"/>
        <v/>
      </c>
      <c r="AP186" s="148" t="str">
        <f t="shared" si="525"/>
        <v/>
      </c>
      <c r="AQ186" s="148" t="str">
        <f t="shared" si="11"/>
        <v>24000</v>
      </c>
      <c r="AR186" s="149" t="str">
        <f t="shared" si="12"/>
        <v>24000</v>
      </c>
      <c r="AS186" s="63"/>
      <c r="AT186" s="19" t="str">
        <f t="shared" si="13"/>
        <v>-825</v>
      </c>
      <c r="AU186" s="19" t="str">
        <f t="shared" ref="AU186:AZ186" si="526">IF(EXACT(AU$5,$AE186),AU$6*($AG186-AU$7)^2+AU$9,"")</f>
        <v/>
      </c>
      <c r="AV186" s="19" t="str">
        <f t="shared" si="526"/>
        <v/>
      </c>
      <c r="AW186" s="19" t="str">
        <f t="shared" si="526"/>
        <v/>
      </c>
      <c r="AX186" s="19" t="str">
        <f t="shared" si="526"/>
        <v/>
      </c>
      <c r="AY186" s="19" t="str">
        <f t="shared" si="526"/>
        <v/>
      </c>
      <c r="AZ186" s="19" t="str">
        <f t="shared" si="526"/>
        <v/>
      </c>
      <c r="BA186" s="19" t="str">
        <f t="shared" si="15"/>
        <v>10000</v>
      </c>
      <c r="BB186" s="38" t="str">
        <f t="shared" si="16"/>
        <v>9180</v>
      </c>
      <c r="BC186" s="63"/>
      <c r="BD186" s="63"/>
      <c r="BE186" s="63"/>
      <c r="BF186" s="63"/>
      <c r="BG186" s="63"/>
      <c r="BH186" s="63"/>
      <c r="BI186" s="63"/>
      <c r="BJ186" s="63"/>
      <c r="BK186" s="63"/>
      <c r="BL186" s="63"/>
    </row>
    <row r="187" ht="16.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148" t="str">
        <f t="shared" si="3"/>
        <v/>
      </c>
      <c r="AE187" s="148" t="str">
        <f t="shared" ref="AE187:AH187" si="527">D187</f>
        <v/>
      </c>
      <c r="AF187" s="148" t="str">
        <f t="shared" si="527"/>
        <v/>
      </c>
      <c r="AG187" s="148" t="str">
        <f t="shared" si="527"/>
        <v/>
      </c>
      <c r="AH187" s="148" t="str">
        <f t="shared" si="527"/>
        <v/>
      </c>
      <c r="AI187" s="63"/>
      <c r="AJ187" s="148"/>
      <c r="AK187" s="148" t="str">
        <f t="shared" ref="AK187:AP187" si="528">IF(EXACT(AK$5,$AE187),AK$6*($AG187-AK$7)^2+AK$9,"")</f>
        <v/>
      </c>
      <c r="AL187" s="148" t="str">
        <f t="shared" si="528"/>
        <v/>
      </c>
      <c r="AM187" s="148" t="str">
        <f t="shared" si="528"/>
        <v/>
      </c>
      <c r="AN187" s="148" t="str">
        <f t="shared" si="528"/>
        <v/>
      </c>
      <c r="AO187" s="148" t="str">
        <f t="shared" si="528"/>
        <v/>
      </c>
      <c r="AP187" s="148" t="str">
        <f t="shared" si="528"/>
        <v/>
      </c>
      <c r="AQ187" s="148" t="str">
        <f t="shared" si="11"/>
        <v>24000</v>
      </c>
      <c r="AR187" s="149" t="str">
        <f t="shared" si="12"/>
        <v>24000</v>
      </c>
      <c r="AS187" s="63"/>
      <c r="AT187" s="19" t="str">
        <f t="shared" si="13"/>
        <v>-825</v>
      </c>
      <c r="AU187" s="19" t="str">
        <f t="shared" ref="AU187:AZ187" si="529">IF(EXACT(AU$5,$AE187),AU$6*($AG187-AU$7)^2+AU$9,"")</f>
        <v/>
      </c>
      <c r="AV187" s="19" t="str">
        <f t="shared" si="529"/>
        <v/>
      </c>
      <c r="AW187" s="19" t="str">
        <f t="shared" si="529"/>
        <v/>
      </c>
      <c r="AX187" s="19" t="str">
        <f t="shared" si="529"/>
        <v/>
      </c>
      <c r="AY187" s="19" t="str">
        <f t="shared" si="529"/>
        <v/>
      </c>
      <c r="AZ187" s="19" t="str">
        <f t="shared" si="529"/>
        <v/>
      </c>
      <c r="BA187" s="19" t="str">
        <f t="shared" si="15"/>
        <v>10000</v>
      </c>
      <c r="BB187" s="38" t="str">
        <f t="shared" si="16"/>
        <v>9180</v>
      </c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</row>
    <row r="188" ht="16.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148" t="str">
        <f t="shared" si="3"/>
        <v/>
      </c>
      <c r="AE188" s="148" t="str">
        <f t="shared" ref="AE188:AH188" si="530">D188</f>
        <v/>
      </c>
      <c r="AF188" s="148" t="str">
        <f t="shared" si="530"/>
        <v/>
      </c>
      <c r="AG188" s="148" t="str">
        <f t="shared" si="530"/>
        <v/>
      </c>
      <c r="AH188" s="148" t="str">
        <f t="shared" si="530"/>
        <v/>
      </c>
      <c r="AI188" s="63"/>
      <c r="AJ188" s="148"/>
      <c r="AK188" s="148" t="str">
        <f t="shared" ref="AK188:AP188" si="531">IF(EXACT(AK$5,$AE188),AK$6*($AG188-AK$7)^2+AK$9,"")</f>
        <v/>
      </c>
      <c r="AL188" s="148" t="str">
        <f t="shared" si="531"/>
        <v/>
      </c>
      <c r="AM188" s="148" t="str">
        <f t="shared" si="531"/>
        <v/>
      </c>
      <c r="AN188" s="148" t="str">
        <f t="shared" si="531"/>
        <v/>
      </c>
      <c r="AO188" s="148" t="str">
        <f t="shared" si="531"/>
        <v/>
      </c>
      <c r="AP188" s="148" t="str">
        <f t="shared" si="531"/>
        <v/>
      </c>
      <c r="AQ188" s="148" t="str">
        <f t="shared" si="11"/>
        <v>24000</v>
      </c>
      <c r="AR188" s="149" t="str">
        <f t="shared" si="12"/>
        <v>24000</v>
      </c>
      <c r="AS188" s="63"/>
      <c r="AT188" s="19" t="str">
        <f t="shared" si="13"/>
        <v>-825</v>
      </c>
      <c r="AU188" s="19" t="str">
        <f t="shared" ref="AU188:AZ188" si="532">IF(EXACT(AU$5,$AE188),AU$6*($AG188-AU$7)^2+AU$9,"")</f>
        <v/>
      </c>
      <c r="AV188" s="19" t="str">
        <f t="shared" si="532"/>
        <v/>
      </c>
      <c r="AW188" s="19" t="str">
        <f t="shared" si="532"/>
        <v/>
      </c>
      <c r="AX188" s="19" t="str">
        <f t="shared" si="532"/>
        <v/>
      </c>
      <c r="AY188" s="19" t="str">
        <f t="shared" si="532"/>
        <v/>
      </c>
      <c r="AZ188" s="19" t="str">
        <f t="shared" si="532"/>
        <v/>
      </c>
      <c r="BA188" s="19" t="str">
        <f t="shared" si="15"/>
        <v>10000</v>
      </c>
      <c r="BB188" s="38" t="str">
        <f t="shared" si="16"/>
        <v>9180</v>
      </c>
      <c r="BC188" s="63"/>
      <c r="BD188" s="63"/>
      <c r="BE188" s="63"/>
      <c r="BF188" s="63"/>
      <c r="BG188" s="63"/>
      <c r="BH188" s="63"/>
      <c r="BI188" s="63"/>
      <c r="BJ188" s="63"/>
      <c r="BK188" s="63"/>
      <c r="BL188" s="63"/>
    </row>
    <row r="189" ht="16.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148" t="str">
        <f t="shared" si="3"/>
        <v/>
      </c>
      <c r="AE189" s="148" t="str">
        <f t="shared" ref="AE189:AH189" si="533">D189</f>
        <v/>
      </c>
      <c r="AF189" s="148" t="str">
        <f t="shared" si="533"/>
        <v/>
      </c>
      <c r="AG189" s="148" t="str">
        <f t="shared" si="533"/>
        <v/>
      </c>
      <c r="AH189" s="148" t="str">
        <f t="shared" si="533"/>
        <v/>
      </c>
      <c r="AI189" s="63"/>
      <c r="AJ189" s="148"/>
      <c r="AK189" s="148" t="str">
        <f t="shared" ref="AK189:AP189" si="534">IF(EXACT(AK$5,$AE189),AK$6*($AG189-AK$7)^2+AK$9,"")</f>
        <v/>
      </c>
      <c r="AL189" s="148" t="str">
        <f t="shared" si="534"/>
        <v/>
      </c>
      <c r="AM189" s="148" t="str">
        <f t="shared" si="534"/>
        <v/>
      </c>
      <c r="AN189" s="148" t="str">
        <f t="shared" si="534"/>
        <v/>
      </c>
      <c r="AO189" s="148" t="str">
        <f t="shared" si="534"/>
        <v/>
      </c>
      <c r="AP189" s="148" t="str">
        <f t="shared" si="534"/>
        <v/>
      </c>
      <c r="AQ189" s="148" t="str">
        <f t="shared" si="11"/>
        <v>24000</v>
      </c>
      <c r="AR189" s="149" t="str">
        <f t="shared" si="12"/>
        <v>24000</v>
      </c>
      <c r="AS189" s="63"/>
      <c r="AT189" s="19" t="str">
        <f t="shared" si="13"/>
        <v>-825</v>
      </c>
      <c r="AU189" s="19" t="str">
        <f t="shared" ref="AU189:AZ189" si="535">IF(EXACT(AU$5,$AE189),AU$6*($AG189-AU$7)^2+AU$9,"")</f>
        <v/>
      </c>
      <c r="AV189" s="19" t="str">
        <f t="shared" si="535"/>
        <v/>
      </c>
      <c r="AW189" s="19" t="str">
        <f t="shared" si="535"/>
        <v/>
      </c>
      <c r="AX189" s="19" t="str">
        <f t="shared" si="535"/>
        <v/>
      </c>
      <c r="AY189" s="19" t="str">
        <f t="shared" si="535"/>
        <v/>
      </c>
      <c r="AZ189" s="19" t="str">
        <f t="shared" si="535"/>
        <v/>
      </c>
      <c r="BA189" s="19" t="str">
        <f t="shared" si="15"/>
        <v>10000</v>
      </c>
      <c r="BB189" s="38" t="str">
        <f t="shared" si="16"/>
        <v>9180</v>
      </c>
      <c r="BC189" s="63"/>
      <c r="BD189" s="63"/>
      <c r="BE189" s="63"/>
      <c r="BF189" s="63"/>
      <c r="BG189" s="63"/>
      <c r="BH189" s="63"/>
      <c r="BI189" s="63"/>
      <c r="BJ189" s="63"/>
      <c r="BK189" s="63"/>
      <c r="BL189" s="63"/>
    </row>
    <row r="190" ht="16.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148" t="str">
        <f t="shared" si="3"/>
        <v/>
      </c>
      <c r="AE190" s="148" t="str">
        <f t="shared" ref="AE190:AH190" si="536">D190</f>
        <v/>
      </c>
      <c r="AF190" s="148" t="str">
        <f t="shared" si="536"/>
        <v/>
      </c>
      <c r="AG190" s="148" t="str">
        <f t="shared" si="536"/>
        <v/>
      </c>
      <c r="AH190" s="148" t="str">
        <f t="shared" si="536"/>
        <v/>
      </c>
      <c r="AI190" s="63"/>
      <c r="AJ190" s="148"/>
      <c r="AK190" s="148" t="str">
        <f t="shared" ref="AK190:AP190" si="537">IF(EXACT(AK$5,$AE190),AK$6*($AG190-AK$7)^2+AK$9,"")</f>
        <v/>
      </c>
      <c r="AL190" s="148" t="str">
        <f t="shared" si="537"/>
        <v/>
      </c>
      <c r="AM190" s="148" t="str">
        <f t="shared" si="537"/>
        <v/>
      </c>
      <c r="AN190" s="148" t="str">
        <f t="shared" si="537"/>
        <v/>
      </c>
      <c r="AO190" s="148" t="str">
        <f t="shared" si="537"/>
        <v/>
      </c>
      <c r="AP190" s="148" t="str">
        <f t="shared" si="537"/>
        <v/>
      </c>
      <c r="AQ190" s="148" t="str">
        <f t="shared" si="11"/>
        <v>24000</v>
      </c>
      <c r="AR190" s="149" t="str">
        <f t="shared" si="12"/>
        <v>24000</v>
      </c>
      <c r="AS190" s="63"/>
      <c r="AT190" s="19" t="str">
        <f t="shared" si="13"/>
        <v>-825</v>
      </c>
      <c r="AU190" s="19" t="str">
        <f t="shared" ref="AU190:AZ190" si="538">IF(EXACT(AU$5,$AE190),AU$6*($AG190-AU$7)^2+AU$9,"")</f>
        <v/>
      </c>
      <c r="AV190" s="19" t="str">
        <f t="shared" si="538"/>
        <v/>
      </c>
      <c r="AW190" s="19" t="str">
        <f t="shared" si="538"/>
        <v/>
      </c>
      <c r="AX190" s="19" t="str">
        <f t="shared" si="538"/>
        <v/>
      </c>
      <c r="AY190" s="19" t="str">
        <f t="shared" si="538"/>
        <v/>
      </c>
      <c r="AZ190" s="19" t="str">
        <f t="shared" si="538"/>
        <v/>
      </c>
      <c r="BA190" s="19" t="str">
        <f t="shared" si="15"/>
        <v>10000</v>
      </c>
      <c r="BB190" s="38" t="str">
        <f t="shared" si="16"/>
        <v>9180</v>
      </c>
      <c r="BC190" s="63"/>
      <c r="BD190" s="63"/>
      <c r="BE190" s="63"/>
      <c r="BF190" s="63"/>
      <c r="BG190" s="63"/>
      <c r="BH190" s="63"/>
      <c r="BI190" s="63"/>
      <c r="BJ190" s="63"/>
      <c r="BK190" s="63"/>
      <c r="BL190" s="63"/>
    </row>
    <row r="191" ht="16.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148" t="str">
        <f t="shared" si="3"/>
        <v/>
      </c>
      <c r="AE191" s="148" t="str">
        <f t="shared" ref="AE191:AH191" si="539">D191</f>
        <v/>
      </c>
      <c r="AF191" s="148" t="str">
        <f t="shared" si="539"/>
        <v/>
      </c>
      <c r="AG191" s="148" t="str">
        <f t="shared" si="539"/>
        <v/>
      </c>
      <c r="AH191" s="148" t="str">
        <f t="shared" si="539"/>
        <v/>
      </c>
      <c r="AI191" s="63"/>
      <c r="AJ191" s="148"/>
      <c r="AK191" s="148" t="str">
        <f t="shared" ref="AK191:AP191" si="540">IF(EXACT(AK$5,$AE191),AK$6*($AG191-AK$7)^2+AK$9,"")</f>
        <v/>
      </c>
      <c r="AL191" s="148" t="str">
        <f t="shared" si="540"/>
        <v/>
      </c>
      <c r="AM191" s="148" t="str">
        <f t="shared" si="540"/>
        <v/>
      </c>
      <c r="AN191" s="148" t="str">
        <f t="shared" si="540"/>
        <v/>
      </c>
      <c r="AO191" s="148" t="str">
        <f t="shared" si="540"/>
        <v/>
      </c>
      <c r="AP191" s="148" t="str">
        <f t="shared" si="540"/>
        <v/>
      </c>
      <c r="AQ191" s="148" t="str">
        <f t="shared" si="11"/>
        <v>24000</v>
      </c>
      <c r="AR191" s="149" t="str">
        <f t="shared" si="12"/>
        <v>24000</v>
      </c>
      <c r="AS191" s="63"/>
      <c r="AT191" s="19" t="str">
        <f t="shared" si="13"/>
        <v>-825</v>
      </c>
      <c r="AU191" s="19" t="str">
        <f t="shared" ref="AU191:AZ191" si="541">IF(EXACT(AU$5,$AE191),AU$6*($AG191-AU$7)^2+AU$9,"")</f>
        <v/>
      </c>
      <c r="AV191" s="19" t="str">
        <f t="shared" si="541"/>
        <v/>
      </c>
      <c r="AW191" s="19" t="str">
        <f t="shared" si="541"/>
        <v/>
      </c>
      <c r="AX191" s="19" t="str">
        <f t="shared" si="541"/>
        <v/>
      </c>
      <c r="AY191" s="19" t="str">
        <f t="shared" si="541"/>
        <v/>
      </c>
      <c r="AZ191" s="19" t="str">
        <f t="shared" si="541"/>
        <v/>
      </c>
      <c r="BA191" s="19" t="str">
        <f t="shared" si="15"/>
        <v>10000</v>
      </c>
      <c r="BB191" s="38" t="str">
        <f t="shared" si="16"/>
        <v>9180</v>
      </c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</row>
    <row r="192" ht="16.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148" t="str">
        <f t="shared" si="3"/>
        <v/>
      </c>
      <c r="AE192" s="148" t="str">
        <f t="shared" ref="AE192:AH192" si="542">D192</f>
        <v/>
      </c>
      <c r="AF192" s="148" t="str">
        <f t="shared" si="542"/>
        <v/>
      </c>
      <c r="AG192" s="148" t="str">
        <f t="shared" si="542"/>
        <v/>
      </c>
      <c r="AH192" s="148" t="str">
        <f t="shared" si="542"/>
        <v/>
      </c>
      <c r="AI192" s="63"/>
      <c r="AJ192" s="148"/>
      <c r="AK192" s="148" t="str">
        <f t="shared" ref="AK192:AP192" si="543">IF(EXACT(AK$5,$AE192),AK$6*($AG192-AK$7)^2+AK$9,"")</f>
        <v/>
      </c>
      <c r="AL192" s="148" t="str">
        <f t="shared" si="543"/>
        <v/>
      </c>
      <c r="AM192" s="148" t="str">
        <f t="shared" si="543"/>
        <v/>
      </c>
      <c r="AN192" s="148" t="str">
        <f t="shared" si="543"/>
        <v/>
      </c>
      <c r="AO192" s="148" t="str">
        <f t="shared" si="543"/>
        <v/>
      </c>
      <c r="AP192" s="148" t="str">
        <f t="shared" si="543"/>
        <v/>
      </c>
      <c r="AQ192" s="148" t="str">
        <f t="shared" si="11"/>
        <v>24000</v>
      </c>
      <c r="AR192" s="149" t="str">
        <f t="shared" si="12"/>
        <v>24000</v>
      </c>
      <c r="AS192" s="63"/>
      <c r="AT192" s="19" t="str">
        <f t="shared" si="13"/>
        <v>-825</v>
      </c>
      <c r="AU192" s="19" t="str">
        <f t="shared" ref="AU192:AZ192" si="544">IF(EXACT(AU$5,$AE192),AU$6*($AG192-AU$7)^2+AU$9,"")</f>
        <v/>
      </c>
      <c r="AV192" s="19" t="str">
        <f t="shared" si="544"/>
        <v/>
      </c>
      <c r="AW192" s="19" t="str">
        <f t="shared" si="544"/>
        <v/>
      </c>
      <c r="AX192" s="19" t="str">
        <f t="shared" si="544"/>
        <v/>
      </c>
      <c r="AY192" s="19" t="str">
        <f t="shared" si="544"/>
        <v/>
      </c>
      <c r="AZ192" s="19" t="str">
        <f t="shared" si="544"/>
        <v/>
      </c>
      <c r="BA192" s="19" t="str">
        <f t="shared" si="15"/>
        <v>10000</v>
      </c>
      <c r="BB192" s="38" t="str">
        <f t="shared" si="16"/>
        <v>9180</v>
      </c>
      <c r="BC192" s="63"/>
      <c r="BD192" s="63"/>
      <c r="BE192" s="63"/>
      <c r="BF192" s="63"/>
      <c r="BG192" s="63"/>
      <c r="BH192" s="63"/>
      <c r="BI192" s="63"/>
      <c r="BJ192" s="63"/>
      <c r="BK192" s="63"/>
      <c r="BL192" s="63"/>
    </row>
    <row r="193" ht="16.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148" t="str">
        <f t="shared" si="3"/>
        <v/>
      </c>
      <c r="AE193" s="148" t="str">
        <f t="shared" ref="AE193:AH193" si="545">D193</f>
        <v/>
      </c>
      <c r="AF193" s="148" t="str">
        <f t="shared" si="545"/>
        <v/>
      </c>
      <c r="AG193" s="148" t="str">
        <f t="shared" si="545"/>
        <v/>
      </c>
      <c r="AH193" s="148" t="str">
        <f t="shared" si="545"/>
        <v/>
      </c>
      <c r="AI193" s="63"/>
      <c r="AJ193" s="148"/>
      <c r="AK193" s="148" t="str">
        <f t="shared" ref="AK193:AP193" si="546">IF(EXACT(AK$5,$AE193),AK$6*($AG193-AK$7)^2+AK$9,"")</f>
        <v/>
      </c>
      <c r="AL193" s="148" t="str">
        <f t="shared" si="546"/>
        <v/>
      </c>
      <c r="AM193" s="148" t="str">
        <f t="shared" si="546"/>
        <v/>
      </c>
      <c r="AN193" s="148" t="str">
        <f t="shared" si="546"/>
        <v/>
      </c>
      <c r="AO193" s="148" t="str">
        <f t="shared" si="546"/>
        <v/>
      </c>
      <c r="AP193" s="148" t="str">
        <f t="shared" si="546"/>
        <v/>
      </c>
      <c r="AQ193" s="148" t="str">
        <f t="shared" si="11"/>
        <v>24000</v>
      </c>
      <c r="AR193" s="149" t="str">
        <f t="shared" si="12"/>
        <v>24000</v>
      </c>
      <c r="AS193" s="63"/>
      <c r="AT193" s="19" t="str">
        <f t="shared" si="13"/>
        <v>-825</v>
      </c>
      <c r="AU193" s="19" t="str">
        <f t="shared" ref="AU193:AZ193" si="547">IF(EXACT(AU$5,$AE193),AU$6*($AG193-AU$7)^2+AU$9,"")</f>
        <v/>
      </c>
      <c r="AV193" s="19" t="str">
        <f t="shared" si="547"/>
        <v/>
      </c>
      <c r="AW193" s="19" t="str">
        <f t="shared" si="547"/>
        <v/>
      </c>
      <c r="AX193" s="19" t="str">
        <f t="shared" si="547"/>
        <v/>
      </c>
      <c r="AY193" s="19" t="str">
        <f t="shared" si="547"/>
        <v/>
      </c>
      <c r="AZ193" s="19" t="str">
        <f t="shared" si="547"/>
        <v/>
      </c>
      <c r="BA193" s="19" t="str">
        <f t="shared" si="15"/>
        <v>10000</v>
      </c>
      <c r="BB193" s="38" t="str">
        <f t="shared" si="16"/>
        <v>9180</v>
      </c>
      <c r="BC193" s="63"/>
      <c r="BD193" s="63"/>
      <c r="BE193" s="63"/>
      <c r="BF193" s="63"/>
      <c r="BG193" s="63"/>
      <c r="BH193" s="63"/>
      <c r="BI193" s="63"/>
      <c r="BJ193" s="63"/>
      <c r="BK193" s="63"/>
      <c r="BL193" s="63"/>
    </row>
    <row r="194" ht="16.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148" t="str">
        <f t="shared" si="3"/>
        <v/>
      </c>
      <c r="AE194" s="148" t="str">
        <f t="shared" ref="AE194:AH194" si="548">D194</f>
        <v/>
      </c>
      <c r="AF194" s="148" t="str">
        <f t="shared" si="548"/>
        <v/>
      </c>
      <c r="AG194" s="148" t="str">
        <f t="shared" si="548"/>
        <v/>
      </c>
      <c r="AH194" s="148" t="str">
        <f t="shared" si="548"/>
        <v/>
      </c>
      <c r="AI194" s="63"/>
      <c r="AJ194" s="148"/>
      <c r="AK194" s="148" t="str">
        <f t="shared" ref="AK194:AP194" si="549">IF(EXACT(AK$5,$AE194),AK$6*($AG194-AK$7)^2+AK$9,"")</f>
        <v/>
      </c>
      <c r="AL194" s="148" t="str">
        <f t="shared" si="549"/>
        <v/>
      </c>
      <c r="AM194" s="148" t="str">
        <f t="shared" si="549"/>
        <v/>
      </c>
      <c r="AN194" s="148" t="str">
        <f t="shared" si="549"/>
        <v/>
      </c>
      <c r="AO194" s="148" t="str">
        <f t="shared" si="549"/>
        <v/>
      </c>
      <c r="AP194" s="148" t="str">
        <f t="shared" si="549"/>
        <v/>
      </c>
      <c r="AQ194" s="148" t="str">
        <f t="shared" si="11"/>
        <v>24000</v>
      </c>
      <c r="AR194" s="149" t="str">
        <f t="shared" si="12"/>
        <v>24000</v>
      </c>
      <c r="AS194" s="63"/>
      <c r="AT194" s="19" t="str">
        <f t="shared" si="13"/>
        <v>-825</v>
      </c>
      <c r="AU194" s="19" t="str">
        <f t="shared" ref="AU194:AZ194" si="550">IF(EXACT(AU$5,$AE194),AU$6*($AG194-AU$7)^2+AU$9,"")</f>
        <v/>
      </c>
      <c r="AV194" s="19" t="str">
        <f t="shared" si="550"/>
        <v/>
      </c>
      <c r="AW194" s="19" t="str">
        <f t="shared" si="550"/>
        <v/>
      </c>
      <c r="AX194" s="19" t="str">
        <f t="shared" si="550"/>
        <v/>
      </c>
      <c r="AY194" s="19" t="str">
        <f t="shared" si="550"/>
        <v/>
      </c>
      <c r="AZ194" s="19" t="str">
        <f t="shared" si="550"/>
        <v/>
      </c>
      <c r="BA194" s="19" t="str">
        <f t="shared" si="15"/>
        <v>10000</v>
      </c>
      <c r="BB194" s="38" t="str">
        <f t="shared" si="16"/>
        <v>9180</v>
      </c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</row>
    <row r="195" ht="16.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148" t="str">
        <f t="shared" si="3"/>
        <v/>
      </c>
      <c r="AE195" s="148" t="str">
        <f t="shared" ref="AE195:AH195" si="551">D195</f>
        <v/>
      </c>
      <c r="AF195" s="148" t="str">
        <f t="shared" si="551"/>
        <v/>
      </c>
      <c r="AG195" s="148" t="str">
        <f t="shared" si="551"/>
        <v/>
      </c>
      <c r="AH195" s="148" t="str">
        <f t="shared" si="551"/>
        <v/>
      </c>
      <c r="AI195" s="63"/>
      <c r="AJ195" s="148"/>
      <c r="AK195" s="148" t="str">
        <f t="shared" ref="AK195:AP195" si="552">IF(EXACT(AK$5,$AE195),AK$6*($AG195-AK$7)^2+AK$9,"")</f>
        <v/>
      </c>
      <c r="AL195" s="148" t="str">
        <f t="shared" si="552"/>
        <v/>
      </c>
      <c r="AM195" s="148" t="str">
        <f t="shared" si="552"/>
        <v/>
      </c>
      <c r="AN195" s="148" t="str">
        <f t="shared" si="552"/>
        <v/>
      </c>
      <c r="AO195" s="148" t="str">
        <f t="shared" si="552"/>
        <v/>
      </c>
      <c r="AP195" s="148" t="str">
        <f t="shared" si="552"/>
        <v/>
      </c>
      <c r="AQ195" s="148" t="str">
        <f t="shared" si="11"/>
        <v>24000</v>
      </c>
      <c r="AR195" s="149" t="str">
        <f t="shared" si="12"/>
        <v>24000</v>
      </c>
      <c r="AS195" s="63"/>
      <c r="AT195" s="19" t="str">
        <f t="shared" si="13"/>
        <v>-825</v>
      </c>
      <c r="AU195" s="19" t="str">
        <f t="shared" ref="AU195:AZ195" si="553">IF(EXACT(AU$5,$AE195),AU$6*($AG195-AU$7)^2+AU$9,"")</f>
        <v/>
      </c>
      <c r="AV195" s="19" t="str">
        <f t="shared" si="553"/>
        <v/>
      </c>
      <c r="AW195" s="19" t="str">
        <f t="shared" si="553"/>
        <v/>
      </c>
      <c r="AX195" s="19" t="str">
        <f t="shared" si="553"/>
        <v/>
      </c>
      <c r="AY195" s="19" t="str">
        <f t="shared" si="553"/>
        <v/>
      </c>
      <c r="AZ195" s="19" t="str">
        <f t="shared" si="553"/>
        <v/>
      </c>
      <c r="BA195" s="19" t="str">
        <f t="shared" si="15"/>
        <v>10000</v>
      </c>
      <c r="BB195" s="38" t="str">
        <f t="shared" si="16"/>
        <v>9180</v>
      </c>
      <c r="BC195" s="63"/>
      <c r="BD195" s="63"/>
      <c r="BE195" s="63"/>
      <c r="BF195" s="63"/>
      <c r="BG195" s="63"/>
      <c r="BH195" s="63"/>
      <c r="BI195" s="63"/>
      <c r="BJ195" s="63"/>
      <c r="BK195" s="63"/>
      <c r="BL195" s="63"/>
    </row>
    <row r="196" ht="16.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148" t="str">
        <f t="shared" si="3"/>
        <v/>
      </c>
      <c r="AE196" s="148" t="str">
        <f t="shared" ref="AE196:AH196" si="554">D196</f>
        <v/>
      </c>
      <c r="AF196" s="148" t="str">
        <f t="shared" si="554"/>
        <v/>
      </c>
      <c r="AG196" s="148" t="str">
        <f t="shared" si="554"/>
        <v/>
      </c>
      <c r="AH196" s="148" t="str">
        <f t="shared" si="554"/>
        <v/>
      </c>
      <c r="AI196" s="63"/>
      <c r="AJ196" s="148"/>
      <c r="AK196" s="148" t="str">
        <f t="shared" ref="AK196:AP196" si="555">IF(EXACT(AK$5,$AE196),AK$6*($AG196-AK$7)^2+AK$9,"")</f>
        <v/>
      </c>
      <c r="AL196" s="148" t="str">
        <f t="shared" si="555"/>
        <v/>
      </c>
      <c r="AM196" s="148" t="str">
        <f t="shared" si="555"/>
        <v/>
      </c>
      <c r="AN196" s="148" t="str">
        <f t="shared" si="555"/>
        <v/>
      </c>
      <c r="AO196" s="148" t="str">
        <f t="shared" si="555"/>
        <v/>
      </c>
      <c r="AP196" s="148" t="str">
        <f t="shared" si="555"/>
        <v/>
      </c>
      <c r="AQ196" s="148" t="str">
        <f t="shared" si="11"/>
        <v>24000</v>
      </c>
      <c r="AR196" s="149" t="str">
        <f t="shared" si="12"/>
        <v>24000</v>
      </c>
      <c r="AS196" s="63"/>
      <c r="AT196" s="19" t="str">
        <f t="shared" si="13"/>
        <v>-825</v>
      </c>
      <c r="AU196" s="19" t="str">
        <f t="shared" ref="AU196:AZ196" si="556">IF(EXACT(AU$5,$AE196),AU$6*($AG196-AU$7)^2+AU$9,"")</f>
        <v/>
      </c>
      <c r="AV196" s="19" t="str">
        <f t="shared" si="556"/>
        <v/>
      </c>
      <c r="AW196" s="19" t="str">
        <f t="shared" si="556"/>
        <v/>
      </c>
      <c r="AX196" s="19" t="str">
        <f t="shared" si="556"/>
        <v/>
      </c>
      <c r="AY196" s="19" t="str">
        <f t="shared" si="556"/>
        <v/>
      </c>
      <c r="AZ196" s="19" t="str">
        <f t="shared" si="556"/>
        <v/>
      </c>
      <c r="BA196" s="19" t="str">
        <f t="shared" si="15"/>
        <v>10000</v>
      </c>
      <c r="BB196" s="38" t="str">
        <f t="shared" si="16"/>
        <v>9180</v>
      </c>
      <c r="BC196" s="63"/>
      <c r="BD196" s="63"/>
      <c r="BE196" s="63"/>
      <c r="BF196" s="63"/>
      <c r="BG196" s="63"/>
      <c r="BH196" s="63"/>
      <c r="BI196" s="63"/>
      <c r="BJ196" s="63"/>
      <c r="BK196" s="63"/>
      <c r="BL196" s="63"/>
    </row>
    <row r="197" ht="16.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148" t="str">
        <f t="shared" si="3"/>
        <v/>
      </c>
      <c r="AE197" s="148" t="str">
        <f t="shared" ref="AE197:AH197" si="557">D197</f>
        <v/>
      </c>
      <c r="AF197" s="148" t="str">
        <f t="shared" si="557"/>
        <v/>
      </c>
      <c r="AG197" s="148" t="str">
        <f t="shared" si="557"/>
        <v/>
      </c>
      <c r="AH197" s="148" t="str">
        <f t="shared" si="557"/>
        <v/>
      </c>
      <c r="AI197" s="63"/>
      <c r="AJ197" s="148"/>
      <c r="AK197" s="148" t="str">
        <f t="shared" ref="AK197:AP197" si="558">IF(EXACT(AK$5,$AE197),AK$6*($AG197-AK$7)^2+AK$9,"")</f>
        <v/>
      </c>
      <c r="AL197" s="148" t="str">
        <f t="shared" si="558"/>
        <v/>
      </c>
      <c r="AM197" s="148" t="str">
        <f t="shared" si="558"/>
        <v/>
      </c>
      <c r="AN197" s="148" t="str">
        <f t="shared" si="558"/>
        <v/>
      </c>
      <c r="AO197" s="148" t="str">
        <f t="shared" si="558"/>
        <v/>
      </c>
      <c r="AP197" s="148" t="str">
        <f t="shared" si="558"/>
        <v/>
      </c>
      <c r="AQ197" s="148" t="str">
        <f t="shared" si="11"/>
        <v>24000</v>
      </c>
      <c r="AR197" s="149" t="str">
        <f t="shared" si="12"/>
        <v>24000</v>
      </c>
      <c r="AS197" s="63"/>
      <c r="AT197" s="19" t="str">
        <f t="shared" si="13"/>
        <v>-825</v>
      </c>
      <c r="AU197" s="19" t="str">
        <f t="shared" ref="AU197:AZ197" si="559">IF(EXACT(AU$5,$AE197),AU$6*($AG197-AU$7)^2+AU$9,"")</f>
        <v/>
      </c>
      <c r="AV197" s="19" t="str">
        <f t="shared" si="559"/>
        <v/>
      </c>
      <c r="AW197" s="19" t="str">
        <f t="shared" si="559"/>
        <v/>
      </c>
      <c r="AX197" s="19" t="str">
        <f t="shared" si="559"/>
        <v/>
      </c>
      <c r="AY197" s="19" t="str">
        <f t="shared" si="559"/>
        <v/>
      </c>
      <c r="AZ197" s="19" t="str">
        <f t="shared" si="559"/>
        <v/>
      </c>
      <c r="BA197" s="19" t="str">
        <f t="shared" si="15"/>
        <v>10000</v>
      </c>
      <c r="BB197" s="38" t="str">
        <f t="shared" si="16"/>
        <v>9180</v>
      </c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</row>
    <row r="198" ht="16.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148" t="str">
        <f t="shared" si="3"/>
        <v/>
      </c>
      <c r="AE198" s="148" t="str">
        <f t="shared" ref="AE198:AH198" si="560">D198</f>
        <v/>
      </c>
      <c r="AF198" s="148" t="str">
        <f t="shared" si="560"/>
        <v/>
      </c>
      <c r="AG198" s="148" t="str">
        <f t="shared" si="560"/>
        <v/>
      </c>
      <c r="AH198" s="148" t="str">
        <f t="shared" si="560"/>
        <v/>
      </c>
      <c r="AI198" s="63"/>
      <c r="AJ198" s="148"/>
      <c r="AK198" s="148" t="str">
        <f t="shared" ref="AK198:AP198" si="561">IF(EXACT(AK$5,$AE198),AK$6*($AG198-AK$7)^2+AK$9,"")</f>
        <v/>
      </c>
      <c r="AL198" s="148" t="str">
        <f t="shared" si="561"/>
        <v/>
      </c>
      <c r="AM198" s="148" t="str">
        <f t="shared" si="561"/>
        <v/>
      </c>
      <c r="AN198" s="148" t="str">
        <f t="shared" si="561"/>
        <v/>
      </c>
      <c r="AO198" s="148" t="str">
        <f t="shared" si="561"/>
        <v/>
      </c>
      <c r="AP198" s="148" t="str">
        <f t="shared" si="561"/>
        <v/>
      </c>
      <c r="AQ198" s="148" t="str">
        <f t="shared" si="11"/>
        <v>24000</v>
      </c>
      <c r="AR198" s="149" t="str">
        <f t="shared" si="12"/>
        <v>24000</v>
      </c>
      <c r="AS198" s="63"/>
      <c r="AT198" s="19" t="str">
        <f t="shared" si="13"/>
        <v>-825</v>
      </c>
      <c r="AU198" s="19" t="str">
        <f t="shared" ref="AU198:AZ198" si="562">IF(EXACT(AU$5,$AE198),AU$6*($AG198-AU$7)^2+AU$9,"")</f>
        <v/>
      </c>
      <c r="AV198" s="19" t="str">
        <f t="shared" si="562"/>
        <v/>
      </c>
      <c r="AW198" s="19" t="str">
        <f t="shared" si="562"/>
        <v/>
      </c>
      <c r="AX198" s="19" t="str">
        <f t="shared" si="562"/>
        <v/>
      </c>
      <c r="AY198" s="19" t="str">
        <f t="shared" si="562"/>
        <v/>
      </c>
      <c r="AZ198" s="19" t="str">
        <f t="shared" si="562"/>
        <v/>
      </c>
      <c r="BA198" s="19" t="str">
        <f t="shared" si="15"/>
        <v>10000</v>
      </c>
      <c r="BB198" s="38" t="str">
        <f t="shared" si="16"/>
        <v>9180</v>
      </c>
      <c r="BC198" s="63"/>
      <c r="BD198" s="63"/>
      <c r="BE198" s="63"/>
      <c r="BF198" s="63"/>
      <c r="BG198" s="63"/>
      <c r="BH198" s="63"/>
      <c r="BI198" s="63"/>
      <c r="BJ198" s="63"/>
      <c r="BK198" s="63"/>
      <c r="BL198" s="63"/>
    </row>
    <row r="199" ht="16.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148" t="str">
        <f t="shared" si="3"/>
        <v/>
      </c>
      <c r="AE199" s="148" t="str">
        <f t="shared" ref="AE199:AH199" si="563">D199</f>
        <v/>
      </c>
      <c r="AF199" s="148" t="str">
        <f t="shared" si="563"/>
        <v/>
      </c>
      <c r="AG199" s="148" t="str">
        <f t="shared" si="563"/>
        <v/>
      </c>
      <c r="AH199" s="148" t="str">
        <f t="shared" si="563"/>
        <v/>
      </c>
      <c r="AI199" s="63"/>
      <c r="AJ199" s="148"/>
      <c r="AK199" s="148" t="str">
        <f t="shared" ref="AK199:AP199" si="564">IF(EXACT(AK$5,$AE199),AK$6*($AG199-AK$7)^2+AK$9,"")</f>
        <v/>
      </c>
      <c r="AL199" s="148" t="str">
        <f t="shared" si="564"/>
        <v/>
      </c>
      <c r="AM199" s="148" t="str">
        <f t="shared" si="564"/>
        <v/>
      </c>
      <c r="AN199" s="148" t="str">
        <f t="shared" si="564"/>
        <v/>
      </c>
      <c r="AO199" s="148" t="str">
        <f t="shared" si="564"/>
        <v/>
      </c>
      <c r="AP199" s="148" t="str">
        <f t="shared" si="564"/>
        <v/>
      </c>
      <c r="AQ199" s="148" t="str">
        <f t="shared" si="11"/>
        <v>24000</v>
      </c>
      <c r="AR199" s="149" t="str">
        <f t="shared" si="12"/>
        <v>24000</v>
      </c>
      <c r="AS199" s="63"/>
      <c r="AT199" s="19" t="str">
        <f t="shared" si="13"/>
        <v>-825</v>
      </c>
      <c r="AU199" s="19" t="str">
        <f t="shared" ref="AU199:AZ199" si="565">IF(EXACT(AU$5,$AE199),AU$6*($AG199-AU$7)^2+AU$9,"")</f>
        <v/>
      </c>
      <c r="AV199" s="19" t="str">
        <f t="shared" si="565"/>
        <v/>
      </c>
      <c r="AW199" s="19" t="str">
        <f t="shared" si="565"/>
        <v/>
      </c>
      <c r="AX199" s="19" t="str">
        <f t="shared" si="565"/>
        <v/>
      </c>
      <c r="AY199" s="19" t="str">
        <f t="shared" si="565"/>
        <v/>
      </c>
      <c r="AZ199" s="19" t="str">
        <f t="shared" si="565"/>
        <v/>
      </c>
      <c r="BA199" s="19" t="str">
        <f t="shared" si="15"/>
        <v>10000</v>
      </c>
      <c r="BB199" s="38" t="str">
        <f t="shared" si="16"/>
        <v>9180</v>
      </c>
      <c r="BC199" s="63"/>
      <c r="BD199" s="63"/>
      <c r="BE199" s="63"/>
      <c r="BF199" s="63"/>
      <c r="BG199" s="63"/>
      <c r="BH199" s="63"/>
      <c r="BI199" s="63"/>
      <c r="BJ199" s="63"/>
      <c r="BK199" s="63"/>
      <c r="BL199" s="63"/>
    </row>
    <row r="200" ht="16.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148" t="str">
        <f t="shared" si="3"/>
        <v/>
      </c>
      <c r="AE200" s="148" t="str">
        <f t="shared" ref="AE200:AH200" si="566">D200</f>
        <v/>
      </c>
      <c r="AF200" s="148" t="str">
        <f t="shared" si="566"/>
        <v/>
      </c>
      <c r="AG200" s="148" t="str">
        <f t="shared" si="566"/>
        <v/>
      </c>
      <c r="AH200" s="148" t="str">
        <f t="shared" si="566"/>
        <v/>
      </c>
      <c r="AI200" s="63"/>
      <c r="AJ200" s="148"/>
      <c r="AK200" s="148" t="str">
        <f t="shared" ref="AK200:AP200" si="567">IF(EXACT(AK$5,$AE200),AK$6*($AG200-AK$7)^2+AK$9,"")</f>
        <v/>
      </c>
      <c r="AL200" s="148" t="str">
        <f t="shared" si="567"/>
        <v/>
      </c>
      <c r="AM200" s="148" t="str">
        <f t="shared" si="567"/>
        <v/>
      </c>
      <c r="AN200" s="148" t="str">
        <f t="shared" si="567"/>
        <v/>
      </c>
      <c r="AO200" s="148" t="str">
        <f t="shared" si="567"/>
        <v/>
      </c>
      <c r="AP200" s="148" t="str">
        <f t="shared" si="567"/>
        <v/>
      </c>
      <c r="AQ200" s="148" t="str">
        <f t="shared" si="11"/>
        <v>24000</v>
      </c>
      <c r="AR200" s="149" t="str">
        <f t="shared" si="12"/>
        <v>24000</v>
      </c>
      <c r="AS200" s="63"/>
      <c r="AT200" s="19" t="str">
        <f t="shared" si="13"/>
        <v>-825</v>
      </c>
      <c r="AU200" s="19" t="str">
        <f t="shared" ref="AU200:AZ200" si="568">IF(EXACT(AU$5,$AE200),AU$6*($AG200-AU$7)^2+AU$9,"")</f>
        <v/>
      </c>
      <c r="AV200" s="19" t="str">
        <f t="shared" si="568"/>
        <v/>
      </c>
      <c r="AW200" s="19" t="str">
        <f t="shared" si="568"/>
        <v/>
      </c>
      <c r="AX200" s="19" t="str">
        <f t="shared" si="568"/>
        <v/>
      </c>
      <c r="AY200" s="19" t="str">
        <f t="shared" si="568"/>
        <v/>
      </c>
      <c r="AZ200" s="19" t="str">
        <f t="shared" si="568"/>
        <v/>
      </c>
      <c r="BA200" s="19" t="str">
        <f t="shared" si="15"/>
        <v>10000</v>
      </c>
      <c r="BB200" s="38" t="str">
        <f t="shared" si="16"/>
        <v>9180</v>
      </c>
      <c r="BC200" s="63"/>
      <c r="BD200" s="63"/>
      <c r="BE200" s="63"/>
      <c r="BF200" s="63"/>
      <c r="BG200" s="63"/>
      <c r="BH200" s="63"/>
      <c r="BI200" s="63"/>
      <c r="BJ200" s="63"/>
      <c r="BK200" s="63"/>
      <c r="BL200" s="63"/>
    </row>
    <row r="201" ht="16.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148" t="str">
        <f t="shared" si="3"/>
        <v/>
      </c>
      <c r="AE201" s="148" t="str">
        <f t="shared" ref="AE201:AH201" si="569">D201</f>
        <v/>
      </c>
      <c r="AF201" s="148" t="str">
        <f t="shared" si="569"/>
        <v/>
      </c>
      <c r="AG201" s="148" t="str">
        <f t="shared" si="569"/>
        <v/>
      </c>
      <c r="AH201" s="148" t="str">
        <f t="shared" si="569"/>
        <v/>
      </c>
      <c r="AI201" s="63"/>
      <c r="AJ201" s="148"/>
      <c r="AK201" s="148" t="str">
        <f t="shared" ref="AK201:AP201" si="570">IF(EXACT(AK$5,$AE201),AK$6*($AG201-AK$7)^2+AK$9,"")</f>
        <v/>
      </c>
      <c r="AL201" s="148" t="str">
        <f t="shared" si="570"/>
        <v/>
      </c>
      <c r="AM201" s="148" t="str">
        <f t="shared" si="570"/>
        <v/>
      </c>
      <c r="AN201" s="148" t="str">
        <f t="shared" si="570"/>
        <v/>
      </c>
      <c r="AO201" s="148" t="str">
        <f t="shared" si="570"/>
        <v/>
      </c>
      <c r="AP201" s="148" t="str">
        <f t="shared" si="570"/>
        <v/>
      </c>
      <c r="AQ201" s="148" t="str">
        <f t="shared" si="11"/>
        <v>24000</v>
      </c>
      <c r="AR201" s="149" t="str">
        <f t="shared" si="12"/>
        <v>24000</v>
      </c>
      <c r="AS201" s="63"/>
      <c r="AT201" s="19" t="str">
        <f t="shared" si="13"/>
        <v>-825</v>
      </c>
      <c r="AU201" s="19" t="str">
        <f t="shared" ref="AU201:AZ201" si="571">IF(EXACT(AU$5,$AE201),AU$6*($AG201-AU$7)^2+AU$9,"")</f>
        <v/>
      </c>
      <c r="AV201" s="19" t="str">
        <f t="shared" si="571"/>
        <v/>
      </c>
      <c r="AW201" s="19" t="str">
        <f t="shared" si="571"/>
        <v/>
      </c>
      <c r="AX201" s="19" t="str">
        <f t="shared" si="571"/>
        <v/>
      </c>
      <c r="AY201" s="19" t="str">
        <f t="shared" si="571"/>
        <v/>
      </c>
      <c r="AZ201" s="19" t="str">
        <f t="shared" si="571"/>
        <v/>
      </c>
      <c r="BA201" s="19" t="str">
        <f t="shared" si="15"/>
        <v>10000</v>
      </c>
      <c r="BB201" s="38" t="str">
        <f t="shared" si="16"/>
        <v>9180</v>
      </c>
      <c r="BC201" s="63"/>
      <c r="BD201" s="63"/>
      <c r="BE201" s="63"/>
      <c r="BF201" s="63"/>
      <c r="BG201" s="63"/>
      <c r="BH201" s="63"/>
      <c r="BI201" s="63"/>
      <c r="BJ201" s="63"/>
      <c r="BK201" s="63"/>
      <c r="BL201" s="63"/>
    </row>
    <row r="202" ht="16.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148" t="str">
        <f t="shared" si="3"/>
        <v/>
      </c>
      <c r="AE202" s="148" t="str">
        <f t="shared" ref="AE202:AH202" si="572">D202</f>
        <v/>
      </c>
      <c r="AF202" s="148" t="str">
        <f t="shared" si="572"/>
        <v/>
      </c>
      <c r="AG202" s="148" t="str">
        <f t="shared" si="572"/>
        <v/>
      </c>
      <c r="AH202" s="148" t="str">
        <f t="shared" si="572"/>
        <v/>
      </c>
      <c r="AI202" s="63"/>
      <c r="AJ202" s="148"/>
      <c r="AK202" s="148" t="str">
        <f t="shared" ref="AK202:AP202" si="573">IF(EXACT(AK$5,$AE202),AK$6*($AG202-AK$7)^2+AK$9,"")</f>
        <v/>
      </c>
      <c r="AL202" s="148" t="str">
        <f t="shared" si="573"/>
        <v/>
      </c>
      <c r="AM202" s="148" t="str">
        <f t="shared" si="573"/>
        <v/>
      </c>
      <c r="AN202" s="148" t="str">
        <f t="shared" si="573"/>
        <v/>
      </c>
      <c r="AO202" s="148" t="str">
        <f t="shared" si="573"/>
        <v/>
      </c>
      <c r="AP202" s="148" t="str">
        <f t="shared" si="573"/>
        <v/>
      </c>
      <c r="AQ202" s="148" t="str">
        <f t="shared" si="11"/>
        <v>24000</v>
      </c>
      <c r="AR202" s="149" t="str">
        <f t="shared" si="12"/>
        <v>24000</v>
      </c>
      <c r="AS202" s="63"/>
      <c r="AT202" s="19" t="str">
        <f t="shared" si="13"/>
        <v>-825</v>
      </c>
      <c r="AU202" s="19" t="str">
        <f t="shared" ref="AU202:AZ202" si="574">IF(EXACT(AU$5,$AE202),AU$6*($AG202-AU$7)^2+AU$9,"")</f>
        <v/>
      </c>
      <c r="AV202" s="19" t="str">
        <f t="shared" si="574"/>
        <v/>
      </c>
      <c r="AW202" s="19" t="str">
        <f t="shared" si="574"/>
        <v/>
      </c>
      <c r="AX202" s="19" t="str">
        <f t="shared" si="574"/>
        <v/>
      </c>
      <c r="AY202" s="19" t="str">
        <f t="shared" si="574"/>
        <v/>
      </c>
      <c r="AZ202" s="19" t="str">
        <f t="shared" si="574"/>
        <v/>
      </c>
      <c r="BA202" s="19" t="str">
        <f t="shared" si="15"/>
        <v>10000</v>
      </c>
      <c r="BB202" s="38" t="str">
        <f t="shared" si="16"/>
        <v>9180</v>
      </c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</row>
    <row r="203" ht="16.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148" t="str">
        <f t="shared" si="3"/>
        <v/>
      </c>
      <c r="AE203" s="148" t="str">
        <f t="shared" ref="AE203:AH203" si="575">D203</f>
        <v/>
      </c>
      <c r="AF203" s="148" t="str">
        <f t="shared" si="575"/>
        <v/>
      </c>
      <c r="AG203" s="148" t="str">
        <f t="shared" si="575"/>
        <v/>
      </c>
      <c r="AH203" s="148" t="str">
        <f t="shared" si="575"/>
        <v/>
      </c>
      <c r="AI203" s="63"/>
      <c r="AJ203" s="148"/>
      <c r="AK203" s="148" t="str">
        <f t="shared" ref="AK203:AP203" si="576">IF(EXACT(AK$5,$AE203),AK$6*($AG203-AK$7)^2+AK$9,"")</f>
        <v/>
      </c>
      <c r="AL203" s="148" t="str">
        <f t="shared" si="576"/>
        <v/>
      </c>
      <c r="AM203" s="148" t="str">
        <f t="shared" si="576"/>
        <v/>
      </c>
      <c r="AN203" s="148" t="str">
        <f t="shared" si="576"/>
        <v/>
      </c>
      <c r="AO203" s="148" t="str">
        <f t="shared" si="576"/>
        <v/>
      </c>
      <c r="AP203" s="148" t="str">
        <f t="shared" si="576"/>
        <v/>
      </c>
      <c r="AQ203" s="148" t="str">
        <f t="shared" si="11"/>
        <v>24000</v>
      </c>
      <c r="AR203" s="149" t="str">
        <f t="shared" si="12"/>
        <v>24000</v>
      </c>
      <c r="AS203" s="63"/>
      <c r="AT203" s="19" t="str">
        <f t="shared" si="13"/>
        <v>-825</v>
      </c>
      <c r="AU203" s="19" t="str">
        <f t="shared" ref="AU203:AZ203" si="577">IF(EXACT(AU$5,$AE203),AU$6*($AG203-AU$7)^2+AU$9,"")</f>
        <v/>
      </c>
      <c r="AV203" s="19" t="str">
        <f t="shared" si="577"/>
        <v/>
      </c>
      <c r="AW203" s="19" t="str">
        <f t="shared" si="577"/>
        <v/>
      </c>
      <c r="AX203" s="19" t="str">
        <f t="shared" si="577"/>
        <v/>
      </c>
      <c r="AY203" s="19" t="str">
        <f t="shared" si="577"/>
        <v/>
      </c>
      <c r="AZ203" s="19" t="str">
        <f t="shared" si="577"/>
        <v/>
      </c>
      <c r="BA203" s="19" t="str">
        <f t="shared" si="15"/>
        <v>10000</v>
      </c>
      <c r="BB203" s="38" t="str">
        <f t="shared" si="16"/>
        <v>9180</v>
      </c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</row>
    <row r="204" ht="16.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148" t="str">
        <f t="shared" si="3"/>
        <v/>
      </c>
      <c r="AE204" s="148" t="str">
        <f t="shared" ref="AE204:AH204" si="578">D204</f>
        <v/>
      </c>
      <c r="AF204" s="148" t="str">
        <f t="shared" si="578"/>
        <v/>
      </c>
      <c r="AG204" s="148" t="str">
        <f t="shared" si="578"/>
        <v/>
      </c>
      <c r="AH204" s="148" t="str">
        <f t="shared" si="578"/>
        <v/>
      </c>
      <c r="AI204" s="63"/>
      <c r="AJ204" s="148"/>
      <c r="AK204" s="148" t="str">
        <f t="shared" ref="AK204:AP204" si="579">IF(EXACT(AK$5,$AE204),AK$6*($AG204-AK$7)^2+AK$9,"")</f>
        <v/>
      </c>
      <c r="AL204" s="148" t="str">
        <f t="shared" si="579"/>
        <v/>
      </c>
      <c r="AM204" s="148" t="str">
        <f t="shared" si="579"/>
        <v/>
      </c>
      <c r="AN204" s="148" t="str">
        <f t="shared" si="579"/>
        <v/>
      </c>
      <c r="AO204" s="148" t="str">
        <f t="shared" si="579"/>
        <v/>
      </c>
      <c r="AP204" s="148" t="str">
        <f t="shared" si="579"/>
        <v/>
      </c>
      <c r="AQ204" s="148" t="str">
        <f t="shared" si="11"/>
        <v>24000</v>
      </c>
      <c r="AR204" s="149" t="str">
        <f t="shared" si="12"/>
        <v>24000</v>
      </c>
      <c r="AS204" s="63"/>
      <c r="AT204" s="19" t="str">
        <f t="shared" si="13"/>
        <v>-825</v>
      </c>
      <c r="AU204" s="19" t="str">
        <f t="shared" ref="AU204:AZ204" si="580">IF(EXACT(AU$5,$AE204),AU$6*($AG204-AU$7)^2+AU$9,"")</f>
        <v/>
      </c>
      <c r="AV204" s="19" t="str">
        <f t="shared" si="580"/>
        <v/>
      </c>
      <c r="AW204" s="19" t="str">
        <f t="shared" si="580"/>
        <v/>
      </c>
      <c r="AX204" s="19" t="str">
        <f t="shared" si="580"/>
        <v/>
      </c>
      <c r="AY204" s="19" t="str">
        <f t="shared" si="580"/>
        <v/>
      </c>
      <c r="AZ204" s="19" t="str">
        <f t="shared" si="580"/>
        <v/>
      </c>
      <c r="BA204" s="19" t="str">
        <f t="shared" si="15"/>
        <v>10000</v>
      </c>
      <c r="BB204" s="38" t="str">
        <f t="shared" si="16"/>
        <v>9180</v>
      </c>
      <c r="BC204" s="63"/>
      <c r="BD204" s="63"/>
      <c r="BE204" s="63"/>
      <c r="BF204" s="63"/>
      <c r="BG204" s="63"/>
      <c r="BH204" s="63"/>
      <c r="BI204" s="63"/>
      <c r="BJ204" s="63"/>
      <c r="BK204" s="63"/>
      <c r="BL204" s="63"/>
    </row>
    <row r="205" ht="16.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148" t="str">
        <f t="shared" si="3"/>
        <v/>
      </c>
      <c r="AE205" s="148" t="str">
        <f t="shared" ref="AE205:AH205" si="581">D205</f>
        <v/>
      </c>
      <c r="AF205" s="148" t="str">
        <f t="shared" si="581"/>
        <v/>
      </c>
      <c r="AG205" s="148" t="str">
        <f t="shared" si="581"/>
        <v/>
      </c>
      <c r="AH205" s="148" t="str">
        <f t="shared" si="581"/>
        <v/>
      </c>
      <c r="AI205" s="63"/>
      <c r="AJ205" s="148"/>
      <c r="AK205" s="148" t="str">
        <f t="shared" ref="AK205:AP205" si="582">IF(EXACT(AK$5,$AE205),AK$6*($AG205-AK$7)^2+AK$9,"")</f>
        <v/>
      </c>
      <c r="AL205" s="148" t="str">
        <f t="shared" si="582"/>
        <v/>
      </c>
      <c r="AM205" s="148" t="str">
        <f t="shared" si="582"/>
        <v/>
      </c>
      <c r="AN205" s="148" t="str">
        <f t="shared" si="582"/>
        <v/>
      </c>
      <c r="AO205" s="148" t="str">
        <f t="shared" si="582"/>
        <v/>
      </c>
      <c r="AP205" s="148" t="str">
        <f t="shared" si="582"/>
        <v/>
      </c>
      <c r="AQ205" s="148" t="str">
        <f t="shared" si="11"/>
        <v>24000</v>
      </c>
      <c r="AR205" s="149" t="str">
        <f t="shared" si="12"/>
        <v>24000</v>
      </c>
      <c r="AS205" s="63"/>
      <c r="AT205" s="19" t="str">
        <f t="shared" si="13"/>
        <v>-825</v>
      </c>
      <c r="AU205" s="19" t="str">
        <f t="shared" ref="AU205:AZ205" si="583">IF(EXACT(AU$5,$AE205),AU$6*($AG205-AU$7)^2+AU$9,"")</f>
        <v/>
      </c>
      <c r="AV205" s="19" t="str">
        <f t="shared" si="583"/>
        <v/>
      </c>
      <c r="AW205" s="19" t="str">
        <f t="shared" si="583"/>
        <v/>
      </c>
      <c r="AX205" s="19" t="str">
        <f t="shared" si="583"/>
        <v/>
      </c>
      <c r="AY205" s="19" t="str">
        <f t="shared" si="583"/>
        <v/>
      </c>
      <c r="AZ205" s="19" t="str">
        <f t="shared" si="583"/>
        <v/>
      </c>
      <c r="BA205" s="19" t="str">
        <f t="shared" si="15"/>
        <v>10000</v>
      </c>
      <c r="BB205" s="38" t="str">
        <f t="shared" si="16"/>
        <v>9180</v>
      </c>
      <c r="BC205" s="63"/>
      <c r="BD205" s="63"/>
      <c r="BE205" s="63"/>
      <c r="BF205" s="63"/>
      <c r="BG205" s="63"/>
      <c r="BH205" s="63"/>
      <c r="BI205" s="63"/>
      <c r="BJ205" s="63"/>
      <c r="BK205" s="63"/>
      <c r="BL205" s="63"/>
    </row>
    <row r="206" ht="16.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148" t="str">
        <f t="shared" si="3"/>
        <v/>
      </c>
      <c r="AE206" s="148" t="str">
        <f t="shared" ref="AE206:AH206" si="584">D206</f>
        <v/>
      </c>
      <c r="AF206" s="148" t="str">
        <f t="shared" si="584"/>
        <v/>
      </c>
      <c r="AG206" s="148" t="str">
        <f t="shared" si="584"/>
        <v/>
      </c>
      <c r="AH206" s="148" t="str">
        <f t="shared" si="584"/>
        <v/>
      </c>
      <c r="AI206" s="63"/>
      <c r="AJ206" s="148"/>
      <c r="AK206" s="148" t="str">
        <f t="shared" ref="AK206:AP206" si="585">IF(EXACT(AK$5,$AE206),AK$6*($AG206-AK$7)^2+AK$9,"")</f>
        <v/>
      </c>
      <c r="AL206" s="148" t="str">
        <f t="shared" si="585"/>
        <v/>
      </c>
      <c r="AM206" s="148" t="str">
        <f t="shared" si="585"/>
        <v/>
      </c>
      <c r="AN206" s="148" t="str">
        <f t="shared" si="585"/>
        <v/>
      </c>
      <c r="AO206" s="148" t="str">
        <f t="shared" si="585"/>
        <v/>
      </c>
      <c r="AP206" s="148" t="str">
        <f t="shared" si="585"/>
        <v/>
      </c>
      <c r="AQ206" s="148" t="str">
        <f t="shared" si="11"/>
        <v>24000</v>
      </c>
      <c r="AR206" s="149" t="str">
        <f t="shared" si="12"/>
        <v>24000</v>
      </c>
      <c r="AS206" s="63"/>
      <c r="AT206" s="19" t="str">
        <f t="shared" si="13"/>
        <v>-825</v>
      </c>
      <c r="AU206" s="19" t="str">
        <f t="shared" ref="AU206:AZ206" si="586">IF(EXACT(AU$5,$AE206),AU$6*($AG206-AU$7)^2+AU$9,"")</f>
        <v/>
      </c>
      <c r="AV206" s="19" t="str">
        <f t="shared" si="586"/>
        <v/>
      </c>
      <c r="AW206" s="19" t="str">
        <f t="shared" si="586"/>
        <v/>
      </c>
      <c r="AX206" s="19" t="str">
        <f t="shared" si="586"/>
        <v/>
      </c>
      <c r="AY206" s="19" t="str">
        <f t="shared" si="586"/>
        <v/>
      </c>
      <c r="AZ206" s="19" t="str">
        <f t="shared" si="586"/>
        <v/>
      </c>
      <c r="BA206" s="19" t="str">
        <f t="shared" si="15"/>
        <v>10000</v>
      </c>
      <c r="BB206" s="38" t="str">
        <f t="shared" si="16"/>
        <v>9180</v>
      </c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</row>
    <row r="207" ht="16.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148" t="str">
        <f t="shared" si="3"/>
        <v/>
      </c>
      <c r="AE207" s="148" t="str">
        <f t="shared" ref="AE207:AH207" si="587">D207</f>
        <v/>
      </c>
      <c r="AF207" s="148" t="str">
        <f t="shared" si="587"/>
        <v/>
      </c>
      <c r="AG207" s="148" t="str">
        <f t="shared" si="587"/>
        <v/>
      </c>
      <c r="AH207" s="148" t="str">
        <f t="shared" si="587"/>
        <v/>
      </c>
      <c r="AI207" s="63"/>
      <c r="AJ207" s="148"/>
      <c r="AK207" s="148" t="str">
        <f t="shared" ref="AK207:AP207" si="588">IF(EXACT(AK$5,$AE207),AK$6*($AG207-AK$7)^2+AK$9,"")</f>
        <v/>
      </c>
      <c r="AL207" s="148" t="str">
        <f t="shared" si="588"/>
        <v/>
      </c>
      <c r="AM207" s="148" t="str">
        <f t="shared" si="588"/>
        <v/>
      </c>
      <c r="AN207" s="148" t="str">
        <f t="shared" si="588"/>
        <v/>
      </c>
      <c r="AO207" s="148" t="str">
        <f t="shared" si="588"/>
        <v/>
      </c>
      <c r="AP207" s="148" t="str">
        <f t="shared" si="588"/>
        <v/>
      </c>
      <c r="AQ207" s="148" t="str">
        <f t="shared" si="11"/>
        <v>24000</v>
      </c>
      <c r="AR207" s="149" t="str">
        <f t="shared" si="12"/>
        <v>24000</v>
      </c>
      <c r="AS207" s="63"/>
      <c r="AT207" s="19" t="str">
        <f t="shared" si="13"/>
        <v>-825</v>
      </c>
      <c r="AU207" s="19" t="str">
        <f t="shared" ref="AU207:AZ207" si="589">IF(EXACT(AU$5,$AE207),AU$6*($AG207-AU$7)^2+AU$9,"")</f>
        <v/>
      </c>
      <c r="AV207" s="19" t="str">
        <f t="shared" si="589"/>
        <v/>
      </c>
      <c r="AW207" s="19" t="str">
        <f t="shared" si="589"/>
        <v/>
      </c>
      <c r="AX207" s="19" t="str">
        <f t="shared" si="589"/>
        <v/>
      </c>
      <c r="AY207" s="19" t="str">
        <f t="shared" si="589"/>
        <v/>
      </c>
      <c r="AZ207" s="19" t="str">
        <f t="shared" si="589"/>
        <v/>
      </c>
      <c r="BA207" s="19" t="str">
        <f t="shared" si="15"/>
        <v>10000</v>
      </c>
      <c r="BB207" s="38" t="str">
        <f t="shared" si="16"/>
        <v>9180</v>
      </c>
      <c r="BC207" s="63"/>
      <c r="BD207" s="63"/>
      <c r="BE207" s="63"/>
      <c r="BF207" s="63"/>
      <c r="BG207" s="63"/>
      <c r="BH207" s="63"/>
      <c r="BI207" s="63"/>
      <c r="BJ207" s="63"/>
      <c r="BK207" s="63"/>
      <c r="BL207" s="63"/>
    </row>
    <row r="208" ht="16.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148" t="str">
        <f t="shared" si="3"/>
        <v/>
      </c>
      <c r="AE208" s="148" t="str">
        <f t="shared" ref="AE208:AH208" si="590">D208</f>
        <v/>
      </c>
      <c r="AF208" s="148" t="str">
        <f t="shared" si="590"/>
        <v/>
      </c>
      <c r="AG208" s="148" t="str">
        <f t="shared" si="590"/>
        <v/>
      </c>
      <c r="AH208" s="148" t="str">
        <f t="shared" si="590"/>
        <v/>
      </c>
      <c r="AI208" s="63"/>
      <c r="AJ208" s="148"/>
      <c r="AK208" s="148" t="str">
        <f t="shared" ref="AK208:AP208" si="591">IF(EXACT(AK$5,$AE208),AK$6*($AG208-AK$7)^2+AK$9,"")</f>
        <v/>
      </c>
      <c r="AL208" s="148" t="str">
        <f t="shared" si="591"/>
        <v/>
      </c>
      <c r="AM208" s="148" t="str">
        <f t="shared" si="591"/>
        <v/>
      </c>
      <c r="AN208" s="148" t="str">
        <f t="shared" si="591"/>
        <v/>
      </c>
      <c r="AO208" s="148" t="str">
        <f t="shared" si="591"/>
        <v/>
      </c>
      <c r="AP208" s="148" t="str">
        <f t="shared" si="591"/>
        <v/>
      </c>
      <c r="AQ208" s="148" t="str">
        <f t="shared" si="11"/>
        <v>24000</v>
      </c>
      <c r="AR208" s="149" t="str">
        <f t="shared" si="12"/>
        <v>24000</v>
      </c>
      <c r="AS208" s="63"/>
      <c r="AT208" s="19" t="str">
        <f t="shared" si="13"/>
        <v>-825</v>
      </c>
      <c r="AU208" s="19" t="str">
        <f t="shared" ref="AU208:AZ208" si="592">IF(EXACT(AU$5,$AE208),AU$6*($AG208-AU$7)^2+AU$9,"")</f>
        <v/>
      </c>
      <c r="AV208" s="19" t="str">
        <f t="shared" si="592"/>
        <v/>
      </c>
      <c r="AW208" s="19" t="str">
        <f t="shared" si="592"/>
        <v/>
      </c>
      <c r="AX208" s="19" t="str">
        <f t="shared" si="592"/>
        <v/>
      </c>
      <c r="AY208" s="19" t="str">
        <f t="shared" si="592"/>
        <v/>
      </c>
      <c r="AZ208" s="19" t="str">
        <f t="shared" si="592"/>
        <v/>
      </c>
      <c r="BA208" s="19" t="str">
        <f t="shared" si="15"/>
        <v>10000</v>
      </c>
      <c r="BB208" s="38" t="str">
        <f t="shared" si="16"/>
        <v>9180</v>
      </c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</row>
    <row r="209" ht="16.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148" t="str">
        <f t="shared" si="3"/>
        <v/>
      </c>
      <c r="AE209" s="148" t="str">
        <f t="shared" ref="AE209:AH209" si="593">D209</f>
        <v/>
      </c>
      <c r="AF209" s="148" t="str">
        <f t="shared" si="593"/>
        <v/>
      </c>
      <c r="AG209" s="148" t="str">
        <f t="shared" si="593"/>
        <v/>
      </c>
      <c r="AH209" s="148" t="str">
        <f t="shared" si="593"/>
        <v/>
      </c>
      <c r="AI209" s="63"/>
      <c r="AJ209" s="148"/>
      <c r="AK209" s="148" t="str">
        <f t="shared" ref="AK209:AP209" si="594">IF(EXACT(AK$5,$AE209),AK$6*($AG209-AK$7)^2+AK$9,"")</f>
        <v/>
      </c>
      <c r="AL209" s="148" t="str">
        <f t="shared" si="594"/>
        <v/>
      </c>
      <c r="AM209" s="148" t="str">
        <f t="shared" si="594"/>
        <v/>
      </c>
      <c r="AN209" s="148" t="str">
        <f t="shared" si="594"/>
        <v/>
      </c>
      <c r="AO209" s="148" t="str">
        <f t="shared" si="594"/>
        <v/>
      </c>
      <c r="AP209" s="148" t="str">
        <f t="shared" si="594"/>
        <v/>
      </c>
      <c r="AQ209" s="148" t="str">
        <f t="shared" si="11"/>
        <v>24000</v>
      </c>
      <c r="AR209" s="149" t="str">
        <f t="shared" si="12"/>
        <v>24000</v>
      </c>
      <c r="AS209" s="63"/>
      <c r="AT209" s="19" t="str">
        <f t="shared" si="13"/>
        <v>-825</v>
      </c>
      <c r="AU209" s="19" t="str">
        <f t="shared" ref="AU209:AZ209" si="595">IF(EXACT(AU$5,$AE209),AU$6*($AG209-AU$7)^2+AU$9,"")</f>
        <v/>
      </c>
      <c r="AV209" s="19" t="str">
        <f t="shared" si="595"/>
        <v/>
      </c>
      <c r="AW209" s="19" t="str">
        <f t="shared" si="595"/>
        <v/>
      </c>
      <c r="AX209" s="19" t="str">
        <f t="shared" si="595"/>
        <v/>
      </c>
      <c r="AY209" s="19" t="str">
        <f t="shared" si="595"/>
        <v/>
      </c>
      <c r="AZ209" s="19" t="str">
        <f t="shared" si="595"/>
        <v/>
      </c>
      <c r="BA209" s="19" t="str">
        <f t="shared" si="15"/>
        <v>10000</v>
      </c>
      <c r="BB209" s="38" t="str">
        <f t="shared" si="16"/>
        <v>9180</v>
      </c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</row>
    <row r="210" ht="16.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148" t="str">
        <f t="shared" si="3"/>
        <v/>
      </c>
      <c r="AE210" s="148" t="str">
        <f t="shared" ref="AE210:AH210" si="596">D210</f>
        <v/>
      </c>
      <c r="AF210" s="148" t="str">
        <f t="shared" si="596"/>
        <v/>
      </c>
      <c r="AG210" s="148" t="str">
        <f t="shared" si="596"/>
        <v/>
      </c>
      <c r="AH210" s="148" t="str">
        <f t="shared" si="596"/>
        <v/>
      </c>
      <c r="AI210" s="63"/>
      <c r="AJ210" s="148"/>
      <c r="AK210" s="148" t="str">
        <f t="shared" ref="AK210:AP210" si="597">IF(EXACT(AK$5,$AE210),AK$6*($AG210-AK$7)^2+AK$9,"")</f>
        <v/>
      </c>
      <c r="AL210" s="148" t="str">
        <f t="shared" si="597"/>
        <v/>
      </c>
      <c r="AM210" s="148" t="str">
        <f t="shared" si="597"/>
        <v/>
      </c>
      <c r="AN210" s="148" t="str">
        <f t="shared" si="597"/>
        <v/>
      </c>
      <c r="AO210" s="148" t="str">
        <f t="shared" si="597"/>
        <v/>
      </c>
      <c r="AP210" s="148" t="str">
        <f t="shared" si="597"/>
        <v/>
      </c>
      <c r="AQ210" s="148" t="str">
        <f t="shared" si="11"/>
        <v>24000</v>
      </c>
      <c r="AR210" s="149" t="str">
        <f t="shared" si="12"/>
        <v>24000</v>
      </c>
      <c r="AS210" s="63"/>
      <c r="AT210" s="19" t="str">
        <f t="shared" si="13"/>
        <v>-825</v>
      </c>
      <c r="AU210" s="19" t="str">
        <f t="shared" ref="AU210:AZ210" si="598">IF(EXACT(AU$5,$AE210),AU$6*($AG210-AU$7)^2+AU$9,"")</f>
        <v/>
      </c>
      <c r="AV210" s="19" t="str">
        <f t="shared" si="598"/>
        <v/>
      </c>
      <c r="AW210" s="19" t="str">
        <f t="shared" si="598"/>
        <v/>
      </c>
      <c r="AX210" s="19" t="str">
        <f t="shared" si="598"/>
        <v/>
      </c>
      <c r="AY210" s="19" t="str">
        <f t="shared" si="598"/>
        <v/>
      </c>
      <c r="AZ210" s="19" t="str">
        <f t="shared" si="598"/>
        <v/>
      </c>
      <c r="BA210" s="19" t="str">
        <f t="shared" si="15"/>
        <v>10000</v>
      </c>
      <c r="BB210" s="38" t="str">
        <f t="shared" si="16"/>
        <v>9180</v>
      </c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</row>
    <row r="211" ht="16.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148" t="str">
        <f t="shared" si="3"/>
        <v/>
      </c>
      <c r="AE211" s="148" t="str">
        <f t="shared" ref="AE211:AH211" si="599">D211</f>
        <v/>
      </c>
      <c r="AF211" s="148" t="str">
        <f t="shared" si="599"/>
        <v/>
      </c>
      <c r="AG211" s="148" t="str">
        <f t="shared" si="599"/>
        <v/>
      </c>
      <c r="AH211" s="148" t="str">
        <f t="shared" si="599"/>
        <v/>
      </c>
      <c r="AI211" s="63"/>
      <c r="AJ211" s="148"/>
      <c r="AK211" s="148" t="str">
        <f t="shared" ref="AK211:AP211" si="600">IF(EXACT(AK$5,$AE211),AK$6*($AG211-AK$7)^2+AK$9,"")</f>
        <v/>
      </c>
      <c r="AL211" s="148" t="str">
        <f t="shared" si="600"/>
        <v/>
      </c>
      <c r="AM211" s="148" t="str">
        <f t="shared" si="600"/>
        <v/>
      </c>
      <c r="AN211" s="148" t="str">
        <f t="shared" si="600"/>
        <v/>
      </c>
      <c r="AO211" s="148" t="str">
        <f t="shared" si="600"/>
        <v/>
      </c>
      <c r="AP211" s="148" t="str">
        <f t="shared" si="600"/>
        <v/>
      </c>
      <c r="AQ211" s="148" t="str">
        <f t="shared" si="11"/>
        <v>24000</v>
      </c>
      <c r="AR211" s="149" t="str">
        <f t="shared" si="12"/>
        <v>24000</v>
      </c>
      <c r="AS211" s="63"/>
      <c r="AT211" s="19" t="str">
        <f t="shared" si="13"/>
        <v>-825</v>
      </c>
      <c r="AU211" s="19" t="str">
        <f t="shared" ref="AU211:AZ211" si="601">IF(EXACT(AU$5,$AE211),AU$6*($AG211-AU$7)^2+AU$9,"")</f>
        <v/>
      </c>
      <c r="AV211" s="19" t="str">
        <f t="shared" si="601"/>
        <v/>
      </c>
      <c r="AW211" s="19" t="str">
        <f t="shared" si="601"/>
        <v/>
      </c>
      <c r="AX211" s="19" t="str">
        <f t="shared" si="601"/>
        <v/>
      </c>
      <c r="AY211" s="19" t="str">
        <f t="shared" si="601"/>
        <v/>
      </c>
      <c r="AZ211" s="19" t="str">
        <f t="shared" si="601"/>
        <v/>
      </c>
      <c r="BA211" s="19" t="str">
        <f t="shared" si="15"/>
        <v>10000</v>
      </c>
      <c r="BB211" s="38" t="str">
        <f t="shared" si="16"/>
        <v>9180</v>
      </c>
      <c r="BC211" s="63"/>
      <c r="BD211" s="63"/>
      <c r="BE211" s="63"/>
      <c r="BF211" s="63"/>
      <c r="BG211" s="63"/>
      <c r="BH211" s="63"/>
      <c r="BI211" s="63"/>
      <c r="BJ211" s="63"/>
      <c r="BK211" s="63"/>
      <c r="BL211" s="63"/>
    </row>
    <row r="212" ht="16.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148" t="str">
        <f t="shared" si="3"/>
        <v/>
      </c>
      <c r="AE212" s="148" t="str">
        <f t="shared" ref="AE212:AH212" si="602">D212</f>
        <v/>
      </c>
      <c r="AF212" s="148" t="str">
        <f t="shared" si="602"/>
        <v/>
      </c>
      <c r="AG212" s="148" t="str">
        <f t="shared" si="602"/>
        <v/>
      </c>
      <c r="AH212" s="148" t="str">
        <f t="shared" si="602"/>
        <v/>
      </c>
      <c r="AI212" s="63"/>
      <c r="AJ212" s="148"/>
      <c r="AK212" s="148" t="str">
        <f t="shared" ref="AK212:AP212" si="603">IF(EXACT(AK$5,$AE212),AK$6*($AG212-AK$7)^2+AK$9,"")</f>
        <v/>
      </c>
      <c r="AL212" s="148" t="str">
        <f t="shared" si="603"/>
        <v/>
      </c>
      <c r="AM212" s="148" t="str">
        <f t="shared" si="603"/>
        <v/>
      </c>
      <c r="AN212" s="148" t="str">
        <f t="shared" si="603"/>
        <v/>
      </c>
      <c r="AO212" s="148" t="str">
        <f t="shared" si="603"/>
        <v/>
      </c>
      <c r="AP212" s="148" t="str">
        <f t="shared" si="603"/>
        <v/>
      </c>
      <c r="AQ212" s="148" t="str">
        <f t="shared" si="11"/>
        <v>24000</v>
      </c>
      <c r="AR212" s="149" t="str">
        <f t="shared" si="12"/>
        <v>24000</v>
      </c>
      <c r="AS212" s="63"/>
      <c r="AT212" s="19" t="str">
        <f t="shared" si="13"/>
        <v>-825</v>
      </c>
      <c r="AU212" s="19" t="str">
        <f t="shared" ref="AU212:AZ212" si="604">IF(EXACT(AU$5,$AE212),AU$6*($AG212-AU$7)^2+AU$9,"")</f>
        <v/>
      </c>
      <c r="AV212" s="19" t="str">
        <f t="shared" si="604"/>
        <v/>
      </c>
      <c r="AW212" s="19" t="str">
        <f t="shared" si="604"/>
        <v/>
      </c>
      <c r="AX212" s="19" t="str">
        <f t="shared" si="604"/>
        <v/>
      </c>
      <c r="AY212" s="19" t="str">
        <f t="shared" si="604"/>
        <v/>
      </c>
      <c r="AZ212" s="19" t="str">
        <f t="shared" si="604"/>
        <v/>
      </c>
      <c r="BA212" s="19" t="str">
        <f t="shared" si="15"/>
        <v>10000</v>
      </c>
      <c r="BB212" s="38" t="str">
        <f t="shared" si="16"/>
        <v>9180</v>
      </c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</row>
    <row r="213" ht="16.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148" t="str">
        <f t="shared" si="3"/>
        <v/>
      </c>
      <c r="AE213" s="148" t="str">
        <f t="shared" ref="AE213:AH213" si="605">D213</f>
        <v/>
      </c>
      <c r="AF213" s="148" t="str">
        <f t="shared" si="605"/>
        <v/>
      </c>
      <c r="AG213" s="148" t="str">
        <f t="shared" si="605"/>
        <v/>
      </c>
      <c r="AH213" s="148" t="str">
        <f t="shared" si="605"/>
        <v/>
      </c>
      <c r="AI213" s="63"/>
      <c r="AJ213" s="148"/>
      <c r="AK213" s="148" t="str">
        <f t="shared" ref="AK213:AP213" si="606">IF(EXACT(AK$5,$AE213),AK$6*($AG213-AK$7)^2+AK$9,"")</f>
        <v/>
      </c>
      <c r="AL213" s="148" t="str">
        <f t="shared" si="606"/>
        <v/>
      </c>
      <c r="AM213" s="148" t="str">
        <f t="shared" si="606"/>
        <v/>
      </c>
      <c r="AN213" s="148" t="str">
        <f t="shared" si="606"/>
        <v/>
      </c>
      <c r="AO213" s="148" t="str">
        <f t="shared" si="606"/>
        <v/>
      </c>
      <c r="AP213" s="148" t="str">
        <f t="shared" si="606"/>
        <v/>
      </c>
      <c r="AQ213" s="148" t="str">
        <f t="shared" si="11"/>
        <v>24000</v>
      </c>
      <c r="AR213" s="149" t="str">
        <f t="shared" si="12"/>
        <v>24000</v>
      </c>
      <c r="AS213" s="63"/>
      <c r="AT213" s="19" t="str">
        <f t="shared" si="13"/>
        <v>-825</v>
      </c>
      <c r="AU213" s="19" t="str">
        <f t="shared" ref="AU213:AZ213" si="607">IF(EXACT(AU$5,$AE213),AU$6*($AG213-AU$7)^2+AU$9,"")</f>
        <v/>
      </c>
      <c r="AV213" s="19" t="str">
        <f t="shared" si="607"/>
        <v/>
      </c>
      <c r="AW213" s="19" t="str">
        <f t="shared" si="607"/>
        <v/>
      </c>
      <c r="AX213" s="19" t="str">
        <f t="shared" si="607"/>
        <v/>
      </c>
      <c r="AY213" s="19" t="str">
        <f t="shared" si="607"/>
        <v/>
      </c>
      <c r="AZ213" s="19" t="str">
        <f t="shared" si="607"/>
        <v/>
      </c>
      <c r="BA213" s="19" t="str">
        <f t="shared" si="15"/>
        <v>10000</v>
      </c>
      <c r="BB213" s="38" t="str">
        <f t="shared" si="16"/>
        <v>9180</v>
      </c>
      <c r="BC213" s="63"/>
      <c r="BD213" s="63"/>
      <c r="BE213" s="63"/>
      <c r="BF213" s="63"/>
      <c r="BG213" s="63"/>
      <c r="BH213" s="63"/>
      <c r="BI213" s="63"/>
      <c r="BJ213" s="63"/>
      <c r="BK213" s="63"/>
      <c r="BL213" s="63"/>
    </row>
    <row r="214" ht="16.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148" t="str">
        <f t="shared" si="3"/>
        <v/>
      </c>
      <c r="AE214" s="148" t="str">
        <f t="shared" ref="AE214:AH214" si="608">D214</f>
        <v/>
      </c>
      <c r="AF214" s="148" t="str">
        <f t="shared" si="608"/>
        <v/>
      </c>
      <c r="AG214" s="148" t="str">
        <f t="shared" si="608"/>
        <v/>
      </c>
      <c r="AH214" s="148" t="str">
        <f t="shared" si="608"/>
        <v/>
      </c>
      <c r="AI214" s="63"/>
      <c r="AJ214" s="148"/>
      <c r="AK214" s="148" t="str">
        <f t="shared" ref="AK214:AP214" si="609">IF(EXACT(AK$5,$AE214),AK$6*($AG214-AK$7)^2+AK$9,"")</f>
        <v/>
      </c>
      <c r="AL214" s="148" t="str">
        <f t="shared" si="609"/>
        <v/>
      </c>
      <c r="AM214" s="148" t="str">
        <f t="shared" si="609"/>
        <v/>
      </c>
      <c r="AN214" s="148" t="str">
        <f t="shared" si="609"/>
        <v/>
      </c>
      <c r="AO214" s="148" t="str">
        <f t="shared" si="609"/>
        <v/>
      </c>
      <c r="AP214" s="148" t="str">
        <f t="shared" si="609"/>
        <v/>
      </c>
      <c r="AQ214" s="148" t="str">
        <f t="shared" si="11"/>
        <v>24000</v>
      </c>
      <c r="AR214" s="149" t="str">
        <f t="shared" si="12"/>
        <v>24000</v>
      </c>
      <c r="AS214" s="63"/>
      <c r="AT214" s="19" t="str">
        <f t="shared" si="13"/>
        <v>-825</v>
      </c>
      <c r="AU214" s="19" t="str">
        <f t="shared" ref="AU214:AZ214" si="610">IF(EXACT(AU$5,$AE214),AU$6*($AG214-AU$7)^2+AU$9,"")</f>
        <v/>
      </c>
      <c r="AV214" s="19" t="str">
        <f t="shared" si="610"/>
        <v/>
      </c>
      <c r="AW214" s="19" t="str">
        <f t="shared" si="610"/>
        <v/>
      </c>
      <c r="AX214" s="19" t="str">
        <f t="shared" si="610"/>
        <v/>
      </c>
      <c r="AY214" s="19" t="str">
        <f t="shared" si="610"/>
        <v/>
      </c>
      <c r="AZ214" s="19" t="str">
        <f t="shared" si="610"/>
        <v/>
      </c>
      <c r="BA214" s="19" t="str">
        <f t="shared" si="15"/>
        <v>10000</v>
      </c>
      <c r="BB214" s="38" t="str">
        <f t="shared" si="16"/>
        <v>9180</v>
      </c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</row>
    <row r="215" ht="16.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148" t="str">
        <f t="shared" si="3"/>
        <v/>
      </c>
      <c r="AE215" s="148" t="str">
        <f t="shared" ref="AE215:AH215" si="611">D215</f>
        <v/>
      </c>
      <c r="AF215" s="148" t="str">
        <f t="shared" si="611"/>
        <v/>
      </c>
      <c r="AG215" s="148" t="str">
        <f t="shared" si="611"/>
        <v/>
      </c>
      <c r="AH215" s="148" t="str">
        <f t="shared" si="611"/>
        <v/>
      </c>
      <c r="AI215" s="63"/>
      <c r="AJ215" s="148"/>
      <c r="AK215" s="148" t="str">
        <f t="shared" ref="AK215:AP215" si="612">IF(EXACT(AK$5,$AE215),AK$6*($AG215-AK$7)^2+AK$9,"")</f>
        <v/>
      </c>
      <c r="AL215" s="148" t="str">
        <f t="shared" si="612"/>
        <v/>
      </c>
      <c r="AM215" s="148" t="str">
        <f t="shared" si="612"/>
        <v/>
      </c>
      <c r="AN215" s="148" t="str">
        <f t="shared" si="612"/>
        <v/>
      </c>
      <c r="AO215" s="148" t="str">
        <f t="shared" si="612"/>
        <v/>
      </c>
      <c r="AP215" s="148" t="str">
        <f t="shared" si="612"/>
        <v/>
      </c>
      <c r="AQ215" s="148" t="str">
        <f t="shared" si="11"/>
        <v>24000</v>
      </c>
      <c r="AR215" s="149" t="str">
        <f t="shared" si="12"/>
        <v>24000</v>
      </c>
      <c r="AS215" s="63"/>
      <c r="AT215" s="19" t="str">
        <f t="shared" si="13"/>
        <v>-825</v>
      </c>
      <c r="AU215" s="19" t="str">
        <f t="shared" ref="AU215:AZ215" si="613">IF(EXACT(AU$5,$AE215),AU$6*($AG215-AU$7)^2+AU$9,"")</f>
        <v/>
      </c>
      <c r="AV215" s="19" t="str">
        <f t="shared" si="613"/>
        <v/>
      </c>
      <c r="AW215" s="19" t="str">
        <f t="shared" si="613"/>
        <v/>
      </c>
      <c r="AX215" s="19" t="str">
        <f t="shared" si="613"/>
        <v/>
      </c>
      <c r="AY215" s="19" t="str">
        <f t="shared" si="613"/>
        <v/>
      </c>
      <c r="AZ215" s="19" t="str">
        <f t="shared" si="613"/>
        <v/>
      </c>
      <c r="BA215" s="19" t="str">
        <f t="shared" si="15"/>
        <v>10000</v>
      </c>
      <c r="BB215" s="38" t="str">
        <f t="shared" si="16"/>
        <v>9180</v>
      </c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</row>
    <row r="216" ht="16.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148" t="str">
        <f t="shared" si="3"/>
        <v/>
      </c>
      <c r="AE216" s="148" t="str">
        <f t="shared" ref="AE216:AH216" si="614">D216</f>
        <v/>
      </c>
      <c r="AF216" s="148" t="str">
        <f t="shared" si="614"/>
        <v/>
      </c>
      <c r="AG216" s="148" t="str">
        <f t="shared" si="614"/>
        <v/>
      </c>
      <c r="AH216" s="148" t="str">
        <f t="shared" si="614"/>
        <v/>
      </c>
      <c r="AI216" s="63"/>
      <c r="AJ216" s="148"/>
      <c r="AK216" s="148" t="str">
        <f t="shared" ref="AK216:AP216" si="615">IF(EXACT(AK$5,$AE216),AK$6*($AG216-AK$7)^2+AK$9,"")</f>
        <v/>
      </c>
      <c r="AL216" s="148" t="str">
        <f t="shared" si="615"/>
        <v/>
      </c>
      <c r="AM216" s="148" t="str">
        <f t="shared" si="615"/>
        <v/>
      </c>
      <c r="AN216" s="148" t="str">
        <f t="shared" si="615"/>
        <v/>
      </c>
      <c r="AO216" s="148" t="str">
        <f t="shared" si="615"/>
        <v/>
      </c>
      <c r="AP216" s="148" t="str">
        <f t="shared" si="615"/>
        <v/>
      </c>
      <c r="AQ216" s="148" t="str">
        <f t="shared" si="11"/>
        <v>24000</v>
      </c>
      <c r="AR216" s="149" t="str">
        <f t="shared" si="12"/>
        <v>24000</v>
      </c>
      <c r="AS216" s="63"/>
      <c r="AT216" s="19" t="str">
        <f t="shared" si="13"/>
        <v>-825</v>
      </c>
      <c r="AU216" s="19" t="str">
        <f t="shared" ref="AU216:AZ216" si="616">IF(EXACT(AU$5,$AE216),AU$6*($AG216-AU$7)^2+AU$9,"")</f>
        <v/>
      </c>
      <c r="AV216" s="19" t="str">
        <f t="shared" si="616"/>
        <v/>
      </c>
      <c r="AW216" s="19" t="str">
        <f t="shared" si="616"/>
        <v/>
      </c>
      <c r="AX216" s="19" t="str">
        <f t="shared" si="616"/>
        <v/>
      </c>
      <c r="AY216" s="19" t="str">
        <f t="shared" si="616"/>
        <v/>
      </c>
      <c r="AZ216" s="19" t="str">
        <f t="shared" si="616"/>
        <v/>
      </c>
      <c r="BA216" s="19" t="str">
        <f t="shared" si="15"/>
        <v>10000</v>
      </c>
      <c r="BB216" s="38" t="str">
        <f t="shared" si="16"/>
        <v>9180</v>
      </c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</row>
    <row r="217" ht="16.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148" t="str">
        <f t="shared" si="3"/>
        <v/>
      </c>
      <c r="AE217" s="148" t="str">
        <f t="shared" ref="AE217:AH217" si="617">D217</f>
        <v/>
      </c>
      <c r="AF217" s="148" t="str">
        <f t="shared" si="617"/>
        <v/>
      </c>
      <c r="AG217" s="148" t="str">
        <f t="shared" si="617"/>
        <v/>
      </c>
      <c r="AH217" s="148" t="str">
        <f t="shared" si="617"/>
        <v/>
      </c>
      <c r="AI217" s="63"/>
      <c r="AJ217" s="148"/>
      <c r="AK217" s="148" t="str">
        <f t="shared" ref="AK217:AP217" si="618">IF(EXACT(AK$5,$AE217),AK$6*($AG217-AK$7)^2+AK$9,"")</f>
        <v/>
      </c>
      <c r="AL217" s="148" t="str">
        <f t="shared" si="618"/>
        <v/>
      </c>
      <c r="AM217" s="148" t="str">
        <f t="shared" si="618"/>
        <v/>
      </c>
      <c r="AN217" s="148" t="str">
        <f t="shared" si="618"/>
        <v/>
      </c>
      <c r="AO217" s="148" t="str">
        <f t="shared" si="618"/>
        <v/>
      </c>
      <c r="AP217" s="148" t="str">
        <f t="shared" si="618"/>
        <v/>
      </c>
      <c r="AQ217" s="148" t="str">
        <f t="shared" si="11"/>
        <v>24000</v>
      </c>
      <c r="AR217" s="149" t="str">
        <f t="shared" si="12"/>
        <v>24000</v>
      </c>
      <c r="AS217" s="63"/>
      <c r="AT217" s="19" t="str">
        <f t="shared" si="13"/>
        <v>-825</v>
      </c>
      <c r="AU217" s="19" t="str">
        <f t="shared" ref="AU217:AZ217" si="619">IF(EXACT(AU$5,$AE217),AU$6*($AG217-AU$7)^2+AU$9,"")</f>
        <v/>
      </c>
      <c r="AV217" s="19" t="str">
        <f t="shared" si="619"/>
        <v/>
      </c>
      <c r="AW217" s="19" t="str">
        <f t="shared" si="619"/>
        <v/>
      </c>
      <c r="AX217" s="19" t="str">
        <f t="shared" si="619"/>
        <v/>
      </c>
      <c r="AY217" s="19" t="str">
        <f t="shared" si="619"/>
        <v/>
      </c>
      <c r="AZ217" s="19" t="str">
        <f t="shared" si="619"/>
        <v/>
      </c>
      <c r="BA217" s="19" t="str">
        <f t="shared" si="15"/>
        <v>10000</v>
      </c>
      <c r="BB217" s="38" t="str">
        <f t="shared" si="16"/>
        <v>9180</v>
      </c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</row>
    <row r="218" ht="16.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148" t="str">
        <f t="shared" si="3"/>
        <v/>
      </c>
      <c r="AE218" s="148" t="str">
        <f t="shared" ref="AE218:AH218" si="620">D218</f>
        <v/>
      </c>
      <c r="AF218" s="148" t="str">
        <f t="shared" si="620"/>
        <v/>
      </c>
      <c r="AG218" s="148" t="str">
        <f t="shared" si="620"/>
        <v/>
      </c>
      <c r="AH218" s="148" t="str">
        <f t="shared" si="620"/>
        <v/>
      </c>
      <c r="AI218" s="63"/>
      <c r="AJ218" s="148"/>
      <c r="AK218" s="148" t="str">
        <f t="shared" ref="AK218:AP218" si="621">IF(EXACT(AK$5,$AE218),AK$6*($AG218-AK$7)^2+AK$9,"")</f>
        <v/>
      </c>
      <c r="AL218" s="148" t="str">
        <f t="shared" si="621"/>
        <v/>
      </c>
      <c r="AM218" s="148" t="str">
        <f t="shared" si="621"/>
        <v/>
      </c>
      <c r="AN218" s="148" t="str">
        <f t="shared" si="621"/>
        <v/>
      </c>
      <c r="AO218" s="148" t="str">
        <f t="shared" si="621"/>
        <v/>
      </c>
      <c r="AP218" s="148" t="str">
        <f t="shared" si="621"/>
        <v/>
      </c>
      <c r="AQ218" s="148" t="str">
        <f t="shared" si="11"/>
        <v>24000</v>
      </c>
      <c r="AR218" s="149" t="str">
        <f t="shared" si="12"/>
        <v>24000</v>
      </c>
      <c r="AS218" s="63"/>
      <c r="AT218" s="19" t="str">
        <f t="shared" si="13"/>
        <v>-825</v>
      </c>
      <c r="AU218" s="19" t="str">
        <f t="shared" ref="AU218:AZ218" si="622">IF(EXACT(AU$5,$AE218),AU$6*($AG218-AU$7)^2+AU$9,"")</f>
        <v/>
      </c>
      <c r="AV218" s="19" t="str">
        <f t="shared" si="622"/>
        <v/>
      </c>
      <c r="AW218" s="19" t="str">
        <f t="shared" si="622"/>
        <v/>
      </c>
      <c r="AX218" s="19" t="str">
        <f t="shared" si="622"/>
        <v/>
      </c>
      <c r="AY218" s="19" t="str">
        <f t="shared" si="622"/>
        <v/>
      </c>
      <c r="AZ218" s="19" t="str">
        <f t="shared" si="622"/>
        <v/>
      </c>
      <c r="BA218" s="19" t="str">
        <f t="shared" si="15"/>
        <v>10000</v>
      </c>
      <c r="BB218" s="38" t="str">
        <f t="shared" si="16"/>
        <v>9180</v>
      </c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</row>
    <row r="219" ht="16.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148" t="str">
        <f t="shared" si="3"/>
        <v/>
      </c>
      <c r="AE219" s="148" t="str">
        <f t="shared" ref="AE219:AH219" si="623">D219</f>
        <v/>
      </c>
      <c r="AF219" s="148" t="str">
        <f t="shared" si="623"/>
        <v/>
      </c>
      <c r="AG219" s="148" t="str">
        <f t="shared" si="623"/>
        <v/>
      </c>
      <c r="AH219" s="148" t="str">
        <f t="shared" si="623"/>
        <v/>
      </c>
      <c r="AI219" s="63"/>
      <c r="AJ219" s="148"/>
      <c r="AK219" s="148" t="str">
        <f t="shared" ref="AK219:AP219" si="624">IF(EXACT(AK$5,$AE219),AK$6*($AG219-AK$7)^2+AK$9,"")</f>
        <v/>
      </c>
      <c r="AL219" s="148" t="str">
        <f t="shared" si="624"/>
        <v/>
      </c>
      <c r="AM219" s="148" t="str">
        <f t="shared" si="624"/>
        <v/>
      </c>
      <c r="AN219" s="148" t="str">
        <f t="shared" si="624"/>
        <v/>
      </c>
      <c r="AO219" s="148" t="str">
        <f t="shared" si="624"/>
        <v/>
      </c>
      <c r="AP219" s="148" t="str">
        <f t="shared" si="624"/>
        <v/>
      </c>
      <c r="AQ219" s="148" t="str">
        <f t="shared" si="11"/>
        <v>24000</v>
      </c>
      <c r="AR219" s="149" t="str">
        <f t="shared" si="12"/>
        <v>24000</v>
      </c>
      <c r="AS219" s="63"/>
      <c r="AT219" s="19" t="str">
        <f t="shared" si="13"/>
        <v>-825</v>
      </c>
      <c r="AU219" s="19" t="str">
        <f t="shared" ref="AU219:AZ219" si="625">IF(EXACT(AU$5,$AE219),AU$6*($AG219-AU$7)^2+AU$9,"")</f>
        <v/>
      </c>
      <c r="AV219" s="19" t="str">
        <f t="shared" si="625"/>
        <v/>
      </c>
      <c r="AW219" s="19" t="str">
        <f t="shared" si="625"/>
        <v/>
      </c>
      <c r="AX219" s="19" t="str">
        <f t="shared" si="625"/>
        <v/>
      </c>
      <c r="AY219" s="19" t="str">
        <f t="shared" si="625"/>
        <v/>
      </c>
      <c r="AZ219" s="19" t="str">
        <f t="shared" si="625"/>
        <v/>
      </c>
      <c r="BA219" s="19" t="str">
        <f t="shared" si="15"/>
        <v>10000</v>
      </c>
      <c r="BB219" s="38" t="str">
        <f t="shared" si="16"/>
        <v>9180</v>
      </c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</row>
    <row r="220" ht="16.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148" t="str">
        <f t="shared" si="3"/>
        <v/>
      </c>
      <c r="AE220" s="148" t="str">
        <f t="shared" ref="AE220:AH220" si="626">D220</f>
        <v/>
      </c>
      <c r="AF220" s="148" t="str">
        <f t="shared" si="626"/>
        <v/>
      </c>
      <c r="AG220" s="148" t="str">
        <f t="shared" si="626"/>
        <v/>
      </c>
      <c r="AH220" s="148" t="str">
        <f t="shared" si="626"/>
        <v/>
      </c>
      <c r="AI220" s="63"/>
      <c r="AJ220" s="148"/>
      <c r="AK220" s="148" t="str">
        <f t="shared" ref="AK220:AP220" si="627">IF(EXACT(AK$5,$AE220),AK$6*($AG220-AK$7)^2+AK$9,"")</f>
        <v/>
      </c>
      <c r="AL220" s="148" t="str">
        <f t="shared" si="627"/>
        <v/>
      </c>
      <c r="AM220" s="148" t="str">
        <f t="shared" si="627"/>
        <v/>
      </c>
      <c r="AN220" s="148" t="str">
        <f t="shared" si="627"/>
        <v/>
      </c>
      <c r="AO220" s="148" t="str">
        <f t="shared" si="627"/>
        <v/>
      </c>
      <c r="AP220" s="148" t="str">
        <f t="shared" si="627"/>
        <v/>
      </c>
      <c r="AQ220" s="148" t="str">
        <f t="shared" si="11"/>
        <v>24000</v>
      </c>
      <c r="AR220" s="149" t="str">
        <f t="shared" si="12"/>
        <v>24000</v>
      </c>
      <c r="AS220" s="63"/>
      <c r="AT220" s="19" t="str">
        <f t="shared" si="13"/>
        <v>-825</v>
      </c>
      <c r="AU220" s="19" t="str">
        <f t="shared" ref="AU220:AZ220" si="628">IF(EXACT(AU$5,$AE220),AU$6*($AG220-AU$7)^2+AU$9,"")</f>
        <v/>
      </c>
      <c r="AV220" s="19" t="str">
        <f t="shared" si="628"/>
        <v/>
      </c>
      <c r="AW220" s="19" t="str">
        <f t="shared" si="628"/>
        <v/>
      </c>
      <c r="AX220" s="19" t="str">
        <f t="shared" si="628"/>
        <v/>
      </c>
      <c r="AY220" s="19" t="str">
        <f t="shared" si="628"/>
        <v/>
      </c>
      <c r="AZ220" s="19" t="str">
        <f t="shared" si="628"/>
        <v/>
      </c>
      <c r="BA220" s="19" t="str">
        <f t="shared" si="15"/>
        <v>10000</v>
      </c>
      <c r="BB220" s="38" t="str">
        <f t="shared" si="16"/>
        <v>9180</v>
      </c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</row>
    <row r="221" ht="16.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148" t="str">
        <f t="shared" si="3"/>
        <v/>
      </c>
      <c r="AE221" s="148" t="str">
        <f t="shared" ref="AE221:AH221" si="629">D221</f>
        <v/>
      </c>
      <c r="AF221" s="148" t="str">
        <f t="shared" si="629"/>
        <v/>
      </c>
      <c r="AG221" s="148" t="str">
        <f t="shared" si="629"/>
        <v/>
      </c>
      <c r="AH221" s="148" t="str">
        <f t="shared" si="629"/>
        <v/>
      </c>
      <c r="AI221" s="63"/>
      <c r="AJ221" s="148"/>
      <c r="AK221" s="148" t="str">
        <f t="shared" ref="AK221:AP221" si="630">IF(EXACT(AK$5,$AE221),AK$6*($AG221-AK$7)^2+AK$9,"")</f>
        <v/>
      </c>
      <c r="AL221" s="148" t="str">
        <f t="shared" si="630"/>
        <v/>
      </c>
      <c r="AM221" s="148" t="str">
        <f t="shared" si="630"/>
        <v/>
      </c>
      <c r="AN221" s="148" t="str">
        <f t="shared" si="630"/>
        <v/>
      </c>
      <c r="AO221" s="148" t="str">
        <f t="shared" si="630"/>
        <v/>
      </c>
      <c r="AP221" s="148" t="str">
        <f t="shared" si="630"/>
        <v/>
      </c>
      <c r="AQ221" s="148" t="str">
        <f t="shared" si="11"/>
        <v>24000</v>
      </c>
      <c r="AR221" s="149" t="str">
        <f t="shared" si="12"/>
        <v>24000</v>
      </c>
      <c r="AS221" s="63"/>
      <c r="AT221" s="19" t="str">
        <f t="shared" si="13"/>
        <v>-825</v>
      </c>
      <c r="AU221" s="19" t="str">
        <f t="shared" ref="AU221:AZ221" si="631">IF(EXACT(AU$5,$AE221),AU$6*($AG221-AU$7)^2+AU$9,"")</f>
        <v/>
      </c>
      <c r="AV221" s="19" t="str">
        <f t="shared" si="631"/>
        <v/>
      </c>
      <c r="AW221" s="19" t="str">
        <f t="shared" si="631"/>
        <v/>
      </c>
      <c r="AX221" s="19" t="str">
        <f t="shared" si="631"/>
        <v/>
      </c>
      <c r="AY221" s="19" t="str">
        <f t="shared" si="631"/>
        <v/>
      </c>
      <c r="AZ221" s="19" t="str">
        <f t="shared" si="631"/>
        <v/>
      </c>
      <c r="BA221" s="19" t="str">
        <f t="shared" si="15"/>
        <v>10000</v>
      </c>
      <c r="BB221" s="38" t="str">
        <f t="shared" si="16"/>
        <v>9180</v>
      </c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</row>
    <row r="222" ht="16.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148" t="str">
        <f t="shared" si="3"/>
        <v/>
      </c>
      <c r="AE222" s="148" t="str">
        <f t="shared" ref="AE222:AH222" si="632">D222</f>
        <v/>
      </c>
      <c r="AF222" s="148" t="str">
        <f t="shared" si="632"/>
        <v/>
      </c>
      <c r="AG222" s="148" t="str">
        <f t="shared" si="632"/>
        <v/>
      </c>
      <c r="AH222" s="148" t="str">
        <f t="shared" si="632"/>
        <v/>
      </c>
      <c r="AI222" s="63"/>
      <c r="AJ222" s="148"/>
      <c r="AK222" s="148" t="str">
        <f t="shared" ref="AK222:AP222" si="633">IF(EXACT(AK$5,$AE222),AK$6*($AG222-AK$7)^2+AK$9,"")</f>
        <v/>
      </c>
      <c r="AL222" s="148" t="str">
        <f t="shared" si="633"/>
        <v/>
      </c>
      <c r="AM222" s="148" t="str">
        <f t="shared" si="633"/>
        <v/>
      </c>
      <c r="AN222" s="148" t="str">
        <f t="shared" si="633"/>
        <v/>
      </c>
      <c r="AO222" s="148" t="str">
        <f t="shared" si="633"/>
        <v/>
      </c>
      <c r="AP222" s="148" t="str">
        <f t="shared" si="633"/>
        <v/>
      </c>
      <c r="AQ222" s="148" t="str">
        <f t="shared" si="11"/>
        <v>24000</v>
      </c>
      <c r="AR222" s="149" t="str">
        <f t="shared" si="12"/>
        <v>24000</v>
      </c>
      <c r="AS222" s="63"/>
      <c r="AT222" s="19" t="str">
        <f t="shared" si="13"/>
        <v>-825</v>
      </c>
      <c r="AU222" s="19" t="str">
        <f t="shared" ref="AU222:AZ222" si="634">IF(EXACT(AU$5,$AE222),AU$6*($AG222-AU$7)^2+AU$9,"")</f>
        <v/>
      </c>
      <c r="AV222" s="19" t="str">
        <f t="shared" si="634"/>
        <v/>
      </c>
      <c r="AW222" s="19" t="str">
        <f t="shared" si="634"/>
        <v/>
      </c>
      <c r="AX222" s="19" t="str">
        <f t="shared" si="634"/>
        <v/>
      </c>
      <c r="AY222" s="19" t="str">
        <f t="shared" si="634"/>
        <v/>
      </c>
      <c r="AZ222" s="19" t="str">
        <f t="shared" si="634"/>
        <v/>
      </c>
      <c r="BA222" s="19" t="str">
        <f t="shared" si="15"/>
        <v>10000</v>
      </c>
      <c r="BB222" s="38" t="str">
        <f t="shared" si="16"/>
        <v>9180</v>
      </c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</row>
    <row r="223" ht="16.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148" t="str">
        <f t="shared" si="3"/>
        <v/>
      </c>
      <c r="AE223" s="148" t="str">
        <f t="shared" ref="AE223:AH223" si="635">D223</f>
        <v/>
      </c>
      <c r="AF223" s="148" t="str">
        <f t="shared" si="635"/>
        <v/>
      </c>
      <c r="AG223" s="148" t="str">
        <f t="shared" si="635"/>
        <v/>
      </c>
      <c r="AH223" s="148" t="str">
        <f t="shared" si="635"/>
        <v/>
      </c>
      <c r="AI223" s="63"/>
      <c r="AJ223" s="148"/>
      <c r="AK223" s="148" t="str">
        <f t="shared" ref="AK223:AP223" si="636">IF(EXACT(AK$5,$AE223),AK$6*($AG223-AK$7)^2+AK$9,"")</f>
        <v/>
      </c>
      <c r="AL223" s="148" t="str">
        <f t="shared" si="636"/>
        <v/>
      </c>
      <c r="AM223" s="148" t="str">
        <f t="shared" si="636"/>
        <v/>
      </c>
      <c r="AN223" s="148" t="str">
        <f t="shared" si="636"/>
        <v/>
      </c>
      <c r="AO223" s="148" t="str">
        <f t="shared" si="636"/>
        <v/>
      </c>
      <c r="AP223" s="148" t="str">
        <f t="shared" si="636"/>
        <v/>
      </c>
      <c r="AQ223" s="148" t="str">
        <f t="shared" si="11"/>
        <v>24000</v>
      </c>
      <c r="AR223" s="149" t="str">
        <f t="shared" si="12"/>
        <v>24000</v>
      </c>
      <c r="AS223" s="63"/>
      <c r="AT223" s="19" t="str">
        <f t="shared" si="13"/>
        <v>-825</v>
      </c>
      <c r="AU223" s="19" t="str">
        <f t="shared" ref="AU223:AZ223" si="637">IF(EXACT(AU$5,$AE223),AU$6*($AG223-AU$7)^2+AU$9,"")</f>
        <v/>
      </c>
      <c r="AV223" s="19" t="str">
        <f t="shared" si="637"/>
        <v/>
      </c>
      <c r="AW223" s="19" t="str">
        <f t="shared" si="637"/>
        <v/>
      </c>
      <c r="AX223" s="19" t="str">
        <f t="shared" si="637"/>
        <v/>
      </c>
      <c r="AY223" s="19" t="str">
        <f t="shared" si="637"/>
        <v/>
      </c>
      <c r="AZ223" s="19" t="str">
        <f t="shared" si="637"/>
        <v/>
      </c>
      <c r="BA223" s="19" t="str">
        <f t="shared" si="15"/>
        <v>10000</v>
      </c>
      <c r="BB223" s="38" t="str">
        <f t="shared" si="16"/>
        <v>9180</v>
      </c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</row>
    <row r="224" ht="16.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148" t="str">
        <f t="shared" si="3"/>
        <v/>
      </c>
      <c r="AE224" s="148" t="str">
        <f t="shared" ref="AE224:AH224" si="638">D224</f>
        <v/>
      </c>
      <c r="AF224" s="148" t="str">
        <f t="shared" si="638"/>
        <v/>
      </c>
      <c r="AG224" s="148" t="str">
        <f t="shared" si="638"/>
        <v/>
      </c>
      <c r="AH224" s="148" t="str">
        <f t="shared" si="638"/>
        <v/>
      </c>
      <c r="AI224" s="63"/>
      <c r="AJ224" s="148"/>
      <c r="AK224" s="148" t="str">
        <f t="shared" ref="AK224:AP224" si="639">IF(EXACT(AK$5,$AE224),AK$6*($AG224-AK$7)^2+AK$9,"")</f>
        <v/>
      </c>
      <c r="AL224" s="148" t="str">
        <f t="shared" si="639"/>
        <v/>
      </c>
      <c r="AM224" s="148" t="str">
        <f t="shared" si="639"/>
        <v/>
      </c>
      <c r="AN224" s="148" t="str">
        <f t="shared" si="639"/>
        <v/>
      </c>
      <c r="AO224" s="148" t="str">
        <f t="shared" si="639"/>
        <v/>
      </c>
      <c r="AP224" s="148" t="str">
        <f t="shared" si="639"/>
        <v/>
      </c>
      <c r="AQ224" s="148" t="str">
        <f t="shared" si="11"/>
        <v>24000</v>
      </c>
      <c r="AR224" s="149" t="str">
        <f t="shared" si="12"/>
        <v>24000</v>
      </c>
      <c r="AS224" s="63"/>
      <c r="AT224" s="19" t="str">
        <f t="shared" si="13"/>
        <v>-825</v>
      </c>
      <c r="AU224" s="19" t="str">
        <f t="shared" ref="AU224:AZ224" si="640">IF(EXACT(AU$5,$AE224),AU$6*($AG224-AU$7)^2+AU$9,"")</f>
        <v/>
      </c>
      <c r="AV224" s="19" t="str">
        <f t="shared" si="640"/>
        <v/>
      </c>
      <c r="AW224" s="19" t="str">
        <f t="shared" si="640"/>
        <v/>
      </c>
      <c r="AX224" s="19" t="str">
        <f t="shared" si="640"/>
        <v/>
      </c>
      <c r="AY224" s="19" t="str">
        <f t="shared" si="640"/>
        <v/>
      </c>
      <c r="AZ224" s="19" t="str">
        <f t="shared" si="640"/>
        <v/>
      </c>
      <c r="BA224" s="19" t="str">
        <f t="shared" si="15"/>
        <v>10000</v>
      </c>
      <c r="BB224" s="38" t="str">
        <f t="shared" si="16"/>
        <v>9180</v>
      </c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</row>
    <row r="225" ht="16.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148" t="str">
        <f t="shared" si="3"/>
        <v/>
      </c>
      <c r="AE225" s="148" t="str">
        <f t="shared" ref="AE225:AH225" si="641">D225</f>
        <v/>
      </c>
      <c r="AF225" s="148" t="str">
        <f t="shared" si="641"/>
        <v/>
      </c>
      <c r="AG225" s="148" t="str">
        <f t="shared" si="641"/>
        <v/>
      </c>
      <c r="AH225" s="148" t="str">
        <f t="shared" si="641"/>
        <v/>
      </c>
      <c r="AI225" s="63"/>
      <c r="AJ225" s="148"/>
      <c r="AK225" s="148" t="str">
        <f t="shared" ref="AK225:AP225" si="642">IF(EXACT(AK$5,$AE225),AK$6*($AG225-AK$7)^2+AK$9,"")</f>
        <v/>
      </c>
      <c r="AL225" s="148" t="str">
        <f t="shared" si="642"/>
        <v/>
      </c>
      <c r="AM225" s="148" t="str">
        <f t="shared" si="642"/>
        <v/>
      </c>
      <c r="AN225" s="148" t="str">
        <f t="shared" si="642"/>
        <v/>
      </c>
      <c r="AO225" s="148" t="str">
        <f t="shared" si="642"/>
        <v/>
      </c>
      <c r="AP225" s="148" t="str">
        <f t="shared" si="642"/>
        <v/>
      </c>
      <c r="AQ225" s="148" t="str">
        <f t="shared" si="11"/>
        <v>24000</v>
      </c>
      <c r="AR225" s="149" t="str">
        <f t="shared" si="12"/>
        <v>24000</v>
      </c>
      <c r="AS225" s="63"/>
      <c r="AT225" s="19" t="str">
        <f t="shared" si="13"/>
        <v>-825</v>
      </c>
      <c r="AU225" s="19" t="str">
        <f t="shared" ref="AU225:AZ225" si="643">IF(EXACT(AU$5,$AE225),AU$6*($AG225-AU$7)^2+AU$9,"")</f>
        <v/>
      </c>
      <c r="AV225" s="19" t="str">
        <f t="shared" si="643"/>
        <v/>
      </c>
      <c r="AW225" s="19" t="str">
        <f t="shared" si="643"/>
        <v/>
      </c>
      <c r="AX225" s="19" t="str">
        <f t="shared" si="643"/>
        <v/>
      </c>
      <c r="AY225" s="19" t="str">
        <f t="shared" si="643"/>
        <v/>
      </c>
      <c r="AZ225" s="19" t="str">
        <f t="shared" si="643"/>
        <v/>
      </c>
      <c r="BA225" s="19" t="str">
        <f t="shared" si="15"/>
        <v>10000</v>
      </c>
      <c r="BB225" s="38" t="str">
        <f t="shared" si="16"/>
        <v>9180</v>
      </c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</row>
    <row r="226" ht="16.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148" t="str">
        <f t="shared" si="3"/>
        <v/>
      </c>
      <c r="AE226" s="148" t="str">
        <f t="shared" ref="AE226:AH226" si="644">D226</f>
        <v/>
      </c>
      <c r="AF226" s="148" t="str">
        <f t="shared" si="644"/>
        <v/>
      </c>
      <c r="AG226" s="148" t="str">
        <f t="shared" si="644"/>
        <v/>
      </c>
      <c r="AH226" s="148" t="str">
        <f t="shared" si="644"/>
        <v/>
      </c>
      <c r="AI226" s="63"/>
      <c r="AJ226" s="148"/>
      <c r="AK226" s="148" t="str">
        <f t="shared" ref="AK226:AP226" si="645">IF(EXACT(AK$5,$AE226),AK$6*($AG226-AK$7)^2+AK$9,"")</f>
        <v/>
      </c>
      <c r="AL226" s="148" t="str">
        <f t="shared" si="645"/>
        <v/>
      </c>
      <c r="AM226" s="148" t="str">
        <f t="shared" si="645"/>
        <v/>
      </c>
      <c r="AN226" s="148" t="str">
        <f t="shared" si="645"/>
        <v/>
      </c>
      <c r="AO226" s="148" t="str">
        <f t="shared" si="645"/>
        <v/>
      </c>
      <c r="AP226" s="148" t="str">
        <f t="shared" si="645"/>
        <v/>
      </c>
      <c r="AQ226" s="148" t="str">
        <f t="shared" si="11"/>
        <v>24000</v>
      </c>
      <c r="AR226" s="149" t="str">
        <f t="shared" si="12"/>
        <v>24000</v>
      </c>
      <c r="AS226" s="63"/>
      <c r="AT226" s="19" t="str">
        <f t="shared" si="13"/>
        <v>-825</v>
      </c>
      <c r="AU226" s="19" t="str">
        <f t="shared" ref="AU226:AZ226" si="646">IF(EXACT(AU$5,$AE226),AU$6*($AG226-AU$7)^2+AU$9,"")</f>
        <v/>
      </c>
      <c r="AV226" s="19" t="str">
        <f t="shared" si="646"/>
        <v/>
      </c>
      <c r="AW226" s="19" t="str">
        <f t="shared" si="646"/>
        <v/>
      </c>
      <c r="AX226" s="19" t="str">
        <f t="shared" si="646"/>
        <v/>
      </c>
      <c r="AY226" s="19" t="str">
        <f t="shared" si="646"/>
        <v/>
      </c>
      <c r="AZ226" s="19" t="str">
        <f t="shared" si="646"/>
        <v/>
      </c>
      <c r="BA226" s="19" t="str">
        <f t="shared" si="15"/>
        <v>10000</v>
      </c>
      <c r="BB226" s="38" t="str">
        <f t="shared" si="16"/>
        <v>9180</v>
      </c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</row>
    <row r="227" ht="16.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148" t="str">
        <f t="shared" si="3"/>
        <v/>
      </c>
      <c r="AE227" s="148" t="str">
        <f t="shared" ref="AE227:AH227" si="647">D227</f>
        <v/>
      </c>
      <c r="AF227" s="148" t="str">
        <f t="shared" si="647"/>
        <v/>
      </c>
      <c r="AG227" s="148" t="str">
        <f t="shared" si="647"/>
        <v/>
      </c>
      <c r="AH227" s="148" t="str">
        <f t="shared" si="647"/>
        <v/>
      </c>
      <c r="AI227" s="63"/>
      <c r="AJ227" s="148"/>
      <c r="AK227" s="148" t="str">
        <f t="shared" ref="AK227:AP227" si="648">IF(EXACT(AK$5,$AE227),AK$6*($AG227-AK$7)^2+AK$9,"")</f>
        <v/>
      </c>
      <c r="AL227" s="148" t="str">
        <f t="shared" si="648"/>
        <v/>
      </c>
      <c r="AM227" s="148" t="str">
        <f t="shared" si="648"/>
        <v/>
      </c>
      <c r="AN227" s="148" t="str">
        <f t="shared" si="648"/>
        <v/>
      </c>
      <c r="AO227" s="148" t="str">
        <f t="shared" si="648"/>
        <v/>
      </c>
      <c r="AP227" s="148" t="str">
        <f t="shared" si="648"/>
        <v/>
      </c>
      <c r="AQ227" s="148" t="str">
        <f t="shared" si="11"/>
        <v>24000</v>
      </c>
      <c r="AR227" s="149" t="str">
        <f t="shared" si="12"/>
        <v>24000</v>
      </c>
      <c r="AS227" s="63"/>
      <c r="AT227" s="19" t="str">
        <f t="shared" si="13"/>
        <v>-825</v>
      </c>
      <c r="AU227" s="19" t="str">
        <f t="shared" ref="AU227:AZ227" si="649">IF(EXACT(AU$5,$AE227),AU$6*($AG227-AU$7)^2+AU$9,"")</f>
        <v/>
      </c>
      <c r="AV227" s="19" t="str">
        <f t="shared" si="649"/>
        <v/>
      </c>
      <c r="AW227" s="19" t="str">
        <f t="shared" si="649"/>
        <v/>
      </c>
      <c r="AX227" s="19" t="str">
        <f t="shared" si="649"/>
        <v/>
      </c>
      <c r="AY227" s="19" t="str">
        <f t="shared" si="649"/>
        <v/>
      </c>
      <c r="AZ227" s="19" t="str">
        <f t="shared" si="649"/>
        <v/>
      </c>
      <c r="BA227" s="19" t="str">
        <f t="shared" si="15"/>
        <v>10000</v>
      </c>
      <c r="BB227" s="38" t="str">
        <f t="shared" si="16"/>
        <v>9180</v>
      </c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</row>
    <row r="228" ht="16.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148" t="str">
        <f t="shared" si="3"/>
        <v/>
      </c>
      <c r="AE228" s="148" t="str">
        <f t="shared" ref="AE228:AH228" si="650">D228</f>
        <v/>
      </c>
      <c r="AF228" s="148" t="str">
        <f t="shared" si="650"/>
        <v/>
      </c>
      <c r="AG228" s="148" t="str">
        <f t="shared" si="650"/>
        <v/>
      </c>
      <c r="AH228" s="148" t="str">
        <f t="shared" si="650"/>
        <v/>
      </c>
      <c r="AI228" s="63"/>
      <c r="AJ228" s="148"/>
      <c r="AK228" s="148" t="str">
        <f t="shared" ref="AK228:AP228" si="651">IF(EXACT(AK$5,$AE228),AK$6*($AG228-AK$7)^2+AK$9,"")</f>
        <v/>
      </c>
      <c r="AL228" s="148" t="str">
        <f t="shared" si="651"/>
        <v/>
      </c>
      <c r="AM228" s="148" t="str">
        <f t="shared" si="651"/>
        <v/>
      </c>
      <c r="AN228" s="148" t="str">
        <f t="shared" si="651"/>
        <v/>
      </c>
      <c r="AO228" s="148" t="str">
        <f t="shared" si="651"/>
        <v/>
      </c>
      <c r="AP228" s="148" t="str">
        <f t="shared" si="651"/>
        <v/>
      </c>
      <c r="AQ228" s="148" t="str">
        <f t="shared" si="11"/>
        <v>24000</v>
      </c>
      <c r="AR228" s="149" t="str">
        <f t="shared" si="12"/>
        <v>24000</v>
      </c>
      <c r="AS228" s="63"/>
      <c r="AT228" s="19" t="str">
        <f t="shared" si="13"/>
        <v>-825</v>
      </c>
      <c r="AU228" s="19" t="str">
        <f t="shared" ref="AU228:AZ228" si="652">IF(EXACT(AU$5,$AE228),AU$6*($AG228-AU$7)^2+AU$9,"")</f>
        <v/>
      </c>
      <c r="AV228" s="19" t="str">
        <f t="shared" si="652"/>
        <v/>
      </c>
      <c r="AW228" s="19" t="str">
        <f t="shared" si="652"/>
        <v/>
      </c>
      <c r="AX228" s="19" t="str">
        <f t="shared" si="652"/>
        <v/>
      </c>
      <c r="AY228" s="19" t="str">
        <f t="shared" si="652"/>
        <v/>
      </c>
      <c r="AZ228" s="19" t="str">
        <f t="shared" si="652"/>
        <v/>
      </c>
      <c r="BA228" s="19" t="str">
        <f t="shared" si="15"/>
        <v>10000</v>
      </c>
      <c r="BB228" s="38" t="str">
        <f t="shared" si="16"/>
        <v>9180</v>
      </c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</row>
    <row r="229" ht="16.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148" t="str">
        <f t="shared" si="3"/>
        <v/>
      </c>
      <c r="AE229" s="148" t="str">
        <f t="shared" ref="AE229:AH229" si="653">D229</f>
        <v/>
      </c>
      <c r="AF229" s="148" t="str">
        <f t="shared" si="653"/>
        <v/>
      </c>
      <c r="AG229" s="148" t="str">
        <f t="shared" si="653"/>
        <v/>
      </c>
      <c r="AH229" s="148" t="str">
        <f t="shared" si="653"/>
        <v/>
      </c>
      <c r="AI229" s="63"/>
      <c r="AJ229" s="148"/>
      <c r="AK229" s="148" t="str">
        <f t="shared" ref="AK229:AP229" si="654">IF(EXACT(AK$5,$AE229),AK$6*($AG229-AK$7)^2+AK$9,"")</f>
        <v/>
      </c>
      <c r="AL229" s="148" t="str">
        <f t="shared" si="654"/>
        <v/>
      </c>
      <c r="AM229" s="148" t="str">
        <f t="shared" si="654"/>
        <v/>
      </c>
      <c r="AN229" s="148" t="str">
        <f t="shared" si="654"/>
        <v/>
      </c>
      <c r="AO229" s="148" t="str">
        <f t="shared" si="654"/>
        <v/>
      </c>
      <c r="AP229" s="148" t="str">
        <f t="shared" si="654"/>
        <v/>
      </c>
      <c r="AQ229" s="148" t="str">
        <f t="shared" si="11"/>
        <v>24000</v>
      </c>
      <c r="AR229" s="149" t="str">
        <f t="shared" si="12"/>
        <v>24000</v>
      </c>
      <c r="AS229" s="63"/>
      <c r="AT229" s="19" t="str">
        <f t="shared" si="13"/>
        <v>-825</v>
      </c>
      <c r="AU229" s="19" t="str">
        <f t="shared" ref="AU229:AZ229" si="655">IF(EXACT(AU$5,$AE229),AU$6*($AG229-AU$7)^2+AU$9,"")</f>
        <v/>
      </c>
      <c r="AV229" s="19" t="str">
        <f t="shared" si="655"/>
        <v/>
      </c>
      <c r="AW229" s="19" t="str">
        <f t="shared" si="655"/>
        <v/>
      </c>
      <c r="AX229" s="19" t="str">
        <f t="shared" si="655"/>
        <v/>
      </c>
      <c r="AY229" s="19" t="str">
        <f t="shared" si="655"/>
        <v/>
      </c>
      <c r="AZ229" s="19" t="str">
        <f t="shared" si="655"/>
        <v/>
      </c>
      <c r="BA229" s="19" t="str">
        <f t="shared" si="15"/>
        <v>10000</v>
      </c>
      <c r="BB229" s="38" t="str">
        <f t="shared" si="16"/>
        <v>9180</v>
      </c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</row>
    <row r="230" ht="16.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148" t="str">
        <f t="shared" si="3"/>
        <v/>
      </c>
      <c r="AE230" s="148" t="str">
        <f t="shared" ref="AE230:AH230" si="656">D230</f>
        <v/>
      </c>
      <c r="AF230" s="148" t="str">
        <f t="shared" si="656"/>
        <v/>
      </c>
      <c r="AG230" s="148" t="str">
        <f t="shared" si="656"/>
        <v/>
      </c>
      <c r="AH230" s="148" t="str">
        <f t="shared" si="656"/>
        <v/>
      </c>
      <c r="AI230" s="63"/>
      <c r="AJ230" s="148"/>
      <c r="AK230" s="148" t="str">
        <f t="shared" ref="AK230:AP230" si="657">IF(EXACT(AK$5,$AE230),AK$6*($AG230-AK$7)^2+AK$9,"")</f>
        <v/>
      </c>
      <c r="AL230" s="148" t="str">
        <f t="shared" si="657"/>
        <v/>
      </c>
      <c r="AM230" s="148" t="str">
        <f t="shared" si="657"/>
        <v/>
      </c>
      <c r="AN230" s="148" t="str">
        <f t="shared" si="657"/>
        <v/>
      </c>
      <c r="AO230" s="148" t="str">
        <f t="shared" si="657"/>
        <v/>
      </c>
      <c r="AP230" s="148" t="str">
        <f t="shared" si="657"/>
        <v/>
      </c>
      <c r="AQ230" s="148" t="str">
        <f t="shared" si="11"/>
        <v>24000</v>
      </c>
      <c r="AR230" s="149" t="str">
        <f t="shared" si="12"/>
        <v>24000</v>
      </c>
      <c r="AS230" s="63"/>
      <c r="AT230" s="19" t="str">
        <f t="shared" si="13"/>
        <v>-825</v>
      </c>
      <c r="AU230" s="19" t="str">
        <f t="shared" ref="AU230:AZ230" si="658">IF(EXACT(AU$5,$AE230),AU$6*($AG230-AU$7)^2+AU$9,"")</f>
        <v/>
      </c>
      <c r="AV230" s="19" t="str">
        <f t="shared" si="658"/>
        <v/>
      </c>
      <c r="AW230" s="19" t="str">
        <f t="shared" si="658"/>
        <v/>
      </c>
      <c r="AX230" s="19" t="str">
        <f t="shared" si="658"/>
        <v/>
      </c>
      <c r="AY230" s="19" t="str">
        <f t="shared" si="658"/>
        <v/>
      </c>
      <c r="AZ230" s="19" t="str">
        <f t="shared" si="658"/>
        <v/>
      </c>
      <c r="BA230" s="19" t="str">
        <f t="shared" si="15"/>
        <v>10000</v>
      </c>
      <c r="BB230" s="38" t="str">
        <f t="shared" si="16"/>
        <v>9180</v>
      </c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</row>
    <row r="231" ht="16.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148" t="str">
        <f t="shared" si="3"/>
        <v/>
      </c>
      <c r="AE231" s="148" t="str">
        <f t="shared" ref="AE231:AH231" si="659">D231</f>
        <v/>
      </c>
      <c r="AF231" s="148" t="str">
        <f t="shared" si="659"/>
        <v/>
      </c>
      <c r="AG231" s="148" t="str">
        <f t="shared" si="659"/>
        <v/>
      </c>
      <c r="AH231" s="148" t="str">
        <f t="shared" si="659"/>
        <v/>
      </c>
      <c r="AI231" s="63"/>
      <c r="AJ231" s="148"/>
      <c r="AK231" s="148" t="str">
        <f t="shared" ref="AK231:AP231" si="660">IF(EXACT(AK$5,$AE231),AK$6*($AG231-AK$7)^2+AK$9,"")</f>
        <v/>
      </c>
      <c r="AL231" s="148" t="str">
        <f t="shared" si="660"/>
        <v/>
      </c>
      <c r="AM231" s="148" t="str">
        <f t="shared" si="660"/>
        <v/>
      </c>
      <c r="AN231" s="148" t="str">
        <f t="shared" si="660"/>
        <v/>
      </c>
      <c r="AO231" s="148" t="str">
        <f t="shared" si="660"/>
        <v/>
      </c>
      <c r="AP231" s="148" t="str">
        <f t="shared" si="660"/>
        <v/>
      </c>
      <c r="AQ231" s="148" t="str">
        <f t="shared" si="11"/>
        <v>24000</v>
      </c>
      <c r="AR231" s="149" t="str">
        <f t="shared" si="12"/>
        <v>24000</v>
      </c>
      <c r="AS231" s="63"/>
      <c r="AT231" s="19" t="str">
        <f t="shared" si="13"/>
        <v>-825</v>
      </c>
      <c r="AU231" s="19" t="str">
        <f t="shared" ref="AU231:AZ231" si="661">IF(EXACT(AU$5,$AE231),AU$6*($AG231-AU$7)^2+AU$9,"")</f>
        <v/>
      </c>
      <c r="AV231" s="19" t="str">
        <f t="shared" si="661"/>
        <v/>
      </c>
      <c r="AW231" s="19" t="str">
        <f t="shared" si="661"/>
        <v/>
      </c>
      <c r="AX231" s="19" t="str">
        <f t="shared" si="661"/>
        <v/>
      </c>
      <c r="AY231" s="19" t="str">
        <f t="shared" si="661"/>
        <v/>
      </c>
      <c r="AZ231" s="19" t="str">
        <f t="shared" si="661"/>
        <v/>
      </c>
      <c r="BA231" s="19" t="str">
        <f t="shared" si="15"/>
        <v>10000</v>
      </c>
      <c r="BB231" s="38" t="str">
        <f t="shared" si="16"/>
        <v>9180</v>
      </c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</row>
    <row r="232" ht="16.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148" t="str">
        <f t="shared" si="3"/>
        <v/>
      </c>
      <c r="AE232" s="148" t="str">
        <f t="shared" ref="AE232:AH232" si="662">D232</f>
        <v/>
      </c>
      <c r="AF232" s="148" t="str">
        <f t="shared" si="662"/>
        <v/>
      </c>
      <c r="AG232" s="148" t="str">
        <f t="shared" si="662"/>
        <v/>
      </c>
      <c r="AH232" s="148" t="str">
        <f t="shared" si="662"/>
        <v/>
      </c>
      <c r="AI232" s="63"/>
      <c r="AJ232" s="148"/>
      <c r="AK232" s="148" t="str">
        <f t="shared" ref="AK232:AP232" si="663">IF(EXACT(AK$5,$AE232),AK$6*($AG232-AK$7)^2+AK$9,"")</f>
        <v/>
      </c>
      <c r="AL232" s="148" t="str">
        <f t="shared" si="663"/>
        <v/>
      </c>
      <c r="AM232" s="148" t="str">
        <f t="shared" si="663"/>
        <v/>
      </c>
      <c r="AN232" s="148" t="str">
        <f t="shared" si="663"/>
        <v/>
      </c>
      <c r="AO232" s="148" t="str">
        <f t="shared" si="663"/>
        <v/>
      </c>
      <c r="AP232" s="148" t="str">
        <f t="shared" si="663"/>
        <v/>
      </c>
      <c r="AQ232" s="148" t="str">
        <f t="shared" si="11"/>
        <v>24000</v>
      </c>
      <c r="AR232" s="149" t="str">
        <f t="shared" si="12"/>
        <v>24000</v>
      </c>
      <c r="AS232" s="63"/>
      <c r="AT232" s="19" t="str">
        <f t="shared" si="13"/>
        <v>-825</v>
      </c>
      <c r="AU232" s="19" t="str">
        <f t="shared" ref="AU232:AZ232" si="664">IF(EXACT(AU$5,$AE232),AU$6*($AG232-AU$7)^2+AU$9,"")</f>
        <v/>
      </c>
      <c r="AV232" s="19" t="str">
        <f t="shared" si="664"/>
        <v/>
      </c>
      <c r="AW232" s="19" t="str">
        <f t="shared" si="664"/>
        <v/>
      </c>
      <c r="AX232" s="19" t="str">
        <f t="shared" si="664"/>
        <v/>
      </c>
      <c r="AY232" s="19" t="str">
        <f t="shared" si="664"/>
        <v/>
      </c>
      <c r="AZ232" s="19" t="str">
        <f t="shared" si="664"/>
        <v/>
      </c>
      <c r="BA232" s="19" t="str">
        <f t="shared" si="15"/>
        <v>10000</v>
      </c>
      <c r="BB232" s="38" t="str">
        <f t="shared" si="16"/>
        <v>9180</v>
      </c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</row>
    <row r="233" ht="16.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148" t="str">
        <f t="shared" si="3"/>
        <v/>
      </c>
      <c r="AE233" s="148" t="str">
        <f t="shared" ref="AE233:AH233" si="665">D233</f>
        <v/>
      </c>
      <c r="AF233" s="148" t="str">
        <f t="shared" si="665"/>
        <v/>
      </c>
      <c r="AG233" s="148" t="str">
        <f t="shared" si="665"/>
        <v/>
      </c>
      <c r="AH233" s="148" t="str">
        <f t="shared" si="665"/>
        <v/>
      </c>
      <c r="AI233" s="63"/>
      <c r="AJ233" s="148"/>
      <c r="AK233" s="148" t="str">
        <f t="shared" ref="AK233:AP233" si="666">IF(EXACT(AK$5,$AE233),AK$6*($AG233-AK$7)^2+AK$9,"")</f>
        <v/>
      </c>
      <c r="AL233" s="148" t="str">
        <f t="shared" si="666"/>
        <v/>
      </c>
      <c r="AM233" s="148" t="str">
        <f t="shared" si="666"/>
        <v/>
      </c>
      <c r="AN233" s="148" t="str">
        <f t="shared" si="666"/>
        <v/>
      </c>
      <c r="AO233" s="148" t="str">
        <f t="shared" si="666"/>
        <v/>
      </c>
      <c r="AP233" s="148" t="str">
        <f t="shared" si="666"/>
        <v/>
      </c>
      <c r="AQ233" s="148" t="str">
        <f t="shared" si="11"/>
        <v>24000</v>
      </c>
      <c r="AR233" s="149" t="str">
        <f t="shared" si="12"/>
        <v>24000</v>
      </c>
      <c r="AS233" s="63"/>
      <c r="AT233" s="19" t="str">
        <f t="shared" si="13"/>
        <v>-825</v>
      </c>
      <c r="AU233" s="19" t="str">
        <f t="shared" ref="AU233:AZ233" si="667">IF(EXACT(AU$5,$AE233),AU$6*($AG233-AU$7)^2+AU$9,"")</f>
        <v/>
      </c>
      <c r="AV233" s="19" t="str">
        <f t="shared" si="667"/>
        <v/>
      </c>
      <c r="AW233" s="19" t="str">
        <f t="shared" si="667"/>
        <v/>
      </c>
      <c r="AX233" s="19" t="str">
        <f t="shared" si="667"/>
        <v/>
      </c>
      <c r="AY233" s="19" t="str">
        <f t="shared" si="667"/>
        <v/>
      </c>
      <c r="AZ233" s="19" t="str">
        <f t="shared" si="667"/>
        <v/>
      </c>
      <c r="BA233" s="19" t="str">
        <f t="shared" si="15"/>
        <v>10000</v>
      </c>
      <c r="BB233" s="38" t="str">
        <f t="shared" si="16"/>
        <v>9180</v>
      </c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</row>
    <row r="234" ht="16.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148" t="str">
        <f t="shared" si="3"/>
        <v/>
      </c>
      <c r="AE234" s="148" t="str">
        <f t="shared" ref="AE234:AH234" si="668">D234</f>
        <v/>
      </c>
      <c r="AF234" s="148" t="str">
        <f t="shared" si="668"/>
        <v/>
      </c>
      <c r="AG234" s="148" t="str">
        <f t="shared" si="668"/>
        <v/>
      </c>
      <c r="AH234" s="148" t="str">
        <f t="shared" si="668"/>
        <v/>
      </c>
      <c r="AI234" s="63"/>
      <c r="AJ234" s="148"/>
      <c r="AK234" s="148" t="str">
        <f t="shared" ref="AK234:AP234" si="669">IF(EXACT(AK$5,$AE234),AK$6*($AG234-AK$7)^2+AK$9,"")</f>
        <v/>
      </c>
      <c r="AL234" s="148" t="str">
        <f t="shared" si="669"/>
        <v/>
      </c>
      <c r="AM234" s="148" t="str">
        <f t="shared" si="669"/>
        <v/>
      </c>
      <c r="AN234" s="148" t="str">
        <f t="shared" si="669"/>
        <v/>
      </c>
      <c r="AO234" s="148" t="str">
        <f t="shared" si="669"/>
        <v/>
      </c>
      <c r="AP234" s="148" t="str">
        <f t="shared" si="669"/>
        <v/>
      </c>
      <c r="AQ234" s="148" t="str">
        <f t="shared" si="11"/>
        <v>24000</v>
      </c>
      <c r="AR234" s="149" t="str">
        <f t="shared" si="12"/>
        <v>24000</v>
      </c>
      <c r="AS234" s="63"/>
      <c r="AT234" s="19" t="str">
        <f t="shared" si="13"/>
        <v>-825</v>
      </c>
      <c r="AU234" s="19" t="str">
        <f t="shared" ref="AU234:AZ234" si="670">IF(EXACT(AU$5,$AE234),AU$6*($AG234-AU$7)^2+AU$9,"")</f>
        <v/>
      </c>
      <c r="AV234" s="19" t="str">
        <f t="shared" si="670"/>
        <v/>
      </c>
      <c r="AW234" s="19" t="str">
        <f t="shared" si="670"/>
        <v/>
      </c>
      <c r="AX234" s="19" t="str">
        <f t="shared" si="670"/>
        <v/>
      </c>
      <c r="AY234" s="19" t="str">
        <f t="shared" si="670"/>
        <v/>
      </c>
      <c r="AZ234" s="19" t="str">
        <f t="shared" si="670"/>
        <v/>
      </c>
      <c r="BA234" s="19" t="str">
        <f t="shared" si="15"/>
        <v>10000</v>
      </c>
      <c r="BB234" s="38" t="str">
        <f t="shared" si="16"/>
        <v>9180</v>
      </c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</row>
    <row r="235" ht="16.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148" t="str">
        <f t="shared" si="3"/>
        <v/>
      </c>
      <c r="AE235" s="148" t="str">
        <f t="shared" ref="AE235:AH235" si="671">D235</f>
        <v/>
      </c>
      <c r="AF235" s="148" t="str">
        <f t="shared" si="671"/>
        <v/>
      </c>
      <c r="AG235" s="148" t="str">
        <f t="shared" si="671"/>
        <v/>
      </c>
      <c r="AH235" s="148" t="str">
        <f t="shared" si="671"/>
        <v/>
      </c>
      <c r="AI235" s="63"/>
      <c r="AJ235" s="148"/>
      <c r="AK235" s="148" t="str">
        <f t="shared" ref="AK235:AP235" si="672">IF(EXACT(AK$5,$AE235),AK$6*($AG235-AK$7)^2+AK$9,"")</f>
        <v/>
      </c>
      <c r="AL235" s="148" t="str">
        <f t="shared" si="672"/>
        <v/>
      </c>
      <c r="AM235" s="148" t="str">
        <f t="shared" si="672"/>
        <v/>
      </c>
      <c r="AN235" s="148" t="str">
        <f t="shared" si="672"/>
        <v/>
      </c>
      <c r="AO235" s="148" t="str">
        <f t="shared" si="672"/>
        <v/>
      </c>
      <c r="AP235" s="148" t="str">
        <f t="shared" si="672"/>
        <v/>
      </c>
      <c r="AQ235" s="148" t="str">
        <f t="shared" si="11"/>
        <v>24000</v>
      </c>
      <c r="AR235" s="149" t="str">
        <f t="shared" si="12"/>
        <v>24000</v>
      </c>
      <c r="AS235" s="63"/>
      <c r="AT235" s="19" t="str">
        <f t="shared" si="13"/>
        <v>-825</v>
      </c>
      <c r="AU235" s="19" t="str">
        <f t="shared" ref="AU235:AZ235" si="673">IF(EXACT(AU$5,$AE235),AU$6*($AG235-AU$7)^2+AU$9,"")</f>
        <v/>
      </c>
      <c r="AV235" s="19" t="str">
        <f t="shared" si="673"/>
        <v/>
      </c>
      <c r="AW235" s="19" t="str">
        <f t="shared" si="673"/>
        <v/>
      </c>
      <c r="AX235" s="19" t="str">
        <f t="shared" si="673"/>
        <v/>
      </c>
      <c r="AY235" s="19" t="str">
        <f t="shared" si="673"/>
        <v/>
      </c>
      <c r="AZ235" s="19" t="str">
        <f t="shared" si="673"/>
        <v/>
      </c>
      <c r="BA235" s="19" t="str">
        <f t="shared" si="15"/>
        <v>10000</v>
      </c>
      <c r="BB235" s="38" t="str">
        <f t="shared" si="16"/>
        <v>9180</v>
      </c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</row>
    <row r="236" ht="16.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148" t="str">
        <f t="shared" si="3"/>
        <v/>
      </c>
      <c r="AE236" s="148" t="str">
        <f t="shared" ref="AE236:AH236" si="674">D236</f>
        <v/>
      </c>
      <c r="AF236" s="148" t="str">
        <f t="shared" si="674"/>
        <v/>
      </c>
      <c r="AG236" s="148" t="str">
        <f t="shared" si="674"/>
        <v/>
      </c>
      <c r="AH236" s="148" t="str">
        <f t="shared" si="674"/>
        <v/>
      </c>
      <c r="AI236" s="63"/>
      <c r="AJ236" s="148"/>
      <c r="AK236" s="148" t="str">
        <f t="shared" ref="AK236:AP236" si="675">IF(EXACT(AK$5,$AE236),AK$6*($AG236-AK$7)^2+AK$9,"")</f>
        <v/>
      </c>
      <c r="AL236" s="148" t="str">
        <f t="shared" si="675"/>
        <v/>
      </c>
      <c r="AM236" s="148" t="str">
        <f t="shared" si="675"/>
        <v/>
      </c>
      <c r="AN236" s="148" t="str">
        <f t="shared" si="675"/>
        <v/>
      </c>
      <c r="AO236" s="148" t="str">
        <f t="shared" si="675"/>
        <v/>
      </c>
      <c r="AP236" s="148" t="str">
        <f t="shared" si="675"/>
        <v/>
      </c>
      <c r="AQ236" s="148" t="str">
        <f t="shared" si="11"/>
        <v>24000</v>
      </c>
      <c r="AR236" s="149" t="str">
        <f t="shared" si="12"/>
        <v>24000</v>
      </c>
      <c r="AS236" s="63"/>
      <c r="AT236" s="19" t="str">
        <f t="shared" si="13"/>
        <v>-825</v>
      </c>
      <c r="AU236" s="19" t="str">
        <f t="shared" ref="AU236:AZ236" si="676">IF(EXACT(AU$5,$AE236),AU$6*($AG236-AU$7)^2+AU$9,"")</f>
        <v/>
      </c>
      <c r="AV236" s="19" t="str">
        <f t="shared" si="676"/>
        <v/>
      </c>
      <c r="AW236" s="19" t="str">
        <f t="shared" si="676"/>
        <v/>
      </c>
      <c r="AX236" s="19" t="str">
        <f t="shared" si="676"/>
        <v/>
      </c>
      <c r="AY236" s="19" t="str">
        <f t="shared" si="676"/>
        <v/>
      </c>
      <c r="AZ236" s="19" t="str">
        <f t="shared" si="676"/>
        <v/>
      </c>
      <c r="BA236" s="19" t="str">
        <f t="shared" si="15"/>
        <v>10000</v>
      </c>
      <c r="BB236" s="38" t="str">
        <f t="shared" si="16"/>
        <v>9180</v>
      </c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</row>
    <row r="237" ht="16.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148" t="str">
        <f t="shared" si="3"/>
        <v/>
      </c>
      <c r="AE237" s="148" t="str">
        <f t="shared" ref="AE237:AH237" si="677">D237</f>
        <v/>
      </c>
      <c r="AF237" s="148" t="str">
        <f t="shared" si="677"/>
        <v/>
      </c>
      <c r="AG237" s="148" t="str">
        <f t="shared" si="677"/>
        <v/>
      </c>
      <c r="AH237" s="148" t="str">
        <f t="shared" si="677"/>
        <v/>
      </c>
      <c r="AI237" s="63"/>
      <c r="AJ237" s="148"/>
      <c r="AK237" s="148" t="str">
        <f t="shared" ref="AK237:AP237" si="678">IF(EXACT(AK$5,$AE237),AK$6*($AG237-AK$7)^2+AK$9,"")</f>
        <v/>
      </c>
      <c r="AL237" s="148" t="str">
        <f t="shared" si="678"/>
        <v/>
      </c>
      <c r="AM237" s="148" t="str">
        <f t="shared" si="678"/>
        <v/>
      </c>
      <c r="AN237" s="148" t="str">
        <f t="shared" si="678"/>
        <v/>
      </c>
      <c r="AO237" s="148" t="str">
        <f t="shared" si="678"/>
        <v/>
      </c>
      <c r="AP237" s="148" t="str">
        <f t="shared" si="678"/>
        <v/>
      </c>
      <c r="AQ237" s="148" t="str">
        <f t="shared" si="11"/>
        <v>24000</v>
      </c>
      <c r="AR237" s="149" t="str">
        <f t="shared" si="12"/>
        <v>24000</v>
      </c>
      <c r="AS237" s="63"/>
      <c r="AT237" s="19" t="str">
        <f t="shared" si="13"/>
        <v>-825</v>
      </c>
      <c r="AU237" s="19" t="str">
        <f t="shared" ref="AU237:AZ237" si="679">IF(EXACT(AU$5,$AE237),AU$6*($AG237-AU$7)^2+AU$9,"")</f>
        <v/>
      </c>
      <c r="AV237" s="19" t="str">
        <f t="shared" si="679"/>
        <v/>
      </c>
      <c r="AW237" s="19" t="str">
        <f t="shared" si="679"/>
        <v/>
      </c>
      <c r="AX237" s="19" t="str">
        <f t="shared" si="679"/>
        <v/>
      </c>
      <c r="AY237" s="19" t="str">
        <f t="shared" si="679"/>
        <v/>
      </c>
      <c r="AZ237" s="19" t="str">
        <f t="shared" si="679"/>
        <v/>
      </c>
      <c r="BA237" s="19" t="str">
        <f t="shared" si="15"/>
        <v>10000</v>
      </c>
      <c r="BB237" s="38" t="str">
        <f t="shared" si="16"/>
        <v>9180</v>
      </c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</row>
    <row r="238" ht="16.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148" t="str">
        <f t="shared" si="3"/>
        <v/>
      </c>
      <c r="AE238" s="148" t="str">
        <f t="shared" ref="AE238:AH238" si="680">D238</f>
        <v/>
      </c>
      <c r="AF238" s="148" t="str">
        <f t="shared" si="680"/>
        <v/>
      </c>
      <c r="AG238" s="148" t="str">
        <f t="shared" si="680"/>
        <v/>
      </c>
      <c r="AH238" s="148" t="str">
        <f t="shared" si="680"/>
        <v/>
      </c>
      <c r="AI238" s="63"/>
      <c r="AJ238" s="148"/>
      <c r="AK238" s="148" t="str">
        <f t="shared" ref="AK238:AP238" si="681">IF(EXACT(AK$5,$AE238),AK$6*($AG238-AK$7)^2+AK$9,"")</f>
        <v/>
      </c>
      <c r="AL238" s="148" t="str">
        <f t="shared" si="681"/>
        <v/>
      </c>
      <c r="AM238" s="148" t="str">
        <f t="shared" si="681"/>
        <v/>
      </c>
      <c r="AN238" s="148" t="str">
        <f t="shared" si="681"/>
        <v/>
      </c>
      <c r="AO238" s="148" t="str">
        <f t="shared" si="681"/>
        <v/>
      </c>
      <c r="AP238" s="148" t="str">
        <f t="shared" si="681"/>
        <v/>
      </c>
      <c r="AQ238" s="148" t="str">
        <f t="shared" si="11"/>
        <v>24000</v>
      </c>
      <c r="AR238" s="149" t="str">
        <f t="shared" si="12"/>
        <v>24000</v>
      </c>
      <c r="AS238" s="63"/>
      <c r="AT238" s="19" t="str">
        <f t="shared" si="13"/>
        <v>-825</v>
      </c>
      <c r="AU238" s="19" t="str">
        <f t="shared" ref="AU238:AZ238" si="682">IF(EXACT(AU$5,$AE238),AU$6*($AG238-AU$7)^2+AU$9,"")</f>
        <v/>
      </c>
      <c r="AV238" s="19" t="str">
        <f t="shared" si="682"/>
        <v/>
      </c>
      <c r="AW238" s="19" t="str">
        <f t="shared" si="682"/>
        <v/>
      </c>
      <c r="AX238" s="19" t="str">
        <f t="shared" si="682"/>
        <v/>
      </c>
      <c r="AY238" s="19" t="str">
        <f t="shared" si="682"/>
        <v/>
      </c>
      <c r="AZ238" s="19" t="str">
        <f t="shared" si="682"/>
        <v/>
      </c>
      <c r="BA238" s="19" t="str">
        <f t="shared" si="15"/>
        <v>10000</v>
      </c>
      <c r="BB238" s="38" t="str">
        <f t="shared" si="16"/>
        <v>9180</v>
      </c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</row>
    <row r="239" ht="16.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148" t="str">
        <f t="shared" si="3"/>
        <v/>
      </c>
      <c r="AE239" s="148" t="str">
        <f t="shared" ref="AE239:AH239" si="683">D239</f>
        <v/>
      </c>
      <c r="AF239" s="148" t="str">
        <f t="shared" si="683"/>
        <v/>
      </c>
      <c r="AG239" s="148" t="str">
        <f t="shared" si="683"/>
        <v/>
      </c>
      <c r="AH239" s="148" t="str">
        <f t="shared" si="683"/>
        <v/>
      </c>
      <c r="AI239" s="63"/>
      <c r="AJ239" s="148"/>
      <c r="AK239" s="148" t="str">
        <f t="shared" ref="AK239:AP239" si="684">IF(EXACT(AK$5,$AE239),AK$6*($AG239-AK$7)^2+AK$9,"")</f>
        <v/>
      </c>
      <c r="AL239" s="148" t="str">
        <f t="shared" si="684"/>
        <v/>
      </c>
      <c r="AM239" s="148" t="str">
        <f t="shared" si="684"/>
        <v/>
      </c>
      <c r="AN239" s="148" t="str">
        <f t="shared" si="684"/>
        <v/>
      </c>
      <c r="AO239" s="148" t="str">
        <f t="shared" si="684"/>
        <v/>
      </c>
      <c r="AP239" s="148" t="str">
        <f t="shared" si="684"/>
        <v/>
      </c>
      <c r="AQ239" s="148" t="str">
        <f t="shared" si="11"/>
        <v>24000</v>
      </c>
      <c r="AR239" s="149" t="str">
        <f t="shared" si="12"/>
        <v>24000</v>
      </c>
      <c r="AS239" s="63"/>
      <c r="AT239" s="19" t="str">
        <f t="shared" si="13"/>
        <v>-825</v>
      </c>
      <c r="AU239" s="19" t="str">
        <f t="shared" ref="AU239:AZ239" si="685">IF(EXACT(AU$5,$AE239),AU$6*($AG239-AU$7)^2+AU$9,"")</f>
        <v/>
      </c>
      <c r="AV239" s="19" t="str">
        <f t="shared" si="685"/>
        <v/>
      </c>
      <c r="AW239" s="19" t="str">
        <f t="shared" si="685"/>
        <v/>
      </c>
      <c r="AX239" s="19" t="str">
        <f t="shared" si="685"/>
        <v/>
      </c>
      <c r="AY239" s="19" t="str">
        <f t="shared" si="685"/>
        <v/>
      </c>
      <c r="AZ239" s="19" t="str">
        <f t="shared" si="685"/>
        <v/>
      </c>
      <c r="BA239" s="19" t="str">
        <f t="shared" si="15"/>
        <v>10000</v>
      </c>
      <c r="BB239" s="38" t="str">
        <f t="shared" si="16"/>
        <v>9180</v>
      </c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</row>
    <row r="240" ht="16.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148" t="str">
        <f t="shared" si="3"/>
        <v/>
      </c>
      <c r="AE240" s="148" t="str">
        <f t="shared" ref="AE240:AH240" si="686">D240</f>
        <v/>
      </c>
      <c r="AF240" s="148" t="str">
        <f t="shared" si="686"/>
        <v/>
      </c>
      <c r="AG240" s="148" t="str">
        <f t="shared" si="686"/>
        <v/>
      </c>
      <c r="AH240" s="148" t="str">
        <f t="shared" si="686"/>
        <v/>
      </c>
      <c r="AI240" s="63"/>
      <c r="AJ240" s="148"/>
      <c r="AK240" s="148" t="str">
        <f t="shared" ref="AK240:AP240" si="687">IF(EXACT(AK$5,$AE240),AK$6*($AG240-AK$7)^2+AK$9,"")</f>
        <v/>
      </c>
      <c r="AL240" s="148" t="str">
        <f t="shared" si="687"/>
        <v/>
      </c>
      <c r="AM240" s="148" t="str">
        <f t="shared" si="687"/>
        <v/>
      </c>
      <c r="AN240" s="148" t="str">
        <f t="shared" si="687"/>
        <v/>
      </c>
      <c r="AO240" s="148" t="str">
        <f t="shared" si="687"/>
        <v/>
      </c>
      <c r="AP240" s="148" t="str">
        <f t="shared" si="687"/>
        <v/>
      </c>
      <c r="AQ240" s="148" t="str">
        <f t="shared" si="11"/>
        <v>24000</v>
      </c>
      <c r="AR240" s="149" t="str">
        <f t="shared" si="12"/>
        <v>24000</v>
      </c>
      <c r="AS240" s="63"/>
      <c r="AT240" s="19" t="str">
        <f t="shared" si="13"/>
        <v>-825</v>
      </c>
      <c r="AU240" s="19" t="str">
        <f t="shared" ref="AU240:AZ240" si="688">IF(EXACT(AU$5,$AE240),AU$6*($AG240-AU$7)^2+AU$9,"")</f>
        <v/>
      </c>
      <c r="AV240" s="19" t="str">
        <f t="shared" si="688"/>
        <v/>
      </c>
      <c r="AW240" s="19" t="str">
        <f t="shared" si="688"/>
        <v/>
      </c>
      <c r="AX240" s="19" t="str">
        <f t="shared" si="688"/>
        <v/>
      </c>
      <c r="AY240" s="19" t="str">
        <f t="shared" si="688"/>
        <v/>
      </c>
      <c r="AZ240" s="19" t="str">
        <f t="shared" si="688"/>
        <v/>
      </c>
      <c r="BA240" s="19" t="str">
        <f t="shared" si="15"/>
        <v>10000</v>
      </c>
      <c r="BB240" s="38" t="str">
        <f t="shared" si="16"/>
        <v>9180</v>
      </c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</row>
    <row r="241" ht="16.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148" t="str">
        <f t="shared" si="3"/>
        <v/>
      </c>
      <c r="AE241" s="148" t="str">
        <f t="shared" ref="AE241:AH241" si="689">D241</f>
        <v/>
      </c>
      <c r="AF241" s="148" t="str">
        <f t="shared" si="689"/>
        <v/>
      </c>
      <c r="AG241" s="148" t="str">
        <f t="shared" si="689"/>
        <v/>
      </c>
      <c r="AH241" s="148" t="str">
        <f t="shared" si="689"/>
        <v/>
      </c>
      <c r="AI241" s="63"/>
      <c r="AJ241" s="148"/>
      <c r="AK241" s="148" t="str">
        <f t="shared" ref="AK241:AP241" si="690">IF(EXACT(AK$5,$AE241),AK$6*($AG241-AK$7)^2+AK$9,"")</f>
        <v/>
      </c>
      <c r="AL241" s="148" t="str">
        <f t="shared" si="690"/>
        <v/>
      </c>
      <c r="AM241" s="148" t="str">
        <f t="shared" si="690"/>
        <v/>
      </c>
      <c r="AN241" s="148" t="str">
        <f t="shared" si="690"/>
        <v/>
      </c>
      <c r="AO241" s="148" t="str">
        <f t="shared" si="690"/>
        <v/>
      </c>
      <c r="AP241" s="148" t="str">
        <f t="shared" si="690"/>
        <v/>
      </c>
      <c r="AQ241" s="148" t="str">
        <f t="shared" si="11"/>
        <v>24000</v>
      </c>
      <c r="AR241" s="149" t="str">
        <f t="shared" si="12"/>
        <v>24000</v>
      </c>
      <c r="AS241" s="63"/>
      <c r="AT241" s="19" t="str">
        <f t="shared" si="13"/>
        <v>-825</v>
      </c>
      <c r="AU241" s="19" t="str">
        <f t="shared" ref="AU241:AZ241" si="691">IF(EXACT(AU$5,$AE241),AU$6*($AG241-AU$7)^2+AU$9,"")</f>
        <v/>
      </c>
      <c r="AV241" s="19" t="str">
        <f t="shared" si="691"/>
        <v/>
      </c>
      <c r="AW241" s="19" t="str">
        <f t="shared" si="691"/>
        <v/>
      </c>
      <c r="AX241" s="19" t="str">
        <f t="shared" si="691"/>
        <v/>
      </c>
      <c r="AY241" s="19" t="str">
        <f t="shared" si="691"/>
        <v/>
      </c>
      <c r="AZ241" s="19" t="str">
        <f t="shared" si="691"/>
        <v/>
      </c>
      <c r="BA241" s="19" t="str">
        <f t="shared" si="15"/>
        <v>10000</v>
      </c>
      <c r="BB241" s="38" t="str">
        <f t="shared" si="16"/>
        <v>9180</v>
      </c>
      <c r="BC241" s="63"/>
      <c r="BD241" s="63"/>
      <c r="BE241" s="63"/>
      <c r="BF241" s="63"/>
      <c r="BG241" s="63"/>
      <c r="BH241" s="63"/>
      <c r="BI241" s="63"/>
      <c r="BJ241" s="63"/>
      <c r="BK241" s="63"/>
      <c r="BL241" s="63"/>
    </row>
    <row r="242" ht="16.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148" t="str">
        <f t="shared" si="3"/>
        <v/>
      </c>
      <c r="AE242" s="148" t="str">
        <f t="shared" ref="AE242:AH242" si="692">D242</f>
        <v/>
      </c>
      <c r="AF242" s="148" t="str">
        <f t="shared" si="692"/>
        <v/>
      </c>
      <c r="AG242" s="148" t="str">
        <f t="shared" si="692"/>
        <v/>
      </c>
      <c r="AH242" s="148" t="str">
        <f t="shared" si="692"/>
        <v/>
      </c>
      <c r="AI242" s="63"/>
      <c r="AJ242" s="148"/>
      <c r="AK242" s="148" t="str">
        <f t="shared" ref="AK242:AP242" si="693">IF(EXACT(AK$5,$AE242),AK$6*($AG242-AK$7)^2+AK$9,"")</f>
        <v/>
      </c>
      <c r="AL242" s="148" t="str">
        <f t="shared" si="693"/>
        <v/>
      </c>
      <c r="AM242" s="148" t="str">
        <f t="shared" si="693"/>
        <v/>
      </c>
      <c r="AN242" s="148" t="str">
        <f t="shared" si="693"/>
        <v/>
      </c>
      <c r="AO242" s="148" t="str">
        <f t="shared" si="693"/>
        <v/>
      </c>
      <c r="AP242" s="148" t="str">
        <f t="shared" si="693"/>
        <v/>
      </c>
      <c r="AQ242" s="148" t="str">
        <f t="shared" si="11"/>
        <v>24000</v>
      </c>
      <c r="AR242" s="149" t="str">
        <f t="shared" si="12"/>
        <v>24000</v>
      </c>
      <c r="AS242" s="63"/>
      <c r="AT242" s="19" t="str">
        <f t="shared" si="13"/>
        <v>-825</v>
      </c>
      <c r="AU242" s="19" t="str">
        <f t="shared" ref="AU242:AZ242" si="694">IF(EXACT(AU$5,$AE242),AU$6*($AG242-AU$7)^2+AU$9,"")</f>
        <v/>
      </c>
      <c r="AV242" s="19" t="str">
        <f t="shared" si="694"/>
        <v/>
      </c>
      <c r="AW242" s="19" t="str">
        <f t="shared" si="694"/>
        <v/>
      </c>
      <c r="AX242" s="19" t="str">
        <f t="shared" si="694"/>
        <v/>
      </c>
      <c r="AY242" s="19" t="str">
        <f t="shared" si="694"/>
        <v/>
      </c>
      <c r="AZ242" s="19" t="str">
        <f t="shared" si="694"/>
        <v/>
      </c>
      <c r="BA242" s="19" t="str">
        <f t="shared" si="15"/>
        <v>10000</v>
      </c>
      <c r="BB242" s="38" t="str">
        <f t="shared" si="16"/>
        <v>9180</v>
      </c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</row>
    <row r="243" ht="16.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148" t="str">
        <f t="shared" si="3"/>
        <v/>
      </c>
      <c r="AE243" s="148" t="str">
        <f t="shared" ref="AE243:AH243" si="695">D243</f>
        <v/>
      </c>
      <c r="AF243" s="148" t="str">
        <f t="shared" si="695"/>
        <v/>
      </c>
      <c r="AG243" s="148" t="str">
        <f t="shared" si="695"/>
        <v/>
      </c>
      <c r="AH243" s="148" t="str">
        <f t="shared" si="695"/>
        <v/>
      </c>
      <c r="AI243" s="63"/>
      <c r="AJ243" s="148"/>
      <c r="AK243" s="148" t="str">
        <f t="shared" ref="AK243:AP243" si="696">IF(EXACT(AK$5,$AE243),AK$6*($AG243-AK$7)^2+AK$9,"")</f>
        <v/>
      </c>
      <c r="AL243" s="148" t="str">
        <f t="shared" si="696"/>
        <v/>
      </c>
      <c r="AM243" s="148" t="str">
        <f t="shared" si="696"/>
        <v/>
      </c>
      <c r="AN243" s="148" t="str">
        <f t="shared" si="696"/>
        <v/>
      </c>
      <c r="AO243" s="148" t="str">
        <f t="shared" si="696"/>
        <v/>
      </c>
      <c r="AP243" s="148" t="str">
        <f t="shared" si="696"/>
        <v/>
      </c>
      <c r="AQ243" s="148" t="str">
        <f t="shared" si="11"/>
        <v>24000</v>
      </c>
      <c r="AR243" s="149" t="str">
        <f t="shared" si="12"/>
        <v>24000</v>
      </c>
      <c r="AS243" s="63"/>
      <c r="AT243" s="19" t="str">
        <f t="shared" si="13"/>
        <v>-825</v>
      </c>
      <c r="AU243" s="19" t="str">
        <f t="shared" ref="AU243:AZ243" si="697">IF(EXACT(AU$5,$AE243),AU$6*($AG243-AU$7)^2+AU$9,"")</f>
        <v/>
      </c>
      <c r="AV243" s="19" t="str">
        <f t="shared" si="697"/>
        <v/>
      </c>
      <c r="AW243" s="19" t="str">
        <f t="shared" si="697"/>
        <v/>
      </c>
      <c r="AX243" s="19" t="str">
        <f t="shared" si="697"/>
        <v/>
      </c>
      <c r="AY243" s="19" t="str">
        <f t="shared" si="697"/>
        <v/>
      </c>
      <c r="AZ243" s="19" t="str">
        <f t="shared" si="697"/>
        <v/>
      </c>
      <c r="BA243" s="19" t="str">
        <f t="shared" si="15"/>
        <v>10000</v>
      </c>
      <c r="BB243" s="38" t="str">
        <f t="shared" si="16"/>
        <v>9180</v>
      </c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</row>
    <row r="244" ht="16.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148" t="str">
        <f t="shared" si="3"/>
        <v/>
      </c>
      <c r="AE244" s="148" t="str">
        <f t="shared" ref="AE244:AH244" si="698">D244</f>
        <v/>
      </c>
      <c r="AF244" s="148" t="str">
        <f t="shared" si="698"/>
        <v/>
      </c>
      <c r="AG244" s="148" t="str">
        <f t="shared" si="698"/>
        <v/>
      </c>
      <c r="AH244" s="148" t="str">
        <f t="shared" si="698"/>
        <v/>
      </c>
      <c r="AI244" s="63"/>
      <c r="AJ244" s="148"/>
      <c r="AK244" s="148" t="str">
        <f t="shared" ref="AK244:AP244" si="699">IF(EXACT(AK$5,$AE244),AK$6*($AG244-AK$7)^2+AK$9,"")</f>
        <v/>
      </c>
      <c r="AL244" s="148" t="str">
        <f t="shared" si="699"/>
        <v/>
      </c>
      <c r="AM244" s="148" t="str">
        <f t="shared" si="699"/>
        <v/>
      </c>
      <c r="AN244" s="148" t="str">
        <f t="shared" si="699"/>
        <v/>
      </c>
      <c r="AO244" s="148" t="str">
        <f t="shared" si="699"/>
        <v/>
      </c>
      <c r="AP244" s="148" t="str">
        <f t="shared" si="699"/>
        <v/>
      </c>
      <c r="AQ244" s="148" t="str">
        <f t="shared" si="11"/>
        <v>24000</v>
      </c>
      <c r="AR244" s="149" t="str">
        <f t="shared" si="12"/>
        <v>24000</v>
      </c>
      <c r="AS244" s="63"/>
      <c r="AT244" s="19" t="str">
        <f t="shared" si="13"/>
        <v>-825</v>
      </c>
      <c r="AU244" s="19" t="str">
        <f t="shared" ref="AU244:AZ244" si="700">IF(EXACT(AU$5,$AE244),AU$6*($AG244-AU$7)^2+AU$9,"")</f>
        <v/>
      </c>
      <c r="AV244" s="19" t="str">
        <f t="shared" si="700"/>
        <v/>
      </c>
      <c r="AW244" s="19" t="str">
        <f t="shared" si="700"/>
        <v/>
      </c>
      <c r="AX244" s="19" t="str">
        <f t="shared" si="700"/>
        <v/>
      </c>
      <c r="AY244" s="19" t="str">
        <f t="shared" si="700"/>
        <v/>
      </c>
      <c r="AZ244" s="19" t="str">
        <f t="shared" si="700"/>
        <v/>
      </c>
      <c r="BA244" s="19" t="str">
        <f t="shared" si="15"/>
        <v>10000</v>
      </c>
      <c r="BB244" s="38" t="str">
        <f t="shared" si="16"/>
        <v>9180</v>
      </c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</row>
    <row r="245" ht="16.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148" t="str">
        <f t="shared" si="3"/>
        <v/>
      </c>
      <c r="AE245" s="148" t="str">
        <f t="shared" ref="AE245:AH245" si="701">D245</f>
        <v/>
      </c>
      <c r="AF245" s="148" t="str">
        <f t="shared" si="701"/>
        <v/>
      </c>
      <c r="AG245" s="148" t="str">
        <f t="shared" si="701"/>
        <v/>
      </c>
      <c r="AH245" s="148" t="str">
        <f t="shared" si="701"/>
        <v/>
      </c>
      <c r="AI245" s="63"/>
      <c r="AJ245" s="148"/>
      <c r="AK245" s="148" t="str">
        <f t="shared" ref="AK245:AP245" si="702">IF(EXACT(AK$5,$AE245),AK$6*($AG245-AK$7)^2+AK$9,"")</f>
        <v/>
      </c>
      <c r="AL245" s="148" t="str">
        <f t="shared" si="702"/>
        <v/>
      </c>
      <c r="AM245" s="148" t="str">
        <f t="shared" si="702"/>
        <v/>
      </c>
      <c r="AN245" s="148" t="str">
        <f t="shared" si="702"/>
        <v/>
      </c>
      <c r="AO245" s="148" t="str">
        <f t="shared" si="702"/>
        <v/>
      </c>
      <c r="AP245" s="148" t="str">
        <f t="shared" si="702"/>
        <v/>
      </c>
      <c r="AQ245" s="148" t="str">
        <f t="shared" si="11"/>
        <v>24000</v>
      </c>
      <c r="AR245" s="149" t="str">
        <f t="shared" si="12"/>
        <v>24000</v>
      </c>
      <c r="AS245" s="63"/>
      <c r="AT245" s="19" t="str">
        <f t="shared" si="13"/>
        <v>-825</v>
      </c>
      <c r="AU245" s="19" t="str">
        <f t="shared" ref="AU245:AZ245" si="703">IF(EXACT(AU$5,$AE245),AU$6*($AG245-AU$7)^2+AU$9,"")</f>
        <v/>
      </c>
      <c r="AV245" s="19" t="str">
        <f t="shared" si="703"/>
        <v/>
      </c>
      <c r="AW245" s="19" t="str">
        <f t="shared" si="703"/>
        <v/>
      </c>
      <c r="AX245" s="19" t="str">
        <f t="shared" si="703"/>
        <v/>
      </c>
      <c r="AY245" s="19" t="str">
        <f t="shared" si="703"/>
        <v/>
      </c>
      <c r="AZ245" s="19" t="str">
        <f t="shared" si="703"/>
        <v/>
      </c>
      <c r="BA245" s="19" t="str">
        <f t="shared" si="15"/>
        <v>10000</v>
      </c>
      <c r="BB245" s="38" t="str">
        <f t="shared" si="16"/>
        <v>9180</v>
      </c>
      <c r="BC245" s="63"/>
      <c r="BD245" s="63"/>
      <c r="BE245" s="63"/>
      <c r="BF245" s="63"/>
      <c r="BG245" s="63"/>
      <c r="BH245" s="63"/>
      <c r="BI245" s="63"/>
      <c r="BJ245" s="63"/>
      <c r="BK245" s="63"/>
      <c r="BL245" s="63"/>
    </row>
    <row r="246" ht="16.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148" t="str">
        <f t="shared" si="3"/>
        <v/>
      </c>
      <c r="AE246" s="148" t="str">
        <f t="shared" ref="AE246:AH246" si="704">D246</f>
        <v/>
      </c>
      <c r="AF246" s="148" t="str">
        <f t="shared" si="704"/>
        <v/>
      </c>
      <c r="AG246" s="148" t="str">
        <f t="shared" si="704"/>
        <v/>
      </c>
      <c r="AH246" s="148" t="str">
        <f t="shared" si="704"/>
        <v/>
      </c>
      <c r="AI246" s="63"/>
      <c r="AJ246" s="148"/>
      <c r="AK246" s="148" t="str">
        <f t="shared" ref="AK246:AP246" si="705">IF(EXACT(AK$5,$AE246),AK$6*($AG246-AK$7)^2+AK$9,"")</f>
        <v/>
      </c>
      <c r="AL246" s="148" t="str">
        <f t="shared" si="705"/>
        <v/>
      </c>
      <c r="AM246" s="148" t="str">
        <f t="shared" si="705"/>
        <v/>
      </c>
      <c r="AN246" s="148" t="str">
        <f t="shared" si="705"/>
        <v/>
      </c>
      <c r="AO246" s="148" t="str">
        <f t="shared" si="705"/>
        <v/>
      </c>
      <c r="AP246" s="148" t="str">
        <f t="shared" si="705"/>
        <v/>
      </c>
      <c r="AQ246" s="148" t="str">
        <f t="shared" si="11"/>
        <v>24000</v>
      </c>
      <c r="AR246" s="149" t="str">
        <f t="shared" si="12"/>
        <v>24000</v>
      </c>
      <c r="AS246" s="63"/>
      <c r="AT246" s="19" t="str">
        <f t="shared" si="13"/>
        <v>-825</v>
      </c>
      <c r="AU246" s="19" t="str">
        <f t="shared" ref="AU246:AZ246" si="706">IF(EXACT(AU$5,$AE246),AU$6*($AG246-AU$7)^2+AU$9,"")</f>
        <v/>
      </c>
      <c r="AV246" s="19" t="str">
        <f t="shared" si="706"/>
        <v/>
      </c>
      <c r="AW246" s="19" t="str">
        <f t="shared" si="706"/>
        <v/>
      </c>
      <c r="AX246" s="19" t="str">
        <f t="shared" si="706"/>
        <v/>
      </c>
      <c r="AY246" s="19" t="str">
        <f t="shared" si="706"/>
        <v/>
      </c>
      <c r="AZ246" s="19" t="str">
        <f t="shared" si="706"/>
        <v/>
      </c>
      <c r="BA246" s="19" t="str">
        <f t="shared" si="15"/>
        <v>10000</v>
      </c>
      <c r="BB246" s="38" t="str">
        <f t="shared" si="16"/>
        <v>9180</v>
      </c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</row>
    <row r="247" ht="16.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148" t="str">
        <f t="shared" si="3"/>
        <v/>
      </c>
      <c r="AE247" s="148" t="str">
        <f t="shared" ref="AE247:AH247" si="707">D247</f>
        <v/>
      </c>
      <c r="AF247" s="148" t="str">
        <f t="shared" si="707"/>
        <v/>
      </c>
      <c r="AG247" s="148" t="str">
        <f t="shared" si="707"/>
        <v/>
      </c>
      <c r="AH247" s="148" t="str">
        <f t="shared" si="707"/>
        <v/>
      </c>
      <c r="AI247" s="63"/>
      <c r="AJ247" s="148"/>
      <c r="AK247" s="148" t="str">
        <f t="shared" ref="AK247:AP247" si="708">IF(EXACT(AK$5,$AE247),AK$6*($AG247-AK$7)^2+AK$9,"")</f>
        <v/>
      </c>
      <c r="AL247" s="148" t="str">
        <f t="shared" si="708"/>
        <v/>
      </c>
      <c r="AM247" s="148" t="str">
        <f t="shared" si="708"/>
        <v/>
      </c>
      <c r="AN247" s="148" t="str">
        <f t="shared" si="708"/>
        <v/>
      </c>
      <c r="AO247" s="148" t="str">
        <f t="shared" si="708"/>
        <v/>
      </c>
      <c r="AP247" s="148" t="str">
        <f t="shared" si="708"/>
        <v/>
      </c>
      <c r="AQ247" s="148" t="str">
        <f t="shared" si="11"/>
        <v>24000</v>
      </c>
      <c r="AR247" s="149" t="str">
        <f t="shared" si="12"/>
        <v>24000</v>
      </c>
      <c r="AS247" s="63"/>
      <c r="AT247" s="19" t="str">
        <f t="shared" si="13"/>
        <v>-825</v>
      </c>
      <c r="AU247" s="19" t="str">
        <f t="shared" ref="AU247:AZ247" si="709">IF(EXACT(AU$5,$AE247),AU$6*($AG247-AU$7)^2+AU$9,"")</f>
        <v/>
      </c>
      <c r="AV247" s="19" t="str">
        <f t="shared" si="709"/>
        <v/>
      </c>
      <c r="AW247" s="19" t="str">
        <f t="shared" si="709"/>
        <v/>
      </c>
      <c r="AX247" s="19" t="str">
        <f t="shared" si="709"/>
        <v/>
      </c>
      <c r="AY247" s="19" t="str">
        <f t="shared" si="709"/>
        <v/>
      </c>
      <c r="AZ247" s="19" t="str">
        <f t="shared" si="709"/>
        <v/>
      </c>
      <c r="BA247" s="19" t="str">
        <f t="shared" si="15"/>
        <v>10000</v>
      </c>
      <c r="BB247" s="38" t="str">
        <f t="shared" si="16"/>
        <v>9180</v>
      </c>
      <c r="BC247" s="63"/>
      <c r="BD247" s="63"/>
      <c r="BE247" s="63"/>
      <c r="BF247" s="63"/>
      <c r="BG247" s="63"/>
      <c r="BH247" s="63"/>
      <c r="BI247" s="63"/>
      <c r="BJ247" s="63"/>
      <c r="BK247" s="63"/>
      <c r="BL247" s="63"/>
    </row>
    <row r="248" ht="16.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148" t="str">
        <f t="shared" si="3"/>
        <v/>
      </c>
      <c r="AE248" s="148" t="str">
        <f t="shared" ref="AE248:AH248" si="710">D248</f>
        <v/>
      </c>
      <c r="AF248" s="148" t="str">
        <f t="shared" si="710"/>
        <v/>
      </c>
      <c r="AG248" s="148" t="str">
        <f t="shared" si="710"/>
        <v/>
      </c>
      <c r="AH248" s="148" t="str">
        <f t="shared" si="710"/>
        <v/>
      </c>
      <c r="AI248" s="63"/>
      <c r="AJ248" s="148"/>
      <c r="AK248" s="148" t="str">
        <f t="shared" ref="AK248:AP248" si="711">IF(EXACT(AK$5,$AE248),AK$6*($AG248-AK$7)^2+AK$9,"")</f>
        <v/>
      </c>
      <c r="AL248" s="148" t="str">
        <f t="shared" si="711"/>
        <v/>
      </c>
      <c r="AM248" s="148" t="str">
        <f t="shared" si="711"/>
        <v/>
      </c>
      <c r="AN248" s="148" t="str">
        <f t="shared" si="711"/>
        <v/>
      </c>
      <c r="AO248" s="148" t="str">
        <f t="shared" si="711"/>
        <v/>
      </c>
      <c r="AP248" s="148" t="str">
        <f t="shared" si="711"/>
        <v/>
      </c>
      <c r="AQ248" s="148" t="str">
        <f t="shared" si="11"/>
        <v>24000</v>
      </c>
      <c r="AR248" s="149" t="str">
        <f t="shared" si="12"/>
        <v>24000</v>
      </c>
      <c r="AS248" s="63"/>
      <c r="AT248" s="19" t="str">
        <f t="shared" si="13"/>
        <v>-825</v>
      </c>
      <c r="AU248" s="19" t="str">
        <f t="shared" ref="AU248:AZ248" si="712">IF(EXACT(AU$5,$AE248),AU$6*($AG248-AU$7)^2+AU$9,"")</f>
        <v/>
      </c>
      <c r="AV248" s="19" t="str">
        <f t="shared" si="712"/>
        <v/>
      </c>
      <c r="AW248" s="19" t="str">
        <f t="shared" si="712"/>
        <v/>
      </c>
      <c r="AX248" s="19" t="str">
        <f t="shared" si="712"/>
        <v/>
      </c>
      <c r="AY248" s="19" t="str">
        <f t="shared" si="712"/>
        <v/>
      </c>
      <c r="AZ248" s="19" t="str">
        <f t="shared" si="712"/>
        <v/>
      </c>
      <c r="BA248" s="19" t="str">
        <f t="shared" si="15"/>
        <v>10000</v>
      </c>
      <c r="BB248" s="38" t="str">
        <f t="shared" si="16"/>
        <v>9180</v>
      </c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</row>
    <row r="249" ht="16.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148" t="str">
        <f t="shared" si="3"/>
        <v/>
      </c>
      <c r="AE249" s="148" t="str">
        <f t="shared" ref="AE249:AH249" si="713">D249</f>
        <v/>
      </c>
      <c r="AF249" s="148" t="str">
        <f t="shared" si="713"/>
        <v/>
      </c>
      <c r="AG249" s="148" t="str">
        <f t="shared" si="713"/>
        <v/>
      </c>
      <c r="AH249" s="148" t="str">
        <f t="shared" si="713"/>
        <v/>
      </c>
      <c r="AI249" s="63"/>
      <c r="AJ249" s="148"/>
      <c r="AK249" s="148" t="str">
        <f t="shared" ref="AK249:AP249" si="714">IF(EXACT(AK$5,$AE249),AK$6*($AG249-AK$7)^2+AK$9,"")</f>
        <v/>
      </c>
      <c r="AL249" s="148" t="str">
        <f t="shared" si="714"/>
        <v/>
      </c>
      <c r="AM249" s="148" t="str">
        <f t="shared" si="714"/>
        <v/>
      </c>
      <c r="AN249" s="148" t="str">
        <f t="shared" si="714"/>
        <v/>
      </c>
      <c r="AO249" s="148" t="str">
        <f t="shared" si="714"/>
        <v/>
      </c>
      <c r="AP249" s="148" t="str">
        <f t="shared" si="714"/>
        <v/>
      </c>
      <c r="AQ249" s="148" t="str">
        <f t="shared" si="11"/>
        <v>24000</v>
      </c>
      <c r="AR249" s="149" t="str">
        <f t="shared" si="12"/>
        <v>24000</v>
      </c>
      <c r="AS249" s="63"/>
      <c r="AT249" s="19" t="str">
        <f t="shared" si="13"/>
        <v>-825</v>
      </c>
      <c r="AU249" s="19" t="str">
        <f t="shared" ref="AU249:AZ249" si="715">IF(EXACT(AU$5,$AE249),AU$6*($AG249-AU$7)^2+AU$9,"")</f>
        <v/>
      </c>
      <c r="AV249" s="19" t="str">
        <f t="shared" si="715"/>
        <v/>
      </c>
      <c r="AW249" s="19" t="str">
        <f t="shared" si="715"/>
        <v/>
      </c>
      <c r="AX249" s="19" t="str">
        <f t="shared" si="715"/>
        <v/>
      </c>
      <c r="AY249" s="19" t="str">
        <f t="shared" si="715"/>
        <v/>
      </c>
      <c r="AZ249" s="19" t="str">
        <f t="shared" si="715"/>
        <v/>
      </c>
      <c r="BA249" s="19" t="str">
        <f t="shared" si="15"/>
        <v>10000</v>
      </c>
      <c r="BB249" s="38" t="str">
        <f t="shared" si="16"/>
        <v>9180</v>
      </c>
      <c r="BC249" s="63"/>
      <c r="BD249" s="63"/>
      <c r="BE249" s="63"/>
      <c r="BF249" s="63"/>
      <c r="BG249" s="63"/>
      <c r="BH249" s="63"/>
      <c r="BI249" s="63"/>
      <c r="BJ249" s="63"/>
      <c r="BK249" s="63"/>
      <c r="BL249" s="63"/>
    </row>
    <row r="250" ht="16.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148" t="str">
        <f t="shared" si="3"/>
        <v/>
      </c>
      <c r="AE250" s="148" t="str">
        <f t="shared" ref="AE250:AH250" si="716">D250</f>
        <v/>
      </c>
      <c r="AF250" s="148" t="str">
        <f t="shared" si="716"/>
        <v/>
      </c>
      <c r="AG250" s="148" t="str">
        <f t="shared" si="716"/>
        <v/>
      </c>
      <c r="AH250" s="148" t="str">
        <f t="shared" si="716"/>
        <v/>
      </c>
      <c r="AI250" s="63"/>
      <c r="AJ250" s="148"/>
      <c r="AK250" s="148" t="str">
        <f t="shared" ref="AK250:AP250" si="717">IF(EXACT(AK$5,$AE250),AK$6*($AG250-AK$7)^2+AK$9,"")</f>
        <v/>
      </c>
      <c r="AL250" s="148" t="str">
        <f t="shared" si="717"/>
        <v/>
      </c>
      <c r="AM250" s="148" t="str">
        <f t="shared" si="717"/>
        <v/>
      </c>
      <c r="AN250" s="148" t="str">
        <f t="shared" si="717"/>
        <v/>
      </c>
      <c r="AO250" s="148" t="str">
        <f t="shared" si="717"/>
        <v/>
      </c>
      <c r="AP250" s="148" t="str">
        <f t="shared" si="717"/>
        <v/>
      </c>
      <c r="AQ250" s="148" t="str">
        <f t="shared" si="11"/>
        <v>24000</v>
      </c>
      <c r="AR250" s="149" t="str">
        <f t="shared" si="12"/>
        <v>24000</v>
      </c>
      <c r="AS250" s="63"/>
      <c r="AT250" s="19" t="str">
        <f t="shared" si="13"/>
        <v>-825</v>
      </c>
      <c r="AU250" s="19" t="str">
        <f t="shared" ref="AU250:AZ250" si="718">IF(EXACT(AU$5,$AE250),AU$6*($AG250-AU$7)^2+AU$9,"")</f>
        <v/>
      </c>
      <c r="AV250" s="19" t="str">
        <f t="shared" si="718"/>
        <v/>
      </c>
      <c r="AW250" s="19" t="str">
        <f t="shared" si="718"/>
        <v/>
      </c>
      <c r="AX250" s="19" t="str">
        <f t="shared" si="718"/>
        <v/>
      </c>
      <c r="AY250" s="19" t="str">
        <f t="shared" si="718"/>
        <v/>
      </c>
      <c r="AZ250" s="19" t="str">
        <f t="shared" si="718"/>
        <v/>
      </c>
      <c r="BA250" s="19" t="str">
        <f t="shared" si="15"/>
        <v>10000</v>
      </c>
      <c r="BB250" s="38" t="str">
        <f t="shared" si="16"/>
        <v>9180</v>
      </c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</row>
    <row r="251" ht="16.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148" t="str">
        <f t="shared" si="3"/>
        <v/>
      </c>
      <c r="AE251" s="148" t="str">
        <f t="shared" ref="AE251:AH251" si="719">D251</f>
        <v/>
      </c>
      <c r="AF251" s="148" t="str">
        <f t="shared" si="719"/>
        <v/>
      </c>
      <c r="AG251" s="148" t="str">
        <f t="shared" si="719"/>
        <v/>
      </c>
      <c r="AH251" s="148" t="str">
        <f t="shared" si="719"/>
        <v/>
      </c>
      <c r="AI251" s="63"/>
      <c r="AJ251" s="148"/>
      <c r="AK251" s="148" t="str">
        <f t="shared" ref="AK251:AP251" si="720">IF(EXACT(AK$5,$AE251),AK$6*($AG251-AK$7)^2+AK$9,"")</f>
        <v/>
      </c>
      <c r="AL251" s="148" t="str">
        <f t="shared" si="720"/>
        <v/>
      </c>
      <c r="AM251" s="148" t="str">
        <f t="shared" si="720"/>
        <v/>
      </c>
      <c r="AN251" s="148" t="str">
        <f t="shared" si="720"/>
        <v/>
      </c>
      <c r="AO251" s="148" t="str">
        <f t="shared" si="720"/>
        <v/>
      </c>
      <c r="AP251" s="148" t="str">
        <f t="shared" si="720"/>
        <v/>
      </c>
      <c r="AQ251" s="148" t="str">
        <f t="shared" si="11"/>
        <v>24000</v>
      </c>
      <c r="AR251" s="149" t="str">
        <f t="shared" si="12"/>
        <v>24000</v>
      </c>
      <c r="AS251" s="63"/>
      <c r="AT251" s="19" t="str">
        <f t="shared" si="13"/>
        <v>-825</v>
      </c>
      <c r="AU251" s="19" t="str">
        <f t="shared" ref="AU251:AZ251" si="721">IF(EXACT(AU$5,$AE251),AU$6*($AG251-AU$7)^2+AU$9,"")</f>
        <v/>
      </c>
      <c r="AV251" s="19" t="str">
        <f t="shared" si="721"/>
        <v/>
      </c>
      <c r="AW251" s="19" t="str">
        <f t="shared" si="721"/>
        <v/>
      </c>
      <c r="AX251" s="19" t="str">
        <f t="shared" si="721"/>
        <v/>
      </c>
      <c r="AY251" s="19" t="str">
        <f t="shared" si="721"/>
        <v/>
      </c>
      <c r="AZ251" s="19" t="str">
        <f t="shared" si="721"/>
        <v/>
      </c>
      <c r="BA251" s="19" t="str">
        <f t="shared" si="15"/>
        <v>10000</v>
      </c>
      <c r="BB251" s="38" t="str">
        <f t="shared" si="16"/>
        <v>9180</v>
      </c>
      <c r="BC251" s="63"/>
      <c r="BD251" s="63"/>
      <c r="BE251" s="63"/>
      <c r="BF251" s="63"/>
      <c r="BG251" s="63"/>
      <c r="BH251" s="63"/>
      <c r="BI251" s="63"/>
      <c r="BJ251" s="63"/>
      <c r="BK251" s="63"/>
      <c r="BL251" s="63"/>
    </row>
    <row r="252" ht="16.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148" t="str">
        <f t="shared" si="3"/>
        <v/>
      </c>
      <c r="AE252" s="148" t="str">
        <f t="shared" ref="AE252:AH252" si="722">D252</f>
        <v/>
      </c>
      <c r="AF252" s="148" t="str">
        <f t="shared" si="722"/>
        <v/>
      </c>
      <c r="AG252" s="148" t="str">
        <f t="shared" si="722"/>
        <v/>
      </c>
      <c r="AH252" s="148" t="str">
        <f t="shared" si="722"/>
        <v/>
      </c>
      <c r="AI252" s="63"/>
      <c r="AJ252" s="148"/>
      <c r="AK252" s="148" t="str">
        <f t="shared" ref="AK252:AP252" si="723">IF(EXACT(AK$5,$AE252),AK$6*($AG252-AK$7)^2+AK$9,"")</f>
        <v/>
      </c>
      <c r="AL252" s="148" t="str">
        <f t="shared" si="723"/>
        <v/>
      </c>
      <c r="AM252" s="148" t="str">
        <f t="shared" si="723"/>
        <v/>
      </c>
      <c r="AN252" s="148" t="str">
        <f t="shared" si="723"/>
        <v/>
      </c>
      <c r="AO252" s="148" t="str">
        <f t="shared" si="723"/>
        <v/>
      </c>
      <c r="AP252" s="148" t="str">
        <f t="shared" si="723"/>
        <v/>
      </c>
      <c r="AQ252" s="148" t="str">
        <f t="shared" si="11"/>
        <v>24000</v>
      </c>
      <c r="AR252" s="149" t="str">
        <f t="shared" si="12"/>
        <v>24000</v>
      </c>
      <c r="AS252" s="63"/>
      <c r="AT252" s="19" t="str">
        <f t="shared" si="13"/>
        <v>-825</v>
      </c>
      <c r="AU252" s="19" t="str">
        <f t="shared" ref="AU252:AZ252" si="724">IF(EXACT(AU$5,$AE252),AU$6*($AG252-AU$7)^2+AU$9,"")</f>
        <v/>
      </c>
      <c r="AV252" s="19" t="str">
        <f t="shared" si="724"/>
        <v/>
      </c>
      <c r="AW252" s="19" t="str">
        <f t="shared" si="724"/>
        <v/>
      </c>
      <c r="AX252" s="19" t="str">
        <f t="shared" si="724"/>
        <v/>
      </c>
      <c r="AY252" s="19" t="str">
        <f t="shared" si="724"/>
        <v/>
      </c>
      <c r="AZ252" s="19" t="str">
        <f t="shared" si="724"/>
        <v/>
      </c>
      <c r="BA252" s="19" t="str">
        <f t="shared" si="15"/>
        <v>10000</v>
      </c>
      <c r="BB252" s="38" t="str">
        <f t="shared" si="16"/>
        <v>9180</v>
      </c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</row>
    <row r="253" ht="16.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148" t="str">
        <f t="shared" si="3"/>
        <v/>
      </c>
      <c r="AE253" s="148" t="str">
        <f t="shared" ref="AE253:AH253" si="725">D253</f>
        <v/>
      </c>
      <c r="AF253" s="148" t="str">
        <f t="shared" si="725"/>
        <v/>
      </c>
      <c r="AG253" s="148" t="str">
        <f t="shared" si="725"/>
        <v/>
      </c>
      <c r="AH253" s="148" t="str">
        <f t="shared" si="725"/>
        <v/>
      </c>
      <c r="AI253" s="63"/>
      <c r="AJ253" s="148"/>
      <c r="AK253" s="148" t="str">
        <f t="shared" ref="AK253:AP253" si="726">IF(EXACT(AK$5,$AE253),AK$6*($AG253-AK$7)^2+AK$9,"")</f>
        <v/>
      </c>
      <c r="AL253" s="148" t="str">
        <f t="shared" si="726"/>
        <v/>
      </c>
      <c r="AM253" s="148" t="str">
        <f t="shared" si="726"/>
        <v/>
      </c>
      <c r="AN253" s="148" t="str">
        <f t="shared" si="726"/>
        <v/>
      </c>
      <c r="AO253" s="148" t="str">
        <f t="shared" si="726"/>
        <v/>
      </c>
      <c r="AP253" s="148" t="str">
        <f t="shared" si="726"/>
        <v/>
      </c>
      <c r="AQ253" s="148" t="str">
        <f t="shared" si="11"/>
        <v>24000</v>
      </c>
      <c r="AR253" s="149" t="str">
        <f t="shared" si="12"/>
        <v>24000</v>
      </c>
      <c r="AS253" s="63"/>
      <c r="AT253" s="19" t="str">
        <f t="shared" si="13"/>
        <v>-825</v>
      </c>
      <c r="AU253" s="19" t="str">
        <f t="shared" ref="AU253:AZ253" si="727">IF(EXACT(AU$5,$AE253),AU$6*($AG253-AU$7)^2+AU$9,"")</f>
        <v/>
      </c>
      <c r="AV253" s="19" t="str">
        <f t="shared" si="727"/>
        <v/>
      </c>
      <c r="AW253" s="19" t="str">
        <f t="shared" si="727"/>
        <v/>
      </c>
      <c r="AX253" s="19" t="str">
        <f t="shared" si="727"/>
        <v/>
      </c>
      <c r="AY253" s="19" t="str">
        <f t="shared" si="727"/>
        <v/>
      </c>
      <c r="AZ253" s="19" t="str">
        <f t="shared" si="727"/>
        <v/>
      </c>
      <c r="BA253" s="19" t="str">
        <f t="shared" si="15"/>
        <v>10000</v>
      </c>
      <c r="BB253" s="38" t="str">
        <f t="shared" si="16"/>
        <v>9180</v>
      </c>
      <c r="BC253" s="63"/>
      <c r="BD253" s="63"/>
      <c r="BE253" s="63"/>
      <c r="BF253" s="63"/>
      <c r="BG253" s="63"/>
      <c r="BH253" s="63"/>
      <c r="BI253" s="63"/>
      <c r="BJ253" s="63"/>
      <c r="BK253" s="63"/>
      <c r="BL253" s="63"/>
    </row>
    <row r="254" ht="16.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148" t="str">
        <f t="shared" si="3"/>
        <v/>
      </c>
      <c r="AE254" s="148" t="str">
        <f t="shared" ref="AE254:AH254" si="728">D254</f>
        <v/>
      </c>
      <c r="AF254" s="148" t="str">
        <f t="shared" si="728"/>
        <v/>
      </c>
      <c r="AG254" s="148" t="str">
        <f t="shared" si="728"/>
        <v/>
      </c>
      <c r="AH254" s="148" t="str">
        <f t="shared" si="728"/>
        <v/>
      </c>
      <c r="AI254" s="63"/>
      <c r="AJ254" s="148"/>
      <c r="AK254" s="148" t="str">
        <f t="shared" ref="AK254:AP254" si="729">IF(EXACT(AK$5,$AE254),AK$6*($AG254-AK$7)^2+AK$9,"")</f>
        <v/>
      </c>
      <c r="AL254" s="148" t="str">
        <f t="shared" si="729"/>
        <v/>
      </c>
      <c r="AM254" s="148" t="str">
        <f t="shared" si="729"/>
        <v/>
      </c>
      <c r="AN254" s="148" t="str">
        <f t="shared" si="729"/>
        <v/>
      </c>
      <c r="AO254" s="148" t="str">
        <f t="shared" si="729"/>
        <v/>
      </c>
      <c r="AP254" s="148" t="str">
        <f t="shared" si="729"/>
        <v/>
      </c>
      <c r="AQ254" s="148" t="str">
        <f t="shared" si="11"/>
        <v>24000</v>
      </c>
      <c r="AR254" s="149" t="str">
        <f t="shared" si="12"/>
        <v>24000</v>
      </c>
      <c r="AS254" s="63"/>
      <c r="AT254" s="19" t="str">
        <f t="shared" si="13"/>
        <v>-825</v>
      </c>
      <c r="AU254" s="19" t="str">
        <f t="shared" ref="AU254:AZ254" si="730">IF(EXACT(AU$5,$AE254),AU$6*($AG254-AU$7)^2+AU$9,"")</f>
        <v/>
      </c>
      <c r="AV254" s="19" t="str">
        <f t="shared" si="730"/>
        <v/>
      </c>
      <c r="AW254" s="19" t="str">
        <f t="shared" si="730"/>
        <v/>
      </c>
      <c r="AX254" s="19" t="str">
        <f t="shared" si="730"/>
        <v/>
      </c>
      <c r="AY254" s="19" t="str">
        <f t="shared" si="730"/>
        <v/>
      </c>
      <c r="AZ254" s="19" t="str">
        <f t="shared" si="730"/>
        <v/>
      </c>
      <c r="BA254" s="19" t="str">
        <f t="shared" si="15"/>
        <v>10000</v>
      </c>
      <c r="BB254" s="38" t="str">
        <f t="shared" si="16"/>
        <v>9180</v>
      </c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</row>
    <row r="255" ht="16.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148" t="str">
        <f t="shared" si="3"/>
        <v/>
      </c>
      <c r="AE255" s="148" t="str">
        <f t="shared" ref="AE255:AH255" si="731">D255</f>
        <v/>
      </c>
      <c r="AF255" s="148" t="str">
        <f t="shared" si="731"/>
        <v/>
      </c>
      <c r="AG255" s="148" t="str">
        <f t="shared" si="731"/>
        <v/>
      </c>
      <c r="AH255" s="148" t="str">
        <f t="shared" si="731"/>
        <v/>
      </c>
      <c r="AI255" s="63"/>
      <c r="AJ255" s="148"/>
      <c r="AK255" s="148" t="str">
        <f t="shared" ref="AK255:AP255" si="732">IF(EXACT(AK$5,$AE255),AK$6*($AG255-AK$7)^2+AK$9,"")</f>
        <v/>
      </c>
      <c r="AL255" s="148" t="str">
        <f t="shared" si="732"/>
        <v/>
      </c>
      <c r="AM255" s="148" t="str">
        <f t="shared" si="732"/>
        <v/>
      </c>
      <c r="AN255" s="148" t="str">
        <f t="shared" si="732"/>
        <v/>
      </c>
      <c r="AO255" s="148" t="str">
        <f t="shared" si="732"/>
        <v/>
      </c>
      <c r="AP255" s="148" t="str">
        <f t="shared" si="732"/>
        <v/>
      </c>
      <c r="AQ255" s="148" t="str">
        <f t="shared" si="11"/>
        <v>24000</v>
      </c>
      <c r="AR255" s="149" t="str">
        <f t="shared" si="12"/>
        <v>24000</v>
      </c>
      <c r="AS255" s="63"/>
      <c r="AT255" s="19" t="str">
        <f t="shared" si="13"/>
        <v>-825</v>
      </c>
      <c r="AU255" s="19" t="str">
        <f t="shared" ref="AU255:AZ255" si="733">IF(EXACT(AU$5,$AE255),AU$6*($AG255-AU$7)^2+AU$9,"")</f>
        <v/>
      </c>
      <c r="AV255" s="19" t="str">
        <f t="shared" si="733"/>
        <v/>
      </c>
      <c r="AW255" s="19" t="str">
        <f t="shared" si="733"/>
        <v/>
      </c>
      <c r="AX255" s="19" t="str">
        <f t="shared" si="733"/>
        <v/>
      </c>
      <c r="AY255" s="19" t="str">
        <f t="shared" si="733"/>
        <v/>
      </c>
      <c r="AZ255" s="19" t="str">
        <f t="shared" si="733"/>
        <v/>
      </c>
      <c r="BA255" s="19" t="str">
        <f t="shared" si="15"/>
        <v>10000</v>
      </c>
      <c r="BB255" s="38" t="str">
        <f t="shared" si="16"/>
        <v>9180</v>
      </c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</row>
    <row r="256" ht="16.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148" t="str">
        <f t="shared" si="3"/>
        <v/>
      </c>
      <c r="AE256" s="148" t="str">
        <f t="shared" ref="AE256:AH256" si="734">D256</f>
        <v/>
      </c>
      <c r="AF256" s="148" t="str">
        <f t="shared" si="734"/>
        <v/>
      </c>
      <c r="AG256" s="148" t="str">
        <f t="shared" si="734"/>
        <v/>
      </c>
      <c r="AH256" s="148" t="str">
        <f t="shared" si="734"/>
        <v/>
      </c>
      <c r="AI256" s="63"/>
      <c r="AJ256" s="148"/>
      <c r="AK256" s="148" t="str">
        <f t="shared" ref="AK256:AP256" si="735">IF(EXACT(AK$5,$AE256),AK$6*($AG256-AK$7)^2+AK$9,"")</f>
        <v/>
      </c>
      <c r="AL256" s="148" t="str">
        <f t="shared" si="735"/>
        <v/>
      </c>
      <c r="AM256" s="148" t="str">
        <f t="shared" si="735"/>
        <v/>
      </c>
      <c r="AN256" s="148" t="str">
        <f t="shared" si="735"/>
        <v/>
      </c>
      <c r="AO256" s="148" t="str">
        <f t="shared" si="735"/>
        <v/>
      </c>
      <c r="AP256" s="148" t="str">
        <f t="shared" si="735"/>
        <v/>
      </c>
      <c r="AQ256" s="148" t="str">
        <f t="shared" si="11"/>
        <v>24000</v>
      </c>
      <c r="AR256" s="149" t="str">
        <f t="shared" si="12"/>
        <v>24000</v>
      </c>
      <c r="AS256" s="63"/>
      <c r="AT256" s="19" t="str">
        <f t="shared" si="13"/>
        <v>-825</v>
      </c>
      <c r="AU256" s="19" t="str">
        <f t="shared" ref="AU256:AZ256" si="736">IF(EXACT(AU$5,$AE256),AU$6*($AG256-AU$7)^2+AU$9,"")</f>
        <v/>
      </c>
      <c r="AV256" s="19" t="str">
        <f t="shared" si="736"/>
        <v/>
      </c>
      <c r="AW256" s="19" t="str">
        <f t="shared" si="736"/>
        <v/>
      </c>
      <c r="AX256" s="19" t="str">
        <f t="shared" si="736"/>
        <v/>
      </c>
      <c r="AY256" s="19" t="str">
        <f t="shared" si="736"/>
        <v/>
      </c>
      <c r="AZ256" s="19" t="str">
        <f t="shared" si="736"/>
        <v/>
      </c>
      <c r="BA256" s="19" t="str">
        <f t="shared" si="15"/>
        <v>10000</v>
      </c>
      <c r="BB256" s="38" t="str">
        <f t="shared" si="16"/>
        <v>9180</v>
      </c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</row>
    <row r="257" ht="16.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148" t="str">
        <f t="shared" si="3"/>
        <v/>
      </c>
      <c r="AE257" s="148" t="str">
        <f t="shared" ref="AE257:AH257" si="737">D257</f>
        <v/>
      </c>
      <c r="AF257" s="148" t="str">
        <f t="shared" si="737"/>
        <v/>
      </c>
      <c r="AG257" s="148" t="str">
        <f t="shared" si="737"/>
        <v/>
      </c>
      <c r="AH257" s="148" t="str">
        <f t="shared" si="737"/>
        <v/>
      </c>
      <c r="AI257" s="63"/>
      <c r="AJ257" s="148"/>
      <c r="AK257" s="148" t="str">
        <f t="shared" ref="AK257:AP257" si="738">IF(EXACT(AK$5,$AE257),AK$6*($AG257-AK$7)^2+AK$9,"")</f>
        <v/>
      </c>
      <c r="AL257" s="148" t="str">
        <f t="shared" si="738"/>
        <v/>
      </c>
      <c r="AM257" s="148" t="str">
        <f t="shared" si="738"/>
        <v/>
      </c>
      <c r="AN257" s="148" t="str">
        <f t="shared" si="738"/>
        <v/>
      </c>
      <c r="AO257" s="148" t="str">
        <f t="shared" si="738"/>
        <v/>
      </c>
      <c r="AP257" s="148" t="str">
        <f t="shared" si="738"/>
        <v/>
      </c>
      <c r="AQ257" s="148" t="str">
        <f t="shared" si="11"/>
        <v>24000</v>
      </c>
      <c r="AR257" s="149" t="str">
        <f t="shared" si="12"/>
        <v>24000</v>
      </c>
      <c r="AS257" s="63"/>
      <c r="AT257" s="19" t="str">
        <f t="shared" si="13"/>
        <v>-825</v>
      </c>
      <c r="AU257" s="19" t="str">
        <f t="shared" ref="AU257:AZ257" si="739">IF(EXACT(AU$5,$AE257),AU$6*($AG257-AU$7)^2+AU$9,"")</f>
        <v/>
      </c>
      <c r="AV257" s="19" t="str">
        <f t="shared" si="739"/>
        <v/>
      </c>
      <c r="AW257" s="19" t="str">
        <f t="shared" si="739"/>
        <v/>
      </c>
      <c r="AX257" s="19" t="str">
        <f t="shared" si="739"/>
        <v/>
      </c>
      <c r="AY257" s="19" t="str">
        <f t="shared" si="739"/>
        <v/>
      </c>
      <c r="AZ257" s="19" t="str">
        <f t="shared" si="739"/>
        <v/>
      </c>
      <c r="BA257" s="19" t="str">
        <f t="shared" si="15"/>
        <v>10000</v>
      </c>
      <c r="BB257" s="38" t="str">
        <f t="shared" si="16"/>
        <v>9180</v>
      </c>
      <c r="BC257" s="63"/>
      <c r="BD257" s="63"/>
      <c r="BE257" s="63"/>
      <c r="BF257" s="63"/>
      <c r="BG257" s="63"/>
      <c r="BH257" s="63"/>
      <c r="BI257" s="63"/>
      <c r="BJ257" s="63"/>
      <c r="BK257" s="63"/>
      <c r="BL257" s="63"/>
    </row>
    <row r="258" ht="16.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148" t="str">
        <f t="shared" si="3"/>
        <v/>
      </c>
      <c r="AE258" s="148" t="str">
        <f t="shared" ref="AE258:AH258" si="740">D258</f>
        <v/>
      </c>
      <c r="AF258" s="148" t="str">
        <f t="shared" si="740"/>
        <v/>
      </c>
      <c r="AG258" s="148" t="str">
        <f t="shared" si="740"/>
        <v/>
      </c>
      <c r="AH258" s="148" t="str">
        <f t="shared" si="740"/>
        <v/>
      </c>
      <c r="AI258" s="63"/>
      <c r="AJ258" s="148"/>
      <c r="AK258" s="148" t="str">
        <f t="shared" ref="AK258:AP258" si="741">IF(EXACT(AK$5,$AE258),AK$6*($AG258-AK$7)^2+AK$9,"")</f>
        <v/>
      </c>
      <c r="AL258" s="148" t="str">
        <f t="shared" si="741"/>
        <v/>
      </c>
      <c r="AM258" s="148" t="str">
        <f t="shared" si="741"/>
        <v/>
      </c>
      <c r="AN258" s="148" t="str">
        <f t="shared" si="741"/>
        <v/>
      </c>
      <c r="AO258" s="148" t="str">
        <f t="shared" si="741"/>
        <v/>
      </c>
      <c r="AP258" s="148" t="str">
        <f t="shared" si="741"/>
        <v/>
      </c>
      <c r="AQ258" s="148" t="str">
        <f t="shared" si="11"/>
        <v>24000</v>
      </c>
      <c r="AR258" s="149" t="str">
        <f t="shared" si="12"/>
        <v>24000</v>
      </c>
      <c r="AS258" s="63"/>
      <c r="AT258" s="19" t="str">
        <f t="shared" si="13"/>
        <v>-825</v>
      </c>
      <c r="AU258" s="19" t="str">
        <f t="shared" ref="AU258:AZ258" si="742">IF(EXACT(AU$5,$AE258),AU$6*($AG258-AU$7)^2+AU$9,"")</f>
        <v/>
      </c>
      <c r="AV258" s="19" t="str">
        <f t="shared" si="742"/>
        <v/>
      </c>
      <c r="AW258" s="19" t="str">
        <f t="shared" si="742"/>
        <v/>
      </c>
      <c r="AX258" s="19" t="str">
        <f t="shared" si="742"/>
        <v/>
      </c>
      <c r="AY258" s="19" t="str">
        <f t="shared" si="742"/>
        <v/>
      </c>
      <c r="AZ258" s="19" t="str">
        <f t="shared" si="742"/>
        <v/>
      </c>
      <c r="BA258" s="19" t="str">
        <f t="shared" si="15"/>
        <v>10000</v>
      </c>
      <c r="BB258" s="38" t="str">
        <f t="shared" si="16"/>
        <v>9180</v>
      </c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</row>
    <row r="259" ht="16.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160" t="str">
        <f t="shared" si="3"/>
        <v/>
      </c>
      <c r="AE259" s="160" t="str">
        <f t="shared" ref="AE259:AH259" si="743">D259</f>
        <v/>
      </c>
      <c r="AF259" s="160" t="str">
        <f t="shared" si="743"/>
        <v/>
      </c>
      <c r="AG259" s="160" t="str">
        <f t="shared" si="743"/>
        <v/>
      </c>
      <c r="AH259" s="160" t="str">
        <f t="shared" si="743"/>
        <v/>
      </c>
      <c r="AI259" s="63"/>
      <c r="AJ259" s="148"/>
      <c r="AK259" s="148" t="str">
        <f t="shared" ref="AK259:AP259" si="744">IF(EXACT(AK$5,$AE259),AK$6*($AG259-AK$7)^2+AK$9,"")</f>
        <v/>
      </c>
      <c r="AL259" s="148" t="str">
        <f t="shared" si="744"/>
        <v/>
      </c>
      <c r="AM259" s="148" t="str">
        <f t="shared" si="744"/>
        <v/>
      </c>
      <c r="AN259" s="148" t="str">
        <f t="shared" si="744"/>
        <v/>
      </c>
      <c r="AO259" s="148" t="str">
        <f t="shared" si="744"/>
        <v/>
      </c>
      <c r="AP259" s="148" t="str">
        <f t="shared" si="744"/>
        <v/>
      </c>
      <c r="AQ259" s="148" t="str">
        <f t="shared" si="11"/>
        <v>24000</v>
      </c>
      <c r="AR259" s="149" t="str">
        <f t="shared" si="12"/>
        <v>24000</v>
      </c>
      <c r="AS259" s="63"/>
      <c r="AT259" s="19" t="str">
        <f t="shared" si="13"/>
        <v>-825</v>
      </c>
      <c r="AU259" s="19" t="str">
        <f t="shared" ref="AU259:AZ259" si="745">IF(EXACT(AU$5,$AE259),AU$6*($AG259-AU$7)^2+AU$9,"")</f>
        <v/>
      </c>
      <c r="AV259" s="19" t="str">
        <f t="shared" si="745"/>
        <v/>
      </c>
      <c r="AW259" s="19" t="str">
        <f t="shared" si="745"/>
        <v/>
      </c>
      <c r="AX259" s="19" t="str">
        <f t="shared" si="745"/>
        <v/>
      </c>
      <c r="AY259" s="19" t="str">
        <f t="shared" si="745"/>
        <v/>
      </c>
      <c r="AZ259" s="19" t="str">
        <f t="shared" si="745"/>
        <v/>
      </c>
      <c r="BA259" s="19" t="str">
        <f t="shared" si="15"/>
        <v>10000</v>
      </c>
      <c r="BB259" s="38" t="str">
        <f t="shared" si="16"/>
        <v>9180</v>
      </c>
      <c r="BC259" s="63"/>
      <c r="BD259" s="63"/>
      <c r="BE259" s="63"/>
      <c r="BF259" s="63"/>
      <c r="BG259" s="63"/>
      <c r="BH259" s="63"/>
      <c r="BI259" s="63"/>
      <c r="BJ259" s="63"/>
      <c r="BK259" s="63"/>
      <c r="BL259" s="63"/>
    </row>
    <row r="260" ht="16.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19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</row>
    <row r="261" ht="12.0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</row>
    <row r="262" ht="12.0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</row>
    <row r="263" ht="12.0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  <c r="BK263" s="63"/>
      <c r="BL263" s="63"/>
    </row>
    <row r="264" ht="12.0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</row>
    <row r="265" ht="12.0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  <c r="BI265" s="63"/>
      <c r="BJ265" s="63"/>
      <c r="BK265" s="63"/>
      <c r="BL265" s="63"/>
    </row>
    <row r="266" ht="12.0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</row>
    <row r="267" ht="12.0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</row>
    <row r="268" ht="12.0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</row>
    <row r="269" ht="12.0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  <c r="BI269" s="63"/>
      <c r="BJ269" s="63"/>
      <c r="BK269" s="63"/>
      <c r="BL269" s="63"/>
    </row>
    <row r="270" ht="12.0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</row>
    <row r="271" ht="12.0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  <c r="BI271" s="63"/>
      <c r="BJ271" s="63"/>
      <c r="BK271" s="63"/>
      <c r="BL271" s="63"/>
    </row>
    <row r="272" ht="12.0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</row>
    <row r="273" ht="12.0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</row>
    <row r="274" ht="12.0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</row>
    <row r="275" ht="12.0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  <c r="BK275" s="63"/>
      <c r="BL275" s="63"/>
    </row>
    <row r="276" ht="12.0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</row>
    <row r="277" ht="12.0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  <c r="BE277" s="63"/>
      <c r="BF277" s="63"/>
      <c r="BG277" s="63"/>
      <c r="BH277" s="63"/>
      <c r="BI277" s="63"/>
      <c r="BJ277" s="63"/>
      <c r="BK277" s="63"/>
      <c r="BL277" s="63"/>
    </row>
    <row r="278" ht="12.0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</row>
    <row r="279" ht="12.0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</row>
    <row r="280" ht="12.0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</row>
    <row r="281" ht="12.0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  <c r="BI281" s="63"/>
      <c r="BJ281" s="63"/>
      <c r="BK281" s="63"/>
      <c r="BL281" s="63"/>
    </row>
    <row r="282" ht="12.0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</row>
    <row r="283" ht="12.0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  <c r="BE283" s="63"/>
      <c r="BF283" s="63"/>
      <c r="BG283" s="63"/>
      <c r="BH283" s="63"/>
      <c r="BI283" s="63"/>
      <c r="BJ283" s="63"/>
      <c r="BK283" s="63"/>
      <c r="BL283" s="63"/>
    </row>
    <row r="284" ht="12.0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</row>
    <row r="285" ht="12.0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</row>
    <row r="286" ht="12.0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</row>
    <row r="287" ht="12.0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63"/>
      <c r="BF287" s="63"/>
      <c r="BG287" s="63"/>
      <c r="BH287" s="63"/>
      <c r="BI287" s="63"/>
      <c r="BJ287" s="63"/>
      <c r="BK287" s="63"/>
      <c r="BL287" s="63"/>
    </row>
    <row r="288" ht="12.0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</row>
    <row r="289" ht="12.0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63"/>
      <c r="BI289" s="63"/>
      <c r="BJ289" s="63"/>
      <c r="BK289" s="63"/>
      <c r="BL289" s="63"/>
    </row>
    <row r="290" ht="12.0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</row>
    <row r="291" ht="12.0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  <c r="BE291" s="63"/>
      <c r="BF291" s="63"/>
      <c r="BG291" s="63"/>
      <c r="BH291" s="63"/>
      <c r="BI291" s="63"/>
      <c r="BJ291" s="63"/>
      <c r="BK291" s="63"/>
      <c r="BL291" s="63"/>
    </row>
    <row r="292" ht="12.0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</row>
    <row r="293" ht="12.0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63"/>
      <c r="BI293" s="63"/>
      <c r="BJ293" s="63"/>
      <c r="BK293" s="63"/>
      <c r="BL293" s="63"/>
    </row>
    <row r="294" ht="12.0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</row>
    <row r="295" ht="12.0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  <c r="BI295" s="63"/>
      <c r="BJ295" s="63"/>
      <c r="BK295" s="63"/>
      <c r="BL295" s="63"/>
    </row>
    <row r="296" ht="12.0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</row>
    <row r="297" ht="12.0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</row>
    <row r="298" ht="12.0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</row>
    <row r="299" ht="12.0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  <c r="BK299" s="63"/>
      <c r="BL299" s="63"/>
    </row>
    <row r="300" ht="12.0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</row>
    <row r="301" ht="12.0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  <c r="BK301" s="63"/>
      <c r="BL301" s="63"/>
    </row>
    <row r="302" ht="12.0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</row>
    <row r="303" ht="12.0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  <c r="BI303" s="63"/>
      <c r="BJ303" s="63"/>
      <c r="BK303" s="63"/>
      <c r="BL303" s="63"/>
    </row>
    <row r="304" ht="12.0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</row>
    <row r="305" ht="12.0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  <c r="BI305" s="63"/>
      <c r="BJ305" s="63"/>
      <c r="BK305" s="63"/>
      <c r="BL305" s="63"/>
    </row>
    <row r="306" ht="12.0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</row>
    <row r="307" ht="12.0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  <c r="BE307" s="63"/>
      <c r="BF307" s="63"/>
      <c r="BG307" s="63"/>
      <c r="BH307" s="63"/>
      <c r="BI307" s="63"/>
      <c r="BJ307" s="63"/>
      <c r="BK307" s="63"/>
      <c r="BL307" s="63"/>
    </row>
    <row r="308" ht="12.0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</row>
    <row r="309" ht="12.0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63"/>
      <c r="BI309" s="63"/>
      <c r="BJ309" s="63"/>
      <c r="BK309" s="63"/>
      <c r="BL309" s="63"/>
    </row>
    <row r="310" ht="12.0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</row>
    <row r="311" ht="12.0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  <c r="BE311" s="63"/>
      <c r="BF311" s="63"/>
      <c r="BG311" s="63"/>
      <c r="BH311" s="63"/>
      <c r="BI311" s="63"/>
      <c r="BJ311" s="63"/>
      <c r="BK311" s="63"/>
      <c r="BL311" s="63"/>
    </row>
    <row r="312" ht="12.0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</row>
    <row r="313" ht="12.0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63"/>
      <c r="BI313" s="63"/>
      <c r="BJ313" s="63"/>
      <c r="BK313" s="63"/>
      <c r="BL313" s="63"/>
    </row>
    <row r="314" ht="12.0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</row>
    <row r="315" ht="12.0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63"/>
      <c r="BI315" s="63"/>
      <c r="BJ315" s="63"/>
      <c r="BK315" s="63"/>
      <c r="BL315" s="63"/>
    </row>
    <row r="316" ht="12.0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</row>
    <row r="317" ht="12.0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63"/>
      <c r="BI317" s="63"/>
      <c r="BJ317" s="63"/>
      <c r="BK317" s="63"/>
      <c r="BL317" s="63"/>
    </row>
    <row r="318" ht="12.0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  <c r="BI318" s="63"/>
      <c r="BJ318" s="63"/>
      <c r="BK318" s="63"/>
      <c r="BL318" s="63"/>
    </row>
    <row r="319" ht="12.0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3"/>
      <c r="BF319" s="63"/>
      <c r="BG319" s="63"/>
      <c r="BH319" s="63"/>
      <c r="BI319" s="63"/>
      <c r="BJ319" s="63"/>
      <c r="BK319" s="63"/>
      <c r="BL319" s="63"/>
    </row>
    <row r="320" ht="12.0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  <c r="BI320" s="63"/>
      <c r="BJ320" s="63"/>
      <c r="BK320" s="63"/>
      <c r="BL320" s="63"/>
    </row>
    <row r="321" ht="12.0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63"/>
      <c r="BH321" s="63"/>
      <c r="BI321" s="63"/>
      <c r="BJ321" s="63"/>
      <c r="BK321" s="63"/>
      <c r="BL321" s="63"/>
    </row>
    <row r="322" ht="12.0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  <c r="BE322" s="63"/>
      <c r="BF322" s="63"/>
      <c r="BG322" s="63"/>
      <c r="BH322" s="63"/>
      <c r="BI322" s="63"/>
      <c r="BJ322" s="63"/>
      <c r="BK322" s="63"/>
      <c r="BL322" s="63"/>
    </row>
    <row r="323" ht="12.0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  <c r="BE323" s="63"/>
      <c r="BF323" s="63"/>
      <c r="BG323" s="63"/>
      <c r="BH323" s="63"/>
      <c r="BI323" s="63"/>
      <c r="BJ323" s="63"/>
      <c r="BK323" s="63"/>
      <c r="BL323" s="63"/>
    </row>
    <row r="324" ht="12.0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  <c r="BE324" s="63"/>
      <c r="BF324" s="63"/>
      <c r="BG324" s="63"/>
      <c r="BH324" s="63"/>
      <c r="BI324" s="63"/>
      <c r="BJ324" s="63"/>
      <c r="BK324" s="63"/>
      <c r="BL324" s="63"/>
    </row>
    <row r="325" ht="12.0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</row>
    <row r="326" ht="12.0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  <c r="BK326" s="63"/>
      <c r="BL326" s="63"/>
    </row>
    <row r="327" ht="12.0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  <c r="BK327" s="63"/>
      <c r="BL327" s="63"/>
    </row>
    <row r="328" ht="12.0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  <c r="BE328" s="63"/>
      <c r="BF328" s="63"/>
      <c r="BG328" s="63"/>
      <c r="BH328" s="63"/>
      <c r="BI328" s="63"/>
      <c r="BJ328" s="63"/>
      <c r="BK328" s="63"/>
      <c r="BL328" s="63"/>
    </row>
    <row r="329" ht="12.0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  <c r="BI329" s="63"/>
      <c r="BJ329" s="63"/>
      <c r="BK329" s="63"/>
      <c r="BL329" s="63"/>
    </row>
    <row r="330" ht="12.0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  <c r="BE330" s="63"/>
      <c r="BF330" s="63"/>
      <c r="BG330" s="63"/>
      <c r="BH330" s="63"/>
      <c r="BI330" s="63"/>
      <c r="BJ330" s="63"/>
      <c r="BK330" s="63"/>
      <c r="BL330" s="63"/>
    </row>
    <row r="331" ht="12.0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  <c r="BE331" s="63"/>
      <c r="BF331" s="63"/>
      <c r="BG331" s="63"/>
      <c r="BH331" s="63"/>
      <c r="BI331" s="63"/>
      <c r="BJ331" s="63"/>
      <c r="BK331" s="63"/>
      <c r="BL331" s="63"/>
    </row>
    <row r="332" ht="12.0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  <c r="BI332" s="63"/>
      <c r="BJ332" s="63"/>
      <c r="BK332" s="63"/>
      <c r="BL332" s="63"/>
    </row>
    <row r="333" ht="12.0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  <c r="BI333" s="63"/>
      <c r="BJ333" s="63"/>
      <c r="BK333" s="63"/>
      <c r="BL333" s="63"/>
    </row>
    <row r="334" ht="12.0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  <c r="BI334" s="63"/>
      <c r="BJ334" s="63"/>
      <c r="BK334" s="63"/>
      <c r="BL334" s="63"/>
    </row>
    <row r="335" ht="12.0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  <c r="BI335" s="63"/>
      <c r="BJ335" s="63"/>
      <c r="BK335" s="63"/>
      <c r="BL335" s="63"/>
    </row>
    <row r="336" ht="12.0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  <c r="BI336" s="63"/>
      <c r="BJ336" s="63"/>
      <c r="BK336" s="63"/>
      <c r="BL336" s="63"/>
    </row>
    <row r="337" ht="12.0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</row>
    <row r="338" ht="12.0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  <c r="BE338" s="63"/>
      <c r="BF338" s="63"/>
      <c r="BG338" s="63"/>
      <c r="BH338" s="63"/>
      <c r="BI338" s="63"/>
      <c r="BJ338" s="63"/>
      <c r="BK338" s="63"/>
      <c r="BL338" s="63"/>
    </row>
    <row r="339" ht="12.0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  <c r="BE339" s="63"/>
      <c r="BF339" s="63"/>
      <c r="BG339" s="63"/>
      <c r="BH339" s="63"/>
      <c r="BI339" s="63"/>
      <c r="BJ339" s="63"/>
      <c r="BK339" s="63"/>
      <c r="BL339" s="63"/>
    </row>
    <row r="340" ht="12.0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  <c r="BE340" s="63"/>
      <c r="BF340" s="63"/>
      <c r="BG340" s="63"/>
      <c r="BH340" s="63"/>
      <c r="BI340" s="63"/>
      <c r="BJ340" s="63"/>
      <c r="BK340" s="63"/>
      <c r="BL340" s="63"/>
    </row>
    <row r="341" ht="12.0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  <c r="BE341" s="63"/>
      <c r="BF341" s="63"/>
      <c r="BG341" s="63"/>
      <c r="BH341" s="63"/>
      <c r="BI341" s="63"/>
      <c r="BJ341" s="63"/>
      <c r="BK341" s="63"/>
      <c r="BL341" s="63"/>
    </row>
    <row r="342" ht="12.0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  <c r="BE342" s="63"/>
      <c r="BF342" s="63"/>
      <c r="BG342" s="63"/>
      <c r="BH342" s="63"/>
      <c r="BI342" s="63"/>
      <c r="BJ342" s="63"/>
      <c r="BK342" s="63"/>
      <c r="BL342" s="63"/>
    </row>
    <row r="343" ht="12.0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  <c r="BE343" s="63"/>
      <c r="BF343" s="63"/>
      <c r="BG343" s="63"/>
      <c r="BH343" s="63"/>
      <c r="BI343" s="63"/>
      <c r="BJ343" s="63"/>
      <c r="BK343" s="63"/>
      <c r="BL343" s="63"/>
    </row>
    <row r="344" ht="12.0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  <c r="BI344" s="63"/>
      <c r="BJ344" s="63"/>
      <c r="BK344" s="63"/>
      <c r="BL344" s="63"/>
    </row>
    <row r="345" ht="12.0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  <c r="BE345" s="63"/>
      <c r="BF345" s="63"/>
      <c r="BG345" s="63"/>
      <c r="BH345" s="63"/>
      <c r="BI345" s="63"/>
      <c r="BJ345" s="63"/>
      <c r="BK345" s="63"/>
      <c r="BL345" s="63"/>
    </row>
    <row r="346" ht="12.0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  <c r="BI346" s="63"/>
      <c r="BJ346" s="63"/>
      <c r="BK346" s="63"/>
      <c r="BL346" s="63"/>
    </row>
    <row r="347" ht="12.0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  <c r="BE347" s="63"/>
      <c r="BF347" s="63"/>
      <c r="BG347" s="63"/>
      <c r="BH347" s="63"/>
      <c r="BI347" s="63"/>
      <c r="BJ347" s="63"/>
      <c r="BK347" s="63"/>
      <c r="BL347" s="63"/>
    </row>
    <row r="348" ht="12.0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  <c r="BE348" s="63"/>
      <c r="BF348" s="63"/>
      <c r="BG348" s="63"/>
      <c r="BH348" s="63"/>
      <c r="BI348" s="63"/>
      <c r="BJ348" s="63"/>
      <c r="BK348" s="63"/>
      <c r="BL348" s="63"/>
    </row>
    <row r="349" ht="12.0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  <c r="BE349" s="63"/>
      <c r="BF349" s="63"/>
      <c r="BG349" s="63"/>
      <c r="BH349" s="63"/>
      <c r="BI349" s="63"/>
      <c r="BJ349" s="63"/>
      <c r="BK349" s="63"/>
      <c r="BL349" s="63"/>
    </row>
    <row r="350" ht="12.0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  <c r="BE350" s="63"/>
      <c r="BF350" s="63"/>
      <c r="BG350" s="63"/>
      <c r="BH350" s="63"/>
      <c r="BI350" s="63"/>
      <c r="BJ350" s="63"/>
      <c r="BK350" s="63"/>
      <c r="BL350" s="63"/>
    </row>
    <row r="351" ht="12.0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  <c r="BE351" s="63"/>
      <c r="BF351" s="63"/>
      <c r="BG351" s="63"/>
      <c r="BH351" s="63"/>
      <c r="BI351" s="63"/>
      <c r="BJ351" s="63"/>
      <c r="BK351" s="63"/>
      <c r="BL351" s="63"/>
    </row>
    <row r="352" ht="12.0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  <c r="BE352" s="63"/>
      <c r="BF352" s="63"/>
      <c r="BG352" s="63"/>
      <c r="BH352" s="63"/>
      <c r="BI352" s="63"/>
      <c r="BJ352" s="63"/>
      <c r="BK352" s="63"/>
      <c r="BL352" s="63"/>
    </row>
    <row r="353" ht="12.0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  <c r="BE353" s="63"/>
      <c r="BF353" s="63"/>
      <c r="BG353" s="63"/>
      <c r="BH353" s="63"/>
      <c r="BI353" s="63"/>
      <c r="BJ353" s="63"/>
      <c r="BK353" s="63"/>
      <c r="BL353" s="63"/>
    </row>
    <row r="354" ht="12.0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  <c r="BE354" s="63"/>
      <c r="BF354" s="63"/>
      <c r="BG354" s="63"/>
      <c r="BH354" s="63"/>
      <c r="BI354" s="63"/>
      <c r="BJ354" s="63"/>
      <c r="BK354" s="63"/>
      <c r="BL354" s="63"/>
    </row>
    <row r="355" ht="12.0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  <c r="BE355" s="63"/>
      <c r="BF355" s="63"/>
      <c r="BG355" s="63"/>
      <c r="BH355" s="63"/>
      <c r="BI355" s="63"/>
      <c r="BJ355" s="63"/>
      <c r="BK355" s="63"/>
      <c r="BL355" s="63"/>
    </row>
    <row r="356" ht="12.0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  <c r="BE356" s="63"/>
      <c r="BF356" s="63"/>
      <c r="BG356" s="63"/>
      <c r="BH356" s="63"/>
      <c r="BI356" s="63"/>
      <c r="BJ356" s="63"/>
      <c r="BK356" s="63"/>
      <c r="BL356" s="63"/>
    </row>
    <row r="357" ht="12.0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  <c r="BE357" s="63"/>
      <c r="BF357" s="63"/>
      <c r="BG357" s="63"/>
      <c r="BH357" s="63"/>
      <c r="BI357" s="63"/>
      <c r="BJ357" s="63"/>
      <c r="BK357" s="63"/>
      <c r="BL357" s="63"/>
    </row>
    <row r="358" ht="12.0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  <c r="BE358" s="63"/>
      <c r="BF358" s="63"/>
      <c r="BG358" s="63"/>
      <c r="BH358" s="63"/>
      <c r="BI358" s="63"/>
      <c r="BJ358" s="63"/>
      <c r="BK358" s="63"/>
      <c r="BL358" s="63"/>
    </row>
    <row r="359" ht="12.0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  <c r="BI359" s="63"/>
      <c r="BJ359" s="63"/>
      <c r="BK359" s="63"/>
      <c r="BL359" s="63"/>
    </row>
    <row r="360" ht="12.0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  <c r="BE360" s="63"/>
      <c r="BF360" s="63"/>
      <c r="BG360" s="63"/>
      <c r="BH360" s="63"/>
      <c r="BI360" s="63"/>
      <c r="BJ360" s="63"/>
      <c r="BK360" s="63"/>
      <c r="BL360" s="63"/>
    </row>
    <row r="361" ht="12.0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  <c r="BI361" s="63"/>
      <c r="BJ361" s="63"/>
      <c r="BK361" s="63"/>
      <c r="BL361" s="63"/>
    </row>
    <row r="362" ht="12.0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  <c r="BE362" s="63"/>
      <c r="BF362" s="63"/>
      <c r="BG362" s="63"/>
      <c r="BH362" s="63"/>
      <c r="BI362" s="63"/>
      <c r="BJ362" s="63"/>
      <c r="BK362" s="63"/>
      <c r="BL362" s="63"/>
    </row>
    <row r="363" ht="12.0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  <c r="BE363" s="63"/>
      <c r="BF363" s="63"/>
      <c r="BG363" s="63"/>
      <c r="BH363" s="63"/>
      <c r="BI363" s="63"/>
      <c r="BJ363" s="63"/>
      <c r="BK363" s="63"/>
      <c r="BL363" s="63"/>
    </row>
    <row r="364" ht="12.0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  <c r="BE364" s="63"/>
      <c r="BF364" s="63"/>
      <c r="BG364" s="63"/>
      <c r="BH364" s="63"/>
      <c r="BI364" s="63"/>
      <c r="BJ364" s="63"/>
      <c r="BK364" s="63"/>
      <c r="BL364" s="63"/>
    </row>
    <row r="365" ht="12.0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  <c r="BE365" s="63"/>
      <c r="BF365" s="63"/>
      <c r="BG365" s="63"/>
      <c r="BH365" s="63"/>
      <c r="BI365" s="63"/>
      <c r="BJ365" s="63"/>
      <c r="BK365" s="63"/>
      <c r="BL365" s="63"/>
    </row>
    <row r="366" ht="12.0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63"/>
      <c r="BH366" s="63"/>
      <c r="BI366" s="63"/>
      <c r="BJ366" s="63"/>
      <c r="BK366" s="63"/>
      <c r="BL366" s="63"/>
    </row>
    <row r="367" ht="12.0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  <c r="BE367" s="63"/>
      <c r="BF367" s="63"/>
      <c r="BG367" s="63"/>
      <c r="BH367" s="63"/>
      <c r="BI367" s="63"/>
      <c r="BJ367" s="63"/>
      <c r="BK367" s="63"/>
      <c r="BL367" s="63"/>
    </row>
    <row r="368" ht="12.0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  <c r="BE368" s="63"/>
      <c r="BF368" s="63"/>
      <c r="BG368" s="63"/>
      <c r="BH368" s="63"/>
      <c r="BI368" s="63"/>
      <c r="BJ368" s="63"/>
      <c r="BK368" s="63"/>
      <c r="BL368" s="63"/>
    </row>
    <row r="369" ht="12.0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  <c r="BE369" s="63"/>
      <c r="BF369" s="63"/>
      <c r="BG369" s="63"/>
      <c r="BH369" s="63"/>
      <c r="BI369" s="63"/>
      <c r="BJ369" s="63"/>
      <c r="BK369" s="63"/>
      <c r="BL369" s="63"/>
    </row>
    <row r="370" ht="12.0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  <c r="BE370" s="63"/>
      <c r="BF370" s="63"/>
      <c r="BG370" s="63"/>
      <c r="BH370" s="63"/>
      <c r="BI370" s="63"/>
      <c r="BJ370" s="63"/>
      <c r="BK370" s="63"/>
      <c r="BL370" s="63"/>
    </row>
    <row r="371" ht="12.0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  <c r="BE371" s="63"/>
      <c r="BF371" s="63"/>
      <c r="BG371" s="63"/>
      <c r="BH371" s="63"/>
      <c r="BI371" s="63"/>
      <c r="BJ371" s="63"/>
      <c r="BK371" s="63"/>
      <c r="BL371" s="63"/>
    </row>
    <row r="372" ht="12.0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  <c r="BE372" s="63"/>
      <c r="BF372" s="63"/>
      <c r="BG372" s="63"/>
      <c r="BH372" s="63"/>
      <c r="BI372" s="63"/>
      <c r="BJ372" s="63"/>
      <c r="BK372" s="63"/>
      <c r="BL372" s="63"/>
    </row>
    <row r="373" ht="12.0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  <c r="BE373" s="63"/>
      <c r="BF373" s="63"/>
      <c r="BG373" s="63"/>
      <c r="BH373" s="63"/>
      <c r="BI373" s="63"/>
      <c r="BJ373" s="63"/>
      <c r="BK373" s="63"/>
      <c r="BL373" s="63"/>
    </row>
    <row r="374" ht="12.0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  <c r="BE374" s="63"/>
      <c r="BF374" s="63"/>
      <c r="BG374" s="63"/>
      <c r="BH374" s="63"/>
      <c r="BI374" s="63"/>
      <c r="BJ374" s="63"/>
      <c r="BK374" s="63"/>
      <c r="BL374" s="63"/>
    </row>
    <row r="375" ht="12.0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  <c r="BE375" s="63"/>
      <c r="BF375" s="63"/>
      <c r="BG375" s="63"/>
      <c r="BH375" s="63"/>
      <c r="BI375" s="63"/>
      <c r="BJ375" s="63"/>
      <c r="BK375" s="63"/>
      <c r="BL375" s="63"/>
    </row>
    <row r="376" ht="12.0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  <c r="BI376" s="63"/>
      <c r="BJ376" s="63"/>
      <c r="BK376" s="63"/>
      <c r="BL376" s="63"/>
    </row>
    <row r="377" ht="12.0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  <c r="BE377" s="63"/>
      <c r="BF377" s="63"/>
      <c r="BG377" s="63"/>
      <c r="BH377" s="63"/>
      <c r="BI377" s="63"/>
      <c r="BJ377" s="63"/>
      <c r="BK377" s="63"/>
      <c r="BL377" s="63"/>
    </row>
    <row r="378" ht="12.0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  <c r="BE378" s="63"/>
      <c r="BF378" s="63"/>
      <c r="BG378" s="63"/>
      <c r="BH378" s="63"/>
      <c r="BI378" s="63"/>
      <c r="BJ378" s="63"/>
      <c r="BK378" s="63"/>
      <c r="BL378" s="63"/>
    </row>
    <row r="379" ht="12.0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63"/>
      <c r="BH379" s="63"/>
      <c r="BI379" s="63"/>
      <c r="BJ379" s="63"/>
      <c r="BK379" s="63"/>
      <c r="BL379" s="63"/>
    </row>
    <row r="380" ht="12.0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63"/>
      <c r="BH380" s="63"/>
      <c r="BI380" s="63"/>
      <c r="BJ380" s="63"/>
      <c r="BK380" s="63"/>
      <c r="BL380" s="63"/>
    </row>
    <row r="381" ht="12.0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  <c r="BE381" s="63"/>
      <c r="BF381" s="63"/>
      <c r="BG381" s="63"/>
      <c r="BH381" s="63"/>
      <c r="BI381" s="63"/>
      <c r="BJ381" s="63"/>
      <c r="BK381" s="63"/>
      <c r="BL381" s="63"/>
    </row>
    <row r="382" ht="12.0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  <c r="BE382" s="63"/>
      <c r="BF382" s="63"/>
      <c r="BG382" s="63"/>
      <c r="BH382" s="63"/>
      <c r="BI382" s="63"/>
      <c r="BJ382" s="63"/>
      <c r="BK382" s="63"/>
      <c r="BL382" s="63"/>
    </row>
    <row r="383" ht="12.0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  <c r="BE383" s="63"/>
      <c r="BF383" s="63"/>
      <c r="BG383" s="63"/>
      <c r="BH383" s="63"/>
      <c r="BI383" s="63"/>
      <c r="BJ383" s="63"/>
      <c r="BK383" s="63"/>
      <c r="BL383" s="63"/>
    </row>
    <row r="384" ht="12.0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3"/>
      <c r="BF384" s="63"/>
      <c r="BG384" s="63"/>
      <c r="BH384" s="63"/>
      <c r="BI384" s="63"/>
      <c r="BJ384" s="63"/>
      <c r="BK384" s="63"/>
      <c r="BL384" s="63"/>
    </row>
    <row r="385" ht="12.0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  <c r="BE385" s="63"/>
      <c r="BF385" s="63"/>
      <c r="BG385" s="63"/>
      <c r="BH385" s="63"/>
      <c r="BI385" s="63"/>
      <c r="BJ385" s="63"/>
      <c r="BK385" s="63"/>
      <c r="BL385" s="63"/>
    </row>
    <row r="386" ht="12.0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  <c r="BE386" s="63"/>
      <c r="BF386" s="63"/>
      <c r="BG386" s="63"/>
      <c r="BH386" s="63"/>
      <c r="BI386" s="63"/>
      <c r="BJ386" s="63"/>
      <c r="BK386" s="63"/>
      <c r="BL386" s="63"/>
    </row>
    <row r="387" ht="12.0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  <c r="BE387" s="63"/>
      <c r="BF387" s="63"/>
      <c r="BG387" s="63"/>
      <c r="BH387" s="63"/>
      <c r="BI387" s="63"/>
      <c r="BJ387" s="63"/>
      <c r="BK387" s="63"/>
      <c r="BL387" s="63"/>
    </row>
    <row r="388" ht="12.0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3"/>
      <c r="BF388" s="63"/>
      <c r="BG388" s="63"/>
      <c r="BH388" s="63"/>
      <c r="BI388" s="63"/>
      <c r="BJ388" s="63"/>
      <c r="BK388" s="63"/>
      <c r="BL388" s="63"/>
    </row>
    <row r="389" ht="12.0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  <c r="BI389" s="63"/>
      <c r="BJ389" s="63"/>
      <c r="BK389" s="63"/>
      <c r="BL389" s="63"/>
    </row>
    <row r="390" ht="12.0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3"/>
      <c r="BF390" s="63"/>
      <c r="BG390" s="63"/>
      <c r="BH390" s="63"/>
      <c r="BI390" s="63"/>
      <c r="BJ390" s="63"/>
      <c r="BK390" s="63"/>
      <c r="BL390" s="63"/>
    </row>
    <row r="391" ht="12.0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  <c r="BI391" s="63"/>
      <c r="BJ391" s="63"/>
      <c r="BK391" s="63"/>
      <c r="BL391" s="63"/>
    </row>
    <row r="392" ht="12.0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</row>
    <row r="393" ht="12.0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3"/>
      <c r="BF393" s="63"/>
      <c r="BG393" s="63"/>
      <c r="BH393" s="63"/>
      <c r="BI393" s="63"/>
      <c r="BJ393" s="63"/>
      <c r="BK393" s="63"/>
      <c r="BL393" s="63"/>
    </row>
    <row r="394" ht="12.0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3"/>
      <c r="BF394" s="63"/>
      <c r="BG394" s="63"/>
      <c r="BH394" s="63"/>
      <c r="BI394" s="63"/>
      <c r="BJ394" s="63"/>
      <c r="BK394" s="63"/>
      <c r="BL394" s="63"/>
    </row>
    <row r="395" ht="12.0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</row>
    <row r="396" ht="12.0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  <c r="BI396" s="63"/>
      <c r="BJ396" s="63"/>
      <c r="BK396" s="63"/>
      <c r="BL396" s="63"/>
    </row>
    <row r="397" ht="12.0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  <c r="BH397" s="63"/>
      <c r="BI397" s="63"/>
      <c r="BJ397" s="63"/>
      <c r="BK397" s="63"/>
      <c r="BL397" s="63"/>
    </row>
    <row r="398" ht="12.0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  <c r="BH398" s="63"/>
      <c r="BI398" s="63"/>
      <c r="BJ398" s="63"/>
      <c r="BK398" s="63"/>
      <c r="BL398" s="63"/>
    </row>
    <row r="399" ht="12.0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  <c r="BI399" s="63"/>
      <c r="BJ399" s="63"/>
      <c r="BK399" s="63"/>
      <c r="BL399" s="63"/>
    </row>
    <row r="400" ht="12.0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3"/>
      <c r="BF400" s="63"/>
      <c r="BG400" s="63"/>
      <c r="BH400" s="63"/>
      <c r="BI400" s="63"/>
      <c r="BJ400" s="63"/>
      <c r="BK400" s="63"/>
      <c r="BL400" s="63"/>
    </row>
    <row r="401" ht="12.0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3"/>
      <c r="BF401" s="63"/>
      <c r="BG401" s="63"/>
      <c r="BH401" s="63"/>
      <c r="BI401" s="63"/>
      <c r="BJ401" s="63"/>
      <c r="BK401" s="63"/>
      <c r="BL401" s="63"/>
    </row>
    <row r="402" ht="12.0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3"/>
      <c r="BF402" s="63"/>
      <c r="BG402" s="63"/>
      <c r="BH402" s="63"/>
      <c r="BI402" s="63"/>
      <c r="BJ402" s="63"/>
      <c r="BK402" s="63"/>
      <c r="BL402" s="63"/>
    </row>
    <row r="403" ht="12.0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  <c r="BE403" s="63"/>
      <c r="BF403" s="63"/>
      <c r="BG403" s="63"/>
      <c r="BH403" s="63"/>
      <c r="BI403" s="63"/>
      <c r="BJ403" s="63"/>
      <c r="BK403" s="63"/>
      <c r="BL403" s="63"/>
    </row>
    <row r="404" ht="12.0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</row>
    <row r="405" ht="12.0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  <c r="BE405" s="63"/>
      <c r="BF405" s="63"/>
      <c r="BG405" s="63"/>
      <c r="BH405" s="63"/>
      <c r="BI405" s="63"/>
      <c r="BJ405" s="63"/>
      <c r="BK405" s="63"/>
      <c r="BL405" s="63"/>
    </row>
    <row r="406" ht="12.0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3"/>
      <c r="BF406" s="63"/>
      <c r="BG406" s="63"/>
      <c r="BH406" s="63"/>
      <c r="BI406" s="63"/>
      <c r="BJ406" s="63"/>
      <c r="BK406" s="63"/>
      <c r="BL406" s="63"/>
    </row>
    <row r="407" ht="12.0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  <c r="BE407" s="63"/>
      <c r="BF407" s="63"/>
      <c r="BG407" s="63"/>
      <c r="BH407" s="63"/>
      <c r="BI407" s="63"/>
      <c r="BJ407" s="63"/>
      <c r="BK407" s="63"/>
      <c r="BL407" s="63"/>
    </row>
    <row r="408" ht="12.0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3"/>
      <c r="BF408" s="63"/>
      <c r="BG408" s="63"/>
      <c r="BH408" s="63"/>
      <c r="BI408" s="63"/>
      <c r="BJ408" s="63"/>
      <c r="BK408" s="63"/>
      <c r="BL408" s="63"/>
    </row>
    <row r="409" ht="12.0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  <c r="BE409" s="63"/>
      <c r="BF409" s="63"/>
      <c r="BG409" s="63"/>
      <c r="BH409" s="63"/>
      <c r="BI409" s="63"/>
      <c r="BJ409" s="63"/>
      <c r="BK409" s="63"/>
      <c r="BL409" s="63"/>
    </row>
    <row r="410" ht="12.0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  <c r="BE410" s="63"/>
      <c r="BF410" s="63"/>
      <c r="BG410" s="63"/>
      <c r="BH410" s="63"/>
      <c r="BI410" s="63"/>
      <c r="BJ410" s="63"/>
      <c r="BK410" s="63"/>
      <c r="BL410" s="63"/>
    </row>
    <row r="411" ht="12.0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3"/>
      <c r="BF411" s="63"/>
      <c r="BG411" s="63"/>
      <c r="BH411" s="63"/>
      <c r="BI411" s="63"/>
      <c r="BJ411" s="63"/>
      <c r="BK411" s="63"/>
      <c r="BL411" s="63"/>
    </row>
    <row r="412" ht="12.0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  <c r="BC412" s="63"/>
      <c r="BD412" s="63"/>
      <c r="BE412" s="63"/>
      <c r="BF412" s="63"/>
      <c r="BG412" s="63"/>
      <c r="BH412" s="63"/>
      <c r="BI412" s="63"/>
      <c r="BJ412" s="63"/>
      <c r="BK412" s="63"/>
      <c r="BL412" s="63"/>
    </row>
    <row r="413" ht="12.0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  <c r="BC413" s="63"/>
      <c r="BD413" s="63"/>
      <c r="BE413" s="63"/>
      <c r="BF413" s="63"/>
      <c r="BG413" s="63"/>
      <c r="BH413" s="63"/>
      <c r="BI413" s="63"/>
      <c r="BJ413" s="63"/>
      <c r="BK413" s="63"/>
      <c r="BL413" s="63"/>
    </row>
    <row r="414" ht="12.0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  <c r="BC414" s="63"/>
      <c r="BD414" s="63"/>
      <c r="BE414" s="63"/>
      <c r="BF414" s="63"/>
      <c r="BG414" s="63"/>
      <c r="BH414" s="63"/>
      <c r="BI414" s="63"/>
      <c r="BJ414" s="63"/>
      <c r="BK414" s="63"/>
      <c r="BL414" s="63"/>
    </row>
    <row r="415" ht="12.0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  <c r="BI415" s="63"/>
      <c r="BJ415" s="63"/>
      <c r="BK415" s="63"/>
      <c r="BL415" s="63"/>
    </row>
    <row r="416" ht="12.0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  <c r="BE416" s="63"/>
      <c r="BF416" s="63"/>
      <c r="BG416" s="63"/>
      <c r="BH416" s="63"/>
      <c r="BI416" s="63"/>
      <c r="BJ416" s="63"/>
      <c r="BK416" s="63"/>
      <c r="BL416" s="63"/>
    </row>
    <row r="417" ht="12.0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3"/>
      <c r="BF417" s="63"/>
      <c r="BG417" s="63"/>
      <c r="BH417" s="63"/>
      <c r="BI417" s="63"/>
      <c r="BJ417" s="63"/>
      <c r="BK417" s="63"/>
      <c r="BL417" s="63"/>
    </row>
    <row r="418" ht="12.0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  <c r="BE418" s="63"/>
      <c r="BF418" s="63"/>
      <c r="BG418" s="63"/>
      <c r="BH418" s="63"/>
      <c r="BI418" s="63"/>
      <c r="BJ418" s="63"/>
      <c r="BK418" s="63"/>
      <c r="BL418" s="63"/>
    </row>
    <row r="419" ht="12.0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</row>
    <row r="420" ht="12.0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  <c r="BC420" s="63"/>
      <c r="BD420" s="63"/>
      <c r="BE420" s="63"/>
      <c r="BF420" s="63"/>
      <c r="BG420" s="63"/>
      <c r="BH420" s="63"/>
      <c r="BI420" s="63"/>
      <c r="BJ420" s="63"/>
      <c r="BK420" s="63"/>
      <c r="BL420" s="63"/>
    </row>
    <row r="421" ht="12.0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  <c r="BC421" s="63"/>
      <c r="BD421" s="63"/>
      <c r="BE421" s="63"/>
      <c r="BF421" s="63"/>
      <c r="BG421" s="63"/>
      <c r="BH421" s="63"/>
      <c r="BI421" s="63"/>
      <c r="BJ421" s="63"/>
      <c r="BK421" s="63"/>
      <c r="BL421" s="63"/>
    </row>
    <row r="422" ht="12.0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  <c r="BI422" s="63"/>
      <c r="BJ422" s="63"/>
      <c r="BK422" s="63"/>
      <c r="BL422" s="63"/>
    </row>
    <row r="423" ht="12.0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  <c r="BC423" s="63"/>
      <c r="BD423" s="63"/>
      <c r="BE423" s="63"/>
      <c r="BF423" s="63"/>
      <c r="BG423" s="63"/>
      <c r="BH423" s="63"/>
      <c r="BI423" s="63"/>
      <c r="BJ423" s="63"/>
      <c r="BK423" s="63"/>
      <c r="BL423" s="63"/>
    </row>
    <row r="424" ht="12.0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  <c r="BC424" s="63"/>
      <c r="BD424" s="63"/>
      <c r="BE424" s="63"/>
      <c r="BF424" s="63"/>
      <c r="BG424" s="63"/>
      <c r="BH424" s="63"/>
      <c r="BI424" s="63"/>
      <c r="BJ424" s="63"/>
      <c r="BK424" s="63"/>
      <c r="BL424" s="63"/>
    </row>
    <row r="425" ht="12.0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  <c r="BC425" s="63"/>
      <c r="BD425" s="63"/>
      <c r="BE425" s="63"/>
      <c r="BF425" s="63"/>
      <c r="BG425" s="63"/>
      <c r="BH425" s="63"/>
      <c r="BI425" s="63"/>
      <c r="BJ425" s="63"/>
      <c r="BK425" s="63"/>
      <c r="BL425" s="63"/>
    </row>
    <row r="426" ht="12.0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  <c r="BE426" s="63"/>
      <c r="BF426" s="63"/>
      <c r="BG426" s="63"/>
      <c r="BH426" s="63"/>
      <c r="BI426" s="63"/>
      <c r="BJ426" s="63"/>
      <c r="BK426" s="63"/>
      <c r="BL426" s="63"/>
    </row>
    <row r="427" ht="12.0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  <c r="BC427" s="63"/>
      <c r="BD427" s="63"/>
      <c r="BE427" s="63"/>
      <c r="BF427" s="63"/>
      <c r="BG427" s="63"/>
      <c r="BH427" s="63"/>
      <c r="BI427" s="63"/>
      <c r="BJ427" s="63"/>
      <c r="BK427" s="63"/>
      <c r="BL427" s="63"/>
    </row>
    <row r="428" ht="12.0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  <c r="BC428" s="63"/>
      <c r="BD428" s="63"/>
      <c r="BE428" s="63"/>
      <c r="BF428" s="63"/>
      <c r="BG428" s="63"/>
      <c r="BH428" s="63"/>
      <c r="BI428" s="63"/>
      <c r="BJ428" s="63"/>
      <c r="BK428" s="63"/>
      <c r="BL428" s="63"/>
    </row>
    <row r="429" ht="12.0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  <c r="BC429" s="63"/>
      <c r="BD429" s="63"/>
      <c r="BE429" s="63"/>
      <c r="BF429" s="63"/>
      <c r="BG429" s="63"/>
      <c r="BH429" s="63"/>
      <c r="BI429" s="63"/>
      <c r="BJ429" s="63"/>
      <c r="BK429" s="63"/>
      <c r="BL429" s="63"/>
    </row>
    <row r="430" ht="12.0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  <c r="BI430" s="63"/>
      <c r="BJ430" s="63"/>
      <c r="BK430" s="63"/>
      <c r="BL430" s="63"/>
    </row>
    <row r="431" ht="12.0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</row>
    <row r="432" ht="12.0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  <c r="BC432" s="63"/>
      <c r="BD432" s="63"/>
      <c r="BE432" s="63"/>
      <c r="BF432" s="63"/>
      <c r="BG432" s="63"/>
      <c r="BH432" s="63"/>
      <c r="BI432" s="63"/>
      <c r="BJ432" s="63"/>
      <c r="BK432" s="63"/>
      <c r="BL432" s="63"/>
    </row>
    <row r="433" ht="12.0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  <c r="BC433" s="63"/>
      <c r="BD433" s="63"/>
      <c r="BE433" s="63"/>
      <c r="BF433" s="63"/>
      <c r="BG433" s="63"/>
      <c r="BH433" s="63"/>
      <c r="BI433" s="63"/>
      <c r="BJ433" s="63"/>
      <c r="BK433" s="63"/>
      <c r="BL433" s="63"/>
    </row>
    <row r="434" ht="12.0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  <c r="BC434" s="63"/>
      <c r="BD434" s="63"/>
      <c r="BE434" s="63"/>
      <c r="BF434" s="63"/>
      <c r="BG434" s="63"/>
      <c r="BH434" s="63"/>
      <c r="BI434" s="63"/>
      <c r="BJ434" s="63"/>
      <c r="BK434" s="63"/>
      <c r="BL434" s="63"/>
    </row>
    <row r="435" ht="12.0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  <c r="BC435" s="63"/>
      <c r="BD435" s="63"/>
      <c r="BE435" s="63"/>
      <c r="BF435" s="63"/>
      <c r="BG435" s="63"/>
      <c r="BH435" s="63"/>
      <c r="BI435" s="63"/>
      <c r="BJ435" s="63"/>
      <c r="BK435" s="63"/>
      <c r="BL435" s="63"/>
    </row>
    <row r="436" ht="12.0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  <c r="BC436" s="63"/>
      <c r="BD436" s="63"/>
      <c r="BE436" s="63"/>
      <c r="BF436" s="63"/>
      <c r="BG436" s="63"/>
      <c r="BH436" s="63"/>
      <c r="BI436" s="63"/>
      <c r="BJ436" s="63"/>
      <c r="BK436" s="63"/>
      <c r="BL436" s="63"/>
    </row>
    <row r="437" ht="12.0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  <c r="BI437" s="63"/>
      <c r="BJ437" s="63"/>
      <c r="BK437" s="63"/>
      <c r="BL437" s="63"/>
    </row>
    <row r="438" ht="12.0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  <c r="BC438" s="63"/>
      <c r="BD438" s="63"/>
      <c r="BE438" s="63"/>
      <c r="BF438" s="63"/>
      <c r="BG438" s="63"/>
      <c r="BH438" s="63"/>
      <c r="BI438" s="63"/>
      <c r="BJ438" s="63"/>
      <c r="BK438" s="63"/>
      <c r="BL438" s="63"/>
    </row>
    <row r="439" ht="12.0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  <c r="BI439" s="63"/>
      <c r="BJ439" s="63"/>
      <c r="BK439" s="63"/>
      <c r="BL439" s="63"/>
    </row>
    <row r="440" ht="12.0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  <c r="BC440" s="63"/>
      <c r="BD440" s="63"/>
      <c r="BE440" s="63"/>
      <c r="BF440" s="63"/>
      <c r="BG440" s="63"/>
      <c r="BH440" s="63"/>
      <c r="BI440" s="63"/>
      <c r="BJ440" s="63"/>
      <c r="BK440" s="63"/>
      <c r="BL440" s="63"/>
    </row>
    <row r="441" ht="12.0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  <c r="BE441" s="63"/>
      <c r="BF441" s="63"/>
      <c r="BG441" s="63"/>
      <c r="BH441" s="63"/>
      <c r="BI441" s="63"/>
      <c r="BJ441" s="63"/>
      <c r="BK441" s="63"/>
      <c r="BL441" s="63"/>
    </row>
    <row r="442" ht="12.0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  <c r="BC442" s="63"/>
      <c r="BD442" s="63"/>
      <c r="BE442" s="63"/>
      <c r="BF442" s="63"/>
      <c r="BG442" s="63"/>
      <c r="BH442" s="63"/>
      <c r="BI442" s="63"/>
      <c r="BJ442" s="63"/>
      <c r="BK442" s="63"/>
      <c r="BL442" s="63"/>
    </row>
    <row r="443" ht="12.0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  <c r="BC443" s="63"/>
      <c r="BD443" s="63"/>
      <c r="BE443" s="63"/>
      <c r="BF443" s="63"/>
      <c r="BG443" s="63"/>
      <c r="BH443" s="63"/>
      <c r="BI443" s="63"/>
      <c r="BJ443" s="63"/>
      <c r="BK443" s="63"/>
      <c r="BL443" s="63"/>
    </row>
    <row r="444" ht="12.0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  <c r="BD444" s="63"/>
      <c r="BE444" s="63"/>
      <c r="BF444" s="63"/>
      <c r="BG444" s="63"/>
      <c r="BH444" s="63"/>
      <c r="BI444" s="63"/>
      <c r="BJ444" s="63"/>
      <c r="BK444" s="63"/>
      <c r="BL444" s="63"/>
    </row>
    <row r="445" ht="12.0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  <c r="BI445" s="63"/>
      <c r="BJ445" s="63"/>
      <c r="BK445" s="63"/>
      <c r="BL445" s="63"/>
    </row>
    <row r="446" ht="12.0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</row>
    <row r="447" ht="12.0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  <c r="BC447" s="63"/>
      <c r="BD447" s="63"/>
      <c r="BE447" s="63"/>
      <c r="BF447" s="63"/>
      <c r="BG447" s="63"/>
      <c r="BH447" s="63"/>
      <c r="BI447" s="63"/>
      <c r="BJ447" s="63"/>
      <c r="BK447" s="63"/>
      <c r="BL447" s="63"/>
    </row>
    <row r="448" ht="12.0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  <c r="BD448" s="63"/>
      <c r="BE448" s="63"/>
      <c r="BF448" s="63"/>
      <c r="BG448" s="63"/>
      <c r="BH448" s="63"/>
      <c r="BI448" s="63"/>
      <c r="BJ448" s="63"/>
      <c r="BK448" s="63"/>
      <c r="BL448" s="63"/>
    </row>
    <row r="449" ht="12.0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  <c r="BC449" s="63"/>
      <c r="BD449" s="63"/>
      <c r="BE449" s="63"/>
      <c r="BF449" s="63"/>
      <c r="BG449" s="63"/>
      <c r="BH449" s="63"/>
      <c r="BI449" s="63"/>
      <c r="BJ449" s="63"/>
      <c r="BK449" s="63"/>
      <c r="BL449" s="63"/>
    </row>
    <row r="450" ht="12.0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  <c r="BC450" s="63"/>
      <c r="BD450" s="63"/>
      <c r="BE450" s="63"/>
      <c r="BF450" s="63"/>
      <c r="BG450" s="63"/>
      <c r="BH450" s="63"/>
      <c r="BI450" s="63"/>
      <c r="BJ450" s="63"/>
      <c r="BK450" s="63"/>
      <c r="BL450" s="63"/>
    </row>
    <row r="451" ht="12.0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  <c r="BC451" s="63"/>
      <c r="BD451" s="63"/>
      <c r="BE451" s="63"/>
      <c r="BF451" s="63"/>
      <c r="BG451" s="63"/>
      <c r="BH451" s="63"/>
      <c r="BI451" s="63"/>
      <c r="BJ451" s="63"/>
      <c r="BK451" s="63"/>
      <c r="BL451" s="63"/>
    </row>
    <row r="452" ht="12.0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  <c r="BC452" s="63"/>
      <c r="BD452" s="63"/>
      <c r="BE452" s="63"/>
      <c r="BF452" s="63"/>
      <c r="BG452" s="63"/>
      <c r="BH452" s="63"/>
      <c r="BI452" s="63"/>
      <c r="BJ452" s="63"/>
      <c r="BK452" s="63"/>
      <c r="BL452" s="63"/>
    </row>
    <row r="453" ht="12.0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  <c r="BC453" s="63"/>
      <c r="BD453" s="63"/>
      <c r="BE453" s="63"/>
      <c r="BF453" s="63"/>
      <c r="BG453" s="63"/>
      <c r="BH453" s="63"/>
      <c r="BI453" s="63"/>
      <c r="BJ453" s="63"/>
      <c r="BK453" s="63"/>
      <c r="BL453" s="63"/>
    </row>
    <row r="454" ht="12.0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  <c r="BI454" s="63"/>
      <c r="BJ454" s="63"/>
      <c r="BK454" s="63"/>
      <c r="BL454" s="63"/>
    </row>
    <row r="455" ht="12.0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  <c r="BI455" s="63"/>
      <c r="BJ455" s="63"/>
      <c r="BK455" s="63"/>
      <c r="BL455" s="63"/>
    </row>
    <row r="456" ht="12.0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  <c r="BE456" s="63"/>
      <c r="BF456" s="63"/>
      <c r="BG456" s="63"/>
      <c r="BH456" s="63"/>
      <c r="BI456" s="63"/>
      <c r="BJ456" s="63"/>
      <c r="BK456" s="63"/>
      <c r="BL456" s="63"/>
    </row>
    <row r="457" ht="12.0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  <c r="BC457" s="63"/>
      <c r="BD457" s="63"/>
      <c r="BE457" s="63"/>
      <c r="BF457" s="63"/>
      <c r="BG457" s="63"/>
      <c r="BH457" s="63"/>
      <c r="BI457" s="63"/>
      <c r="BJ457" s="63"/>
      <c r="BK457" s="63"/>
      <c r="BL457" s="63"/>
    </row>
    <row r="458" ht="12.0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  <c r="BC458" s="63"/>
      <c r="BD458" s="63"/>
      <c r="BE458" s="63"/>
      <c r="BF458" s="63"/>
      <c r="BG458" s="63"/>
      <c r="BH458" s="63"/>
      <c r="BI458" s="63"/>
      <c r="BJ458" s="63"/>
      <c r="BK458" s="63"/>
      <c r="BL458" s="63"/>
    </row>
    <row r="459" ht="12.0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  <c r="BC459" s="63"/>
      <c r="BD459" s="63"/>
      <c r="BE459" s="63"/>
      <c r="BF459" s="63"/>
      <c r="BG459" s="63"/>
      <c r="BH459" s="63"/>
      <c r="BI459" s="63"/>
      <c r="BJ459" s="63"/>
      <c r="BK459" s="63"/>
      <c r="BL459" s="63"/>
    </row>
    <row r="460" ht="12.0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  <c r="BC460" s="63"/>
      <c r="BD460" s="63"/>
      <c r="BE460" s="63"/>
      <c r="BF460" s="63"/>
      <c r="BG460" s="63"/>
      <c r="BH460" s="63"/>
      <c r="BI460" s="63"/>
      <c r="BJ460" s="63"/>
      <c r="BK460" s="63"/>
      <c r="BL460" s="63"/>
    </row>
    <row r="461" ht="12.0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  <c r="BC461" s="63"/>
      <c r="BD461" s="63"/>
      <c r="BE461" s="63"/>
      <c r="BF461" s="63"/>
      <c r="BG461" s="63"/>
      <c r="BH461" s="63"/>
      <c r="BI461" s="63"/>
      <c r="BJ461" s="63"/>
      <c r="BK461" s="63"/>
      <c r="BL461" s="63"/>
    </row>
    <row r="462" ht="12.0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  <c r="BD462" s="63"/>
      <c r="BE462" s="63"/>
      <c r="BF462" s="63"/>
      <c r="BG462" s="63"/>
      <c r="BH462" s="63"/>
      <c r="BI462" s="63"/>
      <c r="BJ462" s="63"/>
      <c r="BK462" s="63"/>
      <c r="BL462" s="63"/>
    </row>
    <row r="463" ht="12.0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  <c r="BC463" s="63"/>
      <c r="BD463" s="63"/>
      <c r="BE463" s="63"/>
      <c r="BF463" s="63"/>
      <c r="BG463" s="63"/>
      <c r="BH463" s="63"/>
      <c r="BI463" s="63"/>
      <c r="BJ463" s="63"/>
      <c r="BK463" s="63"/>
      <c r="BL463" s="63"/>
    </row>
    <row r="464" ht="12.0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  <c r="BC464" s="63"/>
      <c r="BD464" s="63"/>
      <c r="BE464" s="63"/>
      <c r="BF464" s="63"/>
      <c r="BG464" s="63"/>
      <c r="BH464" s="63"/>
      <c r="BI464" s="63"/>
      <c r="BJ464" s="63"/>
      <c r="BK464" s="63"/>
      <c r="BL464" s="63"/>
    </row>
    <row r="465" ht="12.0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  <c r="BC465" s="63"/>
      <c r="BD465" s="63"/>
      <c r="BE465" s="63"/>
      <c r="BF465" s="63"/>
      <c r="BG465" s="63"/>
      <c r="BH465" s="63"/>
      <c r="BI465" s="63"/>
      <c r="BJ465" s="63"/>
      <c r="BK465" s="63"/>
      <c r="BL465" s="63"/>
    </row>
    <row r="466" ht="12.0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  <c r="BC466" s="63"/>
      <c r="BD466" s="63"/>
      <c r="BE466" s="63"/>
      <c r="BF466" s="63"/>
      <c r="BG466" s="63"/>
      <c r="BH466" s="63"/>
      <c r="BI466" s="63"/>
      <c r="BJ466" s="63"/>
      <c r="BK466" s="63"/>
      <c r="BL466" s="63"/>
    </row>
    <row r="467" ht="12.0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  <c r="BC467" s="63"/>
      <c r="BD467" s="63"/>
      <c r="BE467" s="63"/>
      <c r="BF467" s="63"/>
      <c r="BG467" s="63"/>
      <c r="BH467" s="63"/>
      <c r="BI467" s="63"/>
      <c r="BJ467" s="63"/>
      <c r="BK467" s="63"/>
      <c r="BL467" s="63"/>
    </row>
    <row r="468" ht="12.0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  <c r="BC468" s="63"/>
      <c r="BD468" s="63"/>
      <c r="BE468" s="63"/>
      <c r="BF468" s="63"/>
      <c r="BG468" s="63"/>
      <c r="BH468" s="63"/>
      <c r="BI468" s="63"/>
      <c r="BJ468" s="63"/>
      <c r="BK468" s="63"/>
      <c r="BL468" s="63"/>
    </row>
    <row r="469" ht="12.0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  <c r="BC469" s="63"/>
      <c r="BD469" s="63"/>
      <c r="BE469" s="63"/>
      <c r="BF469" s="63"/>
      <c r="BG469" s="63"/>
      <c r="BH469" s="63"/>
      <c r="BI469" s="63"/>
      <c r="BJ469" s="63"/>
      <c r="BK469" s="63"/>
      <c r="BL469" s="63"/>
    </row>
    <row r="470" ht="12.0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  <c r="BC470" s="63"/>
      <c r="BD470" s="63"/>
      <c r="BE470" s="63"/>
      <c r="BF470" s="63"/>
      <c r="BG470" s="63"/>
      <c r="BH470" s="63"/>
      <c r="BI470" s="63"/>
      <c r="BJ470" s="63"/>
      <c r="BK470" s="63"/>
      <c r="BL470" s="63"/>
    </row>
    <row r="471" ht="12.0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  <c r="BC471" s="63"/>
      <c r="BD471" s="63"/>
      <c r="BE471" s="63"/>
      <c r="BF471" s="63"/>
      <c r="BG471" s="63"/>
      <c r="BH471" s="63"/>
      <c r="BI471" s="63"/>
      <c r="BJ471" s="63"/>
      <c r="BK471" s="63"/>
      <c r="BL471" s="63"/>
    </row>
    <row r="472" ht="12.0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  <c r="BC472" s="63"/>
      <c r="BD472" s="63"/>
      <c r="BE472" s="63"/>
      <c r="BF472" s="63"/>
      <c r="BG472" s="63"/>
      <c r="BH472" s="63"/>
      <c r="BI472" s="63"/>
      <c r="BJ472" s="63"/>
      <c r="BK472" s="63"/>
      <c r="BL472" s="63"/>
    </row>
    <row r="473" ht="12.0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  <c r="BC473" s="63"/>
      <c r="BD473" s="63"/>
      <c r="BE473" s="63"/>
      <c r="BF473" s="63"/>
      <c r="BG473" s="63"/>
      <c r="BH473" s="63"/>
      <c r="BI473" s="63"/>
      <c r="BJ473" s="63"/>
      <c r="BK473" s="63"/>
      <c r="BL473" s="63"/>
    </row>
    <row r="474" ht="12.0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  <c r="BC474" s="63"/>
      <c r="BD474" s="63"/>
      <c r="BE474" s="63"/>
      <c r="BF474" s="63"/>
      <c r="BG474" s="63"/>
      <c r="BH474" s="63"/>
      <c r="BI474" s="63"/>
      <c r="BJ474" s="63"/>
      <c r="BK474" s="63"/>
      <c r="BL474" s="63"/>
    </row>
    <row r="475" ht="12.0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  <c r="BC475" s="63"/>
      <c r="BD475" s="63"/>
      <c r="BE475" s="63"/>
      <c r="BF475" s="63"/>
      <c r="BG475" s="63"/>
      <c r="BH475" s="63"/>
      <c r="BI475" s="63"/>
      <c r="BJ475" s="63"/>
      <c r="BK475" s="63"/>
      <c r="BL475" s="63"/>
    </row>
    <row r="476" ht="12.0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  <c r="BC476" s="63"/>
      <c r="BD476" s="63"/>
      <c r="BE476" s="63"/>
      <c r="BF476" s="63"/>
      <c r="BG476" s="63"/>
      <c r="BH476" s="63"/>
      <c r="BI476" s="63"/>
      <c r="BJ476" s="63"/>
      <c r="BK476" s="63"/>
      <c r="BL476" s="63"/>
    </row>
    <row r="477" ht="12.0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  <c r="BC477" s="63"/>
      <c r="BD477" s="63"/>
      <c r="BE477" s="63"/>
      <c r="BF477" s="63"/>
      <c r="BG477" s="63"/>
      <c r="BH477" s="63"/>
      <c r="BI477" s="63"/>
      <c r="BJ477" s="63"/>
      <c r="BK477" s="63"/>
      <c r="BL477" s="63"/>
    </row>
    <row r="478" ht="12.0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  <c r="BC478" s="63"/>
      <c r="BD478" s="63"/>
      <c r="BE478" s="63"/>
      <c r="BF478" s="63"/>
      <c r="BG478" s="63"/>
      <c r="BH478" s="63"/>
      <c r="BI478" s="63"/>
      <c r="BJ478" s="63"/>
      <c r="BK478" s="63"/>
      <c r="BL478" s="63"/>
    </row>
    <row r="479" ht="12.0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  <c r="BC479" s="63"/>
      <c r="BD479" s="63"/>
      <c r="BE479" s="63"/>
      <c r="BF479" s="63"/>
      <c r="BG479" s="63"/>
      <c r="BH479" s="63"/>
      <c r="BI479" s="63"/>
      <c r="BJ479" s="63"/>
      <c r="BK479" s="63"/>
      <c r="BL479" s="63"/>
    </row>
    <row r="480" ht="12.0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  <c r="BC480" s="63"/>
      <c r="BD480" s="63"/>
      <c r="BE480" s="63"/>
      <c r="BF480" s="63"/>
      <c r="BG480" s="63"/>
      <c r="BH480" s="63"/>
      <c r="BI480" s="63"/>
      <c r="BJ480" s="63"/>
      <c r="BK480" s="63"/>
      <c r="BL480" s="63"/>
    </row>
    <row r="481" ht="12.0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  <c r="BE481" s="63"/>
      <c r="BF481" s="63"/>
      <c r="BG481" s="63"/>
      <c r="BH481" s="63"/>
      <c r="BI481" s="63"/>
      <c r="BJ481" s="63"/>
      <c r="BK481" s="63"/>
      <c r="BL481" s="63"/>
    </row>
    <row r="482" ht="12.0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  <c r="BC482" s="63"/>
      <c r="BD482" s="63"/>
      <c r="BE482" s="63"/>
      <c r="BF482" s="63"/>
      <c r="BG482" s="63"/>
      <c r="BH482" s="63"/>
      <c r="BI482" s="63"/>
      <c r="BJ482" s="63"/>
      <c r="BK482" s="63"/>
      <c r="BL482" s="63"/>
    </row>
    <row r="483" ht="12.0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  <c r="BC483" s="63"/>
      <c r="BD483" s="63"/>
      <c r="BE483" s="63"/>
      <c r="BF483" s="63"/>
      <c r="BG483" s="63"/>
      <c r="BH483" s="63"/>
      <c r="BI483" s="63"/>
      <c r="BJ483" s="63"/>
      <c r="BK483" s="63"/>
      <c r="BL483" s="63"/>
    </row>
    <row r="484" ht="12.0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  <c r="BC484" s="63"/>
      <c r="BD484" s="63"/>
      <c r="BE484" s="63"/>
      <c r="BF484" s="63"/>
      <c r="BG484" s="63"/>
      <c r="BH484" s="63"/>
      <c r="BI484" s="63"/>
      <c r="BJ484" s="63"/>
      <c r="BK484" s="63"/>
      <c r="BL484" s="63"/>
    </row>
    <row r="485" ht="12.0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  <c r="BC485" s="63"/>
      <c r="BD485" s="63"/>
      <c r="BE485" s="63"/>
      <c r="BF485" s="63"/>
      <c r="BG485" s="63"/>
      <c r="BH485" s="63"/>
      <c r="BI485" s="63"/>
      <c r="BJ485" s="63"/>
      <c r="BK485" s="63"/>
      <c r="BL485" s="63"/>
    </row>
    <row r="486" ht="12.0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  <c r="BC486" s="63"/>
      <c r="BD486" s="63"/>
      <c r="BE486" s="63"/>
      <c r="BF486" s="63"/>
      <c r="BG486" s="63"/>
      <c r="BH486" s="63"/>
      <c r="BI486" s="63"/>
      <c r="BJ486" s="63"/>
      <c r="BK486" s="63"/>
      <c r="BL486" s="63"/>
    </row>
    <row r="487" ht="12.0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  <c r="BD487" s="63"/>
      <c r="BE487" s="63"/>
      <c r="BF487" s="63"/>
      <c r="BG487" s="63"/>
      <c r="BH487" s="63"/>
      <c r="BI487" s="63"/>
      <c r="BJ487" s="63"/>
      <c r="BK487" s="63"/>
      <c r="BL487" s="63"/>
    </row>
    <row r="488" ht="12.0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  <c r="BE488" s="63"/>
      <c r="BF488" s="63"/>
      <c r="BG488" s="63"/>
      <c r="BH488" s="63"/>
      <c r="BI488" s="63"/>
      <c r="BJ488" s="63"/>
      <c r="BK488" s="63"/>
      <c r="BL488" s="63"/>
    </row>
    <row r="489" ht="12.0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  <c r="BC489" s="63"/>
      <c r="BD489" s="63"/>
      <c r="BE489" s="63"/>
      <c r="BF489" s="63"/>
      <c r="BG489" s="63"/>
      <c r="BH489" s="63"/>
      <c r="BI489" s="63"/>
      <c r="BJ489" s="63"/>
      <c r="BK489" s="63"/>
      <c r="BL489" s="63"/>
    </row>
    <row r="490" ht="12.0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  <c r="BC490" s="63"/>
      <c r="BD490" s="63"/>
      <c r="BE490" s="63"/>
      <c r="BF490" s="63"/>
      <c r="BG490" s="63"/>
      <c r="BH490" s="63"/>
      <c r="BI490" s="63"/>
      <c r="BJ490" s="63"/>
      <c r="BK490" s="63"/>
      <c r="BL490" s="63"/>
    </row>
    <row r="491" ht="12.0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3"/>
      <c r="BG491" s="63"/>
      <c r="BH491" s="63"/>
      <c r="BI491" s="63"/>
      <c r="BJ491" s="63"/>
      <c r="BK491" s="63"/>
      <c r="BL491" s="63"/>
    </row>
    <row r="492" ht="12.0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  <c r="BC492" s="63"/>
      <c r="BD492" s="63"/>
      <c r="BE492" s="63"/>
      <c r="BF492" s="63"/>
      <c r="BG492" s="63"/>
      <c r="BH492" s="63"/>
      <c r="BI492" s="63"/>
      <c r="BJ492" s="63"/>
      <c r="BK492" s="63"/>
      <c r="BL492" s="63"/>
    </row>
    <row r="493" ht="12.0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  <c r="BC493" s="63"/>
      <c r="BD493" s="63"/>
      <c r="BE493" s="63"/>
      <c r="BF493" s="63"/>
      <c r="BG493" s="63"/>
      <c r="BH493" s="63"/>
      <c r="BI493" s="63"/>
      <c r="BJ493" s="63"/>
      <c r="BK493" s="63"/>
      <c r="BL493" s="63"/>
    </row>
    <row r="494" ht="12.0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  <c r="BI494" s="63"/>
      <c r="BJ494" s="63"/>
      <c r="BK494" s="63"/>
      <c r="BL494" s="63"/>
    </row>
    <row r="495" ht="12.0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  <c r="BC495" s="63"/>
      <c r="BD495" s="63"/>
      <c r="BE495" s="63"/>
      <c r="BF495" s="63"/>
      <c r="BG495" s="63"/>
      <c r="BH495" s="63"/>
      <c r="BI495" s="63"/>
      <c r="BJ495" s="63"/>
      <c r="BK495" s="63"/>
      <c r="BL495" s="63"/>
    </row>
    <row r="496" ht="12.0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  <c r="BC496" s="63"/>
      <c r="BD496" s="63"/>
      <c r="BE496" s="63"/>
      <c r="BF496" s="63"/>
      <c r="BG496" s="63"/>
      <c r="BH496" s="63"/>
      <c r="BI496" s="63"/>
      <c r="BJ496" s="63"/>
      <c r="BK496" s="63"/>
      <c r="BL496" s="63"/>
    </row>
    <row r="497" ht="12.0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  <c r="BC497" s="63"/>
      <c r="BD497" s="63"/>
      <c r="BE497" s="63"/>
      <c r="BF497" s="63"/>
      <c r="BG497" s="63"/>
      <c r="BH497" s="63"/>
      <c r="BI497" s="63"/>
      <c r="BJ497" s="63"/>
      <c r="BK497" s="63"/>
      <c r="BL497" s="63"/>
    </row>
    <row r="498" ht="12.0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  <c r="BC498" s="63"/>
      <c r="BD498" s="63"/>
      <c r="BE498" s="63"/>
      <c r="BF498" s="63"/>
      <c r="BG498" s="63"/>
      <c r="BH498" s="63"/>
      <c r="BI498" s="63"/>
      <c r="BJ498" s="63"/>
      <c r="BK498" s="63"/>
      <c r="BL498" s="63"/>
    </row>
    <row r="499" ht="12.0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3"/>
      <c r="BG499" s="63"/>
      <c r="BH499" s="63"/>
      <c r="BI499" s="63"/>
      <c r="BJ499" s="63"/>
      <c r="BK499" s="63"/>
      <c r="BL499" s="63"/>
    </row>
    <row r="500" ht="12.0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3"/>
      <c r="BG500" s="63"/>
      <c r="BH500" s="63"/>
      <c r="BI500" s="63"/>
      <c r="BJ500" s="63"/>
      <c r="BK500" s="63"/>
      <c r="BL500" s="63"/>
    </row>
    <row r="501" ht="12.0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  <c r="BE501" s="63"/>
      <c r="BF501" s="63"/>
      <c r="BG501" s="63"/>
      <c r="BH501" s="63"/>
      <c r="BI501" s="63"/>
      <c r="BJ501" s="63"/>
      <c r="BK501" s="63"/>
      <c r="BL501" s="63"/>
    </row>
    <row r="502" ht="12.0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  <c r="BC502" s="63"/>
      <c r="BD502" s="63"/>
      <c r="BE502" s="63"/>
      <c r="BF502" s="63"/>
      <c r="BG502" s="63"/>
      <c r="BH502" s="63"/>
      <c r="BI502" s="63"/>
      <c r="BJ502" s="63"/>
      <c r="BK502" s="63"/>
      <c r="BL502" s="63"/>
    </row>
    <row r="503" ht="12.0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  <c r="BC503" s="63"/>
      <c r="BD503" s="63"/>
      <c r="BE503" s="63"/>
      <c r="BF503" s="63"/>
      <c r="BG503" s="63"/>
      <c r="BH503" s="63"/>
      <c r="BI503" s="63"/>
      <c r="BJ503" s="63"/>
      <c r="BK503" s="63"/>
      <c r="BL503" s="63"/>
    </row>
    <row r="504" ht="12.0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  <c r="BE504" s="63"/>
      <c r="BF504" s="63"/>
      <c r="BG504" s="63"/>
      <c r="BH504" s="63"/>
      <c r="BI504" s="63"/>
      <c r="BJ504" s="63"/>
      <c r="BK504" s="63"/>
      <c r="BL504" s="63"/>
    </row>
    <row r="505" ht="12.0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  <c r="BC505" s="63"/>
      <c r="BD505" s="63"/>
      <c r="BE505" s="63"/>
      <c r="BF505" s="63"/>
      <c r="BG505" s="63"/>
      <c r="BH505" s="63"/>
      <c r="BI505" s="63"/>
      <c r="BJ505" s="63"/>
      <c r="BK505" s="63"/>
      <c r="BL505" s="63"/>
    </row>
    <row r="506" ht="12.0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  <c r="BC506" s="63"/>
      <c r="BD506" s="63"/>
      <c r="BE506" s="63"/>
      <c r="BF506" s="63"/>
      <c r="BG506" s="63"/>
      <c r="BH506" s="63"/>
      <c r="BI506" s="63"/>
      <c r="BJ506" s="63"/>
      <c r="BK506" s="63"/>
      <c r="BL506" s="63"/>
    </row>
    <row r="507" ht="12.0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  <c r="BC507" s="63"/>
      <c r="BD507" s="63"/>
      <c r="BE507" s="63"/>
      <c r="BF507" s="63"/>
      <c r="BG507" s="63"/>
      <c r="BH507" s="63"/>
      <c r="BI507" s="63"/>
      <c r="BJ507" s="63"/>
      <c r="BK507" s="63"/>
      <c r="BL507" s="63"/>
    </row>
    <row r="508" ht="12.0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  <c r="BC508" s="63"/>
      <c r="BD508" s="63"/>
      <c r="BE508" s="63"/>
      <c r="BF508" s="63"/>
      <c r="BG508" s="63"/>
      <c r="BH508" s="63"/>
      <c r="BI508" s="63"/>
      <c r="BJ508" s="63"/>
      <c r="BK508" s="63"/>
      <c r="BL508" s="63"/>
    </row>
    <row r="509" ht="12.0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  <c r="BI509" s="63"/>
      <c r="BJ509" s="63"/>
      <c r="BK509" s="63"/>
      <c r="BL509" s="63"/>
    </row>
    <row r="510" ht="12.0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3"/>
      <c r="BG510" s="63"/>
      <c r="BH510" s="63"/>
      <c r="BI510" s="63"/>
      <c r="BJ510" s="63"/>
      <c r="BK510" s="63"/>
      <c r="BL510" s="63"/>
    </row>
    <row r="511" ht="12.0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3"/>
      <c r="BG511" s="63"/>
      <c r="BH511" s="63"/>
      <c r="BI511" s="63"/>
      <c r="BJ511" s="63"/>
      <c r="BK511" s="63"/>
      <c r="BL511" s="63"/>
    </row>
    <row r="512" ht="12.0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3"/>
      <c r="BG512" s="63"/>
      <c r="BH512" s="63"/>
      <c r="BI512" s="63"/>
      <c r="BJ512" s="63"/>
      <c r="BK512" s="63"/>
      <c r="BL512" s="63"/>
    </row>
    <row r="513" ht="12.0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  <c r="BC513" s="63"/>
      <c r="BD513" s="63"/>
      <c r="BE513" s="63"/>
      <c r="BF513" s="63"/>
      <c r="BG513" s="63"/>
      <c r="BH513" s="63"/>
      <c r="BI513" s="63"/>
      <c r="BJ513" s="63"/>
      <c r="BK513" s="63"/>
      <c r="BL513" s="63"/>
    </row>
    <row r="514" ht="12.0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  <c r="BC514" s="63"/>
      <c r="BD514" s="63"/>
      <c r="BE514" s="63"/>
      <c r="BF514" s="63"/>
      <c r="BG514" s="63"/>
      <c r="BH514" s="63"/>
      <c r="BI514" s="63"/>
      <c r="BJ514" s="63"/>
      <c r="BK514" s="63"/>
      <c r="BL514" s="63"/>
    </row>
    <row r="515" ht="12.0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  <c r="BD515" s="63"/>
      <c r="BE515" s="63"/>
      <c r="BF515" s="63"/>
      <c r="BG515" s="63"/>
      <c r="BH515" s="63"/>
      <c r="BI515" s="63"/>
      <c r="BJ515" s="63"/>
      <c r="BK515" s="63"/>
      <c r="BL515" s="63"/>
    </row>
    <row r="516" ht="12.0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  <c r="BC516" s="63"/>
      <c r="BD516" s="63"/>
      <c r="BE516" s="63"/>
      <c r="BF516" s="63"/>
      <c r="BG516" s="63"/>
      <c r="BH516" s="63"/>
      <c r="BI516" s="63"/>
      <c r="BJ516" s="63"/>
      <c r="BK516" s="63"/>
      <c r="BL516" s="63"/>
    </row>
    <row r="517" ht="12.0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  <c r="BC517" s="63"/>
      <c r="BD517" s="63"/>
      <c r="BE517" s="63"/>
      <c r="BF517" s="63"/>
      <c r="BG517" s="63"/>
      <c r="BH517" s="63"/>
      <c r="BI517" s="63"/>
      <c r="BJ517" s="63"/>
      <c r="BK517" s="63"/>
      <c r="BL517" s="63"/>
    </row>
    <row r="518" ht="12.0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  <c r="BC518" s="63"/>
      <c r="BD518" s="63"/>
      <c r="BE518" s="63"/>
      <c r="BF518" s="63"/>
      <c r="BG518" s="63"/>
      <c r="BH518" s="63"/>
      <c r="BI518" s="63"/>
      <c r="BJ518" s="63"/>
      <c r="BK518" s="63"/>
      <c r="BL518" s="63"/>
    </row>
    <row r="519" ht="12.0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  <c r="BD519" s="63"/>
      <c r="BE519" s="63"/>
      <c r="BF519" s="63"/>
      <c r="BG519" s="63"/>
      <c r="BH519" s="63"/>
      <c r="BI519" s="63"/>
      <c r="BJ519" s="63"/>
      <c r="BK519" s="63"/>
      <c r="BL519" s="63"/>
    </row>
    <row r="520" ht="12.0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  <c r="BC520" s="63"/>
      <c r="BD520" s="63"/>
      <c r="BE520" s="63"/>
      <c r="BF520" s="63"/>
      <c r="BG520" s="63"/>
      <c r="BH520" s="63"/>
      <c r="BI520" s="63"/>
      <c r="BJ520" s="63"/>
      <c r="BK520" s="63"/>
      <c r="BL520" s="63"/>
    </row>
    <row r="521" ht="12.0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  <c r="BD521" s="63"/>
      <c r="BE521" s="63"/>
      <c r="BF521" s="63"/>
      <c r="BG521" s="63"/>
      <c r="BH521" s="63"/>
      <c r="BI521" s="63"/>
      <c r="BJ521" s="63"/>
      <c r="BK521" s="63"/>
      <c r="BL521" s="63"/>
    </row>
    <row r="522" ht="12.0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  <c r="BC522" s="63"/>
      <c r="BD522" s="63"/>
      <c r="BE522" s="63"/>
      <c r="BF522" s="63"/>
      <c r="BG522" s="63"/>
      <c r="BH522" s="63"/>
      <c r="BI522" s="63"/>
      <c r="BJ522" s="63"/>
      <c r="BK522" s="63"/>
      <c r="BL522" s="63"/>
    </row>
    <row r="523" ht="12.0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  <c r="BE523" s="63"/>
      <c r="BF523" s="63"/>
      <c r="BG523" s="63"/>
      <c r="BH523" s="63"/>
      <c r="BI523" s="63"/>
      <c r="BJ523" s="63"/>
      <c r="BK523" s="63"/>
      <c r="BL523" s="63"/>
    </row>
    <row r="524" ht="12.0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  <c r="BE524" s="63"/>
      <c r="BF524" s="63"/>
      <c r="BG524" s="63"/>
      <c r="BH524" s="63"/>
      <c r="BI524" s="63"/>
      <c r="BJ524" s="63"/>
      <c r="BK524" s="63"/>
      <c r="BL524" s="63"/>
    </row>
    <row r="525" ht="12.0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  <c r="BC525" s="63"/>
      <c r="BD525" s="63"/>
      <c r="BE525" s="63"/>
      <c r="BF525" s="63"/>
      <c r="BG525" s="63"/>
      <c r="BH525" s="63"/>
      <c r="BI525" s="63"/>
      <c r="BJ525" s="63"/>
      <c r="BK525" s="63"/>
      <c r="BL525" s="63"/>
    </row>
    <row r="526" ht="12.0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  <c r="BC526" s="63"/>
      <c r="BD526" s="63"/>
      <c r="BE526" s="63"/>
      <c r="BF526" s="63"/>
      <c r="BG526" s="63"/>
      <c r="BH526" s="63"/>
      <c r="BI526" s="63"/>
      <c r="BJ526" s="63"/>
      <c r="BK526" s="63"/>
      <c r="BL526" s="63"/>
    </row>
    <row r="527" ht="12.0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  <c r="BC527" s="63"/>
      <c r="BD527" s="63"/>
      <c r="BE527" s="63"/>
      <c r="BF527" s="63"/>
      <c r="BG527" s="63"/>
      <c r="BH527" s="63"/>
      <c r="BI527" s="63"/>
      <c r="BJ527" s="63"/>
      <c r="BK527" s="63"/>
      <c r="BL527" s="63"/>
    </row>
    <row r="528" ht="12.0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  <c r="BC528" s="63"/>
      <c r="BD528" s="63"/>
      <c r="BE528" s="63"/>
      <c r="BF528" s="63"/>
      <c r="BG528" s="63"/>
      <c r="BH528" s="63"/>
      <c r="BI528" s="63"/>
      <c r="BJ528" s="63"/>
      <c r="BK528" s="63"/>
      <c r="BL528" s="63"/>
    </row>
    <row r="529" ht="12.0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  <c r="BC529" s="63"/>
      <c r="BD529" s="63"/>
      <c r="BE529" s="63"/>
      <c r="BF529" s="63"/>
      <c r="BG529" s="63"/>
      <c r="BH529" s="63"/>
      <c r="BI529" s="63"/>
      <c r="BJ529" s="63"/>
      <c r="BK529" s="63"/>
      <c r="BL529" s="63"/>
    </row>
    <row r="530" ht="12.0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  <c r="BC530" s="63"/>
      <c r="BD530" s="63"/>
      <c r="BE530" s="63"/>
      <c r="BF530" s="63"/>
      <c r="BG530" s="63"/>
      <c r="BH530" s="63"/>
      <c r="BI530" s="63"/>
      <c r="BJ530" s="63"/>
      <c r="BK530" s="63"/>
      <c r="BL530" s="63"/>
    </row>
    <row r="531" ht="12.0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  <c r="BC531" s="63"/>
      <c r="BD531" s="63"/>
      <c r="BE531" s="63"/>
      <c r="BF531" s="63"/>
      <c r="BG531" s="63"/>
      <c r="BH531" s="63"/>
      <c r="BI531" s="63"/>
      <c r="BJ531" s="63"/>
      <c r="BK531" s="63"/>
      <c r="BL531" s="63"/>
    </row>
    <row r="532" ht="12.0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  <c r="BE532" s="63"/>
      <c r="BF532" s="63"/>
      <c r="BG532" s="63"/>
      <c r="BH532" s="63"/>
      <c r="BI532" s="63"/>
      <c r="BJ532" s="63"/>
      <c r="BK532" s="63"/>
      <c r="BL532" s="63"/>
    </row>
    <row r="533" ht="12.0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  <c r="BC533" s="63"/>
      <c r="BD533" s="63"/>
      <c r="BE533" s="63"/>
      <c r="BF533" s="63"/>
      <c r="BG533" s="63"/>
      <c r="BH533" s="63"/>
      <c r="BI533" s="63"/>
      <c r="BJ533" s="63"/>
      <c r="BK533" s="63"/>
      <c r="BL533" s="63"/>
    </row>
    <row r="534" ht="12.0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  <c r="BC534" s="63"/>
      <c r="BD534" s="63"/>
      <c r="BE534" s="63"/>
      <c r="BF534" s="63"/>
      <c r="BG534" s="63"/>
      <c r="BH534" s="63"/>
      <c r="BI534" s="63"/>
      <c r="BJ534" s="63"/>
      <c r="BK534" s="63"/>
      <c r="BL534" s="63"/>
    </row>
    <row r="535" ht="12.0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  <c r="BC535" s="63"/>
      <c r="BD535" s="63"/>
      <c r="BE535" s="63"/>
      <c r="BF535" s="63"/>
      <c r="BG535" s="63"/>
      <c r="BH535" s="63"/>
      <c r="BI535" s="63"/>
      <c r="BJ535" s="63"/>
      <c r="BK535" s="63"/>
      <c r="BL535" s="63"/>
    </row>
    <row r="536" ht="12.0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  <c r="BC536" s="63"/>
      <c r="BD536" s="63"/>
      <c r="BE536" s="63"/>
      <c r="BF536" s="63"/>
      <c r="BG536" s="63"/>
      <c r="BH536" s="63"/>
      <c r="BI536" s="63"/>
      <c r="BJ536" s="63"/>
      <c r="BK536" s="63"/>
      <c r="BL536" s="63"/>
    </row>
    <row r="537" ht="12.0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  <c r="BC537" s="63"/>
      <c r="BD537" s="63"/>
      <c r="BE537" s="63"/>
      <c r="BF537" s="63"/>
      <c r="BG537" s="63"/>
      <c r="BH537" s="63"/>
      <c r="BI537" s="63"/>
      <c r="BJ537" s="63"/>
      <c r="BK537" s="63"/>
      <c r="BL537" s="63"/>
    </row>
    <row r="538" ht="12.0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  <c r="BC538" s="63"/>
      <c r="BD538" s="63"/>
      <c r="BE538" s="63"/>
      <c r="BF538" s="63"/>
      <c r="BG538" s="63"/>
      <c r="BH538" s="63"/>
      <c r="BI538" s="63"/>
      <c r="BJ538" s="63"/>
      <c r="BK538" s="63"/>
      <c r="BL538" s="63"/>
    </row>
    <row r="539" ht="12.0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  <c r="BC539" s="63"/>
      <c r="BD539" s="63"/>
      <c r="BE539" s="63"/>
      <c r="BF539" s="63"/>
      <c r="BG539" s="63"/>
      <c r="BH539" s="63"/>
      <c r="BI539" s="63"/>
      <c r="BJ539" s="63"/>
      <c r="BK539" s="63"/>
      <c r="BL539" s="63"/>
    </row>
    <row r="540" ht="12.0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  <c r="BC540" s="63"/>
      <c r="BD540" s="63"/>
      <c r="BE540" s="63"/>
      <c r="BF540" s="63"/>
      <c r="BG540" s="63"/>
      <c r="BH540" s="63"/>
      <c r="BI540" s="63"/>
      <c r="BJ540" s="63"/>
      <c r="BK540" s="63"/>
      <c r="BL540" s="63"/>
    </row>
    <row r="541" ht="12.0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  <c r="BC541" s="63"/>
      <c r="BD541" s="63"/>
      <c r="BE541" s="63"/>
      <c r="BF541" s="63"/>
      <c r="BG541" s="63"/>
      <c r="BH541" s="63"/>
      <c r="BI541" s="63"/>
      <c r="BJ541" s="63"/>
      <c r="BK541" s="63"/>
      <c r="BL541" s="63"/>
    </row>
    <row r="542" ht="12.0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  <c r="BC542" s="63"/>
      <c r="BD542" s="63"/>
      <c r="BE542" s="63"/>
      <c r="BF542" s="63"/>
      <c r="BG542" s="63"/>
      <c r="BH542" s="63"/>
      <c r="BI542" s="63"/>
      <c r="BJ542" s="63"/>
      <c r="BK542" s="63"/>
      <c r="BL542" s="63"/>
    </row>
    <row r="543" ht="12.0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  <c r="BE543" s="63"/>
      <c r="BF543" s="63"/>
      <c r="BG543" s="63"/>
      <c r="BH543" s="63"/>
      <c r="BI543" s="63"/>
      <c r="BJ543" s="63"/>
      <c r="BK543" s="63"/>
      <c r="BL543" s="63"/>
    </row>
    <row r="544" ht="12.0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  <c r="BC544" s="63"/>
      <c r="BD544" s="63"/>
      <c r="BE544" s="63"/>
      <c r="BF544" s="63"/>
      <c r="BG544" s="63"/>
      <c r="BH544" s="63"/>
      <c r="BI544" s="63"/>
      <c r="BJ544" s="63"/>
      <c r="BK544" s="63"/>
      <c r="BL544" s="63"/>
    </row>
    <row r="545" ht="12.0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  <c r="BC545" s="63"/>
      <c r="BD545" s="63"/>
      <c r="BE545" s="63"/>
      <c r="BF545" s="63"/>
      <c r="BG545" s="63"/>
      <c r="BH545" s="63"/>
      <c r="BI545" s="63"/>
      <c r="BJ545" s="63"/>
      <c r="BK545" s="63"/>
      <c r="BL545" s="63"/>
    </row>
    <row r="546" ht="12.0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  <c r="BE546" s="63"/>
      <c r="BF546" s="63"/>
      <c r="BG546" s="63"/>
      <c r="BH546" s="63"/>
      <c r="BI546" s="63"/>
      <c r="BJ546" s="63"/>
      <c r="BK546" s="63"/>
      <c r="BL546" s="63"/>
    </row>
    <row r="547" ht="12.0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  <c r="BC547" s="63"/>
      <c r="BD547" s="63"/>
      <c r="BE547" s="63"/>
      <c r="BF547" s="63"/>
      <c r="BG547" s="63"/>
      <c r="BH547" s="63"/>
      <c r="BI547" s="63"/>
      <c r="BJ547" s="63"/>
      <c r="BK547" s="63"/>
      <c r="BL547" s="63"/>
    </row>
    <row r="548" ht="12.0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  <c r="BE548" s="63"/>
      <c r="BF548" s="63"/>
      <c r="BG548" s="63"/>
      <c r="BH548" s="63"/>
      <c r="BI548" s="63"/>
      <c r="BJ548" s="63"/>
      <c r="BK548" s="63"/>
      <c r="BL548" s="63"/>
    </row>
    <row r="549" ht="12.0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  <c r="BE549" s="63"/>
      <c r="BF549" s="63"/>
      <c r="BG549" s="63"/>
      <c r="BH549" s="63"/>
      <c r="BI549" s="63"/>
      <c r="BJ549" s="63"/>
      <c r="BK549" s="63"/>
      <c r="BL549" s="63"/>
    </row>
    <row r="550" ht="12.0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  <c r="BC550" s="63"/>
      <c r="BD550" s="63"/>
      <c r="BE550" s="63"/>
      <c r="BF550" s="63"/>
      <c r="BG550" s="63"/>
      <c r="BH550" s="63"/>
      <c r="BI550" s="63"/>
      <c r="BJ550" s="63"/>
      <c r="BK550" s="63"/>
      <c r="BL550" s="63"/>
    </row>
    <row r="551" ht="12.0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  <c r="BC551" s="63"/>
      <c r="BD551" s="63"/>
      <c r="BE551" s="63"/>
      <c r="BF551" s="63"/>
      <c r="BG551" s="63"/>
      <c r="BH551" s="63"/>
      <c r="BI551" s="63"/>
      <c r="BJ551" s="63"/>
      <c r="BK551" s="63"/>
      <c r="BL551" s="63"/>
    </row>
    <row r="552" ht="12.0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  <c r="BC552" s="63"/>
      <c r="BD552" s="63"/>
      <c r="BE552" s="63"/>
      <c r="BF552" s="63"/>
      <c r="BG552" s="63"/>
      <c r="BH552" s="63"/>
      <c r="BI552" s="63"/>
      <c r="BJ552" s="63"/>
      <c r="BK552" s="63"/>
      <c r="BL552" s="63"/>
    </row>
    <row r="553" ht="12.0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  <c r="BC553" s="63"/>
      <c r="BD553" s="63"/>
      <c r="BE553" s="63"/>
      <c r="BF553" s="63"/>
      <c r="BG553" s="63"/>
      <c r="BH553" s="63"/>
      <c r="BI553" s="63"/>
      <c r="BJ553" s="63"/>
      <c r="BK553" s="63"/>
      <c r="BL553" s="63"/>
    </row>
    <row r="554" ht="12.0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  <c r="BC554" s="63"/>
      <c r="BD554" s="63"/>
      <c r="BE554" s="63"/>
      <c r="BF554" s="63"/>
      <c r="BG554" s="63"/>
      <c r="BH554" s="63"/>
      <c r="BI554" s="63"/>
      <c r="BJ554" s="63"/>
      <c r="BK554" s="63"/>
      <c r="BL554" s="63"/>
    </row>
    <row r="555" ht="12.0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  <c r="BC555" s="63"/>
      <c r="BD555" s="63"/>
      <c r="BE555" s="63"/>
      <c r="BF555" s="63"/>
      <c r="BG555" s="63"/>
      <c r="BH555" s="63"/>
      <c r="BI555" s="63"/>
      <c r="BJ555" s="63"/>
      <c r="BK555" s="63"/>
      <c r="BL555" s="63"/>
    </row>
    <row r="556" ht="12.0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  <c r="BC556" s="63"/>
      <c r="BD556" s="63"/>
      <c r="BE556" s="63"/>
      <c r="BF556" s="63"/>
      <c r="BG556" s="63"/>
      <c r="BH556" s="63"/>
      <c r="BI556" s="63"/>
      <c r="BJ556" s="63"/>
      <c r="BK556" s="63"/>
      <c r="BL556" s="63"/>
    </row>
    <row r="557" ht="12.0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  <c r="BC557" s="63"/>
      <c r="BD557" s="63"/>
      <c r="BE557" s="63"/>
      <c r="BF557" s="63"/>
      <c r="BG557" s="63"/>
      <c r="BH557" s="63"/>
      <c r="BI557" s="63"/>
      <c r="BJ557" s="63"/>
      <c r="BK557" s="63"/>
      <c r="BL557" s="63"/>
    </row>
    <row r="558" ht="12.0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  <c r="BI558" s="63"/>
      <c r="BJ558" s="63"/>
      <c r="BK558" s="63"/>
      <c r="BL558" s="63"/>
    </row>
    <row r="559" ht="12.0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  <c r="BC559" s="63"/>
      <c r="BD559" s="63"/>
      <c r="BE559" s="63"/>
      <c r="BF559" s="63"/>
      <c r="BG559" s="63"/>
      <c r="BH559" s="63"/>
      <c r="BI559" s="63"/>
      <c r="BJ559" s="63"/>
      <c r="BK559" s="63"/>
      <c r="BL559" s="63"/>
    </row>
    <row r="560" ht="12.0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  <c r="BI560" s="63"/>
      <c r="BJ560" s="63"/>
      <c r="BK560" s="63"/>
      <c r="BL560" s="63"/>
    </row>
    <row r="561" ht="12.0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  <c r="BC561" s="63"/>
      <c r="BD561" s="63"/>
      <c r="BE561" s="63"/>
      <c r="BF561" s="63"/>
      <c r="BG561" s="63"/>
      <c r="BH561" s="63"/>
      <c r="BI561" s="63"/>
      <c r="BJ561" s="63"/>
      <c r="BK561" s="63"/>
      <c r="BL561" s="63"/>
    </row>
    <row r="562" ht="12.0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  <c r="BC562" s="63"/>
      <c r="BD562" s="63"/>
      <c r="BE562" s="63"/>
      <c r="BF562" s="63"/>
      <c r="BG562" s="63"/>
      <c r="BH562" s="63"/>
      <c r="BI562" s="63"/>
      <c r="BJ562" s="63"/>
      <c r="BK562" s="63"/>
      <c r="BL562" s="63"/>
    </row>
    <row r="563" ht="12.0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  <c r="BC563" s="63"/>
      <c r="BD563" s="63"/>
      <c r="BE563" s="63"/>
      <c r="BF563" s="63"/>
      <c r="BG563" s="63"/>
      <c r="BH563" s="63"/>
      <c r="BI563" s="63"/>
      <c r="BJ563" s="63"/>
      <c r="BK563" s="63"/>
      <c r="BL563" s="63"/>
    </row>
    <row r="564" ht="12.0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  <c r="BC564" s="63"/>
      <c r="BD564" s="63"/>
      <c r="BE564" s="63"/>
      <c r="BF564" s="63"/>
      <c r="BG564" s="63"/>
      <c r="BH564" s="63"/>
      <c r="BI564" s="63"/>
      <c r="BJ564" s="63"/>
      <c r="BK564" s="63"/>
      <c r="BL564" s="63"/>
    </row>
    <row r="565" ht="12.0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  <c r="BE565" s="63"/>
      <c r="BF565" s="63"/>
      <c r="BG565" s="63"/>
      <c r="BH565" s="63"/>
      <c r="BI565" s="63"/>
      <c r="BJ565" s="63"/>
      <c r="BK565" s="63"/>
      <c r="BL565" s="63"/>
    </row>
    <row r="566" ht="12.0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  <c r="BC566" s="63"/>
      <c r="BD566" s="63"/>
      <c r="BE566" s="63"/>
      <c r="BF566" s="63"/>
      <c r="BG566" s="63"/>
      <c r="BH566" s="63"/>
      <c r="BI566" s="63"/>
      <c r="BJ566" s="63"/>
      <c r="BK566" s="63"/>
      <c r="BL566" s="63"/>
    </row>
    <row r="567" ht="12.0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  <c r="BC567" s="63"/>
      <c r="BD567" s="63"/>
      <c r="BE567" s="63"/>
      <c r="BF567" s="63"/>
      <c r="BG567" s="63"/>
      <c r="BH567" s="63"/>
      <c r="BI567" s="63"/>
      <c r="BJ567" s="63"/>
      <c r="BK567" s="63"/>
      <c r="BL567" s="63"/>
    </row>
    <row r="568" ht="12.0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  <c r="BE568" s="63"/>
      <c r="BF568" s="63"/>
      <c r="BG568" s="63"/>
      <c r="BH568" s="63"/>
      <c r="BI568" s="63"/>
      <c r="BJ568" s="63"/>
      <c r="BK568" s="63"/>
      <c r="BL568" s="63"/>
    </row>
    <row r="569" ht="12.0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3"/>
      <c r="BI569" s="63"/>
      <c r="BJ569" s="63"/>
      <c r="BK569" s="63"/>
      <c r="BL569" s="63"/>
    </row>
    <row r="570" ht="12.0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  <c r="BE570" s="63"/>
      <c r="BF570" s="63"/>
      <c r="BG570" s="63"/>
      <c r="BH570" s="63"/>
      <c r="BI570" s="63"/>
      <c r="BJ570" s="63"/>
      <c r="BK570" s="63"/>
      <c r="BL570" s="63"/>
    </row>
    <row r="571" ht="12.0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  <c r="BE571" s="63"/>
      <c r="BF571" s="63"/>
      <c r="BG571" s="63"/>
      <c r="BH571" s="63"/>
      <c r="BI571" s="63"/>
      <c r="BJ571" s="63"/>
      <c r="BK571" s="63"/>
      <c r="BL571" s="63"/>
    </row>
    <row r="572" ht="12.0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  <c r="BC572" s="63"/>
      <c r="BD572" s="63"/>
      <c r="BE572" s="63"/>
      <c r="BF572" s="63"/>
      <c r="BG572" s="63"/>
      <c r="BH572" s="63"/>
      <c r="BI572" s="63"/>
      <c r="BJ572" s="63"/>
      <c r="BK572" s="63"/>
      <c r="BL572" s="63"/>
    </row>
    <row r="573" ht="12.0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  <c r="BC573" s="63"/>
      <c r="BD573" s="63"/>
      <c r="BE573" s="63"/>
      <c r="BF573" s="63"/>
      <c r="BG573" s="63"/>
      <c r="BH573" s="63"/>
      <c r="BI573" s="63"/>
      <c r="BJ573" s="63"/>
      <c r="BK573" s="63"/>
      <c r="BL573" s="63"/>
    </row>
    <row r="574" ht="12.0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  <c r="BC574" s="63"/>
      <c r="BD574" s="63"/>
      <c r="BE574" s="63"/>
      <c r="BF574" s="63"/>
      <c r="BG574" s="63"/>
      <c r="BH574" s="63"/>
      <c r="BI574" s="63"/>
      <c r="BJ574" s="63"/>
      <c r="BK574" s="63"/>
      <c r="BL574" s="63"/>
    </row>
    <row r="575" ht="12.0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  <c r="BC575" s="63"/>
      <c r="BD575" s="63"/>
      <c r="BE575" s="63"/>
      <c r="BF575" s="63"/>
      <c r="BG575" s="63"/>
      <c r="BH575" s="63"/>
      <c r="BI575" s="63"/>
      <c r="BJ575" s="63"/>
      <c r="BK575" s="63"/>
      <c r="BL575" s="63"/>
    </row>
    <row r="576" ht="12.0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  <c r="BC576" s="63"/>
      <c r="BD576" s="63"/>
      <c r="BE576" s="63"/>
      <c r="BF576" s="63"/>
      <c r="BG576" s="63"/>
      <c r="BH576" s="63"/>
      <c r="BI576" s="63"/>
      <c r="BJ576" s="63"/>
      <c r="BK576" s="63"/>
      <c r="BL576" s="63"/>
    </row>
    <row r="577" ht="12.0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  <c r="BC577" s="63"/>
      <c r="BD577" s="63"/>
      <c r="BE577" s="63"/>
      <c r="BF577" s="63"/>
      <c r="BG577" s="63"/>
      <c r="BH577" s="63"/>
      <c r="BI577" s="63"/>
      <c r="BJ577" s="63"/>
      <c r="BK577" s="63"/>
      <c r="BL577" s="63"/>
    </row>
    <row r="578" ht="12.0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  <c r="BC578" s="63"/>
      <c r="BD578" s="63"/>
      <c r="BE578" s="63"/>
      <c r="BF578" s="63"/>
      <c r="BG578" s="63"/>
      <c r="BH578" s="63"/>
      <c r="BI578" s="63"/>
      <c r="BJ578" s="63"/>
      <c r="BK578" s="63"/>
      <c r="BL578" s="63"/>
    </row>
    <row r="579" ht="12.0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  <c r="BD579" s="63"/>
      <c r="BE579" s="63"/>
      <c r="BF579" s="63"/>
      <c r="BG579" s="63"/>
      <c r="BH579" s="63"/>
      <c r="BI579" s="63"/>
      <c r="BJ579" s="63"/>
      <c r="BK579" s="63"/>
      <c r="BL579" s="63"/>
    </row>
    <row r="580" ht="12.0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  <c r="BC580" s="63"/>
      <c r="BD580" s="63"/>
      <c r="BE580" s="63"/>
      <c r="BF580" s="63"/>
      <c r="BG580" s="63"/>
      <c r="BH580" s="63"/>
      <c r="BI580" s="63"/>
      <c r="BJ580" s="63"/>
      <c r="BK580" s="63"/>
      <c r="BL580" s="63"/>
    </row>
    <row r="581" ht="12.0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  <c r="BC581" s="63"/>
      <c r="BD581" s="63"/>
      <c r="BE581" s="63"/>
      <c r="BF581" s="63"/>
      <c r="BG581" s="63"/>
      <c r="BH581" s="63"/>
      <c r="BI581" s="63"/>
      <c r="BJ581" s="63"/>
      <c r="BK581" s="63"/>
      <c r="BL581" s="63"/>
    </row>
    <row r="582" ht="12.0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  <c r="BC582" s="63"/>
      <c r="BD582" s="63"/>
      <c r="BE582" s="63"/>
      <c r="BF582" s="63"/>
      <c r="BG582" s="63"/>
      <c r="BH582" s="63"/>
      <c r="BI582" s="63"/>
      <c r="BJ582" s="63"/>
      <c r="BK582" s="63"/>
      <c r="BL582" s="63"/>
    </row>
    <row r="583" ht="12.0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  <c r="BE583" s="63"/>
      <c r="BF583" s="63"/>
      <c r="BG583" s="63"/>
      <c r="BH583" s="63"/>
      <c r="BI583" s="63"/>
      <c r="BJ583" s="63"/>
      <c r="BK583" s="63"/>
      <c r="BL583" s="63"/>
    </row>
    <row r="584" ht="12.0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  <c r="BD584" s="63"/>
      <c r="BE584" s="63"/>
      <c r="BF584" s="63"/>
      <c r="BG584" s="63"/>
      <c r="BH584" s="63"/>
      <c r="BI584" s="63"/>
      <c r="BJ584" s="63"/>
      <c r="BK584" s="63"/>
      <c r="BL584" s="63"/>
    </row>
    <row r="585" ht="12.0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  <c r="BC585" s="63"/>
      <c r="BD585" s="63"/>
      <c r="BE585" s="63"/>
      <c r="BF585" s="63"/>
      <c r="BG585" s="63"/>
      <c r="BH585" s="63"/>
      <c r="BI585" s="63"/>
      <c r="BJ585" s="63"/>
      <c r="BK585" s="63"/>
      <c r="BL585" s="63"/>
    </row>
    <row r="586" ht="12.0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  <c r="BC586" s="63"/>
      <c r="BD586" s="63"/>
      <c r="BE586" s="63"/>
      <c r="BF586" s="63"/>
      <c r="BG586" s="63"/>
      <c r="BH586" s="63"/>
      <c r="BI586" s="63"/>
      <c r="BJ586" s="63"/>
      <c r="BK586" s="63"/>
      <c r="BL586" s="63"/>
    </row>
    <row r="587" ht="12.0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  <c r="BE587" s="63"/>
      <c r="BF587" s="63"/>
      <c r="BG587" s="63"/>
      <c r="BH587" s="63"/>
      <c r="BI587" s="63"/>
      <c r="BJ587" s="63"/>
      <c r="BK587" s="63"/>
      <c r="BL587" s="63"/>
    </row>
    <row r="588" ht="12.0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  <c r="BC588" s="63"/>
      <c r="BD588" s="63"/>
      <c r="BE588" s="63"/>
      <c r="BF588" s="63"/>
      <c r="BG588" s="63"/>
      <c r="BH588" s="63"/>
      <c r="BI588" s="63"/>
      <c r="BJ588" s="63"/>
      <c r="BK588" s="63"/>
      <c r="BL588" s="63"/>
    </row>
    <row r="589" ht="12.0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  <c r="BC589" s="63"/>
      <c r="BD589" s="63"/>
      <c r="BE589" s="63"/>
      <c r="BF589" s="63"/>
      <c r="BG589" s="63"/>
      <c r="BH589" s="63"/>
      <c r="BI589" s="63"/>
      <c r="BJ589" s="63"/>
      <c r="BK589" s="63"/>
      <c r="BL589" s="63"/>
    </row>
    <row r="590" ht="12.0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  <c r="BC590" s="63"/>
      <c r="BD590" s="63"/>
      <c r="BE590" s="63"/>
      <c r="BF590" s="63"/>
      <c r="BG590" s="63"/>
      <c r="BH590" s="63"/>
      <c r="BI590" s="63"/>
      <c r="BJ590" s="63"/>
      <c r="BK590" s="63"/>
      <c r="BL590" s="63"/>
    </row>
    <row r="591" ht="12.0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  <c r="BE591" s="63"/>
      <c r="BF591" s="63"/>
      <c r="BG591" s="63"/>
      <c r="BH591" s="63"/>
      <c r="BI591" s="63"/>
      <c r="BJ591" s="63"/>
      <c r="BK591" s="63"/>
      <c r="BL591" s="63"/>
    </row>
    <row r="592" ht="12.0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  <c r="BC592" s="63"/>
      <c r="BD592" s="63"/>
      <c r="BE592" s="63"/>
      <c r="BF592" s="63"/>
      <c r="BG592" s="63"/>
      <c r="BH592" s="63"/>
      <c r="BI592" s="63"/>
      <c r="BJ592" s="63"/>
      <c r="BK592" s="63"/>
      <c r="BL592" s="63"/>
    </row>
    <row r="593" ht="12.0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  <c r="BC593" s="63"/>
      <c r="BD593" s="63"/>
      <c r="BE593" s="63"/>
      <c r="BF593" s="63"/>
      <c r="BG593" s="63"/>
      <c r="BH593" s="63"/>
      <c r="BI593" s="63"/>
      <c r="BJ593" s="63"/>
      <c r="BK593" s="63"/>
      <c r="BL593" s="63"/>
    </row>
    <row r="594" ht="12.0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  <c r="BC594" s="63"/>
      <c r="BD594" s="63"/>
      <c r="BE594" s="63"/>
      <c r="BF594" s="63"/>
      <c r="BG594" s="63"/>
      <c r="BH594" s="63"/>
      <c r="BI594" s="63"/>
      <c r="BJ594" s="63"/>
      <c r="BK594" s="63"/>
      <c r="BL594" s="63"/>
    </row>
    <row r="595" ht="12.0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  <c r="BC595" s="63"/>
      <c r="BD595" s="63"/>
      <c r="BE595" s="63"/>
      <c r="BF595" s="63"/>
      <c r="BG595" s="63"/>
      <c r="BH595" s="63"/>
      <c r="BI595" s="63"/>
      <c r="BJ595" s="63"/>
      <c r="BK595" s="63"/>
      <c r="BL595" s="63"/>
    </row>
    <row r="596" ht="12.0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  <c r="BC596" s="63"/>
      <c r="BD596" s="63"/>
      <c r="BE596" s="63"/>
      <c r="BF596" s="63"/>
      <c r="BG596" s="63"/>
      <c r="BH596" s="63"/>
      <c r="BI596" s="63"/>
      <c r="BJ596" s="63"/>
      <c r="BK596" s="63"/>
      <c r="BL596" s="63"/>
    </row>
    <row r="597" ht="12.0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  <c r="BC597" s="63"/>
      <c r="BD597" s="63"/>
      <c r="BE597" s="63"/>
      <c r="BF597" s="63"/>
      <c r="BG597" s="63"/>
      <c r="BH597" s="63"/>
      <c r="BI597" s="63"/>
      <c r="BJ597" s="63"/>
      <c r="BK597" s="63"/>
      <c r="BL597" s="63"/>
    </row>
    <row r="598" ht="12.0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  <c r="BC598" s="63"/>
      <c r="BD598" s="63"/>
      <c r="BE598" s="63"/>
      <c r="BF598" s="63"/>
      <c r="BG598" s="63"/>
      <c r="BH598" s="63"/>
      <c r="BI598" s="63"/>
      <c r="BJ598" s="63"/>
      <c r="BK598" s="63"/>
      <c r="BL598" s="63"/>
    </row>
    <row r="599" ht="12.0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  <c r="BC599" s="63"/>
      <c r="BD599" s="63"/>
      <c r="BE599" s="63"/>
      <c r="BF599" s="63"/>
      <c r="BG599" s="63"/>
      <c r="BH599" s="63"/>
      <c r="BI599" s="63"/>
      <c r="BJ599" s="63"/>
      <c r="BK599" s="63"/>
      <c r="BL599" s="63"/>
    </row>
    <row r="600" ht="12.0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  <c r="BC600" s="63"/>
      <c r="BD600" s="63"/>
      <c r="BE600" s="63"/>
      <c r="BF600" s="63"/>
      <c r="BG600" s="63"/>
      <c r="BH600" s="63"/>
      <c r="BI600" s="63"/>
      <c r="BJ600" s="63"/>
      <c r="BK600" s="63"/>
      <c r="BL600" s="63"/>
    </row>
    <row r="601" ht="12.0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  <c r="BC601" s="63"/>
      <c r="BD601" s="63"/>
      <c r="BE601" s="63"/>
      <c r="BF601" s="63"/>
      <c r="BG601" s="63"/>
      <c r="BH601" s="63"/>
      <c r="BI601" s="63"/>
      <c r="BJ601" s="63"/>
      <c r="BK601" s="63"/>
      <c r="BL601" s="63"/>
    </row>
    <row r="602" ht="12.0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  <c r="BC602" s="63"/>
      <c r="BD602" s="63"/>
      <c r="BE602" s="63"/>
      <c r="BF602" s="63"/>
      <c r="BG602" s="63"/>
      <c r="BH602" s="63"/>
      <c r="BI602" s="63"/>
      <c r="BJ602" s="63"/>
      <c r="BK602" s="63"/>
      <c r="BL602" s="63"/>
    </row>
    <row r="603" ht="12.0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  <c r="BI603" s="63"/>
      <c r="BJ603" s="63"/>
      <c r="BK603" s="63"/>
      <c r="BL603" s="63"/>
    </row>
    <row r="604" ht="12.0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  <c r="BC604" s="63"/>
      <c r="BD604" s="63"/>
      <c r="BE604" s="63"/>
      <c r="BF604" s="63"/>
      <c r="BG604" s="63"/>
      <c r="BH604" s="63"/>
      <c r="BI604" s="63"/>
      <c r="BJ604" s="63"/>
      <c r="BK604" s="63"/>
      <c r="BL604" s="63"/>
    </row>
    <row r="605" ht="12.0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  <c r="BC605" s="63"/>
      <c r="BD605" s="63"/>
      <c r="BE605" s="63"/>
      <c r="BF605" s="63"/>
      <c r="BG605" s="63"/>
      <c r="BH605" s="63"/>
      <c r="BI605" s="63"/>
      <c r="BJ605" s="63"/>
      <c r="BK605" s="63"/>
      <c r="BL605" s="63"/>
    </row>
    <row r="606" ht="12.0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  <c r="BE606" s="63"/>
      <c r="BF606" s="63"/>
      <c r="BG606" s="63"/>
      <c r="BH606" s="63"/>
      <c r="BI606" s="63"/>
      <c r="BJ606" s="63"/>
      <c r="BK606" s="63"/>
      <c r="BL606" s="63"/>
    </row>
    <row r="607" ht="12.0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  <c r="BC607" s="63"/>
      <c r="BD607" s="63"/>
      <c r="BE607" s="63"/>
      <c r="BF607" s="63"/>
      <c r="BG607" s="63"/>
      <c r="BH607" s="63"/>
      <c r="BI607" s="63"/>
      <c r="BJ607" s="63"/>
      <c r="BK607" s="63"/>
      <c r="BL607" s="63"/>
    </row>
    <row r="608" ht="12.0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  <c r="BC608" s="63"/>
      <c r="BD608" s="63"/>
      <c r="BE608" s="63"/>
      <c r="BF608" s="63"/>
      <c r="BG608" s="63"/>
      <c r="BH608" s="63"/>
      <c r="BI608" s="63"/>
      <c r="BJ608" s="63"/>
      <c r="BK608" s="63"/>
      <c r="BL608" s="63"/>
    </row>
    <row r="609" ht="12.0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  <c r="BI609" s="63"/>
      <c r="BJ609" s="63"/>
      <c r="BK609" s="63"/>
      <c r="BL609" s="63"/>
    </row>
    <row r="610" ht="12.0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  <c r="BC610" s="63"/>
      <c r="BD610" s="63"/>
      <c r="BE610" s="63"/>
      <c r="BF610" s="63"/>
      <c r="BG610" s="63"/>
      <c r="BH610" s="63"/>
      <c r="BI610" s="63"/>
      <c r="BJ610" s="63"/>
      <c r="BK610" s="63"/>
      <c r="BL610" s="63"/>
    </row>
    <row r="611" ht="12.0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  <c r="BC611" s="63"/>
      <c r="BD611" s="63"/>
      <c r="BE611" s="63"/>
      <c r="BF611" s="63"/>
      <c r="BG611" s="63"/>
      <c r="BH611" s="63"/>
      <c r="BI611" s="63"/>
      <c r="BJ611" s="63"/>
      <c r="BK611" s="63"/>
      <c r="BL611" s="63"/>
    </row>
    <row r="612" ht="12.0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  <c r="BC612" s="63"/>
      <c r="BD612" s="63"/>
      <c r="BE612" s="63"/>
      <c r="BF612" s="63"/>
      <c r="BG612" s="63"/>
      <c r="BH612" s="63"/>
      <c r="BI612" s="63"/>
      <c r="BJ612" s="63"/>
      <c r="BK612" s="63"/>
      <c r="BL612" s="63"/>
    </row>
    <row r="613" ht="12.0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  <c r="BC613" s="63"/>
      <c r="BD613" s="63"/>
      <c r="BE613" s="63"/>
      <c r="BF613" s="63"/>
      <c r="BG613" s="63"/>
      <c r="BH613" s="63"/>
      <c r="BI613" s="63"/>
      <c r="BJ613" s="63"/>
      <c r="BK613" s="63"/>
      <c r="BL613" s="63"/>
    </row>
    <row r="614" ht="12.0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  <c r="BC614" s="63"/>
      <c r="BD614" s="63"/>
      <c r="BE614" s="63"/>
      <c r="BF614" s="63"/>
      <c r="BG614" s="63"/>
      <c r="BH614" s="63"/>
      <c r="BI614" s="63"/>
      <c r="BJ614" s="63"/>
      <c r="BK614" s="63"/>
      <c r="BL614" s="63"/>
    </row>
    <row r="615" ht="12.0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  <c r="BC615" s="63"/>
      <c r="BD615" s="63"/>
      <c r="BE615" s="63"/>
      <c r="BF615" s="63"/>
      <c r="BG615" s="63"/>
      <c r="BH615" s="63"/>
      <c r="BI615" s="63"/>
      <c r="BJ615" s="63"/>
      <c r="BK615" s="63"/>
      <c r="BL615" s="63"/>
    </row>
    <row r="616" ht="12.0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  <c r="BD616" s="63"/>
      <c r="BE616" s="63"/>
      <c r="BF616" s="63"/>
      <c r="BG616" s="63"/>
      <c r="BH616" s="63"/>
      <c r="BI616" s="63"/>
      <c r="BJ616" s="63"/>
      <c r="BK616" s="63"/>
      <c r="BL616" s="63"/>
    </row>
    <row r="617" ht="12.0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  <c r="BE617" s="63"/>
      <c r="BF617" s="63"/>
      <c r="BG617" s="63"/>
      <c r="BH617" s="63"/>
      <c r="BI617" s="63"/>
      <c r="BJ617" s="63"/>
      <c r="BK617" s="63"/>
      <c r="BL617" s="63"/>
    </row>
    <row r="618" ht="12.0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  <c r="BD618" s="63"/>
      <c r="BE618" s="63"/>
      <c r="BF618" s="63"/>
      <c r="BG618" s="63"/>
      <c r="BH618" s="63"/>
      <c r="BI618" s="63"/>
      <c r="BJ618" s="63"/>
      <c r="BK618" s="63"/>
      <c r="BL618" s="63"/>
    </row>
    <row r="619" ht="12.0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  <c r="BC619" s="63"/>
      <c r="BD619" s="63"/>
      <c r="BE619" s="63"/>
      <c r="BF619" s="63"/>
      <c r="BG619" s="63"/>
      <c r="BH619" s="63"/>
      <c r="BI619" s="63"/>
      <c r="BJ619" s="63"/>
      <c r="BK619" s="63"/>
      <c r="BL619" s="63"/>
    </row>
    <row r="620" ht="12.0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  <c r="BC620" s="63"/>
      <c r="BD620" s="63"/>
      <c r="BE620" s="63"/>
      <c r="BF620" s="63"/>
      <c r="BG620" s="63"/>
      <c r="BH620" s="63"/>
      <c r="BI620" s="63"/>
      <c r="BJ620" s="63"/>
      <c r="BK620" s="63"/>
      <c r="BL620" s="63"/>
    </row>
    <row r="621" ht="12.0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  <c r="BC621" s="63"/>
      <c r="BD621" s="63"/>
      <c r="BE621" s="63"/>
      <c r="BF621" s="63"/>
      <c r="BG621" s="63"/>
      <c r="BH621" s="63"/>
      <c r="BI621" s="63"/>
      <c r="BJ621" s="63"/>
      <c r="BK621" s="63"/>
      <c r="BL621" s="63"/>
    </row>
    <row r="622" ht="12.0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  <c r="BC622" s="63"/>
      <c r="BD622" s="63"/>
      <c r="BE622" s="63"/>
      <c r="BF622" s="63"/>
      <c r="BG622" s="63"/>
      <c r="BH622" s="63"/>
      <c r="BI622" s="63"/>
      <c r="BJ622" s="63"/>
      <c r="BK622" s="63"/>
      <c r="BL622" s="63"/>
    </row>
    <row r="623" ht="12.0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  <c r="BC623" s="63"/>
      <c r="BD623" s="63"/>
      <c r="BE623" s="63"/>
      <c r="BF623" s="63"/>
      <c r="BG623" s="63"/>
      <c r="BH623" s="63"/>
      <c r="BI623" s="63"/>
      <c r="BJ623" s="63"/>
      <c r="BK623" s="63"/>
      <c r="BL623" s="63"/>
    </row>
    <row r="624" ht="12.0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  <c r="BC624" s="63"/>
      <c r="BD624" s="63"/>
      <c r="BE624" s="63"/>
      <c r="BF624" s="63"/>
      <c r="BG624" s="63"/>
      <c r="BH624" s="63"/>
      <c r="BI624" s="63"/>
      <c r="BJ624" s="63"/>
      <c r="BK624" s="63"/>
      <c r="BL624" s="63"/>
    </row>
    <row r="625" ht="12.0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  <c r="BC625" s="63"/>
      <c r="BD625" s="63"/>
      <c r="BE625" s="63"/>
      <c r="BF625" s="63"/>
      <c r="BG625" s="63"/>
      <c r="BH625" s="63"/>
      <c r="BI625" s="63"/>
      <c r="BJ625" s="63"/>
      <c r="BK625" s="63"/>
      <c r="BL625" s="63"/>
    </row>
    <row r="626" ht="12.0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  <c r="BC626" s="63"/>
      <c r="BD626" s="63"/>
      <c r="BE626" s="63"/>
      <c r="BF626" s="63"/>
      <c r="BG626" s="63"/>
      <c r="BH626" s="63"/>
      <c r="BI626" s="63"/>
      <c r="BJ626" s="63"/>
      <c r="BK626" s="63"/>
      <c r="BL626" s="63"/>
    </row>
    <row r="627" ht="12.0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  <c r="BC627" s="63"/>
      <c r="BD627" s="63"/>
      <c r="BE627" s="63"/>
      <c r="BF627" s="63"/>
      <c r="BG627" s="63"/>
      <c r="BH627" s="63"/>
      <c r="BI627" s="63"/>
      <c r="BJ627" s="63"/>
      <c r="BK627" s="63"/>
      <c r="BL627" s="63"/>
    </row>
    <row r="628" ht="12.0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  <c r="BC628" s="63"/>
      <c r="BD628" s="63"/>
      <c r="BE628" s="63"/>
      <c r="BF628" s="63"/>
      <c r="BG628" s="63"/>
      <c r="BH628" s="63"/>
      <c r="BI628" s="63"/>
      <c r="BJ628" s="63"/>
      <c r="BK628" s="63"/>
      <c r="BL628" s="63"/>
    </row>
    <row r="629" ht="12.0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  <c r="BC629" s="63"/>
      <c r="BD629" s="63"/>
      <c r="BE629" s="63"/>
      <c r="BF629" s="63"/>
      <c r="BG629" s="63"/>
      <c r="BH629" s="63"/>
      <c r="BI629" s="63"/>
      <c r="BJ629" s="63"/>
      <c r="BK629" s="63"/>
      <c r="BL629" s="63"/>
    </row>
    <row r="630" ht="12.0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  <c r="BC630" s="63"/>
      <c r="BD630" s="63"/>
      <c r="BE630" s="63"/>
      <c r="BF630" s="63"/>
      <c r="BG630" s="63"/>
      <c r="BH630" s="63"/>
      <c r="BI630" s="63"/>
      <c r="BJ630" s="63"/>
      <c r="BK630" s="63"/>
      <c r="BL630" s="63"/>
    </row>
    <row r="631" ht="12.0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  <c r="BC631" s="63"/>
      <c r="BD631" s="63"/>
      <c r="BE631" s="63"/>
      <c r="BF631" s="63"/>
      <c r="BG631" s="63"/>
      <c r="BH631" s="63"/>
      <c r="BI631" s="63"/>
      <c r="BJ631" s="63"/>
      <c r="BK631" s="63"/>
      <c r="BL631" s="63"/>
    </row>
    <row r="632" ht="12.0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  <c r="BE632" s="63"/>
      <c r="BF632" s="63"/>
      <c r="BG632" s="63"/>
      <c r="BH632" s="63"/>
      <c r="BI632" s="63"/>
      <c r="BJ632" s="63"/>
      <c r="BK632" s="63"/>
      <c r="BL632" s="63"/>
    </row>
    <row r="633" ht="12.0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  <c r="BC633" s="63"/>
      <c r="BD633" s="63"/>
      <c r="BE633" s="63"/>
      <c r="BF633" s="63"/>
      <c r="BG633" s="63"/>
      <c r="BH633" s="63"/>
      <c r="BI633" s="63"/>
      <c r="BJ633" s="63"/>
      <c r="BK633" s="63"/>
      <c r="BL633" s="63"/>
    </row>
    <row r="634" ht="12.0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  <c r="BC634" s="63"/>
      <c r="BD634" s="63"/>
      <c r="BE634" s="63"/>
      <c r="BF634" s="63"/>
      <c r="BG634" s="63"/>
      <c r="BH634" s="63"/>
      <c r="BI634" s="63"/>
      <c r="BJ634" s="63"/>
      <c r="BK634" s="63"/>
      <c r="BL634" s="63"/>
    </row>
    <row r="635" ht="12.0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  <c r="BD635" s="63"/>
      <c r="BE635" s="63"/>
      <c r="BF635" s="63"/>
      <c r="BG635" s="63"/>
      <c r="BH635" s="63"/>
      <c r="BI635" s="63"/>
      <c r="BJ635" s="63"/>
      <c r="BK635" s="63"/>
      <c r="BL635" s="63"/>
    </row>
    <row r="636" ht="12.0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  <c r="BE636" s="63"/>
      <c r="BF636" s="63"/>
      <c r="BG636" s="63"/>
      <c r="BH636" s="63"/>
      <c r="BI636" s="63"/>
      <c r="BJ636" s="63"/>
      <c r="BK636" s="63"/>
      <c r="BL636" s="63"/>
    </row>
    <row r="637" ht="12.0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  <c r="BC637" s="63"/>
      <c r="BD637" s="63"/>
      <c r="BE637" s="63"/>
      <c r="BF637" s="63"/>
      <c r="BG637" s="63"/>
      <c r="BH637" s="63"/>
      <c r="BI637" s="63"/>
      <c r="BJ637" s="63"/>
      <c r="BK637" s="63"/>
      <c r="BL637" s="63"/>
    </row>
    <row r="638" ht="12.0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  <c r="BC638" s="63"/>
      <c r="BD638" s="63"/>
      <c r="BE638" s="63"/>
      <c r="BF638" s="63"/>
      <c r="BG638" s="63"/>
      <c r="BH638" s="63"/>
      <c r="BI638" s="63"/>
      <c r="BJ638" s="63"/>
      <c r="BK638" s="63"/>
      <c r="BL638" s="63"/>
    </row>
    <row r="639" ht="12.0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  <c r="BC639" s="63"/>
      <c r="BD639" s="63"/>
      <c r="BE639" s="63"/>
      <c r="BF639" s="63"/>
      <c r="BG639" s="63"/>
      <c r="BH639" s="63"/>
      <c r="BI639" s="63"/>
      <c r="BJ639" s="63"/>
      <c r="BK639" s="63"/>
      <c r="BL639" s="63"/>
    </row>
    <row r="640" ht="12.0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  <c r="BC640" s="63"/>
      <c r="BD640" s="63"/>
      <c r="BE640" s="63"/>
      <c r="BF640" s="63"/>
      <c r="BG640" s="63"/>
      <c r="BH640" s="63"/>
      <c r="BI640" s="63"/>
      <c r="BJ640" s="63"/>
      <c r="BK640" s="63"/>
      <c r="BL640" s="63"/>
    </row>
    <row r="641" ht="12.0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  <c r="BD641" s="63"/>
      <c r="BE641" s="63"/>
      <c r="BF641" s="63"/>
      <c r="BG641" s="63"/>
      <c r="BH641" s="63"/>
      <c r="BI641" s="63"/>
      <c r="BJ641" s="63"/>
      <c r="BK641" s="63"/>
      <c r="BL641" s="63"/>
    </row>
    <row r="642" ht="12.0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  <c r="BC642" s="63"/>
      <c r="BD642" s="63"/>
      <c r="BE642" s="63"/>
      <c r="BF642" s="63"/>
      <c r="BG642" s="63"/>
      <c r="BH642" s="63"/>
      <c r="BI642" s="63"/>
      <c r="BJ642" s="63"/>
      <c r="BK642" s="63"/>
      <c r="BL642" s="63"/>
    </row>
    <row r="643" ht="12.0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  <c r="BC643" s="63"/>
      <c r="BD643" s="63"/>
      <c r="BE643" s="63"/>
      <c r="BF643" s="63"/>
      <c r="BG643" s="63"/>
      <c r="BH643" s="63"/>
      <c r="BI643" s="63"/>
      <c r="BJ643" s="63"/>
      <c r="BK643" s="63"/>
      <c r="BL643" s="63"/>
    </row>
    <row r="644" ht="12.0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  <c r="BC644" s="63"/>
      <c r="BD644" s="63"/>
      <c r="BE644" s="63"/>
      <c r="BF644" s="63"/>
      <c r="BG644" s="63"/>
      <c r="BH644" s="63"/>
      <c r="BI644" s="63"/>
      <c r="BJ644" s="63"/>
      <c r="BK644" s="63"/>
      <c r="BL644" s="63"/>
    </row>
    <row r="645" ht="12.0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  <c r="BC645" s="63"/>
      <c r="BD645" s="63"/>
      <c r="BE645" s="63"/>
      <c r="BF645" s="63"/>
      <c r="BG645" s="63"/>
      <c r="BH645" s="63"/>
      <c r="BI645" s="63"/>
      <c r="BJ645" s="63"/>
      <c r="BK645" s="63"/>
      <c r="BL645" s="63"/>
    </row>
    <row r="646" ht="12.0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  <c r="BD646" s="63"/>
      <c r="BE646" s="63"/>
      <c r="BF646" s="63"/>
      <c r="BG646" s="63"/>
      <c r="BH646" s="63"/>
      <c r="BI646" s="63"/>
      <c r="BJ646" s="63"/>
      <c r="BK646" s="63"/>
      <c r="BL646" s="63"/>
    </row>
    <row r="647" ht="12.0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  <c r="BC647" s="63"/>
      <c r="BD647" s="63"/>
      <c r="BE647" s="63"/>
      <c r="BF647" s="63"/>
      <c r="BG647" s="63"/>
      <c r="BH647" s="63"/>
      <c r="BI647" s="63"/>
      <c r="BJ647" s="63"/>
      <c r="BK647" s="63"/>
      <c r="BL647" s="63"/>
    </row>
    <row r="648" ht="12.0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  <c r="BC648" s="63"/>
      <c r="BD648" s="63"/>
      <c r="BE648" s="63"/>
      <c r="BF648" s="63"/>
      <c r="BG648" s="63"/>
      <c r="BH648" s="63"/>
      <c r="BI648" s="63"/>
      <c r="BJ648" s="63"/>
      <c r="BK648" s="63"/>
      <c r="BL648" s="63"/>
    </row>
    <row r="649" ht="12.0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  <c r="BC649" s="63"/>
      <c r="BD649" s="63"/>
      <c r="BE649" s="63"/>
      <c r="BF649" s="63"/>
      <c r="BG649" s="63"/>
      <c r="BH649" s="63"/>
      <c r="BI649" s="63"/>
      <c r="BJ649" s="63"/>
      <c r="BK649" s="63"/>
      <c r="BL649" s="63"/>
    </row>
    <row r="650" ht="12.0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  <c r="BC650" s="63"/>
      <c r="BD650" s="63"/>
      <c r="BE650" s="63"/>
      <c r="BF650" s="63"/>
      <c r="BG650" s="63"/>
      <c r="BH650" s="63"/>
      <c r="BI650" s="63"/>
      <c r="BJ650" s="63"/>
      <c r="BK650" s="63"/>
      <c r="BL650" s="63"/>
    </row>
    <row r="651" ht="12.0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  <c r="BD651" s="63"/>
      <c r="BE651" s="63"/>
      <c r="BF651" s="63"/>
      <c r="BG651" s="63"/>
      <c r="BH651" s="63"/>
      <c r="BI651" s="63"/>
      <c r="BJ651" s="63"/>
      <c r="BK651" s="63"/>
      <c r="BL651" s="63"/>
    </row>
    <row r="652" ht="12.0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  <c r="BC652" s="63"/>
      <c r="BD652" s="63"/>
      <c r="BE652" s="63"/>
      <c r="BF652" s="63"/>
      <c r="BG652" s="63"/>
      <c r="BH652" s="63"/>
      <c r="BI652" s="63"/>
      <c r="BJ652" s="63"/>
      <c r="BK652" s="63"/>
      <c r="BL652" s="63"/>
    </row>
    <row r="653" ht="12.0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  <c r="BC653" s="63"/>
      <c r="BD653" s="63"/>
      <c r="BE653" s="63"/>
      <c r="BF653" s="63"/>
      <c r="BG653" s="63"/>
      <c r="BH653" s="63"/>
      <c r="BI653" s="63"/>
      <c r="BJ653" s="63"/>
      <c r="BK653" s="63"/>
      <c r="BL653" s="63"/>
    </row>
    <row r="654" ht="12.0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  <c r="BD654" s="63"/>
      <c r="BE654" s="63"/>
      <c r="BF654" s="63"/>
      <c r="BG654" s="63"/>
      <c r="BH654" s="63"/>
      <c r="BI654" s="63"/>
      <c r="BJ654" s="63"/>
      <c r="BK654" s="63"/>
      <c r="BL654" s="63"/>
    </row>
    <row r="655" ht="12.0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  <c r="BC655" s="63"/>
      <c r="BD655" s="63"/>
      <c r="BE655" s="63"/>
      <c r="BF655" s="63"/>
      <c r="BG655" s="63"/>
      <c r="BH655" s="63"/>
      <c r="BI655" s="63"/>
      <c r="BJ655" s="63"/>
      <c r="BK655" s="63"/>
      <c r="BL655" s="63"/>
    </row>
    <row r="656" ht="12.0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  <c r="BC656" s="63"/>
      <c r="BD656" s="63"/>
      <c r="BE656" s="63"/>
      <c r="BF656" s="63"/>
      <c r="BG656" s="63"/>
      <c r="BH656" s="63"/>
      <c r="BI656" s="63"/>
      <c r="BJ656" s="63"/>
      <c r="BK656" s="63"/>
      <c r="BL656" s="63"/>
    </row>
    <row r="657" ht="12.0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  <c r="BC657" s="63"/>
      <c r="BD657" s="63"/>
      <c r="BE657" s="63"/>
      <c r="BF657" s="63"/>
      <c r="BG657" s="63"/>
      <c r="BH657" s="63"/>
      <c r="BI657" s="63"/>
      <c r="BJ657" s="63"/>
      <c r="BK657" s="63"/>
      <c r="BL657" s="63"/>
    </row>
    <row r="658" ht="12.0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  <c r="BE658" s="63"/>
      <c r="BF658" s="63"/>
      <c r="BG658" s="63"/>
      <c r="BH658" s="63"/>
      <c r="BI658" s="63"/>
      <c r="BJ658" s="63"/>
      <c r="BK658" s="63"/>
      <c r="BL658" s="63"/>
    </row>
    <row r="659" ht="12.0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  <c r="BC659" s="63"/>
      <c r="BD659" s="63"/>
      <c r="BE659" s="63"/>
      <c r="BF659" s="63"/>
      <c r="BG659" s="63"/>
      <c r="BH659" s="63"/>
      <c r="BI659" s="63"/>
      <c r="BJ659" s="63"/>
      <c r="BK659" s="63"/>
      <c r="BL659" s="63"/>
    </row>
    <row r="660" ht="12.0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  <c r="BD660" s="63"/>
      <c r="BE660" s="63"/>
      <c r="BF660" s="63"/>
      <c r="BG660" s="63"/>
      <c r="BH660" s="63"/>
      <c r="BI660" s="63"/>
      <c r="BJ660" s="63"/>
      <c r="BK660" s="63"/>
      <c r="BL660" s="63"/>
    </row>
    <row r="661" ht="12.0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  <c r="BC661" s="63"/>
      <c r="BD661" s="63"/>
      <c r="BE661" s="63"/>
      <c r="BF661" s="63"/>
      <c r="BG661" s="63"/>
      <c r="BH661" s="63"/>
      <c r="BI661" s="63"/>
      <c r="BJ661" s="63"/>
      <c r="BK661" s="63"/>
      <c r="BL661" s="63"/>
    </row>
    <row r="662" ht="12.0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  <c r="BD662" s="63"/>
      <c r="BE662" s="63"/>
      <c r="BF662" s="63"/>
      <c r="BG662" s="63"/>
      <c r="BH662" s="63"/>
      <c r="BI662" s="63"/>
      <c r="BJ662" s="63"/>
      <c r="BK662" s="63"/>
      <c r="BL662" s="63"/>
    </row>
    <row r="663" ht="12.0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  <c r="BC663" s="63"/>
      <c r="BD663" s="63"/>
      <c r="BE663" s="63"/>
      <c r="BF663" s="63"/>
      <c r="BG663" s="63"/>
      <c r="BH663" s="63"/>
      <c r="BI663" s="63"/>
      <c r="BJ663" s="63"/>
      <c r="BK663" s="63"/>
      <c r="BL663" s="63"/>
    </row>
    <row r="664" ht="12.0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  <c r="BD664" s="63"/>
      <c r="BE664" s="63"/>
      <c r="BF664" s="63"/>
      <c r="BG664" s="63"/>
      <c r="BH664" s="63"/>
      <c r="BI664" s="63"/>
      <c r="BJ664" s="63"/>
      <c r="BK664" s="63"/>
      <c r="BL664" s="63"/>
    </row>
    <row r="665" ht="12.0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  <c r="BC665" s="63"/>
      <c r="BD665" s="63"/>
      <c r="BE665" s="63"/>
      <c r="BF665" s="63"/>
      <c r="BG665" s="63"/>
      <c r="BH665" s="63"/>
      <c r="BI665" s="63"/>
      <c r="BJ665" s="63"/>
      <c r="BK665" s="63"/>
      <c r="BL665" s="63"/>
    </row>
    <row r="666" ht="12.0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  <c r="BC666" s="63"/>
      <c r="BD666" s="63"/>
      <c r="BE666" s="63"/>
      <c r="BF666" s="63"/>
      <c r="BG666" s="63"/>
      <c r="BH666" s="63"/>
      <c r="BI666" s="63"/>
      <c r="BJ666" s="63"/>
      <c r="BK666" s="63"/>
      <c r="BL666" s="63"/>
    </row>
    <row r="667" ht="12.0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  <c r="BC667" s="63"/>
      <c r="BD667" s="63"/>
      <c r="BE667" s="63"/>
      <c r="BF667" s="63"/>
      <c r="BG667" s="63"/>
      <c r="BH667" s="63"/>
      <c r="BI667" s="63"/>
      <c r="BJ667" s="63"/>
      <c r="BK667" s="63"/>
      <c r="BL667" s="63"/>
    </row>
    <row r="668" ht="12.0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  <c r="BD668" s="63"/>
      <c r="BE668" s="63"/>
      <c r="BF668" s="63"/>
      <c r="BG668" s="63"/>
      <c r="BH668" s="63"/>
      <c r="BI668" s="63"/>
      <c r="BJ668" s="63"/>
      <c r="BK668" s="63"/>
      <c r="BL668" s="63"/>
    </row>
    <row r="669" ht="12.0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  <c r="BD669" s="63"/>
      <c r="BE669" s="63"/>
      <c r="BF669" s="63"/>
      <c r="BG669" s="63"/>
      <c r="BH669" s="63"/>
      <c r="BI669" s="63"/>
      <c r="BJ669" s="63"/>
      <c r="BK669" s="63"/>
      <c r="BL669" s="63"/>
    </row>
    <row r="670" ht="12.0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  <c r="BC670" s="63"/>
      <c r="BD670" s="63"/>
      <c r="BE670" s="63"/>
      <c r="BF670" s="63"/>
      <c r="BG670" s="63"/>
      <c r="BH670" s="63"/>
      <c r="BI670" s="63"/>
      <c r="BJ670" s="63"/>
      <c r="BK670" s="63"/>
      <c r="BL670" s="63"/>
    </row>
    <row r="671" ht="12.0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  <c r="BE671" s="63"/>
      <c r="BF671" s="63"/>
      <c r="BG671" s="63"/>
      <c r="BH671" s="63"/>
      <c r="BI671" s="63"/>
      <c r="BJ671" s="63"/>
      <c r="BK671" s="63"/>
      <c r="BL671" s="63"/>
    </row>
    <row r="672" ht="12.0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  <c r="BC672" s="63"/>
      <c r="BD672" s="63"/>
      <c r="BE672" s="63"/>
      <c r="BF672" s="63"/>
      <c r="BG672" s="63"/>
      <c r="BH672" s="63"/>
      <c r="BI672" s="63"/>
      <c r="BJ672" s="63"/>
      <c r="BK672" s="63"/>
      <c r="BL672" s="63"/>
    </row>
    <row r="673" ht="12.0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  <c r="BD673" s="63"/>
      <c r="BE673" s="63"/>
      <c r="BF673" s="63"/>
      <c r="BG673" s="63"/>
      <c r="BH673" s="63"/>
      <c r="BI673" s="63"/>
      <c r="BJ673" s="63"/>
      <c r="BK673" s="63"/>
      <c r="BL673" s="63"/>
    </row>
    <row r="674" ht="12.0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  <c r="BC674" s="63"/>
      <c r="BD674" s="63"/>
      <c r="BE674" s="63"/>
      <c r="BF674" s="63"/>
      <c r="BG674" s="63"/>
      <c r="BH674" s="63"/>
      <c r="BI674" s="63"/>
      <c r="BJ674" s="63"/>
      <c r="BK674" s="63"/>
      <c r="BL674" s="63"/>
    </row>
    <row r="675" ht="12.0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  <c r="BC675" s="63"/>
      <c r="BD675" s="63"/>
      <c r="BE675" s="63"/>
      <c r="BF675" s="63"/>
      <c r="BG675" s="63"/>
      <c r="BH675" s="63"/>
      <c r="BI675" s="63"/>
      <c r="BJ675" s="63"/>
      <c r="BK675" s="63"/>
      <c r="BL675" s="63"/>
    </row>
    <row r="676" ht="12.0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  <c r="BC676" s="63"/>
      <c r="BD676" s="63"/>
      <c r="BE676" s="63"/>
      <c r="BF676" s="63"/>
      <c r="BG676" s="63"/>
      <c r="BH676" s="63"/>
      <c r="BI676" s="63"/>
      <c r="BJ676" s="63"/>
      <c r="BK676" s="63"/>
      <c r="BL676" s="63"/>
    </row>
    <row r="677" ht="12.0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  <c r="BC677" s="63"/>
      <c r="BD677" s="63"/>
      <c r="BE677" s="63"/>
      <c r="BF677" s="63"/>
      <c r="BG677" s="63"/>
      <c r="BH677" s="63"/>
      <c r="BI677" s="63"/>
      <c r="BJ677" s="63"/>
      <c r="BK677" s="63"/>
      <c r="BL677" s="63"/>
    </row>
    <row r="678" ht="12.0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  <c r="BC678" s="63"/>
      <c r="BD678" s="63"/>
      <c r="BE678" s="63"/>
      <c r="BF678" s="63"/>
      <c r="BG678" s="63"/>
      <c r="BH678" s="63"/>
      <c r="BI678" s="63"/>
      <c r="BJ678" s="63"/>
      <c r="BK678" s="63"/>
      <c r="BL678" s="63"/>
    </row>
    <row r="679" ht="12.0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  <c r="BC679" s="63"/>
      <c r="BD679" s="63"/>
      <c r="BE679" s="63"/>
      <c r="BF679" s="63"/>
      <c r="BG679" s="63"/>
      <c r="BH679" s="63"/>
      <c r="BI679" s="63"/>
      <c r="BJ679" s="63"/>
      <c r="BK679" s="63"/>
      <c r="BL679" s="63"/>
    </row>
    <row r="680" ht="12.0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  <c r="BE680" s="63"/>
      <c r="BF680" s="63"/>
      <c r="BG680" s="63"/>
      <c r="BH680" s="63"/>
      <c r="BI680" s="63"/>
      <c r="BJ680" s="63"/>
      <c r="BK680" s="63"/>
      <c r="BL680" s="63"/>
    </row>
    <row r="681" ht="12.0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  <c r="BE681" s="63"/>
      <c r="BF681" s="63"/>
      <c r="BG681" s="63"/>
      <c r="BH681" s="63"/>
      <c r="BI681" s="63"/>
      <c r="BJ681" s="63"/>
      <c r="BK681" s="63"/>
      <c r="BL681" s="63"/>
    </row>
    <row r="682" ht="12.0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  <c r="BC682" s="63"/>
      <c r="BD682" s="63"/>
      <c r="BE682" s="63"/>
      <c r="BF682" s="63"/>
      <c r="BG682" s="63"/>
      <c r="BH682" s="63"/>
      <c r="BI682" s="63"/>
      <c r="BJ682" s="63"/>
      <c r="BK682" s="63"/>
      <c r="BL682" s="63"/>
    </row>
    <row r="683" ht="12.0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  <c r="BC683" s="63"/>
      <c r="BD683" s="63"/>
      <c r="BE683" s="63"/>
      <c r="BF683" s="63"/>
      <c r="BG683" s="63"/>
      <c r="BH683" s="63"/>
      <c r="BI683" s="63"/>
      <c r="BJ683" s="63"/>
      <c r="BK683" s="63"/>
      <c r="BL683" s="63"/>
    </row>
    <row r="684" ht="12.0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  <c r="BC684" s="63"/>
      <c r="BD684" s="63"/>
      <c r="BE684" s="63"/>
      <c r="BF684" s="63"/>
      <c r="BG684" s="63"/>
      <c r="BH684" s="63"/>
      <c r="BI684" s="63"/>
      <c r="BJ684" s="63"/>
      <c r="BK684" s="63"/>
      <c r="BL684" s="63"/>
    </row>
    <row r="685" ht="12.0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  <c r="BC685" s="63"/>
      <c r="BD685" s="63"/>
      <c r="BE685" s="63"/>
      <c r="BF685" s="63"/>
      <c r="BG685" s="63"/>
      <c r="BH685" s="63"/>
      <c r="BI685" s="63"/>
      <c r="BJ685" s="63"/>
      <c r="BK685" s="63"/>
      <c r="BL685" s="63"/>
    </row>
    <row r="686" ht="12.0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  <c r="BC686" s="63"/>
      <c r="BD686" s="63"/>
      <c r="BE686" s="63"/>
      <c r="BF686" s="63"/>
      <c r="BG686" s="63"/>
      <c r="BH686" s="63"/>
      <c r="BI686" s="63"/>
      <c r="BJ686" s="63"/>
      <c r="BK686" s="63"/>
      <c r="BL686" s="63"/>
    </row>
    <row r="687" ht="12.0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  <c r="BC687" s="63"/>
      <c r="BD687" s="63"/>
      <c r="BE687" s="63"/>
      <c r="BF687" s="63"/>
      <c r="BG687" s="63"/>
      <c r="BH687" s="63"/>
      <c r="BI687" s="63"/>
      <c r="BJ687" s="63"/>
      <c r="BK687" s="63"/>
      <c r="BL687" s="63"/>
    </row>
    <row r="688" ht="12.0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  <c r="BC688" s="63"/>
      <c r="BD688" s="63"/>
      <c r="BE688" s="63"/>
      <c r="BF688" s="63"/>
      <c r="BG688" s="63"/>
      <c r="BH688" s="63"/>
      <c r="BI688" s="63"/>
      <c r="BJ688" s="63"/>
      <c r="BK688" s="63"/>
      <c r="BL688" s="63"/>
    </row>
    <row r="689" ht="12.0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  <c r="BD689" s="63"/>
      <c r="BE689" s="63"/>
      <c r="BF689" s="63"/>
      <c r="BG689" s="63"/>
      <c r="BH689" s="63"/>
      <c r="BI689" s="63"/>
      <c r="BJ689" s="63"/>
      <c r="BK689" s="63"/>
      <c r="BL689" s="63"/>
    </row>
    <row r="690" ht="12.0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  <c r="BC690" s="63"/>
      <c r="BD690" s="63"/>
      <c r="BE690" s="63"/>
      <c r="BF690" s="63"/>
      <c r="BG690" s="63"/>
      <c r="BH690" s="63"/>
      <c r="BI690" s="63"/>
      <c r="BJ690" s="63"/>
      <c r="BK690" s="63"/>
      <c r="BL690" s="63"/>
    </row>
    <row r="691" ht="12.0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  <c r="BC691" s="63"/>
      <c r="BD691" s="63"/>
      <c r="BE691" s="63"/>
      <c r="BF691" s="63"/>
      <c r="BG691" s="63"/>
      <c r="BH691" s="63"/>
      <c r="BI691" s="63"/>
      <c r="BJ691" s="63"/>
      <c r="BK691" s="63"/>
      <c r="BL691" s="63"/>
    </row>
    <row r="692" ht="12.0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  <c r="BC692" s="63"/>
      <c r="BD692" s="63"/>
      <c r="BE692" s="63"/>
      <c r="BF692" s="63"/>
      <c r="BG692" s="63"/>
      <c r="BH692" s="63"/>
      <c r="BI692" s="63"/>
      <c r="BJ692" s="63"/>
      <c r="BK692" s="63"/>
      <c r="BL692" s="63"/>
    </row>
    <row r="693" ht="12.0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  <c r="BC693" s="63"/>
      <c r="BD693" s="63"/>
      <c r="BE693" s="63"/>
      <c r="BF693" s="63"/>
      <c r="BG693" s="63"/>
      <c r="BH693" s="63"/>
      <c r="BI693" s="63"/>
      <c r="BJ693" s="63"/>
      <c r="BK693" s="63"/>
      <c r="BL693" s="63"/>
    </row>
    <row r="694" ht="12.0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  <c r="BC694" s="63"/>
      <c r="BD694" s="63"/>
      <c r="BE694" s="63"/>
      <c r="BF694" s="63"/>
      <c r="BG694" s="63"/>
      <c r="BH694" s="63"/>
      <c r="BI694" s="63"/>
      <c r="BJ694" s="63"/>
      <c r="BK694" s="63"/>
      <c r="BL694" s="63"/>
    </row>
    <row r="695" ht="12.0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  <c r="BE695" s="63"/>
      <c r="BF695" s="63"/>
      <c r="BG695" s="63"/>
      <c r="BH695" s="63"/>
      <c r="BI695" s="63"/>
      <c r="BJ695" s="63"/>
      <c r="BK695" s="63"/>
      <c r="BL695" s="63"/>
    </row>
    <row r="696" ht="12.0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  <c r="BC696" s="63"/>
      <c r="BD696" s="63"/>
      <c r="BE696" s="63"/>
      <c r="BF696" s="63"/>
      <c r="BG696" s="63"/>
      <c r="BH696" s="63"/>
      <c r="BI696" s="63"/>
      <c r="BJ696" s="63"/>
      <c r="BK696" s="63"/>
      <c r="BL696" s="63"/>
    </row>
    <row r="697" ht="12.0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  <c r="BC697" s="63"/>
      <c r="BD697" s="63"/>
      <c r="BE697" s="63"/>
      <c r="BF697" s="63"/>
      <c r="BG697" s="63"/>
      <c r="BH697" s="63"/>
      <c r="BI697" s="63"/>
      <c r="BJ697" s="63"/>
      <c r="BK697" s="63"/>
      <c r="BL697" s="63"/>
    </row>
    <row r="698" ht="12.0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  <c r="BC698" s="63"/>
      <c r="BD698" s="63"/>
      <c r="BE698" s="63"/>
      <c r="BF698" s="63"/>
      <c r="BG698" s="63"/>
      <c r="BH698" s="63"/>
      <c r="BI698" s="63"/>
      <c r="BJ698" s="63"/>
      <c r="BK698" s="63"/>
      <c r="BL698" s="63"/>
    </row>
    <row r="699" ht="12.0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  <c r="BC699" s="63"/>
      <c r="BD699" s="63"/>
      <c r="BE699" s="63"/>
      <c r="BF699" s="63"/>
      <c r="BG699" s="63"/>
      <c r="BH699" s="63"/>
      <c r="BI699" s="63"/>
      <c r="BJ699" s="63"/>
      <c r="BK699" s="63"/>
      <c r="BL699" s="63"/>
    </row>
    <row r="700" ht="12.0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  <c r="BC700" s="63"/>
      <c r="BD700" s="63"/>
      <c r="BE700" s="63"/>
      <c r="BF700" s="63"/>
      <c r="BG700" s="63"/>
      <c r="BH700" s="63"/>
      <c r="BI700" s="63"/>
      <c r="BJ700" s="63"/>
      <c r="BK700" s="63"/>
      <c r="BL700" s="63"/>
    </row>
    <row r="701" ht="12.0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  <c r="BC701" s="63"/>
      <c r="BD701" s="63"/>
      <c r="BE701" s="63"/>
      <c r="BF701" s="63"/>
      <c r="BG701" s="63"/>
      <c r="BH701" s="63"/>
      <c r="BI701" s="63"/>
      <c r="BJ701" s="63"/>
      <c r="BK701" s="63"/>
      <c r="BL701" s="63"/>
    </row>
    <row r="702" ht="12.0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  <c r="BC702" s="63"/>
      <c r="BD702" s="63"/>
      <c r="BE702" s="63"/>
      <c r="BF702" s="63"/>
      <c r="BG702" s="63"/>
      <c r="BH702" s="63"/>
      <c r="BI702" s="63"/>
      <c r="BJ702" s="63"/>
      <c r="BK702" s="63"/>
      <c r="BL702" s="63"/>
    </row>
    <row r="703" ht="12.0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  <c r="BC703" s="63"/>
      <c r="BD703" s="63"/>
      <c r="BE703" s="63"/>
      <c r="BF703" s="63"/>
      <c r="BG703" s="63"/>
      <c r="BH703" s="63"/>
      <c r="BI703" s="63"/>
      <c r="BJ703" s="63"/>
      <c r="BK703" s="63"/>
      <c r="BL703" s="63"/>
    </row>
    <row r="704" ht="12.0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  <c r="BC704" s="63"/>
      <c r="BD704" s="63"/>
      <c r="BE704" s="63"/>
      <c r="BF704" s="63"/>
      <c r="BG704" s="63"/>
      <c r="BH704" s="63"/>
      <c r="BI704" s="63"/>
      <c r="BJ704" s="63"/>
      <c r="BK704" s="63"/>
      <c r="BL704" s="63"/>
    </row>
    <row r="705" ht="12.0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  <c r="BC705" s="63"/>
      <c r="BD705" s="63"/>
      <c r="BE705" s="63"/>
      <c r="BF705" s="63"/>
      <c r="BG705" s="63"/>
      <c r="BH705" s="63"/>
      <c r="BI705" s="63"/>
      <c r="BJ705" s="63"/>
      <c r="BK705" s="63"/>
      <c r="BL705" s="63"/>
    </row>
    <row r="706" ht="12.0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  <c r="BC706" s="63"/>
      <c r="BD706" s="63"/>
      <c r="BE706" s="63"/>
      <c r="BF706" s="63"/>
      <c r="BG706" s="63"/>
      <c r="BH706" s="63"/>
      <c r="BI706" s="63"/>
      <c r="BJ706" s="63"/>
      <c r="BK706" s="63"/>
      <c r="BL706" s="63"/>
    </row>
    <row r="707" ht="12.0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  <c r="BD707" s="63"/>
      <c r="BE707" s="63"/>
      <c r="BF707" s="63"/>
      <c r="BG707" s="63"/>
      <c r="BH707" s="63"/>
      <c r="BI707" s="63"/>
      <c r="BJ707" s="63"/>
      <c r="BK707" s="63"/>
      <c r="BL707" s="63"/>
    </row>
    <row r="708" ht="12.0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  <c r="BC708" s="63"/>
      <c r="BD708" s="63"/>
      <c r="BE708" s="63"/>
      <c r="BF708" s="63"/>
      <c r="BG708" s="63"/>
      <c r="BH708" s="63"/>
      <c r="BI708" s="63"/>
      <c r="BJ708" s="63"/>
      <c r="BK708" s="63"/>
      <c r="BL708" s="63"/>
    </row>
    <row r="709" ht="12.0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  <c r="BC709" s="63"/>
      <c r="BD709" s="63"/>
      <c r="BE709" s="63"/>
      <c r="BF709" s="63"/>
      <c r="BG709" s="63"/>
      <c r="BH709" s="63"/>
      <c r="BI709" s="63"/>
      <c r="BJ709" s="63"/>
      <c r="BK709" s="63"/>
      <c r="BL709" s="63"/>
    </row>
    <row r="710" ht="12.0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  <c r="BC710" s="63"/>
      <c r="BD710" s="63"/>
      <c r="BE710" s="63"/>
      <c r="BF710" s="63"/>
      <c r="BG710" s="63"/>
      <c r="BH710" s="63"/>
      <c r="BI710" s="63"/>
      <c r="BJ710" s="63"/>
      <c r="BK710" s="63"/>
      <c r="BL710" s="63"/>
    </row>
    <row r="711" ht="12.0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  <c r="BC711" s="63"/>
      <c r="BD711" s="63"/>
      <c r="BE711" s="63"/>
      <c r="BF711" s="63"/>
      <c r="BG711" s="63"/>
      <c r="BH711" s="63"/>
      <c r="BI711" s="63"/>
      <c r="BJ711" s="63"/>
      <c r="BK711" s="63"/>
      <c r="BL711" s="63"/>
    </row>
    <row r="712" ht="12.0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  <c r="BC712" s="63"/>
      <c r="BD712" s="63"/>
      <c r="BE712" s="63"/>
      <c r="BF712" s="63"/>
      <c r="BG712" s="63"/>
      <c r="BH712" s="63"/>
      <c r="BI712" s="63"/>
      <c r="BJ712" s="63"/>
      <c r="BK712" s="63"/>
      <c r="BL712" s="63"/>
    </row>
    <row r="713" ht="12.0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  <c r="BC713" s="63"/>
      <c r="BD713" s="63"/>
      <c r="BE713" s="63"/>
      <c r="BF713" s="63"/>
      <c r="BG713" s="63"/>
      <c r="BH713" s="63"/>
      <c r="BI713" s="63"/>
      <c r="BJ713" s="63"/>
      <c r="BK713" s="63"/>
      <c r="BL713" s="63"/>
    </row>
    <row r="714" ht="12.0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  <c r="BC714" s="63"/>
      <c r="BD714" s="63"/>
      <c r="BE714" s="63"/>
      <c r="BF714" s="63"/>
      <c r="BG714" s="63"/>
      <c r="BH714" s="63"/>
      <c r="BI714" s="63"/>
      <c r="BJ714" s="63"/>
      <c r="BK714" s="63"/>
      <c r="BL714" s="63"/>
    </row>
    <row r="715" ht="12.0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  <c r="BC715" s="63"/>
      <c r="BD715" s="63"/>
      <c r="BE715" s="63"/>
      <c r="BF715" s="63"/>
      <c r="BG715" s="63"/>
      <c r="BH715" s="63"/>
      <c r="BI715" s="63"/>
      <c r="BJ715" s="63"/>
      <c r="BK715" s="63"/>
      <c r="BL715" s="63"/>
    </row>
    <row r="716" ht="12.0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  <c r="BC716" s="63"/>
      <c r="BD716" s="63"/>
      <c r="BE716" s="63"/>
      <c r="BF716" s="63"/>
      <c r="BG716" s="63"/>
      <c r="BH716" s="63"/>
      <c r="BI716" s="63"/>
      <c r="BJ716" s="63"/>
      <c r="BK716" s="63"/>
      <c r="BL716" s="63"/>
    </row>
    <row r="717" ht="12.0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  <c r="BC717" s="63"/>
      <c r="BD717" s="63"/>
      <c r="BE717" s="63"/>
      <c r="BF717" s="63"/>
      <c r="BG717" s="63"/>
      <c r="BH717" s="63"/>
      <c r="BI717" s="63"/>
      <c r="BJ717" s="63"/>
      <c r="BK717" s="63"/>
      <c r="BL717" s="63"/>
    </row>
    <row r="718" ht="12.0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  <c r="BC718" s="63"/>
      <c r="BD718" s="63"/>
      <c r="BE718" s="63"/>
      <c r="BF718" s="63"/>
      <c r="BG718" s="63"/>
      <c r="BH718" s="63"/>
      <c r="BI718" s="63"/>
      <c r="BJ718" s="63"/>
      <c r="BK718" s="63"/>
      <c r="BL718" s="63"/>
    </row>
    <row r="719" ht="12.0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  <c r="BC719" s="63"/>
      <c r="BD719" s="63"/>
      <c r="BE719" s="63"/>
      <c r="BF719" s="63"/>
      <c r="BG719" s="63"/>
      <c r="BH719" s="63"/>
      <c r="BI719" s="63"/>
      <c r="BJ719" s="63"/>
      <c r="BK719" s="63"/>
      <c r="BL719" s="63"/>
    </row>
    <row r="720" ht="12.0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  <c r="BC720" s="63"/>
      <c r="BD720" s="63"/>
      <c r="BE720" s="63"/>
      <c r="BF720" s="63"/>
      <c r="BG720" s="63"/>
      <c r="BH720" s="63"/>
      <c r="BI720" s="63"/>
      <c r="BJ720" s="63"/>
      <c r="BK720" s="63"/>
      <c r="BL720" s="63"/>
    </row>
    <row r="721" ht="12.0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  <c r="BC721" s="63"/>
      <c r="BD721" s="63"/>
      <c r="BE721" s="63"/>
      <c r="BF721" s="63"/>
      <c r="BG721" s="63"/>
      <c r="BH721" s="63"/>
      <c r="BI721" s="63"/>
      <c r="BJ721" s="63"/>
      <c r="BK721" s="63"/>
      <c r="BL721" s="63"/>
    </row>
    <row r="722" ht="12.0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  <c r="BC722" s="63"/>
      <c r="BD722" s="63"/>
      <c r="BE722" s="63"/>
      <c r="BF722" s="63"/>
      <c r="BG722" s="63"/>
      <c r="BH722" s="63"/>
      <c r="BI722" s="63"/>
      <c r="BJ722" s="63"/>
      <c r="BK722" s="63"/>
      <c r="BL722" s="63"/>
    </row>
    <row r="723" ht="12.0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  <c r="BC723" s="63"/>
      <c r="BD723" s="63"/>
      <c r="BE723" s="63"/>
      <c r="BF723" s="63"/>
      <c r="BG723" s="63"/>
      <c r="BH723" s="63"/>
      <c r="BI723" s="63"/>
      <c r="BJ723" s="63"/>
      <c r="BK723" s="63"/>
      <c r="BL723" s="63"/>
    </row>
    <row r="724" ht="12.0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  <c r="BC724" s="63"/>
      <c r="BD724" s="63"/>
      <c r="BE724" s="63"/>
      <c r="BF724" s="63"/>
      <c r="BG724" s="63"/>
      <c r="BH724" s="63"/>
      <c r="BI724" s="63"/>
      <c r="BJ724" s="63"/>
      <c r="BK724" s="63"/>
      <c r="BL724" s="63"/>
    </row>
    <row r="725" ht="12.0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  <c r="BC725" s="63"/>
      <c r="BD725" s="63"/>
      <c r="BE725" s="63"/>
      <c r="BF725" s="63"/>
      <c r="BG725" s="63"/>
      <c r="BH725" s="63"/>
      <c r="BI725" s="63"/>
      <c r="BJ725" s="63"/>
      <c r="BK725" s="63"/>
      <c r="BL725" s="63"/>
    </row>
    <row r="726" ht="12.0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3"/>
      <c r="BG726" s="63"/>
      <c r="BH726" s="63"/>
      <c r="BI726" s="63"/>
      <c r="BJ726" s="63"/>
      <c r="BK726" s="63"/>
      <c r="BL726" s="63"/>
    </row>
    <row r="727" ht="12.0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  <c r="BC727" s="63"/>
      <c r="BD727" s="63"/>
      <c r="BE727" s="63"/>
      <c r="BF727" s="63"/>
      <c r="BG727" s="63"/>
      <c r="BH727" s="63"/>
      <c r="BI727" s="63"/>
      <c r="BJ727" s="63"/>
      <c r="BK727" s="63"/>
      <c r="BL727" s="63"/>
    </row>
    <row r="728" ht="12.0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  <c r="BC728" s="63"/>
      <c r="BD728" s="63"/>
      <c r="BE728" s="63"/>
      <c r="BF728" s="63"/>
      <c r="BG728" s="63"/>
      <c r="BH728" s="63"/>
      <c r="BI728" s="63"/>
      <c r="BJ728" s="63"/>
      <c r="BK728" s="63"/>
      <c r="BL728" s="63"/>
    </row>
    <row r="729" ht="12.0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  <c r="BC729" s="63"/>
      <c r="BD729" s="63"/>
      <c r="BE729" s="63"/>
      <c r="BF729" s="63"/>
      <c r="BG729" s="63"/>
      <c r="BH729" s="63"/>
      <c r="BI729" s="63"/>
      <c r="BJ729" s="63"/>
      <c r="BK729" s="63"/>
      <c r="BL729" s="63"/>
    </row>
    <row r="730" ht="12.0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  <c r="BC730" s="63"/>
      <c r="BD730" s="63"/>
      <c r="BE730" s="63"/>
      <c r="BF730" s="63"/>
      <c r="BG730" s="63"/>
      <c r="BH730" s="63"/>
      <c r="BI730" s="63"/>
      <c r="BJ730" s="63"/>
      <c r="BK730" s="63"/>
      <c r="BL730" s="63"/>
    </row>
    <row r="731" ht="12.0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  <c r="BC731" s="63"/>
      <c r="BD731" s="63"/>
      <c r="BE731" s="63"/>
      <c r="BF731" s="63"/>
      <c r="BG731" s="63"/>
      <c r="BH731" s="63"/>
      <c r="BI731" s="63"/>
      <c r="BJ731" s="63"/>
      <c r="BK731" s="63"/>
      <c r="BL731" s="63"/>
    </row>
    <row r="732" ht="12.0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  <c r="BC732" s="63"/>
      <c r="BD732" s="63"/>
      <c r="BE732" s="63"/>
      <c r="BF732" s="63"/>
      <c r="BG732" s="63"/>
      <c r="BH732" s="63"/>
      <c r="BI732" s="63"/>
      <c r="BJ732" s="63"/>
      <c r="BK732" s="63"/>
      <c r="BL732" s="63"/>
    </row>
    <row r="733" ht="12.0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  <c r="BD733" s="63"/>
      <c r="BE733" s="63"/>
      <c r="BF733" s="63"/>
      <c r="BG733" s="63"/>
      <c r="BH733" s="63"/>
      <c r="BI733" s="63"/>
      <c r="BJ733" s="63"/>
      <c r="BK733" s="63"/>
      <c r="BL733" s="63"/>
    </row>
    <row r="734" ht="12.0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  <c r="BC734" s="63"/>
      <c r="BD734" s="63"/>
      <c r="BE734" s="63"/>
      <c r="BF734" s="63"/>
      <c r="BG734" s="63"/>
      <c r="BH734" s="63"/>
      <c r="BI734" s="63"/>
      <c r="BJ734" s="63"/>
      <c r="BK734" s="63"/>
      <c r="BL734" s="63"/>
    </row>
    <row r="735" ht="12.0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  <c r="BC735" s="63"/>
      <c r="BD735" s="63"/>
      <c r="BE735" s="63"/>
      <c r="BF735" s="63"/>
      <c r="BG735" s="63"/>
      <c r="BH735" s="63"/>
      <c r="BI735" s="63"/>
      <c r="BJ735" s="63"/>
      <c r="BK735" s="63"/>
      <c r="BL735" s="63"/>
    </row>
    <row r="736" ht="12.0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  <c r="BC736" s="63"/>
      <c r="BD736" s="63"/>
      <c r="BE736" s="63"/>
      <c r="BF736" s="63"/>
      <c r="BG736" s="63"/>
      <c r="BH736" s="63"/>
      <c r="BI736" s="63"/>
      <c r="BJ736" s="63"/>
      <c r="BK736" s="63"/>
      <c r="BL736" s="63"/>
    </row>
    <row r="737" ht="12.0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  <c r="BC737" s="63"/>
      <c r="BD737" s="63"/>
      <c r="BE737" s="63"/>
      <c r="BF737" s="63"/>
      <c r="BG737" s="63"/>
      <c r="BH737" s="63"/>
      <c r="BI737" s="63"/>
      <c r="BJ737" s="63"/>
      <c r="BK737" s="63"/>
      <c r="BL737" s="63"/>
    </row>
    <row r="738" ht="12.0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  <c r="BC738" s="63"/>
      <c r="BD738" s="63"/>
      <c r="BE738" s="63"/>
      <c r="BF738" s="63"/>
      <c r="BG738" s="63"/>
      <c r="BH738" s="63"/>
      <c r="BI738" s="63"/>
      <c r="BJ738" s="63"/>
      <c r="BK738" s="63"/>
      <c r="BL738" s="63"/>
    </row>
    <row r="739" ht="12.0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  <c r="BC739" s="63"/>
      <c r="BD739" s="63"/>
      <c r="BE739" s="63"/>
      <c r="BF739" s="63"/>
      <c r="BG739" s="63"/>
      <c r="BH739" s="63"/>
      <c r="BI739" s="63"/>
      <c r="BJ739" s="63"/>
      <c r="BK739" s="63"/>
      <c r="BL739" s="63"/>
    </row>
    <row r="740" ht="12.0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  <c r="BC740" s="63"/>
      <c r="BD740" s="63"/>
      <c r="BE740" s="63"/>
      <c r="BF740" s="63"/>
      <c r="BG740" s="63"/>
      <c r="BH740" s="63"/>
      <c r="BI740" s="63"/>
      <c r="BJ740" s="63"/>
      <c r="BK740" s="63"/>
      <c r="BL740" s="63"/>
    </row>
    <row r="741" ht="12.0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  <c r="BC741" s="63"/>
      <c r="BD741" s="63"/>
      <c r="BE741" s="63"/>
      <c r="BF741" s="63"/>
      <c r="BG741" s="63"/>
      <c r="BH741" s="63"/>
      <c r="BI741" s="63"/>
      <c r="BJ741" s="63"/>
      <c r="BK741" s="63"/>
      <c r="BL741" s="63"/>
    </row>
    <row r="742" ht="12.0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  <c r="BC742" s="63"/>
      <c r="BD742" s="63"/>
      <c r="BE742" s="63"/>
      <c r="BF742" s="63"/>
      <c r="BG742" s="63"/>
      <c r="BH742" s="63"/>
      <c r="BI742" s="63"/>
      <c r="BJ742" s="63"/>
      <c r="BK742" s="63"/>
      <c r="BL742" s="63"/>
    </row>
    <row r="743" ht="12.0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  <c r="BC743" s="63"/>
      <c r="BD743" s="63"/>
      <c r="BE743" s="63"/>
      <c r="BF743" s="63"/>
      <c r="BG743" s="63"/>
      <c r="BH743" s="63"/>
      <c r="BI743" s="63"/>
      <c r="BJ743" s="63"/>
      <c r="BK743" s="63"/>
      <c r="BL743" s="63"/>
    </row>
    <row r="744" ht="12.0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  <c r="BC744" s="63"/>
      <c r="BD744" s="63"/>
      <c r="BE744" s="63"/>
      <c r="BF744" s="63"/>
      <c r="BG744" s="63"/>
      <c r="BH744" s="63"/>
      <c r="BI744" s="63"/>
      <c r="BJ744" s="63"/>
      <c r="BK744" s="63"/>
      <c r="BL744" s="63"/>
    </row>
    <row r="745" ht="12.0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  <c r="BC745" s="63"/>
      <c r="BD745" s="63"/>
      <c r="BE745" s="63"/>
      <c r="BF745" s="63"/>
      <c r="BG745" s="63"/>
      <c r="BH745" s="63"/>
      <c r="BI745" s="63"/>
      <c r="BJ745" s="63"/>
      <c r="BK745" s="63"/>
      <c r="BL745" s="63"/>
    </row>
    <row r="746" ht="12.0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  <c r="BC746" s="63"/>
      <c r="BD746" s="63"/>
      <c r="BE746" s="63"/>
      <c r="BF746" s="63"/>
      <c r="BG746" s="63"/>
      <c r="BH746" s="63"/>
      <c r="BI746" s="63"/>
      <c r="BJ746" s="63"/>
      <c r="BK746" s="63"/>
      <c r="BL746" s="63"/>
    </row>
    <row r="747" ht="12.0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  <c r="BC747" s="63"/>
      <c r="BD747" s="63"/>
      <c r="BE747" s="63"/>
      <c r="BF747" s="63"/>
      <c r="BG747" s="63"/>
      <c r="BH747" s="63"/>
      <c r="BI747" s="63"/>
      <c r="BJ747" s="63"/>
      <c r="BK747" s="63"/>
      <c r="BL747" s="63"/>
    </row>
    <row r="748" ht="12.0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  <c r="BD748" s="63"/>
      <c r="BE748" s="63"/>
      <c r="BF748" s="63"/>
      <c r="BG748" s="63"/>
      <c r="BH748" s="63"/>
      <c r="BI748" s="63"/>
      <c r="BJ748" s="63"/>
      <c r="BK748" s="63"/>
      <c r="BL748" s="63"/>
    </row>
    <row r="749" ht="12.0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  <c r="BC749" s="63"/>
      <c r="BD749" s="63"/>
      <c r="BE749" s="63"/>
      <c r="BF749" s="63"/>
      <c r="BG749" s="63"/>
      <c r="BH749" s="63"/>
      <c r="BI749" s="63"/>
      <c r="BJ749" s="63"/>
      <c r="BK749" s="63"/>
      <c r="BL749" s="63"/>
    </row>
    <row r="750" ht="12.0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  <c r="BC750" s="63"/>
      <c r="BD750" s="63"/>
      <c r="BE750" s="63"/>
      <c r="BF750" s="63"/>
      <c r="BG750" s="63"/>
      <c r="BH750" s="63"/>
      <c r="BI750" s="63"/>
      <c r="BJ750" s="63"/>
      <c r="BK750" s="63"/>
      <c r="BL750" s="63"/>
    </row>
    <row r="751" ht="12.0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  <c r="BE751" s="63"/>
      <c r="BF751" s="63"/>
      <c r="BG751" s="63"/>
      <c r="BH751" s="63"/>
      <c r="BI751" s="63"/>
      <c r="BJ751" s="63"/>
      <c r="BK751" s="63"/>
      <c r="BL751" s="63"/>
    </row>
    <row r="752" ht="12.0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  <c r="BC752" s="63"/>
      <c r="BD752" s="63"/>
      <c r="BE752" s="63"/>
      <c r="BF752" s="63"/>
      <c r="BG752" s="63"/>
      <c r="BH752" s="63"/>
      <c r="BI752" s="63"/>
      <c r="BJ752" s="63"/>
      <c r="BK752" s="63"/>
      <c r="BL752" s="63"/>
    </row>
    <row r="753" ht="12.0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  <c r="BC753" s="63"/>
      <c r="BD753" s="63"/>
      <c r="BE753" s="63"/>
      <c r="BF753" s="63"/>
      <c r="BG753" s="63"/>
      <c r="BH753" s="63"/>
      <c r="BI753" s="63"/>
      <c r="BJ753" s="63"/>
      <c r="BK753" s="63"/>
      <c r="BL753" s="63"/>
    </row>
    <row r="754" ht="12.0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  <c r="BC754" s="63"/>
      <c r="BD754" s="63"/>
      <c r="BE754" s="63"/>
      <c r="BF754" s="63"/>
      <c r="BG754" s="63"/>
      <c r="BH754" s="63"/>
      <c r="BI754" s="63"/>
      <c r="BJ754" s="63"/>
      <c r="BK754" s="63"/>
      <c r="BL754" s="63"/>
    </row>
    <row r="755" ht="12.0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  <c r="BC755" s="63"/>
      <c r="BD755" s="63"/>
      <c r="BE755" s="63"/>
      <c r="BF755" s="63"/>
      <c r="BG755" s="63"/>
      <c r="BH755" s="63"/>
      <c r="BI755" s="63"/>
      <c r="BJ755" s="63"/>
      <c r="BK755" s="63"/>
      <c r="BL755" s="63"/>
    </row>
    <row r="756" ht="12.0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  <c r="BC756" s="63"/>
      <c r="BD756" s="63"/>
      <c r="BE756" s="63"/>
      <c r="BF756" s="63"/>
      <c r="BG756" s="63"/>
      <c r="BH756" s="63"/>
      <c r="BI756" s="63"/>
      <c r="BJ756" s="63"/>
      <c r="BK756" s="63"/>
      <c r="BL756" s="63"/>
    </row>
    <row r="757" ht="12.0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  <c r="BC757" s="63"/>
      <c r="BD757" s="63"/>
      <c r="BE757" s="63"/>
      <c r="BF757" s="63"/>
      <c r="BG757" s="63"/>
      <c r="BH757" s="63"/>
      <c r="BI757" s="63"/>
      <c r="BJ757" s="63"/>
      <c r="BK757" s="63"/>
      <c r="BL757" s="63"/>
    </row>
    <row r="758" ht="12.0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  <c r="BC758" s="63"/>
      <c r="BD758" s="63"/>
      <c r="BE758" s="63"/>
      <c r="BF758" s="63"/>
      <c r="BG758" s="63"/>
      <c r="BH758" s="63"/>
      <c r="BI758" s="63"/>
      <c r="BJ758" s="63"/>
      <c r="BK758" s="63"/>
      <c r="BL758" s="63"/>
    </row>
    <row r="759" ht="12.0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  <c r="BC759" s="63"/>
      <c r="BD759" s="63"/>
      <c r="BE759" s="63"/>
      <c r="BF759" s="63"/>
      <c r="BG759" s="63"/>
      <c r="BH759" s="63"/>
      <c r="BI759" s="63"/>
      <c r="BJ759" s="63"/>
      <c r="BK759" s="63"/>
      <c r="BL759" s="63"/>
    </row>
    <row r="760" ht="12.0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  <c r="BC760" s="63"/>
      <c r="BD760" s="63"/>
      <c r="BE760" s="63"/>
      <c r="BF760" s="63"/>
      <c r="BG760" s="63"/>
      <c r="BH760" s="63"/>
      <c r="BI760" s="63"/>
      <c r="BJ760" s="63"/>
      <c r="BK760" s="63"/>
      <c r="BL760" s="63"/>
    </row>
    <row r="761" ht="12.0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  <c r="BC761" s="63"/>
      <c r="BD761" s="63"/>
      <c r="BE761" s="63"/>
      <c r="BF761" s="63"/>
      <c r="BG761" s="63"/>
      <c r="BH761" s="63"/>
      <c r="BI761" s="63"/>
      <c r="BJ761" s="63"/>
      <c r="BK761" s="63"/>
      <c r="BL761" s="63"/>
    </row>
    <row r="762" ht="12.0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  <c r="BC762" s="63"/>
      <c r="BD762" s="63"/>
      <c r="BE762" s="63"/>
      <c r="BF762" s="63"/>
      <c r="BG762" s="63"/>
      <c r="BH762" s="63"/>
      <c r="BI762" s="63"/>
      <c r="BJ762" s="63"/>
      <c r="BK762" s="63"/>
      <c r="BL762" s="63"/>
    </row>
    <row r="763" ht="12.0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  <c r="BD763" s="63"/>
      <c r="BE763" s="63"/>
      <c r="BF763" s="63"/>
      <c r="BG763" s="63"/>
      <c r="BH763" s="63"/>
      <c r="BI763" s="63"/>
      <c r="BJ763" s="63"/>
      <c r="BK763" s="63"/>
      <c r="BL763" s="63"/>
    </row>
    <row r="764" ht="12.0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  <c r="BC764" s="63"/>
      <c r="BD764" s="63"/>
      <c r="BE764" s="63"/>
      <c r="BF764" s="63"/>
      <c r="BG764" s="63"/>
      <c r="BH764" s="63"/>
      <c r="BI764" s="63"/>
      <c r="BJ764" s="63"/>
      <c r="BK764" s="63"/>
      <c r="BL764" s="63"/>
    </row>
    <row r="765" ht="12.0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  <c r="BC765" s="63"/>
      <c r="BD765" s="63"/>
      <c r="BE765" s="63"/>
      <c r="BF765" s="63"/>
      <c r="BG765" s="63"/>
      <c r="BH765" s="63"/>
      <c r="BI765" s="63"/>
      <c r="BJ765" s="63"/>
      <c r="BK765" s="63"/>
      <c r="BL765" s="63"/>
    </row>
    <row r="766" ht="12.0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  <c r="BC766" s="63"/>
      <c r="BD766" s="63"/>
      <c r="BE766" s="63"/>
      <c r="BF766" s="63"/>
      <c r="BG766" s="63"/>
      <c r="BH766" s="63"/>
      <c r="BI766" s="63"/>
      <c r="BJ766" s="63"/>
      <c r="BK766" s="63"/>
      <c r="BL766" s="63"/>
    </row>
    <row r="767" ht="12.0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  <c r="BC767" s="63"/>
      <c r="BD767" s="63"/>
      <c r="BE767" s="63"/>
      <c r="BF767" s="63"/>
      <c r="BG767" s="63"/>
      <c r="BH767" s="63"/>
      <c r="BI767" s="63"/>
      <c r="BJ767" s="63"/>
      <c r="BK767" s="63"/>
      <c r="BL767" s="63"/>
    </row>
    <row r="768" ht="12.0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  <c r="BC768" s="63"/>
      <c r="BD768" s="63"/>
      <c r="BE768" s="63"/>
      <c r="BF768" s="63"/>
      <c r="BG768" s="63"/>
      <c r="BH768" s="63"/>
      <c r="BI768" s="63"/>
      <c r="BJ768" s="63"/>
      <c r="BK768" s="63"/>
      <c r="BL768" s="63"/>
    </row>
    <row r="769" ht="12.0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  <c r="BC769" s="63"/>
      <c r="BD769" s="63"/>
      <c r="BE769" s="63"/>
      <c r="BF769" s="63"/>
      <c r="BG769" s="63"/>
      <c r="BH769" s="63"/>
      <c r="BI769" s="63"/>
      <c r="BJ769" s="63"/>
      <c r="BK769" s="63"/>
      <c r="BL769" s="63"/>
    </row>
    <row r="770" ht="12.0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  <c r="BC770" s="63"/>
      <c r="BD770" s="63"/>
      <c r="BE770" s="63"/>
      <c r="BF770" s="63"/>
      <c r="BG770" s="63"/>
      <c r="BH770" s="63"/>
      <c r="BI770" s="63"/>
      <c r="BJ770" s="63"/>
      <c r="BK770" s="63"/>
      <c r="BL770" s="63"/>
    </row>
    <row r="771" ht="12.0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  <c r="BE771" s="63"/>
      <c r="BF771" s="63"/>
      <c r="BG771" s="63"/>
      <c r="BH771" s="63"/>
      <c r="BI771" s="63"/>
      <c r="BJ771" s="63"/>
      <c r="BK771" s="63"/>
      <c r="BL771" s="63"/>
    </row>
    <row r="772" ht="12.0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  <c r="BC772" s="63"/>
      <c r="BD772" s="63"/>
      <c r="BE772" s="63"/>
      <c r="BF772" s="63"/>
      <c r="BG772" s="63"/>
      <c r="BH772" s="63"/>
      <c r="BI772" s="63"/>
      <c r="BJ772" s="63"/>
      <c r="BK772" s="63"/>
      <c r="BL772" s="63"/>
    </row>
    <row r="773" ht="12.0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  <c r="BC773" s="63"/>
      <c r="BD773" s="63"/>
      <c r="BE773" s="63"/>
      <c r="BF773" s="63"/>
      <c r="BG773" s="63"/>
      <c r="BH773" s="63"/>
      <c r="BI773" s="63"/>
      <c r="BJ773" s="63"/>
      <c r="BK773" s="63"/>
      <c r="BL773" s="63"/>
    </row>
    <row r="774" ht="12.0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  <c r="BC774" s="63"/>
      <c r="BD774" s="63"/>
      <c r="BE774" s="63"/>
      <c r="BF774" s="63"/>
      <c r="BG774" s="63"/>
      <c r="BH774" s="63"/>
      <c r="BI774" s="63"/>
      <c r="BJ774" s="63"/>
      <c r="BK774" s="63"/>
      <c r="BL774" s="63"/>
    </row>
    <row r="775" ht="12.0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  <c r="BC775" s="63"/>
      <c r="BD775" s="63"/>
      <c r="BE775" s="63"/>
      <c r="BF775" s="63"/>
      <c r="BG775" s="63"/>
      <c r="BH775" s="63"/>
      <c r="BI775" s="63"/>
      <c r="BJ775" s="63"/>
      <c r="BK775" s="63"/>
      <c r="BL775" s="63"/>
    </row>
    <row r="776" ht="12.0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  <c r="BC776" s="63"/>
      <c r="BD776" s="63"/>
      <c r="BE776" s="63"/>
      <c r="BF776" s="63"/>
      <c r="BG776" s="63"/>
      <c r="BH776" s="63"/>
      <c r="BI776" s="63"/>
      <c r="BJ776" s="63"/>
      <c r="BK776" s="63"/>
      <c r="BL776" s="63"/>
    </row>
    <row r="777" ht="12.0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  <c r="BC777" s="63"/>
      <c r="BD777" s="63"/>
      <c r="BE777" s="63"/>
      <c r="BF777" s="63"/>
      <c r="BG777" s="63"/>
      <c r="BH777" s="63"/>
      <c r="BI777" s="63"/>
      <c r="BJ777" s="63"/>
      <c r="BK777" s="63"/>
      <c r="BL777" s="63"/>
    </row>
    <row r="778" ht="12.0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  <c r="BC778" s="63"/>
      <c r="BD778" s="63"/>
      <c r="BE778" s="63"/>
      <c r="BF778" s="63"/>
      <c r="BG778" s="63"/>
      <c r="BH778" s="63"/>
      <c r="BI778" s="63"/>
      <c r="BJ778" s="63"/>
      <c r="BK778" s="63"/>
      <c r="BL778" s="63"/>
    </row>
    <row r="779" ht="12.0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  <c r="BC779" s="63"/>
      <c r="BD779" s="63"/>
      <c r="BE779" s="63"/>
      <c r="BF779" s="63"/>
      <c r="BG779" s="63"/>
      <c r="BH779" s="63"/>
      <c r="BI779" s="63"/>
      <c r="BJ779" s="63"/>
      <c r="BK779" s="63"/>
      <c r="BL779" s="63"/>
    </row>
    <row r="780" ht="12.0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  <c r="BC780" s="63"/>
      <c r="BD780" s="63"/>
      <c r="BE780" s="63"/>
      <c r="BF780" s="63"/>
      <c r="BG780" s="63"/>
      <c r="BH780" s="63"/>
      <c r="BI780" s="63"/>
      <c r="BJ780" s="63"/>
      <c r="BK780" s="63"/>
      <c r="BL780" s="63"/>
    </row>
    <row r="781" ht="12.0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  <c r="BC781" s="63"/>
      <c r="BD781" s="63"/>
      <c r="BE781" s="63"/>
      <c r="BF781" s="63"/>
      <c r="BG781" s="63"/>
      <c r="BH781" s="63"/>
      <c r="BI781" s="63"/>
      <c r="BJ781" s="63"/>
      <c r="BK781" s="63"/>
      <c r="BL781" s="63"/>
    </row>
    <row r="782" ht="12.0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  <c r="BC782" s="63"/>
      <c r="BD782" s="63"/>
      <c r="BE782" s="63"/>
      <c r="BF782" s="63"/>
      <c r="BG782" s="63"/>
      <c r="BH782" s="63"/>
      <c r="BI782" s="63"/>
      <c r="BJ782" s="63"/>
      <c r="BK782" s="63"/>
      <c r="BL782" s="63"/>
    </row>
    <row r="783" ht="12.0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  <c r="BC783" s="63"/>
      <c r="BD783" s="63"/>
      <c r="BE783" s="63"/>
      <c r="BF783" s="63"/>
      <c r="BG783" s="63"/>
      <c r="BH783" s="63"/>
      <c r="BI783" s="63"/>
      <c r="BJ783" s="63"/>
      <c r="BK783" s="63"/>
      <c r="BL783" s="63"/>
    </row>
    <row r="784" ht="12.0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s="63"/>
      <c r="AZ784" s="63"/>
      <c r="BA784" s="63"/>
      <c r="BB784" s="63"/>
      <c r="BC784" s="63"/>
      <c r="BD784" s="63"/>
      <c r="BE784" s="63"/>
      <c r="BF784" s="63"/>
      <c r="BG784" s="63"/>
      <c r="BH784" s="63"/>
      <c r="BI784" s="63"/>
      <c r="BJ784" s="63"/>
      <c r="BK784" s="63"/>
      <c r="BL784" s="63"/>
    </row>
    <row r="785" ht="12.0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  <c r="AX785" s="63"/>
      <c r="AY785" s="63"/>
      <c r="AZ785" s="63"/>
      <c r="BA785" s="63"/>
      <c r="BB785" s="63"/>
      <c r="BC785" s="63"/>
      <c r="BD785" s="63"/>
      <c r="BE785" s="63"/>
      <c r="BF785" s="63"/>
      <c r="BG785" s="63"/>
      <c r="BH785" s="63"/>
      <c r="BI785" s="63"/>
      <c r="BJ785" s="63"/>
      <c r="BK785" s="63"/>
      <c r="BL785" s="63"/>
    </row>
    <row r="786" ht="12.0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  <c r="AX786" s="63"/>
      <c r="AY786" s="63"/>
      <c r="AZ786" s="63"/>
      <c r="BA786" s="63"/>
      <c r="BB786" s="63"/>
      <c r="BC786" s="63"/>
      <c r="BD786" s="63"/>
      <c r="BE786" s="63"/>
      <c r="BF786" s="63"/>
      <c r="BG786" s="63"/>
      <c r="BH786" s="63"/>
      <c r="BI786" s="63"/>
      <c r="BJ786" s="63"/>
      <c r="BK786" s="63"/>
      <c r="BL786" s="63"/>
    </row>
    <row r="787" ht="12.0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  <c r="AX787" s="63"/>
      <c r="AY787" s="63"/>
      <c r="AZ787" s="63"/>
      <c r="BA787" s="63"/>
      <c r="BB787" s="63"/>
      <c r="BC787" s="63"/>
      <c r="BD787" s="63"/>
      <c r="BE787" s="63"/>
      <c r="BF787" s="63"/>
      <c r="BG787" s="63"/>
      <c r="BH787" s="63"/>
      <c r="BI787" s="63"/>
      <c r="BJ787" s="63"/>
      <c r="BK787" s="63"/>
      <c r="BL787" s="63"/>
    </row>
    <row r="788" ht="12.0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  <c r="AX788" s="63"/>
      <c r="AY788" s="63"/>
      <c r="AZ788" s="63"/>
      <c r="BA788" s="63"/>
      <c r="BB788" s="63"/>
      <c r="BC788" s="63"/>
      <c r="BD788" s="63"/>
      <c r="BE788" s="63"/>
      <c r="BF788" s="63"/>
      <c r="BG788" s="63"/>
      <c r="BH788" s="63"/>
      <c r="BI788" s="63"/>
      <c r="BJ788" s="63"/>
      <c r="BK788" s="63"/>
      <c r="BL788" s="63"/>
    </row>
    <row r="789" ht="12.0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  <c r="AX789" s="63"/>
      <c r="AY789" s="63"/>
      <c r="AZ789" s="63"/>
      <c r="BA789" s="63"/>
      <c r="BB789" s="63"/>
      <c r="BC789" s="63"/>
      <c r="BD789" s="63"/>
      <c r="BE789" s="63"/>
      <c r="BF789" s="63"/>
      <c r="BG789" s="63"/>
      <c r="BH789" s="63"/>
      <c r="BI789" s="63"/>
      <c r="BJ789" s="63"/>
      <c r="BK789" s="63"/>
      <c r="BL789" s="63"/>
    </row>
    <row r="790" ht="12.0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  <c r="AX790" s="63"/>
      <c r="AY790" s="63"/>
      <c r="AZ790" s="63"/>
      <c r="BA790" s="63"/>
      <c r="BB790" s="63"/>
      <c r="BC790" s="63"/>
      <c r="BD790" s="63"/>
      <c r="BE790" s="63"/>
      <c r="BF790" s="63"/>
      <c r="BG790" s="63"/>
      <c r="BH790" s="63"/>
      <c r="BI790" s="63"/>
      <c r="BJ790" s="63"/>
      <c r="BK790" s="63"/>
      <c r="BL790" s="63"/>
    </row>
    <row r="791" ht="12.0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  <c r="BC791" s="63"/>
      <c r="BD791" s="63"/>
      <c r="BE791" s="63"/>
      <c r="BF791" s="63"/>
      <c r="BG791" s="63"/>
      <c r="BH791" s="63"/>
      <c r="BI791" s="63"/>
      <c r="BJ791" s="63"/>
      <c r="BK791" s="63"/>
      <c r="BL791" s="63"/>
    </row>
    <row r="792" ht="12.0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  <c r="AX792" s="63"/>
      <c r="AY792" s="63"/>
      <c r="AZ792" s="63"/>
      <c r="BA792" s="63"/>
      <c r="BB792" s="63"/>
      <c r="BC792" s="63"/>
      <c r="BD792" s="63"/>
      <c r="BE792" s="63"/>
      <c r="BF792" s="63"/>
      <c r="BG792" s="63"/>
      <c r="BH792" s="63"/>
      <c r="BI792" s="63"/>
      <c r="BJ792" s="63"/>
      <c r="BK792" s="63"/>
      <c r="BL792" s="63"/>
    </row>
    <row r="793" ht="12.0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  <c r="AX793" s="63"/>
      <c r="AY793" s="63"/>
      <c r="AZ793" s="63"/>
      <c r="BA793" s="63"/>
      <c r="BB793" s="63"/>
      <c r="BC793" s="63"/>
      <c r="BD793" s="63"/>
      <c r="BE793" s="63"/>
      <c r="BF793" s="63"/>
      <c r="BG793" s="63"/>
      <c r="BH793" s="63"/>
      <c r="BI793" s="63"/>
      <c r="BJ793" s="63"/>
      <c r="BK793" s="63"/>
      <c r="BL793" s="63"/>
    </row>
    <row r="794" ht="12.0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  <c r="AX794" s="63"/>
      <c r="AY794" s="63"/>
      <c r="AZ794" s="63"/>
      <c r="BA794" s="63"/>
      <c r="BB794" s="63"/>
      <c r="BC794" s="63"/>
      <c r="BD794" s="63"/>
      <c r="BE794" s="63"/>
      <c r="BF794" s="63"/>
      <c r="BG794" s="63"/>
      <c r="BH794" s="63"/>
      <c r="BI794" s="63"/>
      <c r="BJ794" s="63"/>
      <c r="BK794" s="63"/>
      <c r="BL794" s="63"/>
    </row>
    <row r="795" ht="12.0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  <c r="AX795" s="63"/>
      <c r="AY795" s="63"/>
      <c r="AZ795" s="63"/>
      <c r="BA795" s="63"/>
      <c r="BB795" s="63"/>
      <c r="BC795" s="63"/>
      <c r="BD795" s="63"/>
      <c r="BE795" s="63"/>
      <c r="BF795" s="63"/>
      <c r="BG795" s="63"/>
      <c r="BH795" s="63"/>
      <c r="BI795" s="63"/>
      <c r="BJ795" s="63"/>
      <c r="BK795" s="63"/>
      <c r="BL795" s="63"/>
    </row>
    <row r="796" ht="12.0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  <c r="AX796" s="63"/>
      <c r="AY796" s="63"/>
      <c r="AZ796" s="63"/>
      <c r="BA796" s="63"/>
      <c r="BB796" s="63"/>
      <c r="BC796" s="63"/>
      <c r="BD796" s="63"/>
      <c r="BE796" s="63"/>
      <c r="BF796" s="63"/>
      <c r="BG796" s="63"/>
      <c r="BH796" s="63"/>
      <c r="BI796" s="63"/>
      <c r="BJ796" s="63"/>
      <c r="BK796" s="63"/>
      <c r="BL796" s="63"/>
    </row>
    <row r="797" ht="12.0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  <c r="BC797" s="63"/>
      <c r="BD797" s="63"/>
      <c r="BE797" s="63"/>
      <c r="BF797" s="63"/>
      <c r="BG797" s="63"/>
      <c r="BH797" s="63"/>
      <c r="BI797" s="63"/>
      <c r="BJ797" s="63"/>
      <c r="BK797" s="63"/>
      <c r="BL797" s="63"/>
    </row>
    <row r="798" ht="12.0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  <c r="AX798" s="63"/>
      <c r="AY798" s="63"/>
      <c r="AZ798" s="63"/>
      <c r="BA798" s="63"/>
      <c r="BB798" s="63"/>
      <c r="BC798" s="63"/>
      <c r="BD798" s="63"/>
      <c r="BE798" s="63"/>
      <c r="BF798" s="63"/>
      <c r="BG798" s="63"/>
      <c r="BH798" s="63"/>
      <c r="BI798" s="63"/>
      <c r="BJ798" s="63"/>
      <c r="BK798" s="63"/>
      <c r="BL798" s="63"/>
    </row>
    <row r="799" ht="12.0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  <c r="AX799" s="63"/>
      <c r="AY799" s="63"/>
      <c r="AZ799" s="63"/>
      <c r="BA799" s="63"/>
      <c r="BB799" s="63"/>
      <c r="BC799" s="63"/>
      <c r="BD799" s="63"/>
      <c r="BE799" s="63"/>
      <c r="BF799" s="63"/>
      <c r="BG799" s="63"/>
      <c r="BH799" s="63"/>
      <c r="BI799" s="63"/>
      <c r="BJ799" s="63"/>
      <c r="BK799" s="63"/>
      <c r="BL799" s="63"/>
    </row>
    <row r="800" ht="12.0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  <c r="BC800" s="63"/>
      <c r="BD800" s="63"/>
      <c r="BE800" s="63"/>
      <c r="BF800" s="63"/>
      <c r="BG800" s="63"/>
      <c r="BH800" s="63"/>
      <c r="BI800" s="63"/>
      <c r="BJ800" s="63"/>
      <c r="BK800" s="63"/>
      <c r="BL800" s="63"/>
    </row>
    <row r="801" ht="12.0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  <c r="AX801" s="63"/>
      <c r="AY801" s="63"/>
      <c r="AZ801" s="63"/>
      <c r="BA801" s="63"/>
      <c r="BB801" s="63"/>
      <c r="BC801" s="63"/>
      <c r="BD801" s="63"/>
      <c r="BE801" s="63"/>
      <c r="BF801" s="63"/>
      <c r="BG801" s="63"/>
      <c r="BH801" s="63"/>
      <c r="BI801" s="63"/>
      <c r="BJ801" s="63"/>
      <c r="BK801" s="63"/>
      <c r="BL801" s="63"/>
    </row>
    <row r="802" ht="12.0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  <c r="AX802" s="63"/>
      <c r="AY802" s="63"/>
      <c r="AZ802" s="63"/>
      <c r="BA802" s="63"/>
      <c r="BB802" s="63"/>
      <c r="BC802" s="63"/>
      <c r="BD802" s="63"/>
      <c r="BE802" s="63"/>
      <c r="BF802" s="63"/>
      <c r="BG802" s="63"/>
      <c r="BH802" s="63"/>
      <c r="BI802" s="63"/>
      <c r="BJ802" s="63"/>
      <c r="BK802" s="63"/>
      <c r="BL802" s="63"/>
    </row>
    <row r="803" ht="12.0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  <c r="AX803" s="63"/>
      <c r="AY803" s="63"/>
      <c r="AZ803" s="63"/>
      <c r="BA803" s="63"/>
      <c r="BB803" s="63"/>
      <c r="BC803" s="63"/>
      <c r="BD803" s="63"/>
      <c r="BE803" s="63"/>
      <c r="BF803" s="63"/>
      <c r="BG803" s="63"/>
      <c r="BH803" s="63"/>
      <c r="BI803" s="63"/>
      <c r="BJ803" s="63"/>
      <c r="BK803" s="63"/>
      <c r="BL803" s="63"/>
    </row>
    <row r="804" ht="12.0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  <c r="AX804" s="63"/>
      <c r="AY804" s="63"/>
      <c r="AZ804" s="63"/>
      <c r="BA804" s="63"/>
      <c r="BB804" s="63"/>
      <c r="BC804" s="63"/>
      <c r="BD804" s="63"/>
      <c r="BE804" s="63"/>
      <c r="BF804" s="63"/>
      <c r="BG804" s="63"/>
      <c r="BH804" s="63"/>
      <c r="BI804" s="63"/>
      <c r="BJ804" s="63"/>
      <c r="BK804" s="63"/>
      <c r="BL804" s="63"/>
    </row>
    <row r="805" ht="12.0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  <c r="AX805" s="63"/>
      <c r="AY805" s="63"/>
      <c r="AZ805" s="63"/>
      <c r="BA805" s="63"/>
      <c r="BB805" s="63"/>
      <c r="BC805" s="63"/>
      <c r="BD805" s="63"/>
      <c r="BE805" s="63"/>
      <c r="BF805" s="63"/>
      <c r="BG805" s="63"/>
      <c r="BH805" s="63"/>
      <c r="BI805" s="63"/>
      <c r="BJ805" s="63"/>
      <c r="BK805" s="63"/>
      <c r="BL805" s="63"/>
    </row>
    <row r="806" ht="12.0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  <c r="AX806" s="63"/>
      <c r="AY806" s="63"/>
      <c r="AZ806" s="63"/>
      <c r="BA806" s="63"/>
      <c r="BB806" s="63"/>
      <c r="BC806" s="63"/>
      <c r="BD806" s="63"/>
      <c r="BE806" s="63"/>
      <c r="BF806" s="63"/>
      <c r="BG806" s="63"/>
      <c r="BH806" s="63"/>
      <c r="BI806" s="63"/>
      <c r="BJ806" s="63"/>
      <c r="BK806" s="63"/>
      <c r="BL806" s="63"/>
    </row>
    <row r="807" ht="12.0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  <c r="AX807" s="63"/>
      <c r="AY807" s="63"/>
      <c r="AZ807" s="63"/>
      <c r="BA807" s="63"/>
      <c r="BB807" s="63"/>
      <c r="BC807" s="63"/>
      <c r="BD807" s="63"/>
      <c r="BE807" s="63"/>
      <c r="BF807" s="63"/>
      <c r="BG807" s="63"/>
      <c r="BH807" s="63"/>
      <c r="BI807" s="63"/>
      <c r="BJ807" s="63"/>
      <c r="BK807" s="63"/>
      <c r="BL807" s="63"/>
    </row>
    <row r="808" ht="12.0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  <c r="AX808" s="63"/>
      <c r="AY808" s="63"/>
      <c r="AZ808" s="63"/>
      <c r="BA808" s="63"/>
      <c r="BB808" s="63"/>
      <c r="BC808" s="63"/>
      <c r="BD808" s="63"/>
      <c r="BE808" s="63"/>
      <c r="BF808" s="63"/>
      <c r="BG808" s="63"/>
      <c r="BH808" s="63"/>
      <c r="BI808" s="63"/>
      <c r="BJ808" s="63"/>
      <c r="BK808" s="63"/>
      <c r="BL808" s="63"/>
    </row>
    <row r="809" ht="12.0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  <c r="AX809" s="63"/>
      <c r="AY809" s="63"/>
      <c r="AZ809" s="63"/>
      <c r="BA809" s="63"/>
      <c r="BB809" s="63"/>
      <c r="BC809" s="63"/>
      <c r="BD809" s="63"/>
      <c r="BE809" s="63"/>
      <c r="BF809" s="63"/>
      <c r="BG809" s="63"/>
      <c r="BH809" s="63"/>
      <c r="BI809" s="63"/>
      <c r="BJ809" s="63"/>
      <c r="BK809" s="63"/>
      <c r="BL809" s="63"/>
    </row>
    <row r="810" ht="12.0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  <c r="AX810" s="63"/>
      <c r="AY810" s="63"/>
      <c r="AZ810" s="63"/>
      <c r="BA810" s="63"/>
      <c r="BB810" s="63"/>
      <c r="BC810" s="63"/>
      <c r="BD810" s="63"/>
      <c r="BE810" s="63"/>
      <c r="BF810" s="63"/>
      <c r="BG810" s="63"/>
      <c r="BH810" s="63"/>
      <c r="BI810" s="63"/>
      <c r="BJ810" s="63"/>
      <c r="BK810" s="63"/>
      <c r="BL810" s="63"/>
    </row>
    <row r="811" ht="12.0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  <c r="AX811" s="63"/>
      <c r="AY811" s="63"/>
      <c r="AZ811" s="63"/>
      <c r="BA811" s="63"/>
      <c r="BB811" s="63"/>
      <c r="BC811" s="63"/>
      <c r="BD811" s="63"/>
      <c r="BE811" s="63"/>
      <c r="BF811" s="63"/>
      <c r="BG811" s="63"/>
      <c r="BH811" s="63"/>
      <c r="BI811" s="63"/>
      <c r="BJ811" s="63"/>
      <c r="BK811" s="63"/>
      <c r="BL811" s="63"/>
    </row>
    <row r="812" ht="12.0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  <c r="AX812" s="63"/>
      <c r="AY812" s="63"/>
      <c r="AZ812" s="63"/>
      <c r="BA812" s="63"/>
      <c r="BB812" s="63"/>
      <c r="BC812" s="63"/>
      <c r="BD812" s="63"/>
      <c r="BE812" s="63"/>
      <c r="BF812" s="63"/>
      <c r="BG812" s="63"/>
      <c r="BH812" s="63"/>
      <c r="BI812" s="63"/>
      <c r="BJ812" s="63"/>
      <c r="BK812" s="63"/>
      <c r="BL812" s="63"/>
    </row>
    <row r="813" ht="12.0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  <c r="AX813" s="63"/>
      <c r="AY813" s="63"/>
      <c r="AZ813" s="63"/>
      <c r="BA813" s="63"/>
      <c r="BB813" s="63"/>
      <c r="BC813" s="63"/>
      <c r="BD813" s="63"/>
      <c r="BE813" s="63"/>
      <c r="BF813" s="63"/>
      <c r="BG813" s="63"/>
      <c r="BH813" s="63"/>
      <c r="BI813" s="63"/>
      <c r="BJ813" s="63"/>
      <c r="BK813" s="63"/>
      <c r="BL813" s="63"/>
    </row>
    <row r="814" ht="12.0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  <c r="BC814" s="63"/>
      <c r="BD814" s="63"/>
      <c r="BE814" s="63"/>
      <c r="BF814" s="63"/>
      <c r="BG814" s="63"/>
      <c r="BH814" s="63"/>
      <c r="BI814" s="63"/>
      <c r="BJ814" s="63"/>
      <c r="BK814" s="63"/>
      <c r="BL814" s="63"/>
    </row>
    <row r="815" ht="12.0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  <c r="AX815" s="63"/>
      <c r="AY815" s="63"/>
      <c r="AZ815" s="63"/>
      <c r="BA815" s="63"/>
      <c r="BB815" s="63"/>
      <c r="BC815" s="63"/>
      <c r="BD815" s="63"/>
      <c r="BE815" s="63"/>
      <c r="BF815" s="63"/>
      <c r="BG815" s="63"/>
      <c r="BH815" s="63"/>
      <c r="BI815" s="63"/>
      <c r="BJ815" s="63"/>
      <c r="BK815" s="63"/>
      <c r="BL815" s="63"/>
    </row>
    <row r="816" ht="12.0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  <c r="AX816" s="63"/>
      <c r="AY816" s="63"/>
      <c r="AZ816" s="63"/>
      <c r="BA816" s="63"/>
      <c r="BB816" s="63"/>
      <c r="BC816" s="63"/>
      <c r="BD816" s="63"/>
      <c r="BE816" s="63"/>
      <c r="BF816" s="63"/>
      <c r="BG816" s="63"/>
      <c r="BH816" s="63"/>
      <c r="BI816" s="63"/>
      <c r="BJ816" s="63"/>
      <c r="BK816" s="63"/>
      <c r="BL816" s="63"/>
    </row>
    <row r="817" ht="12.0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  <c r="AX817" s="63"/>
      <c r="AY817" s="63"/>
      <c r="AZ817" s="63"/>
      <c r="BA817" s="63"/>
      <c r="BB817" s="63"/>
      <c r="BC817" s="63"/>
      <c r="BD817" s="63"/>
      <c r="BE817" s="63"/>
      <c r="BF817" s="63"/>
      <c r="BG817" s="63"/>
      <c r="BH817" s="63"/>
      <c r="BI817" s="63"/>
      <c r="BJ817" s="63"/>
      <c r="BK817" s="63"/>
      <c r="BL817" s="63"/>
    </row>
    <row r="818" ht="12.0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  <c r="AX818" s="63"/>
      <c r="AY818" s="63"/>
      <c r="AZ818" s="63"/>
      <c r="BA818" s="63"/>
      <c r="BB818" s="63"/>
      <c r="BC818" s="63"/>
      <c r="BD818" s="63"/>
      <c r="BE818" s="63"/>
      <c r="BF818" s="63"/>
      <c r="BG818" s="63"/>
      <c r="BH818" s="63"/>
      <c r="BI818" s="63"/>
      <c r="BJ818" s="63"/>
      <c r="BK818" s="63"/>
      <c r="BL818" s="63"/>
    </row>
    <row r="819" ht="12.0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  <c r="AX819" s="63"/>
      <c r="AY819" s="63"/>
      <c r="AZ819" s="63"/>
      <c r="BA819" s="63"/>
      <c r="BB819" s="63"/>
      <c r="BC819" s="63"/>
      <c r="BD819" s="63"/>
      <c r="BE819" s="63"/>
      <c r="BF819" s="63"/>
      <c r="BG819" s="63"/>
      <c r="BH819" s="63"/>
      <c r="BI819" s="63"/>
      <c r="BJ819" s="63"/>
      <c r="BK819" s="63"/>
      <c r="BL819" s="63"/>
    </row>
    <row r="820" ht="12.0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  <c r="AX820" s="63"/>
      <c r="AY820" s="63"/>
      <c r="AZ820" s="63"/>
      <c r="BA820" s="63"/>
      <c r="BB820" s="63"/>
      <c r="BC820" s="63"/>
      <c r="BD820" s="63"/>
      <c r="BE820" s="63"/>
      <c r="BF820" s="63"/>
      <c r="BG820" s="63"/>
      <c r="BH820" s="63"/>
      <c r="BI820" s="63"/>
      <c r="BJ820" s="63"/>
      <c r="BK820" s="63"/>
      <c r="BL820" s="63"/>
    </row>
    <row r="821" ht="12.0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  <c r="AX821" s="63"/>
      <c r="AY821" s="63"/>
      <c r="AZ821" s="63"/>
      <c r="BA821" s="63"/>
      <c r="BB821" s="63"/>
      <c r="BC821" s="63"/>
      <c r="BD821" s="63"/>
      <c r="BE821" s="63"/>
      <c r="BF821" s="63"/>
      <c r="BG821" s="63"/>
      <c r="BH821" s="63"/>
      <c r="BI821" s="63"/>
      <c r="BJ821" s="63"/>
      <c r="BK821" s="63"/>
      <c r="BL821" s="63"/>
    </row>
    <row r="822" ht="12.0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  <c r="AX822" s="63"/>
      <c r="AY822" s="63"/>
      <c r="AZ822" s="63"/>
      <c r="BA822" s="63"/>
      <c r="BB822" s="63"/>
      <c r="BC822" s="63"/>
      <c r="BD822" s="63"/>
      <c r="BE822" s="63"/>
      <c r="BF822" s="63"/>
      <c r="BG822" s="63"/>
      <c r="BH822" s="63"/>
      <c r="BI822" s="63"/>
      <c r="BJ822" s="63"/>
      <c r="BK822" s="63"/>
      <c r="BL822" s="63"/>
    </row>
    <row r="823" ht="12.0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  <c r="AX823" s="63"/>
      <c r="AY823" s="63"/>
      <c r="AZ823" s="63"/>
      <c r="BA823" s="63"/>
      <c r="BB823" s="63"/>
      <c r="BC823" s="63"/>
      <c r="BD823" s="63"/>
      <c r="BE823" s="63"/>
      <c r="BF823" s="63"/>
      <c r="BG823" s="63"/>
      <c r="BH823" s="63"/>
      <c r="BI823" s="63"/>
      <c r="BJ823" s="63"/>
      <c r="BK823" s="63"/>
      <c r="BL823" s="63"/>
    </row>
    <row r="824" ht="12.0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  <c r="AX824" s="63"/>
      <c r="AY824" s="63"/>
      <c r="AZ824" s="63"/>
      <c r="BA824" s="63"/>
      <c r="BB824" s="63"/>
      <c r="BC824" s="63"/>
      <c r="BD824" s="63"/>
      <c r="BE824" s="63"/>
      <c r="BF824" s="63"/>
      <c r="BG824" s="63"/>
      <c r="BH824" s="63"/>
      <c r="BI824" s="63"/>
      <c r="BJ824" s="63"/>
      <c r="BK824" s="63"/>
      <c r="BL824" s="63"/>
    </row>
    <row r="825" ht="12.0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  <c r="AX825" s="63"/>
      <c r="AY825" s="63"/>
      <c r="AZ825" s="63"/>
      <c r="BA825" s="63"/>
      <c r="BB825" s="63"/>
      <c r="BC825" s="63"/>
      <c r="BD825" s="63"/>
      <c r="BE825" s="63"/>
      <c r="BF825" s="63"/>
      <c r="BG825" s="63"/>
      <c r="BH825" s="63"/>
      <c r="BI825" s="63"/>
      <c r="BJ825" s="63"/>
      <c r="BK825" s="63"/>
      <c r="BL825" s="63"/>
    </row>
    <row r="826" ht="12.0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  <c r="AX826" s="63"/>
      <c r="AY826" s="63"/>
      <c r="AZ826" s="63"/>
      <c r="BA826" s="63"/>
      <c r="BB826" s="63"/>
      <c r="BC826" s="63"/>
      <c r="BD826" s="63"/>
      <c r="BE826" s="63"/>
      <c r="BF826" s="63"/>
      <c r="BG826" s="63"/>
      <c r="BH826" s="63"/>
      <c r="BI826" s="63"/>
      <c r="BJ826" s="63"/>
      <c r="BK826" s="63"/>
      <c r="BL826" s="63"/>
    </row>
    <row r="827" ht="12.0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  <c r="AX827" s="63"/>
      <c r="AY827" s="63"/>
      <c r="AZ827" s="63"/>
      <c r="BA827" s="63"/>
      <c r="BB827" s="63"/>
      <c r="BC827" s="63"/>
      <c r="BD827" s="63"/>
      <c r="BE827" s="63"/>
      <c r="BF827" s="63"/>
      <c r="BG827" s="63"/>
      <c r="BH827" s="63"/>
      <c r="BI827" s="63"/>
      <c r="BJ827" s="63"/>
      <c r="BK827" s="63"/>
      <c r="BL827" s="63"/>
    </row>
    <row r="828" ht="12.0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  <c r="AX828" s="63"/>
      <c r="AY828" s="63"/>
      <c r="AZ828" s="63"/>
      <c r="BA828" s="63"/>
      <c r="BB828" s="63"/>
      <c r="BC828" s="63"/>
      <c r="BD828" s="63"/>
      <c r="BE828" s="63"/>
      <c r="BF828" s="63"/>
      <c r="BG828" s="63"/>
      <c r="BH828" s="63"/>
      <c r="BI828" s="63"/>
      <c r="BJ828" s="63"/>
      <c r="BK828" s="63"/>
      <c r="BL828" s="63"/>
    </row>
    <row r="829" ht="12.0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  <c r="AX829" s="63"/>
      <c r="AY829" s="63"/>
      <c r="AZ829" s="63"/>
      <c r="BA829" s="63"/>
      <c r="BB829" s="63"/>
      <c r="BC829" s="63"/>
      <c r="BD829" s="63"/>
      <c r="BE829" s="63"/>
      <c r="BF829" s="63"/>
      <c r="BG829" s="63"/>
      <c r="BH829" s="63"/>
      <c r="BI829" s="63"/>
      <c r="BJ829" s="63"/>
      <c r="BK829" s="63"/>
      <c r="BL829" s="63"/>
    </row>
    <row r="830" ht="12.0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  <c r="AX830" s="63"/>
      <c r="AY830" s="63"/>
      <c r="AZ830" s="63"/>
      <c r="BA830" s="63"/>
      <c r="BB830" s="63"/>
      <c r="BC830" s="63"/>
      <c r="BD830" s="63"/>
      <c r="BE830" s="63"/>
      <c r="BF830" s="63"/>
      <c r="BG830" s="63"/>
      <c r="BH830" s="63"/>
      <c r="BI830" s="63"/>
      <c r="BJ830" s="63"/>
      <c r="BK830" s="63"/>
      <c r="BL830" s="63"/>
    </row>
    <row r="831" ht="12.0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  <c r="BE831" s="63"/>
      <c r="BF831" s="63"/>
      <c r="BG831" s="63"/>
      <c r="BH831" s="63"/>
      <c r="BI831" s="63"/>
      <c r="BJ831" s="63"/>
      <c r="BK831" s="63"/>
      <c r="BL831" s="63"/>
    </row>
    <row r="832" ht="12.0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  <c r="AX832" s="63"/>
      <c r="AY832" s="63"/>
      <c r="AZ832" s="63"/>
      <c r="BA832" s="63"/>
      <c r="BB832" s="63"/>
      <c r="BC832" s="63"/>
      <c r="BD832" s="63"/>
      <c r="BE832" s="63"/>
      <c r="BF832" s="63"/>
      <c r="BG832" s="63"/>
      <c r="BH832" s="63"/>
      <c r="BI832" s="63"/>
      <c r="BJ832" s="63"/>
      <c r="BK832" s="63"/>
      <c r="BL832" s="63"/>
    </row>
    <row r="833" ht="12.0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  <c r="AX833" s="63"/>
      <c r="AY833" s="63"/>
      <c r="AZ833" s="63"/>
      <c r="BA833" s="63"/>
      <c r="BB833" s="63"/>
      <c r="BC833" s="63"/>
      <c r="BD833" s="63"/>
      <c r="BE833" s="63"/>
      <c r="BF833" s="63"/>
      <c r="BG833" s="63"/>
      <c r="BH833" s="63"/>
      <c r="BI833" s="63"/>
      <c r="BJ833" s="63"/>
      <c r="BK833" s="63"/>
      <c r="BL833" s="63"/>
    </row>
    <row r="834" ht="12.0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  <c r="AX834" s="63"/>
      <c r="AY834" s="63"/>
      <c r="AZ834" s="63"/>
      <c r="BA834" s="63"/>
      <c r="BB834" s="63"/>
      <c r="BC834" s="63"/>
      <c r="BD834" s="63"/>
      <c r="BE834" s="63"/>
      <c r="BF834" s="63"/>
      <c r="BG834" s="63"/>
      <c r="BH834" s="63"/>
      <c r="BI834" s="63"/>
      <c r="BJ834" s="63"/>
      <c r="BK834" s="63"/>
      <c r="BL834" s="63"/>
    </row>
    <row r="835" ht="12.0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  <c r="AX835" s="63"/>
      <c r="AY835" s="63"/>
      <c r="AZ835" s="63"/>
      <c r="BA835" s="63"/>
      <c r="BB835" s="63"/>
      <c r="BC835" s="63"/>
      <c r="BD835" s="63"/>
      <c r="BE835" s="63"/>
      <c r="BF835" s="63"/>
      <c r="BG835" s="63"/>
      <c r="BH835" s="63"/>
      <c r="BI835" s="63"/>
      <c r="BJ835" s="63"/>
      <c r="BK835" s="63"/>
      <c r="BL835" s="63"/>
    </row>
    <row r="836" ht="12.0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  <c r="AX836" s="63"/>
      <c r="AY836" s="63"/>
      <c r="AZ836" s="63"/>
      <c r="BA836" s="63"/>
      <c r="BB836" s="63"/>
      <c r="BC836" s="63"/>
      <c r="BD836" s="63"/>
      <c r="BE836" s="63"/>
      <c r="BF836" s="63"/>
      <c r="BG836" s="63"/>
      <c r="BH836" s="63"/>
      <c r="BI836" s="63"/>
      <c r="BJ836" s="63"/>
      <c r="BK836" s="63"/>
      <c r="BL836" s="63"/>
    </row>
    <row r="837" ht="12.0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  <c r="AX837" s="63"/>
      <c r="AY837" s="63"/>
      <c r="AZ837" s="63"/>
      <c r="BA837" s="63"/>
      <c r="BB837" s="63"/>
      <c r="BC837" s="63"/>
      <c r="BD837" s="63"/>
      <c r="BE837" s="63"/>
      <c r="BF837" s="63"/>
      <c r="BG837" s="63"/>
      <c r="BH837" s="63"/>
      <c r="BI837" s="63"/>
      <c r="BJ837" s="63"/>
      <c r="BK837" s="63"/>
      <c r="BL837" s="63"/>
    </row>
    <row r="838" ht="12.0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  <c r="AX838" s="63"/>
      <c r="AY838" s="63"/>
      <c r="AZ838" s="63"/>
      <c r="BA838" s="63"/>
      <c r="BB838" s="63"/>
      <c r="BC838" s="63"/>
      <c r="BD838" s="63"/>
      <c r="BE838" s="63"/>
      <c r="BF838" s="63"/>
      <c r="BG838" s="63"/>
      <c r="BH838" s="63"/>
      <c r="BI838" s="63"/>
      <c r="BJ838" s="63"/>
      <c r="BK838" s="63"/>
      <c r="BL838" s="63"/>
    </row>
    <row r="839" ht="12.0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  <c r="BC839" s="63"/>
      <c r="BD839" s="63"/>
      <c r="BE839" s="63"/>
      <c r="BF839" s="63"/>
      <c r="BG839" s="63"/>
      <c r="BH839" s="63"/>
      <c r="BI839" s="63"/>
      <c r="BJ839" s="63"/>
      <c r="BK839" s="63"/>
      <c r="BL839" s="63"/>
    </row>
    <row r="840" ht="12.0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  <c r="AX840" s="63"/>
      <c r="AY840" s="63"/>
      <c r="AZ840" s="63"/>
      <c r="BA840" s="63"/>
      <c r="BB840" s="63"/>
      <c r="BC840" s="63"/>
      <c r="BD840" s="63"/>
      <c r="BE840" s="63"/>
      <c r="BF840" s="63"/>
      <c r="BG840" s="63"/>
      <c r="BH840" s="63"/>
      <c r="BI840" s="63"/>
      <c r="BJ840" s="63"/>
      <c r="BK840" s="63"/>
      <c r="BL840" s="63"/>
    </row>
    <row r="841" ht="12.0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  <c r="AX841" s="63"/>
      <c r="AY841" s="63"/>
      <c r="AZ841" s="63"/>
      <c r="BA841" s="63"/>
      <c r="BB841" s="63"/>
      <c r="BC841" s="63"/>
      <c r="BD841" s="63"/>
      <c r="BE841" s="63"/>
      <c r="BF841" s="63"/>
      <c r="BG841" s="63"/>
      <c r="BH841" s="63"/>
      <c r="BI841" s="63"/>
      <c r="BJ841" s="63"/>
      <c r="BK841" s="63"/>
      <c r="BL841" s="63"/>
    </row>
    <row r="842" ht="12.0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  <c r="AX842" s="63"/>
      <c r="AY842" s="63"/>
      <c r="AZ842" s="63"/>
      <c r="BA842" s="63"/>
      <c r="BB842" s="63"/>
      <c r="BC842" s="63"/>
      <c r="BD842" s="63"/>
      <c r="BE842" s="63"/>
      <c r="BF842" s="63"/>
      <c r="BG842" s="63"/>
      <c r="BH842" s="63"/>
      <c r="BI842" s="63"/>
      <c r="BJ842" s="63"/>
      <c r="BK842" s="63"/>
      <c r="BL842" s="63"/>
    </row>
    <row r="843" ht="12.0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  <c r="AX843" s="63"/>
      <c r="AY843" s="63"/>
      <c r="AZ843" s="63"/>
      <c r="BA843" s="63"/>
      <c r="BB843" s="63"/>
      <c r="BC843" s="63"/>
      <c r="BD843" s="63"/>
      <c r="BE843" s="63"/>
      <c r="BF843" s="63"/>
      <c r="BG843" s="63"/>
      <c r="BH843" s="63"/>
      <c r="BI843" s="63"/>
      <c r="BJ843" s="63"/>
      <c r="BK843" s="63"/>
      <c r="BL843" s="63"/>
    </row>
    <row r="844" ht="12.0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  <c r="AX844" s="63"/>
      <c r="AY844" s="63"/>
      <c r="AZ844" s="63"/>
      <c r="BA844" s="63"/>
      <c r="BB844" s="63"/>
      <c r="BC844" s="63"/>
      <c r="BD844" s="63"/>
      <c r="BE844" s="63"/>
      <c r="BF844" s="63"/>
      <c r="BG844" s="63"/>
      <c r="BH844" s="63"/>
      <c r="BI844" s="63"/>
      <c r="BJ844" s="63"/>
      <c r="BK844" s="63"/>
      <c r="BL844" s="63"/>
    </row>
    <row r="845" ht="12.0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  <c r="AX845" s="63"/>
      <c r="AY845" s="63"/>
      <c r="AZ845" s="63"/>
      <c r="BA845" s="63"/>
      <c r="BB845" s="63"/>
      <c r="BC845" s="63"/>
      <c r="BD845" s="63"/>
      <c r="BE845" s="63"/>
      <c r="BF845" s="63"/>
      <c r="BG845" s="63"/>
      <c r="BH845" s="63"/>
      <c r="BI845" s="63"/>
      <c r="BJ845" s="63"/>
      <c r="BK845" s="63"/>
      <c r="BL845" s="63"/>
    </row>
    <row r="846" ht="12.0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  <c r="AX846" s="63"/>
      <c r="AY846" s="63"/>
      <c r="AZ846" s="63"/>
      <c r="BA846" s="63"/>
      <c r="BB846" s="63"/>
      <c r="BC846" s="63"/>
      <c r="BD846" s="63"/>
      <c r="BE846" s="63"/>
      <c r="BF846" s="63"/>
      <c r="BG846" s="63"/>
      <c r="BH846" s="63"/>
      <c r="BI846" s="63"/>
      <c r="BJ846" s="63"/>
      <c r="BK846" s="63"/>
      <c r="BL846" s="63"/>
    </row>
    <row r="847" ht="12.0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  <c r="AX847" s="63"/>
      <c r="AY847" s="63"/>
      <c r="AZ847" s="63"/>
      <c r="BA847" s="63"/>
      <c r="BB847" s="63"/>
      <c r="BC847" s="63"/>
      <c r="BD847" s="63"/>
      <c r="BE847" s="63"/>
      <c r="BF847" s="63"/>
      <c r="BG847" s="63"/>
      <c r="BH847" s="63"/>
      <c r="BI847" s="63"/>
      <c r="BJ847" s="63"/>
      <c r="BK847" s="63"/>
      <c r="BL847" s="63"/>
    </row>
    <row r="848" ht="12.0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  <c r="AX848" s="63"/>
      <c r="AY848" s="63"/>
      <c r="AZ848" s="63"/>
      <c r="BA848" s="63"/>
      <c r="BB848" s="63"/>
      <c r="BC848" s="63"/>
      <c r="BD848" s="63"/>
      <c r="BE848" s="63"/>
      <c r="BF848" s="63"/>
      <c r="BG848" s="63"/>
      <c r="BH848" s="63"/>
      <c r="BI848" s="63"/>
      <c r="BJ848" s="63"/>
      <c r="BK848" s="63"/>
      <c r="BL848" s="63"/>
    </row>
    <row r="849" ht="12.0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  <c r="AX849" s="63"/>
      <c r="AY849" s="63"/>
      <c r="AZ849" s="63"/>
      <c r="BA849" s="63"/>
      <c r="BB849" s="63"/>
      <c r="BC849" s="63"/>
      <c r="BD849" s="63"/>
      <c r="BE849" s="63"/>
      <c r="BF849" s="63"/>
      <c r="BG849" s="63"/>
      <c r="BH849" s="63"/>
      <c r="BI849" s="63"/>
      <c r="BJ849" s="63"/>
      <c r="BK849" s="63"/>
      <c r="BL849" s="63"/>
    </row>
    <row r="850" ht="12.0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  <c r="BC850" s="63"/>
      <c r="BD850" s="63"/>
      <c r="BE850" s="63"/>
      <c r="BF850" s="63"/>
      <c r="BG850" s="63"/>
      <c r="BH850" s="63"/>
      <c r="BI850" s="63"/>
      <c r="BJ850" s="63"/>
      <c r="BK850" s="63"/>
      <c r="BL850" s="63"/>
    </row>
    <row r="851" ht="12.0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  <c r="BC851" s="63"/>
      <c r="BD851" s="63"/>
      <c r="BE851" s="63"/>
      <c r="BF851" s="63"/>
      <c r="BG851" s="63"/>
      <c r="BH851" s="63"/>
      <c r="BI851" s="63"/>
      <c r="BJ851" s="63"/>
      <c r="BK851" s="63"/>
      <c r="BL851" s="63"/>
    </row>
    <row r="852" ht="12.0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  <c r="AX852" s="63"/>
      <c r="AY852" s="63"/>
      <c r="AZ852" s="63"/>
      <c r="BA852" s="63"/>
      <c r="BB852" s="63"/>
      <c r="BC852" s="63"/>
      <c r="BD852" s="63"/>
      <c r="BE852" s="63"/>
      <c r="BF852" s="63"/>
      <c r="BG852" s="63"/>
      <c r="BH852" s="63"/>
      <c r="BI852" s="63"/>
      <c r="BJ852" s="63"/>
      <c r="BK852" s="63"/>
      <c r="BL852" s="63"/>
    </row>
    <row r="853" ht="12.0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  <c r="AX853" s="63"/>
      <c r="AY853" s="63"/>
      <c r="AZ853" s="63"/>
      <c r="BA853" s="63"/>
      <c r="BB853" s="63"/>
      <c r="BC853" s="63"/>
      <c r="BD853" s="63"/>
      <c r="BE853" s="63"/>
      <c r="BF853" s="63"/>
      <c r="BG853" s="63"/>
      <c r="BH853" s="63"/>
      <c r="BI853" s="63"/>
      <c r="BJ853" s="63"/>
      <c r="BK853" s="63"/>
      <c r="BL853" s="63"/>
    </row>
    <row r="854" ht="12.0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  <c r="AX854" s="63"/>
      <c r="AY854" s="63"/>
      <c r="AZ854" s="63"/>
      <c r="BA854" s="63"/>
      <c r="BB854" s="63"/>
      <c r="BC854" s="63"/>
      <c r="BD854" s="63"/>
      <c r="BE854" s="63"/>
      <c r="BF854" s="63"/>
      <c r="BG854" s="63"/>
      <c r="BH854" s="63"/>
      <c r="BI854" s="63"/>
      <c r="BJ854" s="63"/>
      <c r="BK854" s="63"/>
      <c r="BL854" s="63"/>
    </row>
    <row r="855" ht="12.0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  <c r="BC855" s="63"/>
      <c r="BD855" s="63"/>
      <c r="BE855" s="63"/>
      <c r="BF855" s="63"/>
      <c r="BG855" s="63"/>
      <c r="BH855" s="63"/>
      <c r="BI855" s="63"/>
      <c r="BJ855" s="63"/>
      <c r="BK855" s="63"/>
      <c r="BL855" s="63"/>
    </row>
    <row r="856" ht="12.0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  <c r="AX856" s="63"/>
      <c r="AY856" s="63"/>
      <c r="AZ856" s="63"/>
      <c r="BA856" s="63"/>
      <c r="BB856" s="63"/>
      <c r="BC856" s="63"/>
      <c r="BD856" s="63"/>
      <c r="BE856" s="63"/>
      <c r="BF856" s="63"/>
      <c r="BG856" s="63"/>
      <c r="BH856" s="63"/>
      <c r="BI856" s="63"/>
      <c r="BJ856" s="63"/>
      <c r="BK856" s="63"/>
      <c r="BL856" s="63"/>
    </row>
    <row r="857" ht="12.0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  <c r="AX857" s="63"/>
      <c r="AY857" s="63"/>
      <c r="AZ857" s="63"/>
      <c r="BA857" s="63"/>
      <c r="BB857" s="63"/>
      <c r="BC857" s="63"/>
      <c r="BD857" s="63"/>
      <c r="BE857" s="63"/>
      <c r="BF857" s="63"/>
      <c r="BG857" s="63"/>
      <c r="BH857" s="63"/>
      <c r="BI857" s="63"/>
      <c r="BJ857" s="63"/>
      <c r="BK857" s="63"/>
      <c r="BL857" s="63"/>
    </row>
    <row r="858" ht="12.0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  <c r="AX858" s="63"/>
      <c r="AY858" s="63"/>
      <c r="AZ858" s="63"/>
      <c r="BA858" s="63"/>
      <c r="BB858" s="63"/>
      <c r="BC858" s="63"/>
      <c r="BD858" s="63"/>
      <c r="BE858" s="63"/>
      <c r="BF858" s="63"/>
      <c r="BG858" s="63"/>
      <c r="BH858" s="63"/>
      <c r="BI858" s="63"/>
      <c r="BJ858" s="63"/>
      <c r="BK858" s="63"/>
      <c r="BL858" s="63"/>
    </row>
    <row r="859" ht="12.0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  <c r="AX859" s="63"/>
      <c r="AY859" s="63"/>
      <c r="AZ859" s="63"/>
      <c r="BA859" s="63"/>
      <c r="BB859" s="63"/>
      <c r="BC859" s="63"/>
      <c r="BD859" s="63"/>
      <c r="BE859" s="63"/>
      <c r="BF859" s="63"/>
      <c r="BG859" s="63"/>
      <c r="BH859" s="63"/>
      <c r="BI859" s="63"/>
      <c r="BJ859" s="63"/>
      <c r="BK859" s="63"/>
      <c r="BL859" s="63"/>
    </row>
    <row r="860" ht="12.0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  <c r="AX860" s="63"/>
      <c r="AY860" s="63"/>
      <c r="AZ860" s="63"/>
      <c r="BA860" s="63"/>
      <c r="BB860" s="63"/>
      <c r="BC860" s="63"/>
      <c r="BD860" s="63"/>
      <c r="BE860" s="63"/>
      <c r="BF860" s="63"/>
      <c r="BG860" s="63"/>
      <c r="BH860" s="63"/>
      <c r="BI860" s="63"/>
      <c r="BJ860" s="63"/>
      <c r="BK860" s="63"/>
      <c r="BL860" s="63"/>
    </row>
    <row r="861" ht="12.0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  <c r="AX861" s="63"/>
      <c r="AY861" s="63"/>
      <c r="AZ861" s="63"/>
      <c r="BA861" s="63"/>
      <c r="BB861" s="63"/>
      <c r="BC861" s="63"/>
      <c r="BD861" s="63"/>
      <c r="BE861" s="63"/>
      <c r="BF861" s="63"/>
      <c r="BG861" s="63"/>
      <c r="BH861" s="63"/>
      <c r="BI861" s="63"/>
      <c r="BJ861" s="63"/>
      <c r="BK861" s="63"/>
      <c r="BL861" s="63"/>
    </row>
    <row r="862" ht="12.0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  <c r="AX862" s="63"/>
      <c r="AY862" s="63"/>
      <c r="AZ862" s="63"/>
      <c r="BA862" s="63"/>
      <c r="BB862" s="63"/>
      <c r="BC862" s="63"/>
      <c r="BD862" s="63"/>
      <c r="BE862" s="63"/>
      <c r="BF862" s="63"/>
      <c r="BG862" s="63"/>
      <c r="BH862" s="63"/>
      <c r="BI862" s="63"/>
      <c r="BJ862" s="63"/>
      <c r="BK862" s="63"/>
      <c r="BL862" s="63"/>
    </row>
    <row r="863" ht="12.0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  <c r="AX863" s="63"/>
      <c r="AY863" s="63"/>
      <c r="AZ863" s="63"/>
      <c r="BA863" s="63"/>
      <c r="BB863" s="63"/>
      <c r="BC863" s="63"/>
      <c r="BD863" s="63"/>
      <c r="BE863" s="63"/>
      <c r="BF863" s="63"/>
      <c r="BG863" s="63"/>
      <c r="BH863" s="63"/>
      <c r="BI863" s="63"/>
      <c r="BJ863" s="63"/>
      <c r="BK863" s="63"/>
      <c r="BL863" s="63"/>
    </row>
    <row r="864" ht="12.0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  <c r="AX864" s="63"/>
      <c r="AY864" s="63"/>
      <c r="AZ864" s="63"/>
      <c r="BA864" s="63"/>
      <c r="BB864" s="63"/>
      <c r="BC864" s="63"/>
      <c r="BD864" s="63"/>
      <c r="BE864" s="63"/>
      <c r="BF864" s="63"/>
      <c r="BG864" s="63"/>
      <c r="BH864" s="63"/>
      <c r="BI864" s="63"/>
      <c r="BJ864" s="63"/>
      <c r="BK864" s="63"/>
      <c r="BL864" s="63"/>
    </row>
    <row r="865" ht="12.0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  <c r="AX865" s="63"/>
      <c r="AY865" s="63"/>
      <c r="AZ865" s="63"/>
      <c r="BA865" s="63"/>
      <c r="BB865" s="63"/>
      <c r="BC865" s="63"/>
      <c r="BD865" s="63"/>
      <c r="BE865" s="63"/>
      <c r="BF865" s="63"/>
      <c r="BG865" s="63"/>
      <c r="BH865" s="63"/>
      <c r="BI865" s="63"/>
      <c r="BJ865" s="63"/>
      <c r="BK865" s="63"/>
      <c r="BL865" s="63"/>
    </row>
    <row r="866" ht="12.0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  <c r="AX866" s="63"/>
      <c r="AY866" s="63"/>
      <c r="AZ866" s="63"/>
      <c r="BA866" s="63"/>
      <c r="BB866" s="63"/>
      <c r="BC866" s="63"/>
      <c r="BD866" s="63"/>
      <c r="BE866" s="63"/>
      <c r="BF866" s="63"/>
      <c r="BG866" s="63"/>
      <c r="BH866" s="63"/>
      <c r="BI866" s="63"/>
      <c r="BJ866" s="63"/>
      <c r="BK866" s="63"/>
      <c r="BL866" s="63"/>
    </row>
    <row r="867" ht="12.0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  <c r="AX867" s="63"/>
      <c r="AY867" s="63"/>
      <c r="AZ867" s="63"/>
      <c r="BA867" s="63"/>
      <c r="BB867" s="63"/>
      <c r="BC867" s="63"/>
      <c r="BD867" s="63"/>
      <c r="BE867" s="63"/>
      <c r="BF867" s="63"/>
      <c r="BG867" s="63"/>
      <c r="BH867" s="63"/>
      <c r="BI867" s="63"/>
      <c r="BJ867" s="63"/>
      <c r="BK867" s="63"/>
      <c r="BL867" s="63"/>
    </row>
    <row r="868" ht="12.0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  <c r="AX868" s="63"/>
      <c r="AY868" s="63"/>
      <c r="AZ868" s="63"/>
      <c r="BA868" s="63"/>
      <c r="BB868" s="63"/>
      <c r="BC868" s="63"/>
      <c r="BD868" s="63"/>
      <c r="BE868" s="63"/>
      <c r="BF868" s="63"/>
      <c r="BG868" s="63"/>
      <c r="BH868" s="63"/>
      <c r="BI868" s="63"/>
      <c r="BJ868" s="63"/>
      <c r="BK868" s="63"/>
      <c r="BL868" s="63"/>
    </row>
    <row r="869" ht="12.0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  <c r="AX869" s="63"/>
      <c r="AY869" s="63"/>
      <c r="AZ869" s="63"/>
      <c r="BA869" s="63"/>
      <c r="BB869" s="63"/>
      <c r="BC869" s="63"/>
      <c r="BD869" s="63"/>
      <c r="BE869" s="63"/>
      <c r="BF869" s="63"/>
      <c r="BG869" s="63"/>
      <c r="BH869" s="63"/>
      <c r="BI869" s="63"/>
      <c r="BJ869" s="63"/>
      <c r="BK869" s="63"/>
      <c r="BL869" s="63"/>
    </row>
    <row r="870" ht="12.0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  <c r="AX870" s="63"/>
      <c r="AY870" s="63"/>
      <c r="AZ870" s="63"/>
      <c r="BA870" s="63"/>
      <c r="BB870" s="63"/>
      <c r="BC870" s="63"/>
      <c r="BD870" s="63"/>
      <c r="BE870" s="63"/>
      <c r="BF870" s="63"/>
      <c r="BG870" s="63"/>
      <c r="BH870" s="63"/>
      <c r="BI870" s="63"/>
      <c r="BJ870" s="63"/>
      <c r="BK870" s="63"/>
      <c r="BL870" s="63"/>
    </row>
    <row r="871" ht="12.0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  <c r="AX871" s="63"/>
      <c r="AY871" s="63"/>
      <c r="AZ871" s="63"/>
      <c r="BA871" s="63"/>
      <c r="BB871" s="63"/>
      <c r="BC871" s="63"/>
      <c r="BD871" s="63"/>
      <c r="BE871" s="63"/>
      <c r="BF871" s="63"/>
      <c r="BG871" s="63"/>
      <c r="BH871" s="63"/>
      <c r="BI871" s="63"/>
      <c r="BJ871" s="63"/>
      <c r="BK871" s="63"/>
      <c r="BL871" s="63"/>
    </row>
    <row r="872" ht="12.0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  <c r="AX872" s="63"/>
      <c r="AY872" s="63"/>
      <c r="AZ872" s="63"/>
      <c r="BA872" s="63"/>
      <c r="BB872" s="63"/>
      <c r="BC872" s="63"/>
      <c r="BD872" s="63"/>
      <c r="BE872" s="63"/>
      <c r="BF872" s="63"/>
      <c r="BG872" s="63"/>
      <c r="BH872" s="63"/>
      <c r="BI872" s="63"/>
      <c r="BJ872" s="63"/>
      <c r="BK872" s="63"/>
      <c r="BL872" s="63"/>
    </row>
    <row r="873" ht="12.0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  <c r="AX873" s="63"/>
      <c r="AY873" s="63"/>
      <c r="AZ873" s="63"/>
      <c r="BA873" s="63"/>
      <c r="BB873" s="63"/>
      <c r="BC873" s="63"/>
      <c r="BD873" s="63"/>
      <c r="BE873" s="63"/>
      <c r="BF873" s="63"/>
      <c r="BG873" s="63"/>
      <c r="BH873" s="63"/>
      <c r="BI873" s="63"/>
      <c r="BJ873" s="63"/>
      <c r="BK873" s="63"/>
      <c r="BL873" s="63"/>
    </row>
    <row r="874" ht="12.0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  <c r="AX874" s="63"/>
      <c r="AY874" s="63"/>
      <c r="AZ874" s="63"/>
      <c r="BA874" s="63"/>
      <c r="BB874" s="63"/>
      <c r="BC874" s="63"/>
      <c r="BD874" s="63"/>
      <c r="BE874" s="63"/>
      <c r="BF874" s="63"/>
      <c r="BG874" s="63"/>
      <c r="BH874" s="63"/>
      <c r="BI874" s="63"/>
      <c r="BJ874" s="63"/>
      <c r="BK874" s="63"/>
      <c r="BL874" s="63"/>
    </row>
    <row r="875" ht="12.0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  <c r="AX875" s="63"/>
      <c r="AY875" s="63"/>
      <c r="AZ875" s="63"/>
      <c r="BA875" s="63"/>
      <c r="BB875" s="63"/>
      <c r="BC875" s="63"/>
      <c r="BD875" s="63"/>
      <c r="BE875" s="63"/>
      <c r="BF875" s="63"/>
      <c r="BG875" s="63"/>
      <c r="BH875" s="63"/>
      <c r="BI875" s="63"/>
      <c r="BJ875" s="63"/>
      <c r="BK875" s="63"/>
      <c r="BL875" s="63"/>
    </row>
    <row r="876" ht="12.0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  <c r="AX876" s="63"/>
      <c r="AY876" s="63"/>
      <c r="AZ876" s="63"/>
      <c r="BA876" s="63"/>
      <c r="BB876" s="63"/>
      <c r="BC876" s="63"/>
      <c r="BD876" s="63"/>
      <c r="BE876" s="63"/>
      <c r="BF876" s="63"/>
      <c r="BG876" s="63"/>
      <c r="BH876" s="63"/>
      <c r="BI876" s="63"/>
      <c r="BJ876" s="63"/>
      <c r="BK876" s="63"/>
      <c r="BL876" s="63"/>
    </row>
    <row r="877" ht="12.0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  <c r="AX877" s="63"/>
      <c r="AY877" s="63"/>
      <c r="AZ877" s="63"/>
      <c r="BA877" s="63"/>
      <c r="BB877" s="63"/>
      <c r="BC877" s="63"/>
      <c r="BD877" s="63"/>
      <c r="BE877" s="63"/>
      <c r="BF877" s="63"/>
      <c r="BG877" s="63"/>
      <c r="BH877" s="63"/>
      <c r="BI877" s="63"/>
      <c r="BJ877" s="63"/>
      <c r="BK877" s="63"/>
      <c r="BL877" s="63"/>
    </row>
    <row r="878" ht="12.0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  <c r="AX878" s="63"/>
      <c r="AY878" s="63"/>
      <c r="AZ878" s="63"/>
      <c r="BA878" s="63"/>
      <c r="BB878" s="63"/>
      <c r="BC878" s="63"/>
      <c r="BD878" s="63"/>
      <c r="BE878" s="63"/>
      <c r="BF878" s="63"/>
      <c r="BG878" s="63"/>
      <c r="BH878" s="63"/>
      <c r="BI878" s="63"/>
      <c r="BJ878" s="63"/>
      <c r="BK878" s="63"/>
      <c r="BL878" s="63"/>
    </row>
    <row r="879" ht="12.0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  <c r="AX879" s="63"/>
      <c r="AY879" s="63"/>
      <c r="AZ879" s="63"/>
      <c r="BA879" s="63"/>
      <c r="BB879" s="63"/>
      <c r="BC879" s="63"/>
      <c r="BD879" s="63"/>
      <c r="BE879" s="63"/>
      <c r="BF879" s="63"/>
      <c r="BG879" s="63"/>
      <c r="BH879" s="63"/>
      <c r="BI879" s="63"/>
      <c r="BJ879" s="63"/>
      <c r="BK879" s="63"/>
      <c r="BL879" s="63"/>
    </row>
    <row r="880" ht="12.0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  <c r="AX880" s="63"/>
      <c r="AY880" s="63"/>
      <c r="AZ880" s="63"/>
      <c r="BA880" s="63"/>
      <c r="BB880" s="63"/>
      <c r="BC880" s="63"/>
      <c r="BD880" s="63"/>
      <c r="BE880" s="63"/>
      <c r="BF880" s="63"/>
      <c r="BG880" s="63"/>
      <c r="BH880" s="63"/>
      <c r="BI880" s="63"/>
      <c r="BJ880" s="63"/>
      <c r="BK880" s="63"/>
      <c r="BL880" s="63"/>
    </row>
    <row r="881" ht="12.0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  <c r="AX881" s="63"/>
      <c r="AY881" s="63"/>
      <c r="AZ881" s="63"/>
      <c r="BA881" s="63"/>
      <c r="BB881" s="63"/>
      <c r="BC881" s="63"/>
      <c r="BD881" s="63"/>
      <c r="BE881" s="63"/>
      <c r="BF881" s="63"/>
      <c r="BG881" s="63"/>
      <c r="BH881" s="63"/>
      <c r="BI881" s="63"/>
      <c r="BJ881" s="63"/>
      <c r="BK881" s="63"/>
      <c r="BL881" s="63"/>
    </row>
    <row r="882" ht="12.0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  <c r="AX882" s="63"/>
      <c r="AY882" s="63"/>
      <c r="AZ882" s="63"/>
      <c r="BA882" s="63"/>
      <c r="BB882" s="63"/>
      <c r="BC882" s="63"/>
      <c r="BD882" s="63"/>
      <c r="BE882" s="63"/>
      <c r="BF882" s="63"/>
      <c r="BG882" s="63"/>
      <c r="BH882" s="63"/>
      <c r="BI882" s="63"/>
      <c r="BJ882" s="63"/>
      <c r="BK882" s="63"/>
      <c r="BL882" s="63"/>
    </row>
    <row r="883" ht="12.0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  <c r="AX883" s="63"/>
      <c r="AY883" s="63"/>
      <c r="AZ883" s="63"/>
      <c r="BA883" s="63"/>
      <c r="BB883" s="63"/>
      <c r="BC883" s="63"/>
      <c r="BD883" s="63"/>
      <c r="BE883" s="63"/>
      <c r="BF883" s="63"/>
      <c r="BG883" s="63"/>
      <c r="BH883" s="63"/>
      <c r="BI883" s="63"/>
      <c r="BJ883" s="63"/>
      <c r="BK883" s="63"/>
      <c r="BL883" s="63"/>
    </row>
    <row r="884" ht="12.0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  <c r="AX884" s="63"/>
      <c r="AY884" s="63"/>
      <c r="AZ884" s="63"/>
      <c r="BA884" s="63"/>
      <c r="BB884" s="63"/>
      <c r="BC884" s="63"/>
      <c r="BD884" s="63"/>
      <c r="BE884" s="63"/>
      <c r="BF884" s="63"/>
      <c r="BG884" s="63"/>
      <c r="BH884" s="63"/>
      <c r="BI884" s="63"/>
      <c r="BJ884" s="63"/>
      <c r="BK884" s="63"/>
      <c r="BL884" s="63"/>
    </row>
    <row r="885" ht="12.0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  <c r="AX885" s="63"/>
      <c r="AY885" s="63"/>
      <c r="AZ885" s="63"/>
      <c r="BA885" s="63"/>
      <c r="BB885" s="63"/>
      <c r="BC885" s="63"/>
      <c r="BD885" s="63"/>
      <c r="BE885" s="63"/>
      <c r="BF885" s="63"/>
      <c r="BG885" s="63"/>
      <c r="BH885" s="63"/>
      <c r="BI885" s="63"/>
      <c r="BJ885" s="63"/>
      <c r="BK885" s="63"/>
      <c r="BL885" s="63"/>
    </row>
    <row r="886" ht="12.0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  <c r="AX886" s="63"/>
      <c r="AY886" s="63"/>
      <c r="AZ886" s="63"/>
      <c r="BA886" s="63"/>
      <c r="BB886" s="63"/>
      <c r="BC886" s="63"/>
      <c r="BD886" s="63"/>
      <c r="BE886" s="63"/>
      <c r="BF886" s="63"/>
      <c r="BG886" s="63"/>
      <c r="BH886" s="63"/>
      <c r="BI886" s="63"/>
      <c r="BJ886" s="63"/>
      <c r="BK886" s="63"/>
      <c r="BL886" s="63"/>
    </row>
    <row r="887" ht="12.0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  <c r="AX887" s="63"/>
      <c r="AY887" s="63"/>
      <c r="AZ887" s="63"/>
      <c r="BA887" s="63"/>
      <c r="BB887" s="63"/>
      <c r="BC887" s="63"/>
      <c r="BD887" s="63"/>
      <c r="BE887" s="63"/>
      <c r="BF887" s="63"/>
      <c r="BG887" s="63"/>
      <c r="BH887" s="63"/>
      <c r="BI887" s="63"/>
      <c r="BJ887" s="63"/>
      <c r="BK887" s="63"/>
      <c r="BL887" s="63"/>
    </row>
    <row r="888" ht="12.0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  <c r="AX888" s="63"/>
      <c r="AY888" s="63"/>
      <c r="AZ888" s="63"/>
      <c r="BA888" s="63"/>
      <c r="BB888" s="63"/>
      <c r="BC888" s="63"/>
      <c r="BD888" s="63"/>
      <c r="BE888" s="63"/>
      <c r="BF888" s="63"/>
      <c r="BG888" s="63"/>
      <c r="BH888" s="63"/>
      <c r="BI888" s="63"/>
      <c r="BJ888" s="63"/>
      <c r="BK888" s="63"/>
      <c r="BL888" s="63"/>
    </row>
    <row r="889" ht="12.0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  <c r="AX889" s="63"/>
      <c r="AY889" s="63"/>
      <c r="AZ889" s="63"/>
      <c r="BA889" s="63"/>
      <c r="BB889" s="63"/>
      <c r="BC889" s="63"/>
      <c r="BD889" s="63"/>
      <c r="BE889" s="63"/>
      <c r="BF889" s="63"/>
      <c r="BG889" s="63"/>
      <c r="BH889" s="63"/>
      <c r="BI889" s="63"/>
      <c r="BJ889" s="63"/>
      <c r="BK889" s="63"/>
      <c r="BL889" s="63"/>
    </row>
    <row r="890" ht="12.0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  <c r="BC890" s="63"/>
      <c r="BD890" s="63"/>
      <c r="BE890" s="63"/>
      <c r="BF890" s="63"/>
      <c r="BG890" s="63"/>
      <c r="BH890" s="63"/>
      <c r="BI890" s="63"/>
      <c r="BJ890" s="63"/>
      <c r="BK890" s="63"/>
      <c r="BL890" s="63"/>
    </row>
    <row r="891" ht="12.0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  <c r="AX891" s="63"/>
      <c r="AY891" s="63"/>
      <c r="AZ891" s="63"/>
      <c r="BA891" s="63"/>
      <c r="BB891" s="63"/>
      <c r="BC891" s="63"/>
      <c r="BD891" s="63"/>
      <c r="BE891" s="63"/>
      <c r="BF891" s="63"/>
      <c r="BG891" s="63"/>
      <c r="BH891" s="63"/>
      <c r="BI891" s="63"/>
      <c r="BJ891" s="63"/>
      <c r="BK891" s="63"/>
      <c r="BL891" s="63"/>
    </row>
    <row r="892" ht="12.0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  <c r="AX892" s="63"/>
      <c r="AY892" s="63"/>
      <c r="AZ892" s="63"/>
      <c r="BA892" s="63"/>
      <c r="BB892" s="63"/>
      <c r="BC892" s="63"/>
      <c r="BD892" s="63"/>
      <c r="BE892" s="63"/>
      <c r="BF892" s="63"/>
      <c r="BG892" s="63"/>
      <c r="BH892" s="63"/>
      <c r="BI892" s="63"/>
      <c r="BJ892" s="63"/>
      <c r="BK892" s="63"/>
      <c r="BL892" s="63"/>
    </row>
    <row r="893" ht="12.0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  <c r="AX893" s="63"/>
      <c r="AY893" s="63"/>
      <c r="AZ893" s="63"/>
      <c r="BA893" s="63"/>
      <c r="BB893" s="63"/>
      <c r="BC893" s="63"/>
      <c r="BD893" s="63"/>
      <c r="BE893" s="63"/>
      <c r="BF893" s="63"/>
      <c r="BG893" s="63"/>
      <c r="BH893" s="63"/>
      <c r="BI893" s="63"/>
      <c r="BJ893" s="63"/>
      <c r="BK893" s="63"/>
      <c r="BL893" s="63"/>
    </row>
    <row r="894" ht="12.0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  <c r="AX894" s="63"/>
      <c r="AY894" s="63"/>
      <c r="AZ894" s="63"/>
      <c r="BA894" s="63"/>
      <c r="BB894" s="63"/>
      <c r="BC894" s="63"/>
      <c r="BD894" s="63"/>
      <c r="BE894" s="63"/>
      <c r="BF894" s="63"/>
      <c r="BG894" s="63"/>
      <c r="BH894" s="63"/>
      <c r="BI894" s="63"/>
      <c r="BJ894" s="63"/>
      <c r="BK894" s="63"/>
      <c r="BL894" s="63"/>
    </row>
    <row r="895" ht="12.0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  <c r="AX895" s="63"/>
      <c r="AY895" s="63"/>
      <c r="AZ895" s="63"/>
      <c r="BA895" s="63"/>
      <c r="BB895" s="63"/>
      <c r="BC895" s="63"/>
      <c r="BD895" s="63"/>
      <c r="BE895" s="63"/>
      <c r="BF895" s="63"/>
      <c r="BG895" s="63"/>
      <c r="BH895" s="63"/>
      <c r="BI895" s="63"/>
      <c r="BJ895" s="63"/>
      <c r="BK895" s="63"/>
      <c r="BL895" s="63"/>
    </row>
    <row r="896" ht="12.0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  <c r="AX896" s="63"/>
      <c r="AY896" s="63"/>
      <c r="AZ896" s="63"/>
      <c r="BA896" s="63"/>
      <c r="BB896" s="63"/>
      <c r="BC896" s="63"/>
      <c r="BD896" s="63"/>
      <c r="BE896" s="63"/>
      <c r="BF896" s="63"/>
      <c r="BG896" s="63"/>
      <c r="BH896" s="63"/>
      <c r="BI896" s="63"/>
      <c r="BJ896" s="63"/>
      <c r="BK896" s="63"/>
      <c r="BL896" s="63"/>
    </row>
    <row r="897" ht="12.0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  <c r="AX897" s="63"/>
      <c r="AY897" s="63"/>
      <c r="AZ897" s="63"/>
      <c r="BA897" s="63"/>
      <c r="BB897" s="63"/>
      <c r="BC897" s="63"/>
      <c r="BD897" s="63"/>
      <c r="BE897" s="63"/>
      <c r="BF897" s="63"/>
      <c r="BG897" s="63"/>
      <c r="BH897" s="63"/>
      <c r="BI897" s="63"/>
      <c r="BJ897" s="63"/>
      <c r="BK897" s="63"/>
      <c r="BL897" s="63"/>
    </row>
    <row r="898" ht="12.0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  <c r="AX898" s="63"/>
      <c r="AY898" s="63"/>
      <c r="AZ898" s="63"/>
      <c r="BA898" s="63"/>
      <c r="BB898" s="63"/>
      <c r="BC898" s="63"/>
      <c r="BD898" s="63"/>
      <c r="BE898" s="63"/>
      <c r="BF898" s="63"/>
      <c r="BG898" s="63"/>
      <c r="BH898" s="63"/>
      <c r="BI898" s="63"/>
      <c r="BJ898" s="63"/>
      <c r="BK898" s="63"/>
      <c r="BL898" s="63"/>
    </row>
    <row r="899" ht="12.0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  <c r="AX899" s="63"/>
      <c r="AY899" s="63"/>
      <c r="AZ899" s="63"/>
      <c r="BA899" s="63"/>
      <c r="BB899" s="63"/>
      <c r="BC899" s="63"/>
      <c r="BD899" s="63"/>
      <c r="BE899" s="63"/>
      <c r="BF899" s="63"/>
      <c r="BG899" s="63"/>
      <c r="BH899" s="63"/>
      <c r="BI899" s="63"/>
      <c r="BJ899" s="63"/>
      <c r="BK899" s="63"/>
      <c r="BL899" s="63"/>
    </row>
    <row r="900" ht="12.0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  <c r="AX900" s="63"/>
      <c r="AY900" s="63"/>
      <c r="AZ900" s="63"/>
      <c r="BA900" s="63"/>
      <c r="BB900" s="63"/>
      <c r="BC900" s="63"/>
      <c r="BD900" s="63"/>
      <c r="BE900" s="63"/>
      <c r="BF900" s="63"/>
      <c r="BG900" s="63"/>
      <c r="BH900" s="63"/>
      <c r="BI900" s="63"/>
      <c r="BJ900" s="63"/>
      <c r="BK900" s="63"/>
      <c r="BL900" s="63"/>
    </row>
    <row r="901" ht="12.0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  <c r="BC901" s="63"/>
      <c r="BD901" s="63"/>
      <c r="BE901" s="63"/>
      <c r="BF901" s="63"/>
      <c r="BG901" s="63"/>
      <c r="BH901" s="63"/>
      <c r="BI901" s="63"/>
      <c r="BJ901" s="63"/>
      <c r="BK901" s="63"/>
      <c r="BL901" s="63"/>
    </row>
    <row r="902" ht="12.0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  <c r="AX902" s="63"/>
      <c r="AY902" s="63"/>
      <c r="AZ902" s="63"/>
      <c r="BA902" s="63"/>
      <c r="BB902" s="63"/>
      <c r="BC902" s="63"/>
      <c r="BD902" s="63"/>
      <c r="BE902" s="63"/>
      <c r="BF902" s="63"/>
      <c r="BG902" s="63"/>
      <c r="BH902" s="63"/>
      <c r="BI902" s="63"/>
      <c r="BJ902" s="63"/>
      <c r="BK902" s="63"/>
      <c r="BL902" s="63"/>
    </row>
    <row r="903" ht="12.0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  <c r="AX903" s="63"/>
      <c r="AY903" s="63"/>
      <c r="AZ903" s="63"/>
      <c r="BA903" s="63"/>
      <c r="BB903" s="63"/>
      <c r="BC903" s="63"/>
      <c r="BD903" s="63"/>
      <c r="BE903" s="63"/>
      <c r="BF903" s="63"/>
      <c r="BG903" s="63"/>
      <c r="BH903" s="63"/>
      <c r="BI903" s="63"/>
      <c r="BJ903" s="63"/>
      <c r="BK903" s="63"/>
      <c r="BL903" s="63"/>
    </row>
    <row r="904" ht="12.0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  <c r="AX904" s="63"/>
      <c r="AY904" s="63"/>
      <c r="AZ904" s="63"/>
      <c r="BA904" s="63"/>
      <c r="BB904" s="63"/>
      <c r="BC904" s="63"/>
      <c r="BD904" s="63"/>
      <c r="BE904" s="63"/>
      <c r="BF904" s="63"/>
      <c r="BG904" s="63"/>
      <c r="BH904" s="63"/>
      <c r="BI904" s="63"/>
      <c r="BJ904" s="63"/>
      <c r="BK904" s="63"/>
      <c r="BL904" s="63"/>
    </row>
    <row r="905" ht="12.0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  <c r="AX905" s="63"/>
      <c r="AY905" s="63"/>
      <c r="AZ905" s="63"/>
      <c r="BA905" s="63"/>
      <c r="BB905" s="63"/>
      <c r="BC905" s="63"/>
      <c r="BD905" s="63"/>
      <c r="BE905" s="63"/>
      <c r="BF905" s="63"/>
      <c r="BG905" s="63"/>
      <c r="BH905" s="63"/>
      <c r="BI905" s="63"/>
      <c r="BJ905" s="63"/>
      <c r="BK905" s="63"/>
      <c r="BL905" s="63"/>
    </row>
    <row r="906" ht="12.0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  <c r="AX906" s="63"/>
      <c r="AY906" s="63"/>
      <c r="AZ906" s="63"/>
      <c r="BA906" s="63"/>
      <c r="BB906" s="63"/>
      <c r="BC906" s="63"/>
      <c r="BD906" s="63"/>
      <c r="BE906" s="63"/>
      <c r="BF906" s="63"/>
      <c r="BG906" s="63"/>
      <c r="BH906" s="63"/>
      <c r="BI906" s="63"/>
      <c r="BJ906" s="63"/>
      <c r="BK906" s="63"/>
      <c r="BL906" s="63"/>
    </row>
    <row r="907" ht="12.0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  <c r="AX907" s="63"/>
      <c r="AY907" s="63"/>
      <c r="AZ907" s="63"/>
      <c r="BA907" s="63"/>
      <c r="BB907" s="63"/>
      <c r="BC907" s="63"/>
      <c r="BD907" s="63"/>
      <c r="BE907" s="63"/>
      <c r="BF907" s="63"/>
      <c r="BG907" s="63"/>
      <c r="BH907" s="63"/>
      <c r="BI907" s="63"/>
      <c r="BJ907" s="63"/>
      <c r="BK907" s="63"/>
      <c r="BL907" s="63"/>
    </row>
    <row r="908" ht="12.0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  <c r="AX908" s="63"/>
      <c r="AY908" s="63"/>
      <c r="AZ908" s="63"/>
      <c r="BA908" s="63"/>
      <c r="BB908" s="63"/>
      <c r="BC908" s="63"/>
      <c r="BD908" s="63"/>
      <c r="BE908" s="63"/>
      <c r="BF908" s="63"/>
      <c r="BG908" s="63"/>
      <c r="BH908" s="63"/>
      <c r="BI908" s="63"/>
      <c r="BJ908" s="63"/>
      <c r="BK908" s="63"/>
      <c r="BL908" s="63"/>
    </row>
    <row r="909" ht="12.0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  <c r="AX909" s="63"/>
      <c r="AY909" s="63"/>
      <c r="AZ909" s="63"/>
      <c r="BA909" s="63"/>
      <c r="BB909" s="63"/>
      <c r="BC909" s="63"/>
      <c r="BD909" s="63"/>
      <c r="BE909" s="63"/>
      <c r="BF909" s="63"/>
      <c r="BG909" s="63"/>
      <c r="BH909" s="63"/>
      <c r="BI909" s="63"/>
      <c r="BJ909" s="63"/>
      <c r="BK909" s="63"/>
      <c r="BL909" s="63"/>
    </row>
    <row r="910" ht="12.0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  <c r="AT910" s="63"/>
      <c r="AU910" s="63"/>
      <c r="AV910" s="63"/>
      <c r="AW910" s="63"/>
      <c r="AX910" s="63"/>
      <c r="AY910" s="63"/>
      <c r="AZ910" s="63"/>
      <c r="BA910" s="63"/>
      <c r="BB910" s="63"/>
      <c r="BC910" s="63"/>
      <c r="BD910" s="63"/>
      <c r="BE910" s="63"/>
      <c r="BF910" s="63"/>
      <c r="BG910" s="63"/>
      <c r="BH910" s="63"/>
      <c r="BI910" s="63"/>
      <c r="BJ910" s="63"/>
      <c r="BK910" s="63"/>
      <c r="BL910" s="63"/>
    </row>
    <row r="911" ht="12.0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  <c r="AT911" s="63"/>
      <c r="AU911" s="63"/>
      <c r="AV911" s="63"/>
      <c r="AW911" s="63"/>
      <c r="AX911" s="63"/>
      <c r="AY911" s="63"/>
      <c r="AZ911" s="63"/>
      <c r="BA911" s="63"/>
      <c r="BB911" s="63"/>
      <c r="BC911" s="63"/>
      <c r="BD911" s="63"/>
      <c r="BE911" s="63"/>
      <c r="BF911" s="63"/>
      <c r="BG911" s="63"/>
      <c r="BH911" s="63"/>
      <c r="BI911" s="63"/>
      <c r="BJ911" s="63"/>
      <c r="BK911" s="63"/>
      <c r="BL911" s="63"/>
    </row>
    <row r="912" ht="12.0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  <c r="AT912" s="63"/>
      <c r="AU912" s="63"/>
      <c r="AV912" s="63"/>
      <c r="AW912" s="63"/>
      <c r="AX912" s="63"/>
      <c r="AY912" s="63"/>
      <c r="AZ912" s="63"/>
      <c r="BA912" s="63"/>
      <c r="BB912" s="63"/>
      <c r="BC912" s="63"/>
      <c r="BD912" s="63"/>
      <c r="BE912" s="63"/>
      <c r="BF912" s="63"/>
      <c r="BG912" s="63"/>
      <c r="BH912" s="63"/>
      <c r="BI912" s="63"/>
      <c r="BJ912" s="63"/>
      <c r="BK912" s="63"/>
      <c r="BL912" s="63"/>
    </row>
    <row r="913" ht="12.0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  <c r="AT913" s="63"/>
      <c r="AU913" s="63"/>
      <c r="AV913" s="63"/>
      <c r="AW913" s="63"/>
      <c r="AX913" s="63"/>
      <c r="AY913" s="63"/>
      <c r="AZ913" s="63"/>
      <c r="BA913" s="63"/>
      <c r="BB913" s="63"/>
      <c r="BC913" s="63"/>
      <c r="BD913" s="63"/>
      <c r="BE913" s="63"/>
      <c r="BF913" s="63"/>
      <c r="BG913" s="63"/>
      <c r="BH913" s="63"/>
      <c r="BI913" s="63"/>
      <c r="BJ913" s="63"/>
      <c r="BK913" s="63"/>
      <c r="BL913" s="63"/>
    </row>
    <row r="914" ht="12.0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  <c r="AT914" s="63"/>
      <c r="AU914" s="63"/>
      <c r="AV914" s="63"/>
      <c r="AW914" s="63"/>
      <c r="AX914" s="63"/>
      <c r="AY914" s="63"/>
      <c r="AZ914" s="63"/>
      <c r="BA914" s="63"/>
      <c r="BB914" s="63"/>
      <c r="BC914" s="63"/>
      <c r="BD914" s="63"/>
      <c r="BE914" s="63"/>
      <c r="BF914" s="63"/>
      <c r="BG914" s="63"/>
      <c r="BH914" s="63"/>
      <c r="BI914" s="63"/>
      <c r="BJ914" s="63"/>
      <c r="BK914" s="63"/>
      <c r="BL914" s="63"/>
    </row>
    <row r="915" ht="12.0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  <c r="AT915" s="63"/>
      <c r="AU915" s="63"/>
      <c r="AV915" s="63"/>
      <c r="AW915" s="63"/>
      <c r="AX915" s="63"/>
      <c r="AY915" s="63"/>
      <c r="AZ915" s="63"/>
      <c r="BA915" s="63"/>
      <c r="BB915" s="63"/>
      <c r="BC915" s="63"/>
      <c r="BD915" s="63"/>
      <c r="BE915" s="63"/>
      <c r="BF915" s="63"/>
      <c r="BG915" s="63"/>
      <c r="BH915" s="63"/>
      <c r="BI915" s="63"/>
      <c r="BJ915" s="63"/>
      <c r="BK915" s="63"/>
      <c r="BL915" s="63"/>
    </row>
    <row r="916" ht="12.0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  <c r="AT916" s="63"/>
      <c r="AU916" s="63"/>
      <c r="AV916" s="63"/>
      <c r="AW916" s="63"/>
      <c r="AX916" s="63"/>
      <c r="AY916" s="63"/>
      <c r="AZ916" s="63"/>
      <c r="BA916" s="63"/>
      <c r="BB916" s="63"/>
      <c r="BC916" s="63"/>
      <c r="BD916" s="63"/>
      <c r="BE916" s="63"/>
      <c r="BF916" s="63"/>
      <c r="BG916" s="63"/>
      <c r="BH916" s="63"/>
      <c r="BI916" s="63"/>
      <c r="BJ916" s="63"/>
      <c r="BK916" s="63"/>
      <c r="BL916" s="63"/>
    </row>
    <row r="917" ht="12.0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  <c r="AT917" s="63"/>
      <c r="AU917" s="63"/>
      <c r="AV917" s="63"/>
      <c r="AW917" s="63"/>
      <c r="AX917" s="63"/>
      <c r="AY917" s="63"/>
      <c r="AZ917" s="63"/>
      <c r="BA917" s="63"/>
      <c r="BB917" s="63"/>
      <c r="BC917" s="63"/>
      <c r="BD917" s="63"/>
      <c r="BE917" s="63"/>
      <c r="BF917" s="63"/>
      <c r="BG917" s="63"/>
      <c r="BH917" s="63"/>
      <c r="BI917" s="63"/>
      <c r="BJ917" s="63"/>
      <c r="BK917" s="63"/>
      <c r="BL917" s="63"/>
    </row>
    <row r="918" ht="12.0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  <c r="AT918" s="63"/>
      <c r="AU918" s="63"/>
      <c r="AV918" s="63"/>
      <c r="AW918" s="63"/>
      <c r="AX918" s="63"/>
      <c r="AY918" s="63"/>
      <c r="AZ918" s="63"/>
      <c r="BA918" s="63"/>
      <c r="BB918" s="63"/>
      <c r="BC918" s="63"/>
      <c r="BD918" s="63"/>
      <c r="BE918" s="63"/>
      <c r="BF918" s="63"/>
      <c r="BG918" s="63"/>
      <c r="BH918" s="63"/>
      <c r="BI918" s="63"/>
      <c r="BJ918" s="63"/>
      <c r="BK918" s="63"/>
      <c r="BL918" s="63"/>
    </row>
    <row r="919" ht="12.0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  <c r="AT919" s="63"/>
      <c r="AU919" s="63"/>
      <c r="AV919" s="63"/>
      <c r="AW919" s="63"/>
      <c r="AX919" s="63"/>
      <c r="AY919" s="63"/>
      <c r="AZ919" s="63"/>
      <c r="BA919" s="63"/>
      <c r="BB919" s="63"/>
      <c r="BC919" s="63"/>
      <c r="BD919" s="63"/>
      <c r="BE919" s="63"/>
      <c r="BF919" s="63"/>
      <c r="BG919" s="63"/>
      <c r="BH919" s="63"/>
      <c r="BI919" s="63"/>
      <c r="BJ919" s="63"/>
      <c r="BK919" s="63"/>
      <c r="BL919" s="63"/>
    </row>
    <row r="920" ht="12.0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  <c r="AT920" s="63"/>
      <c r="AU920" s="63"/>
      <c r="AV920" s="63"/>
      <c r="AW920" s="63"/>
      <c r="AX920" s="63"/>
      <c r="AY920" s="63"/>
      <c r="AZ920" s="63"/>
      <c r="BA920" s="63"/>
      <c r="BB920" s="63"/>
      <c r="BC920" s="63"/>
      <c r="BD920" s="63"/>
      <c r="BE920" s="63"/>
      <c r="BF920" s="63"/>
      <c r="BG920" s="63"/>
      <c r="BH920" s="63"/>
      <c r="BI920" s="63"/>
      <c r="BJ920" s="63"/>
      <c r="BK920" s="63"/>
      <c r="BL920" s="63"/>
    </row>
    <row r="921" ht="12.0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  <c r="AT921" s="63"/>
      <c r="AU921" s="63"/>
      <c r="AV921" s="63"/>
      <c r="AW921" s="63"/>
      <c r="AX921" s="63"/>
      <c r="AY921" s="63"/>
      <c r="AZ921" s="63"/>
      <c r="BA921" s="63"/>
      <c r="BB921" s="63"/>
      <c r="BC921" s="63"/>
      <c r="BD921" s="63"/>
      <c r="BE921" s="63"/>
      <c r="BF921" s="63"/>
      <c r="BG921" s="63"/>
      <c r="BH921" s="63"/>
      <c r="BI921" s="63"/>
      <c r="BJ921" s="63"/>
      <c r="BK921" s="63"/>
      <c r="BL921" s="63"/>
    </row>
    <row r="922" ht="12.0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  <c r="AT922" s="63"/>
      <c r="AU922" s="63"/>
      <c r="AV922" s="63"/>
      <c r="AW922" s="63"/>
      <c r="AX922" s="63"/>
      <c r="AY922" s="63"/>
      <c r="AZ922" s="63"/>
      <c r="BA922" s="63"/>
      <c r="BB922" s="63"/>
      <c r="BC922" s="63"/>
      <c r="BD922" s="63"/>
      <c r="BE922" s="63"/>
      <c r="BF922" s="63"/>
      <c r="BG922" s="63"/>
      <c r="BH922" s="63"/>
      <c r="BI922" s="63"/>
      <c r="BJ922" s="63"/>
      <c r="BK922" s="63"/>
      <c r="BL922" s="63"/>
    </row>
    <row r="923" ht="12.0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  <c r="AT923" s="63"/>
      <c r="AU923" s="63"/>
      <c r="AV923" s="63"/>
      <c r="AW923" s="63"/>
      <c r="AX923" s="63"/>
      <c r="AY923" s="63"/>
      <c r="AZ923" s="63"/>
      <c r="BA923" s="63"/>
      <c r="BB923" s="63"/>
      <c r="BC923" s="63"/>
      <c r="BD923" s="63"/>
      <c r="BE923" s="63"/>
      <c r="BF923" s="63"/>
      <c r="BG923" s="63"/>
      <c r="BH923" s="63"/>
      <c r="BI923" s="63"/>
      <c r="BJ923" s="63"/>
      <c r="BK923" s="63"/>
      <c r="BL923" s="63"/>
    </row>
    <row r="924" ht="12.0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  <c r="AT924" s="63"/>
      <c r="AU924" s="63"/>
      <c r="AV924" s="63"/>
      <c r="AW924" s="63"/>
      <c r="AX924" s="63"/>
      <c r="AY924" s="63"/>
      <c r="AZ924" s="63"/>
      <c r="BA924" s="63"/>
      <c r="BB924" s="63"/>
      <c r="BC924" s="63"/>
      <c r="BD924" s="63"/>
      <c r="BE924" s="63"/>
      <c r="BF924" s="63"/>
      <c r="BG924" s="63"/>
      <c r="BH924" s="63"/>
      <c r="BI924" s="63"/>
      <c r="BJ924" s="63"/>
      <c r="BK924" s="63"/>
      <c r="BL924" s="63"/>
    </row>
    <row r="925" ht="12.0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  <c r="AT925" s="63"/>
      <c r="AU925" s="63"/>
      <c r="AV925" s="63"/>
      <c r="AW925" s="63"/>
      <c r="AX925" s="63"/>
      <c r="AY925" s="63"/>
      <c r="AZ925" s="63"/>
      <c r="BA925" s="63"/>
      <c r="BB925" s="63"/>
      <c r="BC925" s="63"/>
      <c r="BD925" s="63"/>
      <c r="BE925" s="63"/>
      <c r="BF925" s="63"/>
      <c r="BG925" s="63"/>
      <c r="BH925" s="63"/>
      <c r="BI925" s="63"/>
      <c r="BJ925" s="63"/>
      <c r="BK925" s="63"/>
      <c r="BL925" s="63"/>
    </row>
    <row r="926" ht="12.0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  <c r="AT926" s="63"/>
      <c r="AU926" s="63"/>
      <c r="AV926" s="63"/>
      <c r="AW926" s="63"/>
      <c r="AX926" s="63"/>
      <c r="AY926" s="63"/>
      <c r="AZ926" s="63"/>
      <c r="BA926" s="63"/>
      <c r="BB926" s="63"/>
      <c r="BC926" s="63"/>
      <c r="BD926" s="63"/>
      <c r="BE926" s="63"/>
      <c r="BF926" s="63"/>
      <c r="BG926" s="63"/>
      <c r="BH926" s="63"/>
      <c r="BI926" s="63"/>
      <c r="BJ926" s="63"/>
      <c r="BK926" s="63"/>
      <c r="BL926" s="63"/>
    </row>
    <row r="927" ht="12.0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  <c r="AT927" s="63"/>
      <c r="AU927" s="63"/>
      <c r="AV927" s="63"/>
      <c r="AW927" s="63"/>
      <c r="AX927" s="63"/>
      <c r="AY927" s="63"/>
      <c r="AZ927" s="63"/>
      <c r="BA927" s="63"/>
      <c r="BB927" s="63"/>
      <c r="BC927" s="63"/>
      <c r="BD927" s="63"/>
      <c r="BE927" s="63"/>
      <c r="BF927" s="63"/>
      <c r="BG927" s="63"/>
      <c r="BH927" s="63"/>
      <c r="BI927" s="63"/>
      <c r="BJ927" s="63"/>
      <c r="BK927" s="63"/>
      <c r="BL927" s="63"/>
    </row>
    <row r="928" ht="12.0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  <c r="AT928" s="63"/>
      <c r="AU928" s="63"/>
      <c r="AV928" s="63"/>
      <c r="AW928" s="63"/>
      <c r="AX928" s="63"/>
      <c r="AY928" s="63"/>
      <c r="AZ928" s="63"/>
      <c r="BA928" s="63"/>
      <c r="BB928" s="63"/>
      <c r="BC928" s="63"/>
      <c r="BD928" s="63"/>
      <c r="BE928" s="63"/>
      <c r="BF928" s="63"/>
      <c r="BG928" s="63"/>
      <c r="BH928" s="63"/>
      <c r="BI928" s="63"/>
      <c r="BJ928" s="63"/>
      <c r="BK928" s="63"/>
      <c r="BL928" s="63"/>
    </row>
    <row r="929" ht="12.0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  <c r="AT929" s="63"/>
      <c r="AU929" s="63"/>
      <c r="AV929" s="63"/>
      <c r="AW929" s="63"/>
      <c r="AX929" s="63"/>
      <c r="AY929" s="63"/>
      <c r="AZ929" s="63"/>
      <c r="BA929" s="63"/>
      <c r="BB929" s="63"/>
      <c r="BC929" s="63"/>
      <c r="BD929" s="63"/>
      <c r="BE929" s="63"/>
      <c r="BF929" s="63"/>
      <c r="BG929" s="63"/>
      <c r="BH929" s="63"/>
      <c r="BI929" s="63"/>
      <c r="BJ929" s="63"/>
      <c r="BK929" s="63"/>
      <c r="BL929" s="63"/>
    </row>
    <row r="930" ht="12.0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  <c r="AT930" s="63"/>
      <c r="AU930" s="63"/>
      <c r="AV930" s="63"/>
      <c r="AW930" s="63"/>
      <c r="AX930" s="63"/>
      <c r="AY930" s="63"/>
      <c r="AZ930" s="63"/>
      <c r="BA930" s="63"/>
      <c r="BB930" s="63"/>
      <c r="BC930" s="63"/>
      <c r="BD930" s="63"/>
      <c r="BE930" s="63"/>
      <c r="BF930" s="63"/>
      <c r="BG930" s="63"/>
      <c r="BH930" s="63"/>
      <c r="BI930" s="63"/>
      <c r="BJ930" s="63"/>
      <c r="BK930" s="63"/>
      <c r="BL930" s="63"/>
    </row>
    <row r="931" ht="12.0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  <c r="AT931" s="63"/>
      <c r="AU931" s="63"/>
      <c r="AV931" s="63"/>
      <c r="AW931" s="63"/>
      <c r="AX931" s="63"/>
      <c r="AY931" s="63"/>
      <c r="AZ931" s="63"/>
      <c r="BA931" s="63"/>
      <c r="BB931" s="63"/>
      <c r="BC931" s="63"/>
      <c r="BD931" s="63"/>
      <c r="BE931" s="63"/>
      <c r="BF931" s="63"/>
      <c r="BG931" s="63"/>
      <c r="BH931" s="63"/>
      <c r="BI931" s="63"/>
      <c r="BJ931" s="63"/>
      <c r="BK931" s="63"/>
      <c r="BL931" s="63"/>
    </row>
    <row r="932" ht="12.0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  <c r="AT932" s="63"/>
      <c r="AU932" s="63"/>
      <c r="AV932" s="63"/>
      <c r="AW932" s="63"/>
      <c r="AX932" s="63"/>
      <c r="AY932" s="63"/>
      <c r="AZ932" s="63"/>
      <c r="BA932" s="63"/>
      <c r="BB932" s="63"/>
      <c r="BC932" s="63"/>
      <c r="BD932" s="63"/>
      <c r="BE932" s="63"/>
      <c r="BF932" s="63"/>
      <c r="BG932" s="63"/>
      <c r="BH932" s="63"/>
      <c r="BI932" s="63"/>
      <c r="BJ932" s="63"/>
      <c r="BK932" s="63"/>
      <c r="BL932" s="63"/>
    </row>
    <row r="933" ht="12.0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  <c r="AT933" s="63"/>
      <c r="AU933" s="63"/>
      <c r="AV933" s="63"/>
      <c r="AW933" s="63"/>
      <c r="AX933" s="63"/>
      <c r="AY933" s="63"/>
      <c r="AZ933" s="63"/>
      <c r="BA933" s="63"/>
      <c r="BB933" s="63"/>
      <c r="BC933" s="63"/>
      <c r="BD933" s="63"/>
      <c r="BE933" s="63"/>
      <c r="BF933" s="63"/>
      <c r="BG933" s="63"/>
      <c r="BH933" s="63"/>
      <c r="BI933" s="63"/>
      <c r="BJ933" s="63"/>
      <c r="BK933" s="63"/>
      <c r="BL933" s="63"/>
    </row>
    <row r="934" ht="12.0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  <c r="AT934" s="63"/>
      <c r="AU934" s="63"/>
      <c r="AV934" s="63"/>
      <c r="AW934" s="63"/>
      <c r="AX934" s="63"/>
      <c r="AY934" s="63"/>
      <c r="AZ934" s="63"/>
      <c r="BA934" s="63"/>
      <c r="BB934" s="63"/>
      <c r="BC934" s="63"/>
      <c r="BD934" s="63"/>
      <c r="BE934" s="63"/>
      <c r="BF934" s="63"/>
      <c r="BG934" s="63"/>
      <c r="BH934" s="63"/>
      <c r="BI934" s="63"/>
      <c r="BJ934" s="63"/>
      <c r="BK934" s="63"/>
      <c r="BL934" s="63"/>
    </row>
    <row r="935" ht="12.0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  <c r="AT935" s="63"/>
      <c r="AU935" s="63"/>
      <c r="AV935" s="63"/>
      <c r="AW935" s="63"/>
      <c r="AX935" s="63"/>
      <c r="AY935" s="63"/>
      <c r="AZ935" s="63"/>
      <c r="BA935" s="63"/>
      <c r="BB935" s="63"/>
      <c r="BC935" s="63"/>
      <c r="BD935" s="63"/>
      <c r="BE935" s="63"/>
      <c r="BF935" s="63"/>
      <c r="BG935" s="63"/>
      <c r="BH935" s="63"/>
      <c r="BI935" s="63"/>
      <c r="BJ935" s="63"/>
      <c r="BK935" s="63"/>
      <c r="BL935" s="63"/>
    </row>
    <row r="936" ht="12.0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  <c r="AT936" s="63"/>
      <c r="AU936" s="63"/>
      <c r="AV936" s="63"/>
      <c r="AW936" s="63"/>
      <c r="AX936" s="63"/>
      <c r="AY936" s="63"/>
      <c r="AZ936" s="63"/>
      <c r="BA936" s="63"/>
      <c r="BB936" s="63"/>
      <c r="BC936" s="63"/>
      <c r="BD936" s="63"/>
      <c r="BE936" s="63"/>
      <c r="BF936" s="63"/>
      <c r="BG936" s="63"/>
      <c r="BH936" s="63"/>
      <c r="BI936" s="63"/>
      <c r="BJ936" s="63"/>
      <c r="BK936" s="63"/>
      <c r="BL936" s="63"/>
    </row>
    <row r="937" ht="12.0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  <c r="AT937" s="63"/>
      <c r="AU937" s="63"/>
      <c r="AV937" s="63"/>
      <c r="AW937" s="63"/>
      <c r="AX937" s="63"/>
      <c r="AY937" s="63"/>
      <c r="AZ937" s="63"/>
      <c r="BA937" s="63"/>
      <c r="BB937" s="63"/>
      <c r="BC937" s="63"/>
      <c r="BD937" s="63"/>
      <c r="BE937" s="63"/>
      <c r="BF937" s="63"/>
      <c r="BG937" s="63"/>
      <c r="BH937" s="63"/>
      <c r="BI937" s="63"/>
      <c r="BJ937" s="63"/>
      <c r="BK937" s="63"/>
      <c r="BL937" s="63"/>
    </row>
    <row r="938" ht="12.0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  <c r="AT938" s="63"/>
      <c r="AU938" s="63"/>
      <c r="AV938" s="63"/>
      <c r="AW938" s="63"/>
      <c r="AX938" s="63"/>
      <c r="AY938" s="63"/>
      <c r="AZ938" s="63"/>
      <c r="BA938" s="63"/>
      <c r="BB938" s="63"/>
      <c r="BC938" s="63"/>
      <c r="BD938" s="63"/>
      <c r="BE938" s="63"/>
      <c r="BF938" s="63"/>
      <c r="BG938" s="63"/>
      <c r="BH938" s="63"/>
      <c r="BI938" s="63"/>
      <c r="BJ938" s="63"/>
      <c r="BK938" s="63"/>
      <c r="BL938" s="63"/>
    </row>
    <row r="939" ht="12.0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  <c r="AT939" s="63"/>
      <c r="AU939" s="63"/>
      <c r="AV939" s="63"/>
      <c r="AW939" s="63"/>
      <c r="AX939" s="63"/>
      <c r="AY939" s="63"/>
      <c r="AZ939" s="63"/>
      <c r="BA939" s="63"/>
      <c r="BB939" s="63"/>
      <c r="BC939" s="63"/>
      <c r="BD939" s="63"/>
      <c r="BE939" s="63"/>
      <c r="BF939" s="63"/>
      <c r="BG939" s="63"/>
      <c r="BH939" s="63"/>
      <c r="BI939" s="63"/>
      <c r="BJ939" s="63"/>
      <c r="BK939" s="63"/>
      <c r="BL939" s="63"/>
    </row>
    <row r="940" ht="12.0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  <c r="AT940" s="63"/>
      <c r="AU940" s="63"/>
      <c r="AV940" s="63"/>
      <c r="AW940" s="63"/>
      <c r="AX940" s="63"/>
      <c r="AY940" s="63"/>
      <c r="AZ940" s="63"/>
      <c r="BA940" s="63"/>
      <c r="BB940" s="63"/>
      <c r="BC940" s="63"/>
      <c r="BD940" s="63"/>
      <c r="BE940" s="63"/>
      <c r="BF940" s="63"/>
      <c r="BG940" s="63"/>
      <c r="BH940" s="63"/>
      <c r="BI940" s="63"/>
      <c r="BJ940" s="63"/>
      <c r="BK940" s="63"/>
      <c r="BL940" s="63"/>
    </row>
    <row r="941" ht="12.0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  <c r="AT941" s="63"/>
      <c r="AU941" s="63"/>
      <c r="AV941" s="63"/>
      <c r="AW941" s="63"/>
      <c r="AX941" s="63"/>
      <c r="AY941" s="63"/>
      <c r="AZ941" s="63"/>
      <c r="BA941" s="63"/>
      <c r="BB941" s="63"/>
      <c r="BC941" s="63"/>
      <c r="BD941" s="63"/>
      <c r="BE941" s="63"/>
      <c r="BF941" s="63"/>
      <c r="BG941" s="63"/>
      <c r="BH941" s="63"/>
      <c r="BI941" s="63"/>
      <c r="BJ941" s="63"/>
      <c r="BK941" s="63"/>
      <c r="BL941" s="63"/>
    </row>
    <row r="942" ht="12.0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  <c r="AT942" s="63"/>
      <c r="AU942" s="63"/>
      <c r="AV942" s="63"/>
      <c r="AW942" s="63"/>
      <c r="AX942" s="63"/>
      <c r="AY942" s="63"/>
      <c r="AZ942" s="63"/>
      <c r="BA942" s="63"/>
      <c r="BB942" s="63"/>
      <c r="BC942" s="63"/>
      <c r="BD942" s="63"/>
      <c r="BE942" s="63"/>
      <c r="BF942" s="63"/>
      <c r="BG942" s="63"/>
      <c r="BH942" s="63"/>
      <c r="BI942" s="63"/>
      <c r="BJ942" s="63"/>
      <c r="BK942" s="63"/>
      <c r="BL942" s="63"/>
    </row>
    <row r="943" ht="12.0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  <c r="AT943" s="63"/>
      <c r="AU943" s="63"/>
      <c r="AV943" s="63"/>
      <c r="AW943" s="63"/>
      <c r="AX943" s="63"/>
      <c r="AY943" s="63"/>
      <c r="AZ943" s="63"/>
      <c r="BA943" s="63"/>
      <c r="BB943" s="63"/>
      <c r="BC943" s="63"/>
      <c r="BD943" s="63"/>
      <c r="BE943" s="63"/>
      <c r="BF943" s="63"/>
      <c r="BG943" s="63"/>
      <c r="BH943" s="63"/>
      <c r="BI943" s="63"/>
      <c r="BJ943" s="63"/>
      <c r="BK943" s="63"/>
      <c r="BL943" s="63"/>
    </row>
    <row r="944" ht="12.0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  <c r="AT944" s="63"/>
      <c r="AU944" s="63"/>
      <c r="AV944" s="63"/>
      <c r="AW944" s="63"/>
      <c r="AX944" s="63"/>
      <c r="AY944" s="63"/>
      <c r="AZ944" s="63"/>
      <c r="BA944" s="63"/>
      <c r="BB944" s="63"/>
      <c r="BC944" s="63"/>
      <c r="BD944" s="63"/>
      <c r="BE944" s="63"/>
      <c r="BF944" s="63"/>
      <c r="BG944" s="63"/>
      <c r="BH944" s="63"/>
      <c r="BI944" s="63"/>
      <c r="BJ944" s="63"/>
      <c r="BK944" s="63"/>
      <c r="BL944" s="63"/>
    </row>
    <row r="945" ht="12.0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  <c r="AT945" s="63"/>
      <c r="AU945" s="63"/>
      <c r="AV945" s="63"/>
      <c r="AW945" s="63"/>
      <c r="AX945" s="63"/>
      <c r="AY945" s="63"/>
      <c r="AZ945" s="63"/>
      <c r="BA945" s="63"/>
      <c r="BB945" s="63"/>
      <c r="BC945" s="63"/>
      <c r="BD945" s="63"/>
      <c r="BE945" s="63"/>
      <c r="BF945" s="63"/>
      <c r="BG945" s="63"/>
      <c r="BH945" s="63"/>
      <c r="BI945" s="63"/>
      <c r="BJ945" s="63"/>
      <c r="BK945" s="63"/>
      <c r="BL945" s="63"/>
    </row>
    <row r="946" ht="12.0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  <c r="AT946" s="63"/>
      <c r="AU946" s="63"/>
      <c r="AV946" s="63"/>
      <c r="AW946" s="63"/>
      <c r="AX946" s="63"/>
      <c r="AY946" s="63"/>
      <c r="AZ946" s="63"/>
      <c r="BA946" s="63"/>
      <c r="BB946" s="63"/>
      <c r="BC946" s="63"/>
      <c r="BD946" s="63"/>
      <c r="BE946" s="63"/>
      <c r="BF946" s="63"/>
      <c r="BG946" s="63"/>
      <c r="BH946" s="63"/>
      <c r="BI946" s="63"/>
      <c r="BJ946" s="63"/>
      <c r="BK946" s="63"/>
      <c r="BL946" s="63"/>
    </row>
    <row r="947" ht="12.0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  <c r="AT947" s="63"/>
      <c r="AU947" s="63"/>
      <c r="AV947" s="63"/>
      <c r="AW947" s="63"/>
      <c r="AX947" s="63"/>
      <c r="AY947" s="63"/>
      <c r="AZ947" s="63"/>
      <c r="BA947" s="63"/>
      <c r="BB947" s="63"/>
      <c r="BC947" s="63"/>
      <c r="BD947" s="63"/>
      <c r="BE947" s="63"/>
      <c r="BF947" s="63"/>
      <c r="BG947" s="63"/>
      <c r="BH947" s="63"/>
      <c r="BI947" s="63"/>
      <c r="BJ947" s="63"/>
      <c r="BK947" s="63"/>
      <c r="BL947" s="63"/>
    </row>
    <row r="948" ht="12.0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  <c r="AT948" s="63"/>
      <c r="AU948" s="63"/>
      <c r="AV948" s="63"/>
      <c r="AW948" s="63"/>
      <c r="AX948" s="63"/>
      <c r="AY948" s="63"/>
      <c r="AZ948" s="63"/>
      <c r="BA948" s="63"/>
      <c r="BB948" s="63"/>
      <c r="BC948" s="63"/>
      <c r="BD948" s="63"/>
      <c r="BE948" s="63"/>
      <c r="BF948" s="63"/>
      <c r="BG948" s="63"/>
      <c r="BH948" s="63"/>
      <c r="BI948" s="63"/>
      <c r="BJ948" s="63"/>
      <c r="BK948" s="63"/>
      <c r="BL948" s="63"/>
    </row>
    <row r="949" ht="12.0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  <c r="AT949" s="63"/>
      <c r="AU949" s="63"/>
      <c r="AV949" s="63"/>
      <c r="AW949" s="63"/>
      <c r="AX949" s="63"/>
      <c r="AY949" s="63"/>
      <c r="AZ949" s="63"/>
      <c r="BA949" s="63"/>
      <c r="BB949" s="63"/>
      <c r="BC949" s="63"/>
      <c r="BD949" s="63"/>
      <c r="BE949" s="63"/>
      <c r="BF949" s="63"/>
      <c r="BG949" s="63"/>
      <c r="BH949" s="63"/>
      <c r="BI949" s="63"/>
      <c r="BJ949" s="63"/>
      <c r="BK949" s="63"/>
      <c r="BL949" s="63"/>
    </row>
    <row r="950" ht="12.0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  <c r="AX950" s="63"/>
      <c r="AY950" s="63"/>
      <c r="AZ950" s="63"/>
      <c r="BA950" s="63"/>
      <c r="BB950" s="63"/>
      <c r="BC950" s="63"/>
      <c r="BD950" s="63"/>
      <c r="BE950" s="63"/>
      <c r="BF950" s="63"/>
      <c r="BG950" s="63"/>
      <c r="BH950" s="63"/>
      <c r="BI950" s="63"/>
      <c r="BJ950" s="63"/>
      <c r="BK950" s="63"/>
      <c r="BL950" s="63"/>
    </row>
    <row r="951" ht="12.0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  <c r="AT951" s="63"/>
      <c r="AU951" s="63"/>
      <c r="AV951" s="63"/>
      <c r="AW951" s="63"/>
      <c r="AX951" s="63"/>
      <c r="AY951" s="63"/>
      <c r="AZ951" s="63"/>
      <c r="BA951" s="63"/>
      <c r="BB951" s="63"/>
      <c r="BC951" s="63"/>
      <c r="BD951" s="63"/>
      <c r="BE951" s="63"/>
      <c r="BF951" s="63"/>
      <c r="BG951" s="63"/>
      <c r="BH951" s="63"/>
      <c r="BI951" s="63"/>
      <c r="BJ951" s="63"/>
      <c r="BK951" s="63"/>
      <c r="BL951" s="63"/>
    </row>
    <row r="952" ht="12.0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  <c r="AT952" s="63"/>
      <c r="AU952" s="63"/>
      <c r="AV952" s="63"/>
      <c r="AW952" s="63"/>
      <c r="AX952" s="63"/>
      <c r="AY952" s="63"/>
      <c r="AZ952" s="63"/>
      <c r="BA952" s="63"/>
      <c r="BB952" s="63"/>
      <c r="BC952" s="63"/>
      <c r="BD952" s="63"/>
      <c r="BE952" s="63"/>
      <c r="BF952" s="63"/>
      <c r="BG952" s="63"/>
      <c r="BH952" s="63"/>
      <c r="BI952" s="63"/>
      <c r="BJ952" s="63"/>
      <c r="BK952" s="63"/>
      <c r="BL952" s="63"/>
    </row>
    <row r="953" ht="12.0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  <c r="AT953" s="63"/>
      <c r="AU953" s="63"/>
      <c r="AV953" s="63"/>
      <c r="AW953" s="63"/>
      <c r="AX953" s="63"/>
      <c r="AY953" s="63"/>
      <c r="AZ953" s="63"/>
      <c r="BA953" s="63"/>
      <c r="BB953" s="63"/>
      <c r="BC953" s="63"/>
      <c r="BD953" s="63"/>
      <c r="BE953" s="63"/>
      <c r="BF953" s="63"/>
      <c r="BG953" s="63"/>
      <c r="BH953" s="63"/>
      <c r="BI953" s="63"/>
      <c r="BJ953" s="63"/>
      <c r="BK953" s="63"/>
      <c r="BL953" s="63"/>
    </row>
    <row r="954" ht="12.0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  <c r="AT954" s="63"/>
      <c r="AU954" s="63"/>
      <c r="AV954" s="63"/>
      <c r="AW954" s="63"/>
      <c r="AX954" s="63"/>
      <c r="AY954" s="63"/>
      <c r="AZ954" s="63"/>
      <c r="BA954" s="63"/>
      <c r="BB954" s="63"/>
      <c r="BC954" s="63"/>
      <c r="BD954" s="63"/>
      <c r="BE954" s="63"/>
      <c r="BF954" s="63"/>
      <c r="BG954" s="63"/>
      <c r="BH954" s="63"/>
      <c r="BI954" s="63"/>
      <c r="BJ954" s="63"/>
      <c r="BK954" s="63"/>
      <c r="BL954" s="63"/>
    </row>
    <row r="955" ht="12.0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  <c r="AT955" s="63"/>
      <c r="AU955" s="63"/>
      <c r="AV955" s="63"/>
      <c r="AW955" s="63"/>
      <c r="AX955" s="63"/>
      <c r="AY955" s="63"/>
      <c r="AZ955" s="63"/>
      <c r="BA955" s="63"/>
      <c r="BB955" s="63"/>
      <c r="BC955" s="63"/>
      <c r="BD955" s="63"/>
      <c r="BE955" s="63"/>
      <c r="BF955" s="63"/>
      <c r="BG955" s="63"/>
      <c r="BH955" s="63"/>
      <c r="BI955" s="63"/>
      <c r="BJ955" s="63"/>
      <c r="BK955" s="63"/>
      <c r="BL955" s="63"/>
    </row>
    <row r="956" ht="12.0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  <c r="AT956" s="63"/>
      <c r="AU956" s="63"/>
      <c r="AV956" s="63"/>
      <c r="AW956" s="63"/>
      <c r="AX956" s="63"/>
      <c r="AY956" s="63"/>
      <c r="AZ956" s="63"/>
      <c r="BA956" s="63"/>
      <c r="BB956" s="63"/>
      <c r="BC956" s="63"/>
      <c r="BD956" s="63"/>
      <c r="BE956" s="63"/>
      <c r="BF956" s="63"/>
      <c r="BG956" s="63"/>
      <c r="BH956" s="63"/>
      <c r="BI956" s="63"/>
      <c r="BJ956" s="63"/>
      <c r="BK956" s="63"/>
      <c r="BL956" s="63"/>
    </row>
    <row r="957" ht="12.0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  <c r="AX957" s="63"/>
      <c r="AY957" s="63"/>
      <c r="AZ957" s="63"/>
      <c r="BA957" s="63"/>
      <c r="BB957" s="63"/>
      <c r="BC957" s="63"/>
      <c r="BD957" s="63"/>
      <c r="BE957" s="63"/>
      <c r="BF957" s="63"/>
      <c r="BG957" s="63"/>
      <c r="BH957" s="63"/>
      <c r="BI957" s="63"/>
      <c r="BJ957" s="63"/>
      <c r="BK957" s="63"/>
      <c r="BL957" s="63"/>
    </row>
    <row r="958" ht="12.0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  <c r="AT958" s="63"/>
      <c r="AU958" s="63"/>
      <c r="AV958" s="63"/>
      <c r="AW958" s="63"/>
      <c r="AX958" s="63"/>
      <c r="AY958" s="63"/>
      <c r="AZ958" s="63"/>
      <c r="BA958" s="63"/>
      <c r="BB958" s="63"/>
      <c r="BC958" s="63"/>
      <c r="BD958" s="63"/>
      <c r="BE958" s="63"/>
      <c r="BF958" s="63"/>
      <c r="BG958" s="63"/>
      <c r="BH958" s="63"/>
      <c r="BI958" s="63"/>
      <c r="BJ958" s="63"/>
      <c r="BK958" s="63"/>
      <c r="BL958" s="63"/>
    </row>
    <row r="959" ht="12.0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  <c r="AT959" s="63"/>
      <c r="AU959" s="63"/>
      <c r="AV959" s="63"/>
      <c r="AW959" s="63"/>
      <c r="AX959" s="63"/>
      <c r="AY959" s="63"/>
      <c r="AZ959" s="63"/>
      <c r="BA959" s="63"/>
      <c r="BB959" s="63"/>
      <c r="BC959" s="63"/>
      <c r="BD959" s="63"/>
      <c r="BE959" s="63"/>
      <c r="BF959" s="63"/>
      <c r="BG959" s="63"/>
      <c r="BH959" s="63"/>
      <c r="BI959" s="63"/>
      <c r="BJ959" s="63"/>
      <c r="BK959" s="63"/>
      <c r="BL959" s="63"/>
    </row>
    <row r="960" ht="12.0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  <c r="AT960" s="63"/>
      <c r="AU960" s="63"/>
      <c r="AV960" s="63"/>
      <c r="AW960" s="63"/>
      <c r="AX960" s="63"/>
      <c r="AY960" s="63"/>
      <c r="AZ960" s="63"/>
      <c r="BA960" s="63"/>
      <c r="BB960" s="63"/>
      <c r="BC960" s="63"/>
      <c r="BD960" s="63"/>
      <c r="BE960" s="63"/>
      <c r="BF960" s="63"/>
      <c r="BG960" s="63"/>
      <c r="BH960" s="63"/>
      <c r="BI960" s="63"/>
      <c r="BJ960" s="63"/>
      <c r="BK960" s="63"/>
      <c r="BL960" s="63"/>
    </row>
    <row r="961" ht="12.0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  <c r="AT961" s="63"/>
      <c r="AU961" s="63"/>
      <c r="AV961" s="63"/>
      <c r="AW961" s="63"/>
      <c r="AX961" s="63"/>
      <c r="AY961" s="63"/>
      <c r="AZ961" s="63"/>
      <c r="BA961" s="63"/>
      <c r="BB961" s="63"/>
      <c r="BC961" s="63"/>
      <c r="BD961" s="63"/>
      <c r="BE961" s="63"/>
      <c r="BF961" s="63"/>
      <c r="BG961" s="63"/>
      <c r="BH961" s="63"/>
      <c r="BI961" s="63"/>
      <c r="BJ961" s="63"/>
      <c r="BK961" s="63"/>
      <c r="BL961" s="63"/>
    </row>
    <row r="962" ht="12.0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  <c r="AT962" s="63"/>
      <c r="AU962" s="63"/>
      <c r="AV962" s="63"/>
      <c r="AW962" s="63"/>
      <c r="AX962" s="63"/>
      <c r="AY962" s="63"/>
      <c r="AZ962" s="63"/>
      <c r="BA962" s="63"/>
      <c r="BB962" s="63"/>
      <c r="BC962" s="63"/>
      <c r="BD962" s="63"/>
      <c r="BE962" s="63"/>
      <c r="BF962" s="63"/>
      <c r="BG962" s="63"/>
      <c r="BH962" s="63"/>
      <c r="BI962" s="63"/>
      <c r="BJ962" s="63"/>
      <c r="BK962" s="63"/>
      <c r="BL962" s="63"/>
    </row>
    <row r="963" ht="12.0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  <c r="AT963" s="63"/>
      <c r="AU963" s="63"/>
      <c r="AV963" s="63"/>
      <c r="AW963" s="63"/>
      <c r="AX963" s="63"/>
      <c r="AY963" s="63"/>
      <c r="AZ963" s="63"/>
      <c r="BA963" s="63"/>
      <c r="BB963" s="63"/>
      <c r="BC963" s="63"/>
      <c r="BD963" s="63"/>
      <c r="BE963" s="63"/>
      <c r="BF963" s="63"/>
      <c r="BG963" s="63"/>
      <c r="BH963" s="63"/>
      <c r="BI963" s="63"/>
      <c r="BJ963" s="63"/>
      <c r="BK963" s="63"/>
      <c r="BL963" s="63"/>
    </row>
    <row r="964" ht="12.0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  <c r="AX964" s="63"/>
      <c r="AY964" s="63"/>
      <c r="AZ964" s="63"/>
      <c r="BA964" s="63"/>
      <c r="BB964" s="63"/>
      <c r="BC964" s="63"/>
      <c r="BD964" s="63"/>
      <c r="BE964" s="63"/>
      <c r="BF964" s="63"/>
      <c r="BG964" s="63"/>
      <c r="BH964" s="63"/>
      <c r="BI964" s="63"/>
      <c r="BJ964" s="63"/>
      <c r="BK964" s="63"/>
      <c r="BL964" s="63"/>
    </row>
    <row r="965" ht="12.0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  <c r="AT965" s="63"/>
      <c r="AU965" s="63"/>
      <c r="AV965" s="63"/>
      <c r="AW965" s="63"/>
      <c r="AX965" s="63"/>
      <c r="AY965" s="63"/>
      <c r="AZ965" s="63"/>
      <c r="BA965" s="63"/>
      <c r="BB965" s="63"/>
      <c r="BC965" s="63"/>
      <c r="BD965" s="63"/>
      <c r="BE965" s="63"/>
      <c r="BF965" s="63"/>
      <c r="BG965" s="63"/>
      <c r="BH965" s="63"/>
      <c r="BI965" s="63"/>
      <c r="BJ965" s="63"/>
      <c r="BK965" s="63"/>
      <c r="BL965" s="63"/>
    </row>
    <row r="966" ht="12.0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  <c r="AT966" s="63"/>
      <c r="AU966" s="63"/>
      <c r="AV966" s="63"/>
      <c r="AW966" s="63"/>
      <c r="AX966" s="63"/>
      <c r="AY966" s="63"/>
      <c r="AZ966" s="63"/>
      <c r="BA966" s="63"/>
      <c r="BB966" s="63"/>
      <c r="BC966" s="63"/>
      <c r="BD966" s="63"/>
      <c r="BE966" s="63"/>
      <c r="BF966" s="63"/>
      <c r="BG966" s="63"/>
      <c r="BH966" s="63"/>
      <c r="BI966" s="63"/>
      <c r="BJ966" s="63"/>
      <c r="BK966" s="63"/>
      <c r="BL966" s="63"/>
    </row>
    <row r="967" ht="12.0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  <c r="AT967" s="63"/>
      <c r="AU967" s="63"/>
      <c r="AV967" s="63"/>
      <c r="AW967" s="63"/>
      <c r="AX967" s="63"/>
      <c r="AY967" s="63"/>
      <c r="AZ967" s="63"/>
      <c r="BA967" s="63"/>
      <c r="BB967" s="63"/>
      <c r="BC967" s="63"/>
      <c r="BD967" s="63"/>
      <c r="BE967" s="63"/>
      <c r="BF967" s="63"/>
      <c r="BG967" s="63"/>
      <c r="BH967" s="63"/>
      <c r="BI967" s="63"/>
      <c r="BJ967" s="63"/>
      <c r="BK967" s="63"/>
      <c r="BL967" s="63"/>
    </row>
    <row r="968" ht="12.0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  <c r="AT968" s="63"/>
      <c r="AU968" s="63"/>
      <c r="AV968" s="63"/>
      <c r="AW968" s="63"/>
      <c r="AX968" s="63"/>
      <c r="AY968" s="63"/>
      <c r="AZ968" s="63"/>
      <c r="BA968" s="63"/>
      <c r="BB968" s="63"/>
      <c r="BC968" s="63"/>
      <c r="BD968" s="63"/>
      <c r="BE968" s="63"/>
      <c r="BF968" s="63"/>
      <c r="BG968" s="63"/>
      <c r="BH968" s="63"/>
      <c r="BI968" s="63"/>
      <c r="BJ968" s="63"/>
      <c r="BK968" s="63"/>
      <c r="BL968" s="63"/>
    </row>
    <row r="969" ht="12.0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  <c r="AT969" s="63"/>
      <c r="AU969" s="63"/>
      <c r="AV969" s="63"/>
      <c r="AW969" s="63"/>
      <c r="AX969" s="63"/>
      <c r="AY969" s="63"/>
      <c r="AZ969" s="63"/>
      <c r="BA969" s="63"/>
      <c r="BB969" s="63"/>
      <c r="BC969" s="63"/>
      <c r="BD969" s="63"/>
      <c r="BE969" s="63"/>
      <c r="BF969" s="63"/>
      <c r="BG969" s="63"/>
      <c r="BH969" s="63"/>
      <c r="BI969" s="63"/>
      <c r="BJ969" s="63"/>
      <c r="BK969" s="63"/>
      <c r="BL969" s="63"/>
    </row>
    <row r="970" ht="12.0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  <c r="AT970" s="63"/>
      <c r="AU970" s="63"/>
      <c r="AV970" s="63"/>
      <c r="AW970" s="63"/>
      <c r="AX970" s="63"/>
      <c r="AY970" s="63"/>
      <c r="AZ970" s="63"/>
      <c r="BA970" s="63"/>
      <c r="BB970" s="63"/>
      <c r="BC970" s="63"/>
      <c r="BD970" s="63"/>
      <c r="BE970" s="63"/>
      <c r="BF970" s="63"/>
      <c r="BG970" s="63"/>
      <c r="BH970" s="63"/>
      <c r="BI970" s="63"/>
      <c r="BJ970" s="63"/>
      <c r="BK970" s="63"/>
      <c r="BL970" s="63"/>
    </row>
    <row r="971" ht="12.0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  <c r="AT971" s="63"/>
      <c r="AU971" s="63"/>
      <c r="AV971" s="63"/>
      <c r="AW971" s="63"/>
      <c r="AX971" s="63"/>
      <c r="AY971" s="63"/>
      <c r="AZ971" s="63"/>
      <c r="BA971" s="63"/>
      <c r="BB971" s="63"/>
      <c r="BC971" s="63"/>
      <c r="BD971" s="63"/>
      <c r="BE971" s="63"/>
      <c r="BF971" s="63"/>
      <c r="BG971" s="63"/>
      <c r="BH971" s="63"/>
      <c r="BI971" s="63"/>
      <c r="BJ971" s="63"/>
      <c r="BK971" s="63"/>
      <c r="BL971" s="63"/>
    </row>
    <row r="972" ht="12.0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  <c r="AT972" s="63"/>
      <c r="AU972" s="63"/>
      <c r="AV972" s="63"/>
      <c r="AW972" s="63"/>
      <c r="AX972" s="63"/>
      <c r="AY972" s="63"/>
      <c r="AZ972" s="63"/>
      <c r="BA972" s="63"/>
      <c r="BB972" s="63"/>
      <c r="BC972" s="63"/>
      <c r="BD972" s="63"/>
      <c r="BE972" s="63"/>
      <c r="BF972" s="63"/>
      <c r="BG972" s="63"/>
      <c r="BH972" s="63"/>
      <c r="BI972" s="63"/>
      <c r="BJ972" s="63"/>
      <c r="BK972" s="63"/>
      <c r="BL972" s="63"/>
    </row>
    <row r="973" ht="12.0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  <c r="AT973" s="63"/>
      <c r="AU973" s="63"/>
      <c r="AV973" s="63"/>
      <c r="AW973" s="63"/>
      <c r="AX973" s="63"/>
      <c r="AY973" s="63"/>
      <c r="AZ973" s="63"/>
      <c r="BA973" s="63"/>
      <c r="BB973" s="63"/>
      <c r="BC973" s="63"/>
      <c r="BD973" s="63"/>
      <c r="BE973" s="63"/>
      <c r="BF973" s="63"/>
      <c r="BG973" s="63"/>
      <c r="BH973" s="63"/>
      <c r="BI973" s="63"/>
      <c r="BJ973" s="63"/>
      <c r="BK973" s="63"/>
      <c r="BL973" s="63"/>
    </row>
    <row r="974" ht="12.0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  <c r="AT974" s="63"/>
      <c r="AU974" s="63"/>
      <c r="AV974" s="63"/>
      <c r="AW974" s="63"/>
      <c r="AX974" s="63"/>
      <c r="AY974" s="63"/>
      <c r="AZ974" s="63"/>
      <c r="BA974" s="63"/>
      <c r="BB974" s="63"/>
      <c r="BC974" s="63"/>
      <c r="BD974" s="63"/>
      <c r="BE974" s="63"/>
      <c r="BF974" s="63"/>
      <c r="BG974" s="63"/>
      <c r="BH974" s="63"/>
      <c r="BI974" s="63"/>
      <c r="BJ974" s="63"/>
      <c r="BK974" s="63"/>
      <c r="BL974" s="63"/>
    </row>
    <row r="975" ht="12.0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  <c r="AT975" s="63"/>
      <c r="AU975" s="63"/>
      <c r="AV975" s="63"/>
      <c r="AW975" s="63"/>
      <c r="AX975" s="63"/>
      <c r="AY975" s="63"/>
      <c r="AZ975" s="63"/>
      <c r="BA975" s="63"/>
      <c r="BB975" s="63"/>
      <c r="BC975" s="63"/>
      <c r="BD975" s="63"/>
      <c r="BE975" s="63"/>
      <c r="BF975" s="63"/>
      <c r="BG975" s="63"/>
      <c r="BH975" s="63"/>
      <c r="BI975" s="63"/>
      <c r="BJ975" s="63"/>
      <c r="BK975" s="63"/>
      <c r="BL975" s="63"/>
    </row>
    <row r="976" ht="12.0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  <c r="AT976" s="63"/>
      <c r="AU976" s="63"/>
      <c r="AV976" s="63"/>
      <c r="AW976" s="63"/>
      <c r="AX976" s="63"/>
      <c r="AY976" s="63"/>
      <c r="AZ976" s="63"/>
      <c r="BA976" s="63"/>
      <c r="BB976" s="63"/>
      <c r="BC976" s="63"/>
      <c r="BD976" s="63"/>
      <c r="BE976" s="63"/>
      <c r="BF976" s="63"/>
      <c r="BG976" s="63"/>
      <c r="BH976" s="63"/>
      <c r="BI976" s="63"/>
      <c r="BJ976" s="63"/>
      <c r="BK976" s="63"/>
      <c r="BL976" s="63"/>
    </row>
    <row r="977" ht="12.0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  <c r="AT977" s="63"/>
      <c r="AU977" s="63"/>
      <c r="AV977" s="63"/>
      <c r="AW977" s="63"/>
      <c r="AX977" s="63"/>
      <c r="AY977" s="63"/>
      <c r="AZ977" s="63"/>
      <c r="BA977" s="63"/>
      <c r="BB977" s="63"/>
      <c r="BC977" s="63"/>
      <c r="BD977" s="63"/>
      <c r="BE977" s="63"/>
      <c r="BF977" s="63"/>
      <c r="BG977" s="63"/>
      <c r="BH977" s="63"/>
      <c r="BI977" s="63"/>
      <c r="BJ977" s="63"/>
      <c r="BK977" s="63"/>
      <c r="BL977" s="63"/>
    </row>
    <row r="978" ht="12.0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  <c r="AT978" s="63"/>
      <c r="AU978" s="63"/>
      <c r="AV978" s="63"/>
      <c r="AW978" s="63"/>
      <c r="AX978" s="63"/>
      <c r="AY978" s="63"/>
      <c r="AZ978" s="63"/>
      <c r="BA978" s="63"/>
      <c r="BB978" s="63"/>
      <c r="BC978" s="63"/>
      <c r="BD978" s="63"/>
      <c r="BE978" s="63"/>
      <c r="BF978" s="63"/>
      <c r="BG978" s="63"/>
      <c r="BH978" s="63"/>
      <c r="BI978" s="63"/>
      <c r="BJ978" s="63"/>
      <c r="BK978" s="63"/>
      <c r="BL978" s="63"/>
    </row>
    <row r="979" ht="12.0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  <c r="AT979" s="63"/>
      <c r="AU979" s="63"/>
      <c r="AV979" s="63"/>
      <c r="AW979" s="63"/>
      <c r="AX979" s="63"/>
      <c r="AY979" s="63"/>
      <c r="AZ979" s="63"/>
      <c r="BA979" s="63"/>
      <c r="BB979" s="63"/>
      <c r="BC979" s="63"/>
      <c r="BD979" s="63"/>
      <c r="BE979" s="63"/>
      <c r="BF979" s="63"/>
      <c r="BG979" s="63"/>
      <c r="BH979" s="63"/>
      <c r="BI979" s="63"/>
      <c r="BJ979" s="63"/>
      <c r="BK979" s="63"/>
      <c r="BL979" s="63"/>
    </row>
    <row r="980" ht="12.0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  <c r="AT980" s="63"/>
      <c r="AU980" s="63"/>
      <c r="AV980" s="63"/>
      <c r="AW980" s="63"/>
      <c r="AX980" s="63"/>
      <c r="AY980" s="63"/>
      <c r="AZ980" s="63"/>
      <c r="BA980" s="63"/>
      <c r="BB980" s="63"/>
      <c r="BC980" s="63"/>
      <c r="BD980" s="63"/>
      <c r="BE980" s="63"/>
      <c r="BF980" s="63"/>
      <c r="BG980" s="63"/>
      <c r="BH980" s="63"/>
      <c r="BI980" s="63"/>
      <c r="BJ980" s="63"/>
      <c r="BK980" s="63"/>
      <c r="BL980" s="63"/>
    </row>
    <row r="981" ht="12.0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  <c r="AT981" s="63"/>
      <c r="AU981" s="63"/>
      <c r="AV981" s="63"/>
      <c r="AW981" s="63"/>
      <c r="AX981" s="63"/>
      <c r="AY981" s="63"/>
      <c r="AZ981" s="63"/>
      <c r="BA981" s="63"/>
      <c r="BB981" s="63"/>
      <c r="BC981" s="63"/>
      <c r="BD981" s="63"/>
      <c r="BE981" s="63"/>
      <c r="BF981" s="63"/>
      <c r="BG981" s="63"/>
      <c r="BH981" s="63"/>
      <c r="BI981" s="63"/>
      <c r="BJ981" s="63"/>
      <c r="BK981" s="63"/>
      <c r="BL981" s="63"/>
    </row>
    <row r="982" ht="12.0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  <c r="AX982" s="63"/>
      <c r="AY982" s="63"/>
      <c r="AZ982" s="63"/>
      <c r="BA982" s="63"/>
      <c r="BB982" s="63"/>
      <c r="BC982" s="63"/>
      <c r="BD982" s="63"/>
      <c r="BE982" s="63"/>
      <c r="BF982" s="63"/>
      <c r="BG982" s="63"/>
      <c r="BH982" s="63"/>
      <c r="BI982" s="63"/>
      <c r="BJ982" s="63"/>
      <c r="BK982" s="63"/>
      <c r="BL982" s="63"/>
    </row>
    <row r="983" ht="12.0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  <c r="AT983" s="63"/>
      <c r="AU983" s="63"/>
      <c r="AV983" s="63"/>
      <c r="AW983" s="63"/>
      <c r="AX983" s="63"/>
      <c r="AY983" s="63"/>
      <c r="AZ983" s="63"/>
      <c r="BA983" s="63"/>
      <c r="BB983" s="63"/>
      <c r="BC983" s="63"/>
      <c r="BD983" s="63"/>
      <c r="BE983" s="63"/>
      <c r="BF983" s="63"/>
      <c r="BG983" s="63"/>
      <c r="BH983" s="63"/>
      <c r="BI983" s="63"/>
      <c r="BJ983" s="63"/>
      <c r="BK983" s="63"/>
      <c r="BL983" s="63"/>
    </row>
    <row r="984" ht="12.0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  <c r="AT984" s="63"/>
      <c r="AU984" s="63"/>
      <c r="AV984" s="63"/>
      <c r="AW984" s="63"/>
      <c r="AX984" s="63"/>
      <c r="AY984" s="63"/>
      <c r="AZ984" s="63"/>
      <c r="BA984" s="63"/>
      <c r="BB984" s="63"/>
      <c r="BC984" s="63"/>
      <c r="BD984" s="63"/>
      <c r="BE984" s="63"/>
      <c r="BF984" s="63"/>
      <c r="BG984" s="63"/>
      <c r="BH984" s="63"/>
      <c r="BI984" s="63"/>
      <c r="BJ984" s="63"/>
      <c r="BK984" s="63"/>
      <c r="BL984" s="63"/>
    </row>
    <row r="985" ht="12.0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  <c r="AT985" s="63"/>
      <c r="AU985" s="63"/>
      <c r="AV985" s="63"/>
      <c r="AW985" s="63"/>
      <c r="AX985" s="63"/>
      <c r="AY985" s="63"/>
      <c r="AZ985" s="63"/>
      <c r="BA985" s="63"/>
      <c r="BB985" s="63"/>
      <c r="BC985" s="63"/>
      <c r="BD985" s="63"/>
      <c r="BE985" s="63"/>
      <c r="BF985" s="63"/>
      <c r="BG985" s="63"/>
      <c r="BH985" s="63"/>
      <c r="BI985" s="63"/>
      <c r="BJ985" s="63"/>
      <c r="BK985" s="63"/>
      <c r="BL985" s="63"/>
    </row>
    <row r="986" ht="12.0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  <c r="AT986" s="63"/>
      <c r="AU986" s="63"/>
      <c r="AV986" s="63"/>
      <c r="AW986" s="63"/>
      <c r="AX986" s="63"/>
      <c r="AY986" s="63"/>
      <c r="AZ986" s="63"/>
      <c r="BA986" s="63"/>
      <c r="BB986" s="63"/>
      <c r="BC986" s="63"/>
      <c r="BD986" s="63"/>
      <c r="BE986" s="63"/>
      <c r="BF986" s="63"/>
      <c r="BG986" s="63"/>
      <c r="BH986" s="63"/>
      <c r="BI986" s="63"/>
      <c r="BJ986" s="63"/>
      <c r="BK986" s="63"/>
      <c r="BL986" s="63"/>
    </row>
    <row r="987" ht="12.0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  <c r="AT987" s="63"/>
      <c r="AU987" s="63"/>
      <c r="AV987" s="63"/>
      <c r="AW987" s="63"/>
      <c r="AX987" s="63"/>
      <c r="AY987" s="63"/>
      <c r="AZ987" s="63"/>
      <c r="BA987" s="63"/>
      <c r="BB987" s="63"/>
      <c r="BC987" s="63"/>
      <c r="BD987" s="63"/>
      <c r="BE987" s="63"/>
      <c r="BF987" s="63"/>
      <c r="BG987" s="63"/>
      <c r="BH987" s="63"/>
      <c r="BI987" s="63"/>
      <c r="BJ987" s="63"/>
      <c r="BK987" s="63"/>
      <c r="BL987" s="63"/>
    </row>
    <row r="988" ht="12.0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  <c r="AT988" s="63"/>
      <c r="AU988" s="63"/>
      <c r="AV988" s="63"/>
      <c r="AW988" s="63"/>
      <c r="AX988" s="63"/>
      <c r="AY988" s="63"/>
      <c r="AZ988" s="63"/>
      <c r="BA988" s="63"/>
      <c r="BB988" s="63"/>
      <c r="BC988" s="63"/>
      <c r="BD988" s="63"/>
      <c r="BE988" s="63"/>
      <c r="BF988" s="63"/>
      <c r="BG988" s="63"/>
      <c r="BH988" s="63"/>
      <c r="BI988" s="63"/>
      <c r="BJ988" s="63"/>
      <c r="BK988" s="63"/>
      <c r="BL988" s="63"/>
    </row>
    <row r="989" ht="12.0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  <c r="AT989" s="63"/>
      <c r="AU989" s="63"/>
      <c r="AV989" s="63"/>
      <c r="AW989" s="63"/>
      <c r="AX989" s="63"/>
      <c r="AY989" s="63"/>
      <c r="AZ989" s="63"/>
      <c r="BA989" s="63"/>
      <c r="BB989" s="63"/>
      <c r="BC989" s="63"/>
      <c r="BD989" s="63"/>
      <c r="BE989" s="63"/>
      <c r="BF989" s="63"/>
      <c r="BG989" s="63"/>
      <c r="BH989" s="63"/>
      <c r="BI989" s="63"/>
      <c r="BJ989" s="63"/>
      <c r="BK989" s="63"/>
      <c r="BL989" s="63"/>
    </row>
    <row r="990" ht="12.0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  <c r="AT990" s="63"/>
      <c r="AU990" s="63"/>
      <c r="AV990" s="63"/>
      <c r="AW990" s="63"/>
      <c r="AX990" s="63"/>
      <c r="AY990" s="63"/>
      <c r="AZ990" s="63"/>
      <c r="BA990" s="63"/>
      <c r="BB990" s="63"/>
      <c r="BC990" s="63"/>
      <c r="BD990" s="63"/>
      <c r="BE990" s="63"/>
      <c r="BF990" s="63"/>
      <c r="BG990" s="63"/>
      <c r="BH990" s="63"/>
      <c r="BI990" s="63"/>
      <c r="BJ990" s="63"/>
      <c r="BK990" s="63"/>
      <c r="BL990" s="63"/>
    </row>
    <row r="991" ht="12.0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  <c r="AT991" s="63"/>
      <c r="AU991" s="63"/>
      <c r="AV991" s="63"/>
      <c r="AW991" s="63"/>
      <c r="AX991" s="63"/>
      <c r="AY991" s="63"/>
      <c r="AZ991" s="63"/>
      <c r="BA991" s="63"/>
      <c r="BB991" s="63"/>
      <c r="BC991" s="63"/>
      <c r="BD991" s="63"/>
      <c r="BE991" s="63"/>
      <c r="BF991" s="63"/>
      <c r="BG991" s="63"/>
      <c r="BH991" s="63"/>
      <c r="BI991" s="63"/>
      <c r="BJ991" s="63"/>
      <c r="BK991" s="63"/>
      <c r="BL991" s="63"/>
    </row>
    <row r="992" ht="12.0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  <c r="AT992" s="63"/>
      <c r="AU992" s="63"/>
      <c r="AV992" s="63"/>
      <c r="AW992" s="63"/>
      <c r="AX992" s="63"/>
      <c r="AY992" s="63"/>
      <c r="AZ992" s="63"/>
      <c r="BA992" s="63"/>
      <c r="BB992" s="63"/>
      <c r="BC992" s="63"/>
      <c r="BD992" s="63"/>
      <c r="BE992" s="63"/>
      <c r="BF992" s="63"/>
      <c r="BG992" s="63"/>
      <c r="BH992" s="63"/>
      <c r="BI992" s="63"/>
      <c r="BJ992" s="63"/>
      <c r="BK992" s="63"/>
      <c r="BL992" s="63"/>
    </row>
    <row r="993" ht="12.0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  <c r="AT993" s="63"/>
      <c r="AU993" s="63"/>
      <c r="AV993" s="63"/>
      <c r="AW993" s="63"/>
      <c r="AX993" s="63"/>
      <c r="AY993" s="63"/>
      <c r="AZ993" s="63"/>
      <c r="BA993" s="63"/>
      <c r="BB993" s="63"/>
      <c r="BC993" s="63"/>
      <c r="BD993" s="63"/>
      <c r="BE993" s="63"/>
      <c r="BF993" s="63"/>
      <c r="BG993" s="63"/>
      <c r="BH993" s="63"/>
      <c r="BI993" s="63"/>
      <c r="BJ993" s="63"/>
      <c r="BK993" s="63"/>
      <c r="BL993" s="63"/>
    </row>
    <row r="994" ht="12.0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  <c r="AT994" s="63"/>
      <c r="AU994" s="63"/>
      <c r="AV994" s="63"/>
      <c r="AW994" s="63"/>
      <c r="AX994" s="63"/>
      <c r="AY994" s="63"/>
      <c r="AZ994" s="63"/>
      <c r="BA994" s="63"/>
      <c r="BB994" s="63"/>
      <c r="BC994" s="63"/>
      <c r="BD994" s="63"/>
      <c r="BE994" s="63"/>
      <c r="BF994" s="63"/>
      <c r="BG994" s="63"/>
      <c r="BH994" s="63"/>
      <c r="BI994" s="63"/>
      <c r="BJ994" s="63"/>
      <c r="BK994" s="63"/>
      <c r="BL994" s="63"/>
    </row>
    <row r="995" ht="12.0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  <c r="AT995" s="63"/>
      <c r="AU995" s="63"/>
      <c r="AV995" s="63"/>
      <c r="AW995" s="63"/>
      <c r="AX995" s="63"/>
      <c r="AY995" s="63"/>
      <c r="AZ995" s="63"/>
      <c r="BA995" s="63"/>
      <c r="BB995" s="63"/>
      <c r="BC995" s="63"/>
      <c r="BD995" s="63"/>
      <c r="BE995" s="63"/>
      <c r="BF995" s="63"/>
      <c r="BG995" s="63"/>
      <c r="BH995" s="63"/>
      <c r="BI995" s="63"/>
      <c r="BJ995" s="63"/>
      <c r="BK995" s="63"/>
      <c r="BL995" s="63"/>
    </row>
    <row r="996" ht="12.0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63"/>
      <c r="AW996" s="63"/>
      <c r="AX996" s="63"/>
      <c r="AY996" s="63"/>
      <c r="AZ996" s="63"/>
      <c r="BA996" s="63"/>
      <c r="BB996" s="63"/>
      <c r="BC996" s="63"/>
      <c r="BD996" s="63"/>
      <c r="BE996" s="63"/>
      <c r="BF996" s="63"/>
      <c r="BG996" s="63"/>
      <c r="BH996" s="63"/>
      <c r="BI996" s="63"/>
      <c r="BJ996" s="63"/>
      <c r="BK996" s="63"/>
      <c r="BL996" s="63"/>
    </row>
    <row r="997" ht="12.0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  <c r="AS997" s="63"/>
      <c r="AT997" s="63"/>
      <c r="AU997" s="63"/>
      <c r="AV997" s="63"/>
      <c r="AW997" s="63"/>
      <c r="AX997" s="63"/>
      <c r="AY997" s="63"/>
      <c r="AZ997" s="63"/>
      <c r="BA997" s="63"/>
      <c r="BB997" s="63"/>
      <c r="BC997" s="63"/>
      <c r="BD997" s="63"/>
      <c r="BE997" s="63"/>
      <c r="BF997" s="63"/>
      <c r="BG997" s="63"/>
      <c r="BH997" s="63"/>
      <c r="BI997" s="63"/>
      <c r="BJ997" s="63"/>
      <c r="BK997" s="63"/>
      <c r="BL997" s="63"/>
    </row>
    <row r="998" ht="12.0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  <c r="AT998" s="63"/>
      <c r="AU998" s="63"/>
      <c r="AV998" s="63"/>
      <c r="AW998" s="63"/>
      <c r="AX998" s="63"/>
      <c r="AY998" s="63"/>
      <c r="AZ998" s="63"/>
      <c r="BA998" s="63"/>
      <c r="BB998" s="63"/>
      <c r="BC998" s="63"/>
      <c r="BD998" s="63"/>
      <c r="BE998" s="63"/>
      <c r="BF998" s="63"/>
      <c r="BG998" s="63"/>
      <c r="BH998" s="63"/>
      <c r="BI998" s="63"/>
      <c r="BJ998" s="63"/>
      <c r="BK998" s="63"/>
      <c r="BL998" s="63"/>
    </row>
    <row r="999" ht="12.0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  <c r="AO999" s="63"/>
      <c r="AP999" s="63"/>
      <c r="AQ999" s="63"/>
      <c r="AR999" s="63"/>
      <c r="AS999" s="63"/>
      <c r="AT999" s="63"/>
      <c r="AU999" s="63"/>
      <c r="AV999" s="63"/>
      <c r="AW999" s="63"/>
      <c r="AX999" s="63"/>
      <c r="AY999" s="63"/>
      <c r="AZ999" s="63"/>
      <c r="BA999" s="63"/>
      <c r="BB999" s="63"/>
      <c r="BC999" s="63"/>
      <c r="BD999" s="63"/>
      <c r="BE999" s="63"/>
      <c r="BF999" s="63"/>
      <c r="BG999" s="63"/>
      <c r="BH999" s="63"/>
      <c r="BI999" s="63"/>
      <c r="BJ999" s="63"/>
      <c r="BK999" s="63"/>
      <c r="BL999" s="63"/>
    </row>
    <row r="1000" ht="12.0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  <c r="AO1000" s="63"/>
      <c r="AP1000" s="63"/>
      <c r="AQ1000" s="63"/>
      <c r="AR1000" s="63"/>
      <c r="AS1000" s="63"/>
      <c r="AT1000" s="63"/>
      <c r="AU1000" s="63"/>
      <c r="AV1000" s="63"/>
      <c r="AW1000" s="63"/>
      <c r="AX1000" s="63"/>
      <c r="AY1000" s="63"/>
      <c r="AZ1000" s="63"/>
      <c r="BA1000" s="63"/>
      <c r="BB1000" s="63"/>
      <c r="BC1000" s="63"/>
      <c r="BD1000" s="63"/>
      <c r="BE1000" s="63"/>
      <c r="BF1000" s="63"/>
      <c r="BG1000" s="63"/>
      <c r="BH1000" s="63"/>
      <c r="BI1000" s="63"/>
      <c r="BJ1000" s="63"/>
      <c r="BK1000" s="63"/>
      <c r="BL1000" s="63"/>
    </row>
  </sheetData>
  <mergeCells count="2">
    <mergeCell ref="AJ12:AR12"/>
    <mergeCell ref="AT12:BB12"/>
  </mergeCells>
  <drawing r:id="rId1"/>
</worksheet>
</file>