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<sst xmlns="http://schemas.openxmlformats.org/spreadsheetml/2006/main" count="53" uniqueCount="46">
  <si>
    <t>sno</t>
  </si>
  <si>
    <t>UniqueID</t>
  </si>
  <si>
    <t>coordinates</t>
  </si>
  <si>
    <t>GIS</t>
  </si>
  <si>
    <t>PLUS CODE</t>
  </si>
  <si>
    <t>Nearby location</t>
  </si>
  <si>
    <t>Photos</t>
  </si>
  <si>
    <t>Videos</t>
  </si>
  <si>
    <t>Type of item</t>
  </si>
  <si>
    <t>Status</t>
  </si>
  <si>
    <t>Additional data field</t>
  </si>
  <si>
    <t>XX123</t>
  </si>
  <si>
    <t>21.531127,70.458050</t>
  </si>
  <si>
    <t>21°31'52.1"N 70°27'29.0"E&amp;#10;</t>
  </si>
  <si>
    <t>GFJ5+F63 Junagadh, Gujarat</t>
  </si>
  <si>
    <t>JUNAGARH JUNCTION</t>
  </si>
  <si>
    <t>A</t>
  </si>
  <si>
    <t>XY124</t>
  </si>
  <si>
    <t>-1.777752,36.924870</t>
  </si>
  <si>
    <t>1°46'40.5""S 36°55'29.5""E</t>
  </si>
  <si>
    <t>5Q5V+22 Kajiado</t>
  </si>
  <si>
    <t>KAJIADO RAILWAY STATION</t>
  </si>
  <si>
    <t>B</t>
  </si>
  <si>
    <t>MX125</t>
  </si>
  <si>
    <t>-1.28518,36.822256</t>
  </si>
  <si>
    <t>1°17'06.6""S 36°49'20.1""E</t>
  </si>
  <si>
    <t>PR5H+55 Nairobi</t>
  </si>
  <si>
    <t>NAIROBI RAILWAY STATION</t>
  </si>
  <si>
    <t>C</t>
  </si>
  <si>
    <t>XPY126</t>
  </si>
  <si>
    <t>MVCF+RH Nairobi</t>
  </si>
  <si>
    <t>IMARA DAIMA RAILWAY STATION</t>
  </si>
  <si>
    <t>XX127</t>
  </si>
  <si>
    <t>-4.04348,39.668206</t>
  </si>
  <si>
    <t>4°02'36.5""S 39°40'05.5""E</t>
  </si>
  <si>
    <t>XHHH+6M Mombasa</t>
  </si>
  <si>
    <t>MOMBASA TERMINUS</t>
  </si>
  <si>
    <t>XX128</t>
  </si>
  <si>
    <t>-1.285180,36.822256</t>
  </si>
  <si>
    <t>JWR4+3Q Nairobi</t>
  </si>
  <si>
    <t>SYOKIMAU TERMINUS</t>
  </si>
  <si>
    <t>XX129</t>
  </si>
  <si>
    <t>-0.087146,34.767587</t>
  </si>
  <si>
    <t>0°05'13.7""S 34°46'03.3""E</t>
  </si>
  <si>
    <t>VPWX+23 Kisumu</t>
  </si>
  <si>
    <t>KISUMU RAILWAY 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</si>
</sst>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202124"/>
      <name val="Roboto"/>
      <family val="2"/>
    </font>
    <font>
      <sz val="11"/>
      <color rgb="FF000000"/>
      <name val="Söhne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1c1f2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" applyBorder="1" fontId="5" applyFont="1" fillId="5" applyFill="1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8"/>
  <sheetViews>
    <sheetView workbookViewId="0" tabSelected="1"/>
  </sheetViews>
  <sheetFormatPr defaultRowHeight="15" x14ac:dyDescent="0.25"/>
  <cols>
    <col min="1" max="1" style="11" width="13.576428571428572" customWidth="1" bestFit="1"/>
    <col min="2" max="2" style="12" width="13.576428571428572" customWidth="1" bestFit="1"/>
    <col min="3" max="3" style="12" width="20.719285714285714" customWidth="1" bestFit="1"/>
    <col min="4" max="4" style="12" width="22.290714285714284" customWidth="1" bestFit="1"/>
    <col min="5" max="5" style="12" width="23.14785714285714" customWidth="1" bestFit="1"/>
    <col min="6" max="6" style="12" width="27.14785714285714" customWidth="1" bestFit="1"/>
    <col min="7" max="7" style="13" width="13.576428571428572" customWidth="1" bestFit="1"/>
    <col min="8" max="8" style="13" width="13.576428571428572" customWidth="1" bestFit="1"/>
    <col min="9" max="9" style="12" width="13.576428571428572" customWidth="1" bestFit="1"/>
    <col min="10" max="10" style="11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3" width="13.576428571428572" customWidth="1" bestFit="1"/>
    <col min="15" max="15" style="13" width="13.576428571428572" customWidth="1" bestFit="1"/>
    <col min="16" max="16" style="13" width="13.576428571428572" customWidth="1" bestFit="1"/>
    <col min="17" max="17" style="13" width="13.576428571428572" customWidth="1" bestFit="1"/>
    <col min="18" max="18" style="13" width="13.576428571428572" customWidth="1" bestFit="1"/>
    <col min="19" max="19" style="13" width="13.576428571428572" customWidth="1" bestFit="1"/>
    <col min="20" max="20" style="13" width="13.576428571428572" customWidth="1" bestFit="1"/>
    <col min="21" max="21" style="13" width="13.576428571428572" customWidth="1" bestFit="1"/>
    <col min="22" max="22" style="13" width="13.576428571428572" customWidth="1" bestFit="1"/>
    <col min="23" max="23" style="13" width="13.576428571428572" customWidth="1" bestFit="1"/>
    <col min="24" max="24" style="13" width="13.576428571428572" customWidth="1" bestFit="1"/>
    <col min="25" max="25" style="13" width="13.576428571428572" customWidth="1" bestFit="1"/>
    <col min="26" max="26" style="13" width="13.576428571428572" customWidth="1" bestFit="1"/>
    <col min="27" max="27" style="13" width="13.576428571428572" customWidth="1" bestFit="1"/>
    <col min="28" max="28" style="13" width="13.576428571428572" customWidth="1" bestFit="1"/>
    <col min="29" max="29" style="13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1" t="s">
        <v>9</v>
      </c>
      <c r="K1" s="2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x14ac:dyDescent="0.25" r="2" customHeight="1" ht="18.75">
      <c r="A2" s="5">
        <v>1</v>
      </c>
      <c r="B2" s="6" t="s">
        <v>11</v>
      </c>
      <c r="C2" s="7" t="s">
        <v>12</v>
      </c>
      <c r="D2" s="6" t="s">
        <v>13</v>
      </c>
      <c r="E2" s="6" t="s">
        <v>14</v>
      </c>
      <c r="F2" s="6" t="s">
        <v>15</v>
      </c>
      <c r="G2" s="8">
        <f>_xlfn.DISPIMG("ID_6150E9FF120A4405A90B157AC53AB7F0",1)</f>
      </c>
      <c r="H2" s="9"/>
      <c r="I2" s="6" t="s">
        <v>16</v>
      </c>
      <c r="J2" s="5">
        <v>3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x14ac:dyDescent="0.25" r="3" customHeight="1" ht="18.75">
      <c r="A3" s="5">
        <v>2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8">
        <f>_xlfn.DISPIMG("ID_D554B18A59C3420691698AD6B809F874",1)</f>
      </c>
      <c r="H3" s="9"/>
      <c r="I3" s="6" t="s">
        <v>22</v>
      </c>
      <c r="J3" s="5">
        <v>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x14ac:dyDescent="0.25" r="4" customHeight="1" ht="18.75">
      <c r="A4" s="5">
        <v>3</v>
      </c>
      <c r="B4" s="6" t="s">
        <v>23</v>
      </c>
      <c r="C4" s="10" t="s">
        <v>24</v>
      </c>
      <c r="D4" s="6" t="s">
        <v>25</v>
      </c>
      <c r="E4" s="6" t="s">
        <v>26</v>
      </c>
      <c r="F4" s="6" t="s">
        <v>27</v>
      </c>
      <c r="G4" s="8">
        <f>_xlfn.DISPIMG("ID_6AD415B69E64418F9A3BA7269B158B91",1)</f>
      </c>
      <c r="H4" s="9"/>
      <c r="I4" s="6" t="s">
        <v>28</v>
      </c>
      <c r="J4" s="5">
        <v>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x14ac:dyDescent="0.25" r="5" customHeight="1" ht="18.75">
      <c r="A5" s="5">
        <v>4</v>
      </c>
      <c r="B5" s="6" t="s">
        <v>29</v>
      </c>
      <c r="C5" s="10" t="s">
        <v>24</v>
      </c>
      <c r="D5" s="6" t="s">
        <v>25</v>
      </c>
      <c r="E5" s="6" t="s">
        <v>30</v>
      </c>
      <c r="F5" s="6" t="s">
        <v>31</v>
      </c>
      <c r="G5" s="8">
        <f>_xlfn.DISPIMG("ID_3A7C9C4691324193865B4C45C0A8E1A7",1)</f>
      </c>
      <c r="H5" s="9"/>
      <c r="I5" s="6" t="s">
        <v>28</v>
      </c>
      <c r="J5" s="5">
        <v>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x14ac:dyDescent="0.25" r="6" customHeight="1" ht="18.75">
      <c r="A6" s="5">
        <v>5</v>
      </c>
      <c r="B6" s="6" t="s">
        <v>32</v>
      </c>
      <c r="C6" s="10" t="s">
        <v>33</v>
      </c>
      <c r="D6" s="6" t="s">
        <v>34</v>
      </c>
      <c r="E6" s="6" t="s">
        <v>35</v>
      </c>
      <c r="F6" s="6" t="s">
        <v>36</v>
      </c>
      <c r="G6" s="8">
        <f>_xlfn.DISPIMG("ID_23E4DBE9E6A643329922A26180AF8158",1)</f>
      </c>
      <c r="H6" s="9"/>
      <c r="I6" s="6" t="s">
        <v>22</v>
      </c>
      <c r="J6" s="5">
        <v>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x14ac:dyDescent="0.25" r="7" customHeight="1" ht="18.75">
      <c r="A7" s="5">
        <v>6</v>
      </c>
      <c r="B7" s="6" t="s">
        <v>37</v>
      </c>
      <c r="C7" s="10" t="s">
        <v>38</v>
      </c>
      <c r="D7" s="6" t="s">
        <v>25</v>
      </c>
      <c r="E7" s="6" t="s">
        <v>39</v>
      </c>
      <c r="F7" s="6" t="s">
        <v>40</v>
      </c>
      <c r="G7" s="8">
        <f>_xlfn.DISPIMG("ID_4E4944A6C2924405B924011299353B4C",1)</f>
      </c>
      <c r="H7" s="9"/>
      <c r="I7" s="6" t="s">
        <v>22</v>
      </c>
      <c r="J7" s="5">
        <v>2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x14ac:dyDescent="0.25" r="8" customHeight="1" ht="18.75">
      <c r="A8" s="5">
        <v>7</v>
      </c>
      <c r="B8" s="6" t="s">
        <v>41</v>
      </c>
      <c r="C8" s="10" t="s">
        <v>42</v>
      </c>
      <c r="D8" s="6" t="s">
        <v>43</v>
      </c>
      <c r="E8" s="6" t="s">
        <v>44</v>
      </c>
      <c r="F8" s="6" t="s">
        <v>45</v>
      </c>
      <c r="G8" s="8">
        <f>_xlfn.DISPIMG("ID_D62FB1FF6ED146D989C34C5750EC0AEC",1)</f>
      </c>
      <c r="H8" s="9"/>
      <c r="I8" s="6" t="s">
        <v>16</v>
      </c>
      <c r="J8" s="5">
        <v>3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2023-07-10T14:47:50.241Z</dcterms:created>
  <dcterms:modified xsi:type="dcterms:W3CDTF">2023-07-10T14:47:50.241Z</dcterms:modified>
</cp:coreProperties>
</file>