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Sis_AluFormas\"/>
    </mc:Choice>
  </mc:AlternateContent>
  <bookViews>
    <workbookView xWindow="-120" yWindow="-120" windowWidth="20730" windowHeight="1116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3" i="1" l="1"/>
  <c r="D124" i="1" l="1"/>
  <c r="D125" i="1"/>
  <c r="D126" i="1"/>
  <c r="D127" i="1"/>
  <c r="D128" i="1"/>
  <c r="D129" i="1"/>
  <c r="D130" i="1"/>
  <c r="D131" i="1"/>
  <c r="D132" i="1"/>
  <c r="D7" i="2"/>
  <c r="C7" i="2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</calcChain>
</file>

<file path=xl/sharedStrings.xml><?xml version="1.0" encoding="utf-8"?>
<sst xmlns="http://schemas.openxmlformats.org/spreadsheetml/2006/main" count="210" uniqueCount="151">
  <si>
    <t>nombre</t>
  </si>
  <si>
    <t>direccion</t>
  </si>
  <si>
    <t>Vidrieria</t>
  </si>
  <si>
    <t>telefono</t>
  </si>
  <si>
    <t>id_vidrieria</t>
  </si>
  <si>
    <t>Perfiles</t>
  </si>
  <si>
    <t>id_perfil</t>
  </si>
  <si>
    <t>tipo_perfil</t>
  </si>
  <si>
    <t>largo</t>
  </si>
  <si>
    <t>color</t>
  </si>
  <si>
    <t>id_vidrio</t>
  </si>
  <si>
    <t>tipo_vidrio</t>
  </si>
  <si>
    <t>ancho</t>
  </si>
  <si>
    <t>alto</t>
  </si>
  <si>
    <t>Proveedores</t>
  </si>
  <si>
    <t>id_proveedor</t>
  </si>
  <si>
    <t>Empleados</t>
  </si>
  <si>
    <t>id_emplesado</t>
  </si>
  <si>
    <t>ci</t>
  </si>
  <si>
    <t>Propietarios</t>
  </si>
  <si>
    <t>id_propietario</t>
  </si>
  <si>
    <t>Cotizaciones</t>
  </si>
  <si>
    <t>id_cotizacion</t>
  </si>
  <si>
    <t>fecha</t>
  </si>
  <si>
    <t>id_producto</t>
  </si>
  <si>
    <t>precio_m2</t>
  </si>
  <si>
    <t>id_cliente</t>
  </si>
  <si>
    <t>precio</t>
  </si>
  <si>
    <t>precio_final</t>
  </si>
  <si>
    <t>Medidas de Producto</t>
  </si>
  <si>
    <t>id_medidas_producto</t>
  </si>
  <si>
    <t>producto</t>
  </si>
  <si>
    <t>Aluformas</t>
  </si>
  <si>
    <t>Av. La Paz Nº531</t>
  </si>
  <si>
    <t>precio_perfil</t>
  </si>
  <si>
    <t>angular de escuadre</t>
  </si>
  <si>
    <t>jamba</t>
  </si>
  <si>
    <t>pierna</t>
  </si>
  <si>
    <t>gancho</t>
  </si>
  <si>
    <t>zocalo</t>
  </si>
  <si>
    <t>murano</t>
  </si>
  <si>
    <t>alvitem</t>
  </si>
  <si>
    <t>alumtar</t>
  </si>
  <si>
    <t>eatech</t>
  </si>
  <si>
    <t>Alvarado</t>
  </si>
  <si>
    <t>vidrios rodrigues</t>
  </si>
  <si>
    <t>av. La Paz nº531</t>
  </si>
  <si>
    <t>av. Mejillones Nº 843</t>
  </si>
  <si>
    <t>av. Mejillones Nº 431</t>
  </si>
  <si>
    <t>av. Mejillones Nº 2250</t>
  </si>
  <si>
    <t>av. Camargo Nº 1567</t>
  </si>
  <si>
    <t>Alex Cardozo</t>
  </si>
  <si>
    <t>Adrian Vedia</t>
  </si>
  <si>
    <t>Marco Cardozo</t>
  </si>
  <si>
    <t>Julio Isurza</t>
  </si>
  <si>
    <t>Armando Cespedes</t>
  </si>
  <si>
    <t>Carla Rios</t>
  </si>
  <si>
    <t>Pablo Mamani</t>
  </si>
  <si>
    <t>Enrique Diaz</t>
  </si>
  <si>
    <t>Wilder Martinez</t>
  </si>
  <si>
    <t>Ariel Hoyos</t>
  </si>
  <si>
    <t>Av. La paz Nº 531</t>
  </si>
  <si>
    <t>Av. La paz Nº 780</t>
  </si>
  <si>
    <t>Av. La paz Nº 1501</t>
  </si>
  <si>
    <t>Av. Mejillones Nº2314</t>
  </si>
  <si>
    <t>Av. Mejillones Nº680</t>
  </si>
  <si>
    <t>Av. Mejillones Nº1001</t>
  </si>
  <si>
    <t>Av. Mejillones Nº873</t>
  </si>
  <si>
    <t>Av. Camargo Nº789</t>
  </si>
  <si>
    <t>Av. Camargo Nº579</t>
  </si>
  <si>
    <t>Av. Camargo Nº246</t>
  </si>
  <si>
    <t>Gerardo Vargas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</si>
  <si>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</si>
  <si>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</si>
  <si>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</si>
  <si>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</si>
  <si>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</si>
  <si>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</si>
  <si>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</si>
  <si>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</si>
  <si>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</si>
  <si>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</si>
  <si>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ventana</t>
  </si>
  <si>
    <t>puerta corrediza de vidrio  templado</t>
  </si>
  <si>
    <t>puerta batiente de  vidrio templado</t>
  </si>
  <si>
    <t>Carlos Diaz</t>
  </si>
  <si>
    <t>Domingo Rodriguez</t>
  </si>
  <si>
    <t>Julio Ortiz</t>
  </si>
  <si>
    <t>Maria Lopez</t>
  </si>
  <si>
    <t>Noelia Artunduaga</t>
  </si>
  <si>
    <t>Roberto Dominguez</t>
  </si>
  <si>
    <t>Alex Diaz</t>
  </si>
  <si>
    <t>Ariel Martinez</t>
  </si>
  <si>
    <t>Pablo Colque</t>
  </si>
  <si>
    <t>Cesar Hoyos</t>
  </si>
  <si>
    <t>pc4</t>
  </si>
  <si>
    <t>pc5</t>
  </si>
  <si>
    <t>pc6</t>
  </si>
  <si>
    <t>pc7</t>
  </si>
  <si>
    <t>pc8</t>
  </si>
  <si>
    <t>pc9</t>
  </si>
  <si>
    <t>pc10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</si>
  <si>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</si>
  <si>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</si>
  <si>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</si>
  <si>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</si>
  <si>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</si>
  <si>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</si>
  <si>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</si>
  <si>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</si>
  <si>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</si>
  <si>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</si>
  <si>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Marco Vargas</t>
  </si>
  <si>
    <t>Alumarin</t>
  </si>
  <si>
    <t>Auluvitar</t>
  </si>
  <si>
    <t>Vidrios Colque</t>
  </si>
  <si>
    <t>Vidrieria y accesorios colque</t>
  </si>
  <si>
    <t>Productos</t>
  </si>
  <si>
    <t>id_detalle_cotizacion</t>
  </si>
  <si>
    <t>canal 15x15</t>
  </si>
  <si>
    <t>Vidrios</t>
  </si>
  <si>
    <t>Clientes</t>
  </si>
  <si>
    <t>id_empleado</t>
  </si>
  <si>
    <t>id_tipo_vidrio</t>
  </si>
  <si>
    <t>id_color</t>
  </si>
  <si>
    <t>id_tipo_perfil</t>
  </si>
  <si>
    <t>linea_perfil</t>
  </si>
  <si>
    <t>id_linea_perfil</t>
  </si>
  <si>
    <t>rompe cabezas</t>
  </si>
  <si>
    <t>pacifico</t>
  </si>
  <si>
    <t>Detalle Cotizaciones</t>
  </si>
  <si>
    <t>negro</t>
  </si>
  <si>
    <t>natural</t>
  </si>
  <si>
    <t>incoloro</t>
  </si>
  <si>
    <t>bronce</t>
  </si>
  <si>
    <t>azul</t>
  </si>
  <si>
    <t>id_t_perfil</t>
  </si>
  <si>
    <t>champagne</t>
  </si>
  <si>
    <t>madera</t>
  </si>
  <si>
    <t>blanco</t>
  </si>
  <si>
    <t>dorado</t>
  </si>
  <si>
    <t>chocolate</t>
  </si>
  <si>
    <t>4mm</t>
  </si>
  <si>
    <t>2mm</t>
  </si>
  <si>
    <t>3mm</t>
  </si>
  <si>
    <t>5mm</t>
  </si>
  <si>
    <t>6mm</t>
  </si>
  <si>
    <t>ventana l25</t>
  </si>
  <si>
    <t>ventana l30</t>
  </si>
  <si>
    <t>puerta aluminio l35</t>
  </si>
  <si>
    <t>puerta aluminio 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</si>
</sst>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/>
    <xf numFmtId="0" fontId="0" fillId="3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Font="1" applyBorder="1"/>
    <xf numFmtId="0" fontId="1" fillId="0" borderId="0" xfId="0" applyFont="1"/>
    <xf numFmtId="0" fontId="0" fillId="4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topLeftCell="A69" zoomScale="70" zoomScaleNormal="70" workbookViewId="0">
      <selection activeCell="G110" sqref="G110"/>
    </sheetView>
  </sheetViews>
  <sheetFormatPr baseColWidth="10" defaultRowHeight="15" x14ac:dyDescent="0.25"/>
  <cols>
    <col min="1" max="1" width="21.5703125" customWidth="1"/>
    <col min="2" max="2" width="35" customWidth="1"/>
    <col min="3" max="3" width="23.7109375" customWidth="1"/>
    <col min="4" max="4" width="25.28515625" customWidth="1"/>
    <col min="5" max="6" width="20.28515625" customWidth="1"/>
    <col min="7" max="7" width="23.7109375" customWidth="1"/>
    <col min="8" max="8" width="22.85546875" customWidth="1"/>
  </cols>
  <sheetData>
    <row r="1" spans="1:9" x14ac:dyDescent="0.25">
      <c r="A1" t="s">
        <v>2</v>
      </c>
    </row>
    <row r="2" spans="1:9" x14ac:dyDescent="0.25">
      <c r="A2" s="2" t="s">
        <v>4</v>
      </c>
      <c r="B2" s="3" t="s">
        <v>0</v>
      </c>
      <c r="C2" s="3" t="s">
        <v>1</v>
      </c>
      <c r="D2" s="3" t="s">
        <v>3</v>
      </c>
    </row>
    <row r="3" spans="1:9" x14ac:dyDescent="0.25">
      <c r="A3" s="1">
        <v>1</v>
      </c>
      <c r="B3" s="1" t="s">
        <v>32</v>
      </c>
      <c r="C3" s="1" t="s">
        <v>33</v>
      </c>
      <c r="D3" s="1">
        <v>69302634</v>
      </c>
    </row>
    <row r="4" spans="1:9" x14ac:dyDescent="0.25">
      <c r="A4" s="1"/>
      <c r="B4" s="1"/>
      <c r="C4" s="1"/>
      <c r="D4" s="1"/>
    </row>
    <row r="5" spans="1:9" x14ac:dyDescent="0.25">
      <c r="A5" s="1"/>
      <c r="B5" s="1"/>
      <c r="C5" s="1"/>
      <c r="D5" s="1"/>
    </row>
    <row r="6" spans="1:9" x14ac:dyDescent="0.25">
      <c r="A6" s="1"/>
      <c r="B6" s="1"/>
      <c r="C6" s="1"/>
      <c r="D6" s="1"/>
      <c r="G6" s="12"/>
    </row>
    <row r="7" spans="1:9" x14ac:dyDescent="0.25">
      <c r="A7" s="1"/>
      <c r="B7" s="1"/>
      <c r="C7" s="1"/>
      <c r="D7" s="1"/>
    </row>
    <row r="8" spans="1:9" x14ac:dyDescent="0.25">
      <c r="A8" s="1"/>
      <c r="B8" s="1"/>
      <c r="C8" s="1"/>
      <c r="D8" s="1"/>
    </row>
    <row r="9" spans="1:9" x14ac:dyDescent="0.25">
      <c r="A9" s="1"/>
      <c r="B9" s="1"/>
      <c r="C9" s="1"/>
      <c r="D9" s="1"/>
    </row>
    <row r="10" spans="1:9" x14ac:dyDescent="0.25">
      <c r="A10" s="1"/>
      <c r="B10" s="1"/>
      <c r="C10" s="1"/>
      <c r="D10" s="1"/>
    </row>
    <row r="11" spans="1:9" x14ac:dyDescent="0.25">
      <c r="A11" s="1"/>
      <c r="B11" s="1"/>
      <c r="C11" s="1"/>
      <c r="D11" s="1"/>
    </row>
    <row r="12" spans="1:9" x14ac:dyDescent="0.25">
      <c r="A12" s="1"/>
      <c r="B12" s="1"/>
      <c r="C12" s="1"/>
      <c r="D12" s="1"/>
    </row>
    <row r="14" spans="1:9" x14ac:dyDescent="0.25">
      <c r="A14" t="s">
        <v>5</v>
      </c>
      <c r="H14" s="17"/>
      <c r="I14" s="8"/>
    </row>
    <row r="15" spans="1:9" x14ac:dyDescent="0.25">
      <c r="A15" s="2" t="s">
        <v>6</v>
      </c>
      <c r="B15" s="3" t="s">
        <v>8</v>
      </c>
      <c r="C15" s="3" t="s">
        <v>34</v>
      </c>
      <c r="D15" s="14" t="s">
        <v>4</v>
      </c>
      <c r="E15" s="9" t="s">
        <v>124</v>
      </c>
      <c r="F15" s="9" t="s">
        <v>136</v>
      </c>
      <c r="G15" s="10" t="s">
        <v>127</v>
      </c>
      <c r="H15" s="17"/>
      <c r="I15" s="8"/>
    </row>
    <row r="16" spans="1:9" x14ac:dyDescent="0.25">
      <c r="A16" s="1">
        <v>1</v>
      </c>
      <c r="B16" s="1">
        <v>600</v>
      </c>
      <c r="C16" s="1">
        <v>80</v>
      </c>
      <c r="D16" s="1">
        <v>1</v>
      </c>
      <c r="E16" s="1">
        <v>1</v>
      </c>
      <c r="F16" s="1">
        <v>1</v>
      </c>
      <c r="G16" s="1">
        <v>1</v>
      </c>
      <c r="H16" s="17"/>
    </row>
    <row r="17" spans="1:8" x14ac:dyDescent="0.25">
      <c r="A17" s="1">
        <v>2</v>
      </c>
      <c r="B17" s="1">
        <v>400</v>
      </c>
      <c r="C17" s="1">
        <v>120</v>
      </c>
      <c r="D17" s="1">
        <v>1</v>
      </c>
      <c r="E17" s="1">
        <v>2</v>
      </c>
      <c r="F17" s="1">
        <v>2</v>
      </c>
      <c r="G17" s="1">
        <v>2</v>
      </c>
      <c r="H17" s="8"/>
    </row>
    <row r="18" spans="1:8" x14ac:dyDescent="0.25">
      <c r="A18" s="1">
        <v>3</v>
      </c>
      <c r="B18" s="1">
        <v>600</v>
      </c>
      <c r="C18" s="1">
        <v>160</v>
      </c>
      <c r="D18" s="1">
        <v>1</v>
      </c>
      <c r="E18" s="1">
        <v>3</v>
      </c>
      <c r="F18" s="1">
        <v>3</v>
      </c>
      <c r="G18" s="1">
        <v>3</v>
      </c>
      <c r="H18" s="8"/>
    </row>
    <row r="19" spans="1:8" x14ac:dyDescent="0.25">
      <c r="A19" s="1">
        <v>4</v>
      </c>
      <c r="B19" s="1">
        <v>500</v>
      </c>
      <c r="C19" s="1">
        <v>250</v>
      </c>
      <c r="D19" s="1">
        <v>1</v>
      </c>
      <c r="E19" s="1">
        <v>4</v>
      </c>
      <c r="F19" s="1">
        <v>4</v>
      </c>
      <c r="G19" s="1">
        <v>4</v>
      </c>
      <c r="H19" s="8"/>
    </row>
    <row r="20" spans="1:8" x14ac:dyDescent="0.25">
      <c r="A20" s="1">
        <v>5</v>
      </c>
      <c r="B20" s="1">
        <v>480</v>
      </c>
      <c r="C20" s="1">
        <v>80</v>
      </c>
      <c r="D20" s="1">
        <v>1</v>
      </c>
      <c r="E20" s="1">
        <v>1</v>
      </c>
      <c r="F20" s="1">
        <v>1</v>
      </c>
      <c r="G20" s="1">
        <v>1</v>
      </c>
      <c r="H20" s="8"/>
    </row>
    <row r="21" spans="1:8" x14ac:dyDescent="0.25">
      <c r="A21" s="1">
        <v>6</v>
      </c>
      <c r="B21" s="1">
        <v>600</v>
      </c>
      <c r="C21" s="1">
        <v>90</v>
      </c>
      <c r="D21" s="1">
        <v>1</v>
      </c>
      <c r="E21" s="1">
        <v>2</v>
      </c>
      <c r="F21" s="1">
        <v>2</v>
      </c>
      <c r="G21" s="1">
        <v>2</v>
      </c>
      <c r="H21" s="8"/>
    </row>
    <row r="22" spans="1:8" x14ac:dyDescent="0.25">
      <c r="A22" s="1">
        <v>7</v>
      </c>
      <c r="B22" s="1">
        <v>350</v>
      </c>
      <c r="C22" s="1">
        <v>80</v>
      </c>
      <c r="D22" s="1">
        <v>1</v>
      </c>
      <c r="E22" s="1">
        <v>3</v>
      </c>
      <c r="F22" s="1">
        <v>3</v>
      </c>
      <c r="G22" s="1">
        <v>3</v>
      </c>
      <c r="H22" s="8"/>
    </row>
    <row r="23" spans="1:8" x14ac:dyDescent="0.25">
      <c r="A23" s="1">
        <v>8</v>
      </c>
      <c r="B23" s="1">
        <v>600</v>
      </c>
      <c r="C23" s="1">
        <v>80</v>
      </c>
      <c r="D23" s="1">
        <v>1</v>
      </c>
      <c r="E23" s="1">
        <v>4</v>
      </c>
      <c r="F23" s="1">
        <v>4</v>
      </c>
      <c r="G23" s="1">
        <v>4</v>
      </c>
      <c r="H23" s="8"/>
    </row>
    <row r="24" spans="1:8" x14ac:dyDescent="0.25">
      <c r="A24" s="1">
        <v>9</v>
      </c>
      <c r="B24" s="1">
        <v>600</v>
      </c>
      <c r="C24" s="1">
        <v>60</v>
      </c>
      <c r="D24" s="1">
        <v>1</v>
      </c>
      <c r="E24" s="1">
        <v>1</v>
      </c>
      <c r="F24" s="1">
        <v>1</v>
      </c>
      <c r="G24" s="1">
        <v>1</v>
      </c>
      <c r="H24" s="8"/>
    </row>
    <row r="25" spans="1:8" x14ac:dyDescent="0.25">
      <c r="A25" s="1">
        <v>10</v>
      </c>
      <c r="B25" s="1">
        <v>600</v>
      </c>
      <c r="C25" s="1">
        <v>40</v>
      </c>
      <c r="D25" s="1">
        <v>1</v>
      </c>
      <c r="E25" s="1">
        <v>2</v>
      </c>
      <c r="F25" s="1">
        <v>2</v>
      </c>
      <c r="G25" s="1">
        <v>2</v>
      </c>
      <c r="H25" s="8"/>
    </row>
    <row r="27" spans="1:8" x14ac:dyDescent="0.25">
      <c r="A27" t="s">
        <v>120</v>
      </c>
    </row>
    <row r="28" spans="1:8" x14ac:dyDescent="0.25">
      <c r="A28" s="2" t="s">
        <v>10</v>
      </c>
      <c r="B28" s="3" t="s">
        <v>12</v>
      </c>
      <c r="C28" s="3" t="s">
        <v>13</v>
      </c>
      <c r="D28" s="9" t="s">
        <v>123</v>
      </c>
      <c r="E28" s="9" t="s">
        <v>124</v>
      </c>
      <c r="F28" s="14" t="s">
        <v>4</v>
      </c>
    </row>
    <row r="29" spans="1:8" x14ac:dyDescent="0.25">
      <c r="A29" s="1">
        <v>1</v>
      </c>
      <c r="B29" s="1">
        <v>50</v>
      </c>
      <c r="C29" s="1">
        <v>80</v>
      </c>
      <c r="D29" s="1">
        <v>1</v>
      </c>
      <c r="E29" s="1">
        <v>1</v>
      </c>
      <c r="F29" s="1">
        <v>1</v>
      </c>
    </row>
    <row r="30" spans="1:8" x14ac:dyDescent="0.25">
      <c r="A30" s="1">
        <v>2</v>
      </c>
      <c r="B30" s="1">
        <v>100</v>
      </c>
      <c r="C30" s="1">
        <v>120</v>
      </c>
      <c r="D30" s="1">
        <v>2</v>
      </c>
      <c r="E30" s="1">
        <v>2</v>
      </c>
      <c r="F30" s="1">
        <v>1</v>
      </c>
    </row>
    <row r="31" spans="1:8" x14ac:dyDescent="0.25">
      <c r="A31" s="1">
        <v>3</v>
      </c>
      <c r="B31" s="1">
        <v>180</v>
      </c>
      <c r="C31" s="1">
        <v>30</v>
      </c>
      <c r="D31" s="1">
        <v>3</v>
      </c>
      <c r="E31" s="1">
        <v>3</v>
      </c>
      <c r="F31" s="1">
        <v>1</v>
      </c>
    </row>
    <row r="32" spans="1:8" x14ac:dyDescent="0.25">
      <c r="A32" s="1">
        <v>4</v>
      </c>
      <c r="B32" s="1">
        <v>50</v>
      </c>
      <c r="C32" s="1">
        <v>80</v>
      </c>
      <c r="D32" s="1">
        <v>4</v>
      </c>
      <c r="E32" s="1">
        <v>4</v>
      </c>
      <c r="F32" s="1">
        <v>1</v>
      </c>
    </row>
    <row r="33" spans="1:6" x14ac:dyDescent="0.25">
      <c r="A33" s="1">
        <v>5</v>
      </c>
      <c r="B33" s="1">
        <v>80</v>
      </c>
      <c r="C33" s="1">
        <v>100</v>
      </c>
      <c r="D33" s="1">
        <v>1</v>
      </c>
      <c r="E33" s="1">
        <v>1</v>
      </c>
      <c r="F33" s="1">
        <v>1</v>
      </c>
    </row>
    <row r="34" spans="1:6" x14ac:dyDescent="0.25">
      <c r="A34" s="1">
        <v>6</v>
      </c>
      <c r="B34" s="1">
        <v>150</v>
      </c>
      <c r="C34" s="1">
        <v>82</v>
      </c>
      <c r="D34" s="1">
        <v>2</v>
      </c>
      <c r="E34" s="1">
        <v>2</v>
      </c>
      <c r="F34" s="1">
        <v>1</v>
      </c>
    </row>
    <row r="35" spans="1:6" x14ac:dyDescent="0.25">
      <c r="A35" s="1">
        <v>7</v>
      </c>
      <c r="B35" s="1">
        <v>50</v>
      </c>
      <c r="C35" s="1">
        <v>80</v>
      </c>
      <c r="D35" s="1">
        <v>3</v>
      </c>
      <c r="E35" s="1">
        <v>3</v>
      </c>
      <c r="F35" s="1">
        <v>1</v>
      </c>
    </row>
    <row r="36" spans="1:6" x14ac:dyDescent="0.25">
      <c r="A36" s="1">
        <v>8</v>
      </c>
      <c r="B36" s="1">
        <v>100</v>
      </c>
      <c r="C36" s="1">
        <v>120</v>
      </c>
      <c r="D36" s="1">
        <v>4</v>
      </c>
      <c r="E36" s="1">
        <v>4</v>
      </c>
      <c r="F36" s="1">
        <v>1</v>
      </c>
    </row>
    <row r="37" spans="1:6" x14ac:dyDescent="0.25">
      <c r="A37" s="1">
        <v>9</v>
      </c>
      <c r="B37" s="1">
        <v>180</v>
      </c>
      <c r="C37" s="1">
        <v>30</v>
      </c>
      <c r="D37" s="1">
        <v>1</v>
      </c>
      <c r="E37" s="1">
        <v>1</v>
      </c>
      <c r="F37" s="1">
        <v>1</v>
      </c>
    </row>
    <row r="38" spans="1:6" x14ac:dyDescent="0.25">
      <c r="A38" s="1">
        <v>10</v>
      </c>
      <c r="B38" s="1">
        <v>80</v>
      </c>
      <c r="C38" s="1">
        <v>100</v>
      </c>
      <c r="D38" s="1">
        <v>2</v>
      </c>
      <c r="E38" s="1">
        <v>2</v>
      </c>
      <c r="F38" s="1">
        <v>1</v>
      </c>
    </row>
    <row r="40" spans="1:6" x14ac:dyDescent="0.25">
      <c r="A40" t="s">
        <v>14</v>
      </c>
    </row>
    <row r="41" spans="1:6" x14ac:dyDescent="0.25">
      <c r="A41" s="2" t="s">
        <v>15</v>
      </c>
      <c r="B41" s="3" t="s">
        <v>0</v>
      </c>
      <c r="C41" s="3" t="s">
        <v>1</v>
      </c>
      <c r="D41" s="3" t="s">
        <v>3</v>
      </c>
      <c r="E41" s="14" t="s">
        <v>4</v>
      </c>
    </row>
    <row r="42" spans="1:6" x14ac:dyDescent="0.25">
      <c r="A42" s="1">
        <v>1</v>
      </c>
      <c r="B42" s="1" t="s">
        <v>40</v>
      </c>
      <c r="C42" s="1" t="s">
        <v>46</v>
      </c>
      <c r="D42" s="1">
        <v>65821681</v>
      </c>
      <c r="E42" s="1">
        <v>1</v>
      </c>
    </row>
    <row r="43" spans="1:6" x14ac:dyDescent="0.25">
      <c r="A43" s="1">
        <v>2</v>
      </c>
      <c r="B43" s="1" t="s">
        <v>41</v>
      </c>
      <c r="C43" s="1" t="s">
        <v>47</v>
      </c>
      <c r="D43" s="1">
        <v>65884646</v>
      </c>
      <c r="E43" s="1">
        <v>1</v>
      </c>
    </row>
    <row r="44" spans="1:6" x14ac:dyDescent="0.25">
      <c r="A44" s="1">
        <v>3</v>
      </c>
      <c r="B44" s="1" t="s">
        <v>42</v>
      </c>
      <c r="C44" s="1" t="s">
        <v>48</v>
      </c>
      <c r="D44" s="1">
        <v>658641684</v>
      </c>
      <c r="E44" s="1">
        <v>1</v>
      </c>
    </row>
    <row r="45" spans="1:6" x14ac:dyDescent="0.25">
      <c r="A45" s="1">
        <v>4</v>
      </c>
      <c r="B45" s="1" t="s">
        <v>43</v>
      </c>
      <c r="C45" s="1" t="s">
        <v>50</v>
      </c>
      <c r="D45" s="1">
        <v>318616</v>
      </c>
      <c r="E45" s="1">
        <v>1</v>
      </c>
    </row>
    <row r="46" spans="1:6" x14ac:dyDescent="0.25">
      <c r="A46" s="1">
        <v>5</v>
      </c>
      <c r="B46" s="1" t="s">
        <v>44</v>
      </c>
      <c r="C46" s="1" t="s">
        <v>49</v>
      </c>
      <c r="D46" s="1">
        <v>666484646</v>
      </c>
      <c r="E46" s="1">
        <v>1</v>
      </c>
    </row>
    <row r="47" spans="1:6" x14ac:dyDescent="0.25">
      <c r="A47" s="1">
        <v>6</v>
      </c>
      <c r="B47" s="1" t="s">
        <v>45</v>
      </c>
      <c r="C47" s="1" t="s">
        <v>62</v>
      </c>
      <c r="D47" s="1">
        <v>6846844</v>
      </c>
      <c r="E47" s="1">
        <v>1</v>
      </c>
    </row>
    <row r="48" spans="1:6" x14ac:dyDescent="0.25">
      <c r="A48" s="1">
        <v>7</v>
      </c>
      <c r="B48" s="1" t="s">
        <v>113</v>
      </c>
      <c r="C48" s="1" t="s">
        <v>69</v>
      </c>
      <c r="D48" s="1">
        <v>6848461</v>
      </c>
      <c r="E48" s="1">
        <v>1</v>
      </c>
    </row>
    <row r="49" spans="1:7" x14ac:dyDescent="0.25">
      <c r="A49" s="1">
        <v>8</v>
      </c>
      <c r="B49" s="1" t="s">
        <v>114</v>
      </c>
      <c r="C49" s="1" t="s">
        <v>63</v>
      </c>
      <c r="D49" s="1">
        <v>648468464</v>
      </c>
      <c r="E49" s="1">
        <v>1</v>
      </c>
    </row>
    <row r="50" spans="1:7" x14ac:dyDescent="0.25">
      <c r="A50" s="1">
        <v>9</v>
      </c>
      <c r="B50" s="1" t="s">
        <v>115</v>
      </c>
      <c r="C50" s="1" t="s">
        <v>70</v>
      </c>
      <c r="D50" s="1">
        <v>67486846</v>
      </c>
      <c r="E50" s="1">
        <v>1</v>
      </c>
    </row>
    <row r="51" spans="1:7" x14ac:dyDescent="0.25">
      <c r="A51" s="1">
        <v>10</v>
      </c>
      <c r="B51" s="1" t="s">
        <v>116</v>
      </c>
      <c r="C51" s="1" t="s">
        <v>67</v>
      </c>
      <c r="D51" s="1">
        <v>75486464</v>
      </c>
      <c r="E51" s="1">
        <v>1</v>
      </c>
    </row>
    <row r="54" spans="1:7" x14ac:dyDescent="0.25">
      <c r="A54" t="s">
        <v>16</v>
      </c>
      <c r="G54" s="4"/>
    </row>
    <row r="55" spans="1:7" x14ac:dyDescent="0.25">
      <c r="A55" s="2" t="s">
        <v>17</v>
      </c>
      <c r="B55" s="3" t="s">
        <v>0</v>
      </c>
      <c r="C55" s="3" t="s">
        <v>18</v>
      </c>
      <c r="D55" s="3" t="s">
        <v>3</v>
      </c>
      <c r="E55" s="14" t="s">
        <v>4</v>
      </c>
      <c r="G55" s="4"/>
    </row>
    <row r="56" spans="1:7" x14ac:dyDescent="0.25">
      <c r="A56" s="1">
        <v>1</v>
      </c>
      <c r="B56" s="1" t="s">
        <v>51</v>
      </c>
      <c r="C56" s="1">
        <v>3216548</v>
      </c>
      <c r="D56" s="1">
        <v>65821681</v>
      </c>
      <c r="E56" s="1">
        <v>1</v>
      </c>
      <c r="G56" s="4"/>
    </row>
    <row r="57" spans="1:7" x14ac:dyDescent="0.25">
      <c r="A57" s="1">
        <v>2</v>
      </c>
      <c r="B57" s="1" t="s">
        <v>52</v>
      </c>
      <c r="C57" s="1">
        <v>54654654</v>
      </c>
      <c r="D57" s="1">
        <v>65884646</v>
      </c>
      <c r="E57" s="1">
        <v>1</v>
      </c>
    </row>
    <row r="58" spans="1:7" x14ac:dyDescent="0.25">
      <c r="A58" s="1">
        <v>3</v>
      </c>
      <c r="B58" s="1" t="s">
        <v>53</v>
      </c>
      <c r="C58" s="1">
        <v>31313113</v>
      </c>
      <c r="D58" s="1">
        <v>658641684</v>
      </c>
      <c r="E58" s="1">
        <v>1</v>
      </c>
    </row>
    <row r="59" spans="1:7" x14ac:dyDescent="0.25">
      <c r="A59" s="1">
        <v>4</v>
      </c>
      <c r="B59" s="1" t="s">
        <v>54</v>
      </c>
      <c r="C59" s="1">
        <v>87987987</v>
      </c>
      <c r="D59" s="1">
        <v>318616</v>
      </c>
      <c r="E59" s="1">
        <v>1</v>
      </c>
    </row>
    <row r="60" spans="1:7" x14ac:dyDescent="0.25">
      <c r="A60" s="1">
        <v>5</v>
      </c>
      <c r="B60" s="1" t="s">
        <v>55</v>
      </c>
      <c r="C60" s="1">
        <v>987987</v>
      </c>
      <c r="D60" s="1">
        <v>666484646</v>
      </c>
      <c r="E60" s="1">
        <v>1</v>
      </c>
    </row>
    <row r="61" spans="1:7" x14ac:dyDescent="0.25">
      <c r="A61" s="1">
        <v>6</v>
      </c>
      <c r="B61" s="1" t="s">
        <v>56</v>
      </c>
      <c r="C61" s="1">
        <v>987987897</v>
      </c>
      <c r="D61" s="1">
        <v>6846844</v>
      </c>
      <c r="E61" s="1">
        <v>1</v>
      </c>
    </row>
    <row r="62" spans="1:7" x14ac:dyDescent="0.25">
      <c r="A62" s="1">
        <v>7</v>
      </c>
      <c r="B62" s="1" t="s">
        <v>57</v>
      </c>
      <c r="C62" s="1">
        <v>65465465</v>
      </c>
      <c r="D62" s="1">
        <v>6848461</v>
      </c>
      <c r="E62" s="1">
        <v>1</v>
      </c>
    </row>
    <row r="63" spans="1:7" x14ac:dyDescent="0.25">
      <c r="A63" s="1">
        <v>8</v>
      </c>
      <c r="B63" s="1" t="s">
        <v>58</v>
      </c>
      <c r="C63" s="1">
        <v>25465654</v>
      </c>
      <c r="D63" s="1">
        <v>648468464</v>
      </c>
      <c r="E63" s="1">
        <v>1</v>
      </c>
    </row>
    <row r="64" spans="1:7" x14ac:dyDescent="0.25">
      <c r="A64" s="1">
        <v>9</v>
      </c>
      <c r="B64" s="1" t="s">
        <v>59</v>
      </c>
      <c r="C64" s="1">
        <v>1500864</v>
      </c>
      <c r="D64" s="1">
        <v>67486846</v>
      </c>
      <c r="E64" s="1">
        <v>1</v>
      </c>
    </row>
    <row r="65" spans="1:5" x14ac:dyDescent="0.25">
      <c r="A65" s="1">
        <v>10</v>
      </c>
      <c r="B65" s="1" t="s">
        <v>60</v>
      </c>
      <c r="C65" s="1">
        <v>10184198</v>
      </c>
      <c r="D65" s="1">
        <v>75486464</v>
      </c>
      <c r="E65" s="1">
        <v>1</v>
      </c>
    </row>
    <row r="68" spans="1:5" x14ac:dyDescent="0.25">
      <c r="A68" t="s">
        <v>19</v>
      </c>
    </row>
    <row r="69" spans="1:5" x14ac:dyDescent="0.25">
      <c r="A69" s="2" t="s">
        <v>20</v>
      </c>
      <c r="B69" s="3" t="s">
        <v>0</v>
      </c>
      <c r="C69" s="3" t="s">
        <v>18</v>
      </c>
      <c r="D69" s="3" t="s">
        <v>3</v>
      </c>
      <c r="E69" s="14" t="s">
        <v>4</v>
      </c>
    </row>
    <row r="70" spans="1:5" x14ac:dyDescent="0.25">
      <c r="A70" s="1">
        <v>1</v>
      </c>
      <c r="B70" s="1" t="s">
        <v>71</v>
      </c>
      <c r="C70" s="1">
        <v>3145873541</v>
      </c>
      <c r="D70" s="1">
        <v>665654644</v>
      </c>
      <c r="E70" s="1">
        <v>1</v>
      </c>
    </row>
    <row r="71" spans="1:5" x14ac:dyDescent="0.25">
      <c r="A71" s="1">
        <v>2</v>
      </c>
      <c r="B71" s="1" t="s">
        <v>112</v>
      </c>
      <c r="C71" s="1">
        <v>6548973321</v>
      </c>
      <c r="D71" s="1">
        <v>65818518</v>
      </c>
      <c r="E71" s="1">
        <v>1</v>
      </c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1" spans="1:7" x14ac:dyDescent="0.25">
      <c r="A81" t="s">
        <v>21</v>
      </c>
    </row>
    <row r="82" spans="1:7" x14ac:dyDescent="0.25">
      <c r="A82" s="2" t="s">
        <v>22</v>
      </c>
      <c r="B82" s="3" t="s">
        <v>23</v>
      </c>
      <c r="C82" s="5" t="s">
        <v>28</v>
      </c>
      <c r="D82" s="14" t="s">
        <v>4</v>
      </c>
      <c r="E82" s="9" t="s">
        <v>26</v>
      </c>
      <c r="F82" s="9" t="s">
        <v>122</v>
      </c>
    </row>
    <row r="83" spans="1:7" x14ac:dyDescent="0.25">
      <c r="A83" s="1">
        <v>1</v>
      </c>
      <c r="B83" s="6">
        <v>43595</v>
      </c>
      <c r="C83" s="1">
        <v>5000</v>
      </c>
      <c r="D83" s="1">
        <v>1</v>
      </c>
      <c r="E83" s="1">
        <v>1</v>
      </c>
      <c r="F83" s="1">
        <v>1</v>
      </c>
    </row>
    <row r="84" spans="1:7" x14ac:dyDescent="0.25">
      <c r="A84" s="1">
        <v>2</v>
      </c>
      <c r="B84" s="6">
        <v>43439</v>
      </c>
      <c r="C84" s="1">
        <v>8000</v>
      </c>
      <c r="D84" s="1">
        <v>1</v>
      </c>
      <c r="E84" s="1">
        <v>1</v>
      </c>
      <c r="F84" s="1">
        <v>2</v>
      </c>
    </row>
    <row r="85" spans="1:7" x14ac:dyDescent="0.25">
      <c r="A85" s="1">
        <v>3</v>
      </c>
      <c r="B85" s="6">
        <v>43578</v>
      </c>
      <c r="C85" s="1">
        <v>4500</v>
      </c>
      <c r="D85" s="1">
        <v>1</v>
      </c>
      <c r="E85" s="1">
        <v>1</v>
      </c>
      <c r="F85" s="1">
        <v>3</v>
      </c>
    </row>
    <row r="86" spans="1:7" x14ac:dyDescent="0.25">
      <c r="A86" s="1">
        <v>4</v>
      </c>
      <c r="B86" s="6">
        <v>43797</v>
      </c>
      <c r="C86" s="1">
        <v>10000</v>
      </c>
      <c r="D86" s="1">
        <v>1</v>
      </c>
      <c r="E86" s="1">
        <v>3</v>
      </c>
      <c r="F86" s="1">
        <v>4</v>
      </c>
    </row>
    <row r="87" spans="1:7" x14ac:dyDescent="0.25">
      <c r="A87" s="1">
        <v>5</v>
      </c>
      <c r="B87" s="6">
        <v>43327</v>
      </c>
      <c r="C87" s="1">
        <v>3500</v>
      </c>
      <c r="D87" s="1">
        <v>1</v>
      </c>
      <c r="E87" s="1">
        <v>5</v>
      </c>
      <c r="F87" s="1">
        <v>5</v>
      </c>
    </row>
    <row r="88" spans="1:7" x14ac:dyDescent="0.25">
      <c r="A88" s="1">
        <v>6</v>
      </c>
      <c r="B88" s="6">
        <v>43749</v>
      </c>
      <c r="C88" s="1">
        <v>2800</v>
      </c>
      <c r="D88" s="1">
        <v>1</v>
      </c>
      <c r="E88" s="1">
        <v>6</v>
      </c>
      <c r="F88" s="1">
        <v>6</v>
      </c>
    </row>
    <row r="89" spans="1:7" x14ac:dyDescent="0.25">
      <c r="A89" s="1">
        <v>7</v>
      </c>
      <c r="B89" s="6">
        <v>43407</v>
      </c>
      <c r="C89" s="1">
        <v>1280</v>
      </c>
      <c r="D89" s="1">
        <v>1</v>
      </c>
      <c r="E89" s="1">
        <v>7</v>
      </c>
      <c r="F89" s="1">
        <v>7</v>
      </c>
    </row>
    <row r="90" spans="1:7" x14ac:dyDescent="0.25">
      <c r="A90" s="1">
        <v>8</v>
      </c>
      <c r="B90" s="6">
        <v>43288</v>
      </c>
      <c r="C90" s="1">
        <v>3570</v>
      </c>
      <c r="D90" s="1">
        <v>1</v>
      </c>
      <c r="E90" s="1">
        <v>8</v>
      </c>
      <c r="F90" s="1">
        <v>8</v>
      </c>
    </row>
    <row r="91" spans="1:7" x14ac:dyDescent="0.25">
      <c r="A91" s="1">
        <v>9</v>
      </c>
      <c r="B91" s="7">
        <v>43302</v>
      </c>
      <c r="C91" s="1">
        <v>4300</v>
      </c>
      <c r="D91" s="1">
        <v>1</v>
      </c>
      <c r="E91" s="1">
        <v>9</v>
      </c>
      <c r="F91" s="1">
        <v>9</v>
      </c>
    </row>
    <row r="92" spans="1:7" x14ac:dyDescent="0.25">
      <c r="A92" s="1">
        <v>10</v>
      </c>
      <c r="B92" s="6">
        <v>43502</v>
      </c>
      <c r="C92" s="1">
        <v>2200</v>
      </c>
      <c r="D92" s="1">
        <v>1</v>
      </c>
      <c r="E92" s="1">
        <v>10</v>
      </c>
      <c r="F92" s="1">
        <v>10</v>
      </c>
    </row>
    <row r="94" spans="1:7" x14ac:dyDescent="0.25">
      <c r="A94" t="s">
        <v>117</v>
      </c>
      <c r="F94" s="8"/>
      <c r="G94" s="8"/>
    </row>
    <row r="95" spans="1:7" x14ac:dyDescent="0.25">
      <c r="A95" s="2" t="s">
        <v>24</v>
      </c>
      <c r="B95" s="3" t="s">
        <v>0</v>
      </c>
      <c r="C95" s="3" t="s">
        <v>25</v>
      </c>
      <c r="D95" s="15" t="s">
        <v>4</v>
      </c>
      <c r="F95" s="13"/>
      <c r="G95" s="8"/>
    </row>
    <row r="96" spans="1:7" x14ac:dyDescent="0.25">
      <c r="A96" s="1">
        <v>1</v>
      </c>
      <c r="B96" s="1" t="s">
        <v>147</v>
      </c>
      <c r="C96" s="1">
        <v>330</v>
      </c>
      <c r="D96" s="16">
        <v>1</v>
      </c>
      <c r="F96" s="8"/>
      <c r="G96" s="8"/>
    </row>
    <row r="97" spans="1:7" x14ac:dyDescent="0.25">
      <c r="A97" s="1">
        <v>2</v>
      </c>
      <c r="B97" s="1" t="s">
        <v>148</v>
      </c>
      <c r="C97" s="1">
        <v>390</v>
      </c>
      <c r="D97" s="16">
        <v>1</v>
      </c>
      <c r="F97" s="8"/>
      <c r="G97" s="8"/>
    </row>
    <row r="98" spans="1:7" x14ac:dyDescent="0.25">
      <c r="A98" s="1">
        <v>3</v>
      </c>
      <c r="B98" s="1" t="s">
        <v>149</v>
      </c>
      <c r="C98" s="1">
        <v>500</v>
      </c>
      <c r="D98" s="1">
        <v>1</v>
      </c>
    </row>
    <row r="99" spans="1:7" x14ac:dyDescent="0.25">
      <c r="A99" s="1">
        <v>4</v>
      </c>
      <c r="B99" s="1" t="s">
        <v>150</v>
      </c>
      <c r="C99" s="1">
        <v>600</v>
      </c>
      <c r="D99" s="1">
        <v>1</v>
      </c>
    </row>
    <row r="100" spans="1:7" x14ac:dyDescent="0.25">
      <c r="A100" s="1">
        <v>5</v>
      </c>
      <c r="B100" s="1" t="s">
        <v>83</v>
      </c>
      <c r="C100" s="1">
        <v>550</v>
      </c>
      <c r="D100" s="1">
        <v>1</v>
      </c>
    </row>
    <row r="101" spans="1:7" x14ac:dyDescent="0.25">
      <c r="A101" s="1">
        <v>6</v>
      </c>
      <c r="B101" s="1" t="s">
        <v>84</v>
      </c>
      <c r="C101" s="1">
        <v>580</v>
      </c>
      <c r="D101" s="1">
        <v>1</v>
      </c>
    </row>
    <row r="102" spans="1:7" x14ac:dyDescent="0.25">
      <c r="A102" s="1"/>
      <c r="B102" s="1"/>
      <c r="C102" s="1"/>
      <c r="D102" s="1">
        <v>1</v>
      </c>
    </row>
    <row r="103" spans="1:7" x14ac:dyDescent="0.25">
      <c r="A103" s="1"/>
      <c r="B103" s="1"/>
      <c r="C103" s="1"/>
      <c r="D103" s="1">
        <v>1</v>
      </c>
    </row>
    <row r="104" spans="1:7" x14ac:dyDescent="0.25">
      <c r="A104" s="1"/>
      <c r="B104" s="1"/>
      <c r="C104" s="1"/>
      <c r="D104" s="1">
        <v>1</v>
      </c>
    </row>
    <row r="105" spans="1:7" x14ac:dyDescent="0.25">
      <c r="A105" s="1"/>
      <c r="B105" s="1"/>
      <c r="C105" s="1"/>
      <c r="D105" s="1">
        <v>1</v>
      </c>
    </row>
    <row r="108" spans="1:7" x14ac:dyDescent="0.25">
      <c r="A108" t="s">
        <v>121</v>
      </c>
    </row>
    <row r="109" spans="1:7" x14ac:dyDescent="0.25">
      <c r="A109" s="2" t="s">
        <v>26</v>
      </c>
      <c r="B109" s="3" t="s">
        <v>0</v>
      </c>
      <c r="C109" s="3" t="s">
        <v>1</v>
      </c>
      <c r="D109" s="3" t="s">
        <v>3</v>
      </c>
      <c r="E109" s="17"/>
    </row>
    <row r="110" spans="1:7" x14ac:dyDescent="0.25">
      <c r="A110" s="1">
        <v>1</v>
      </c>
      <c r="B110" s="1" t="s">
        <v>85</v>
      </c>
      <c r="C110" s="1" t="s">
        <v>61</v>
      </c>
      <c r="D110" s="1">
        <v>65821681</v>
      </c>
      <c r="E110" s="8"/>
    </row>
    <row r="111" spans="1:7" x14ac:dyDescent="0.25">
      <c r="A111" s="1">
        <v>2</v>
      </c>
      <c r="B111" s="1" t="s">
        <v>86</v>
      </c>
      <c r="C111" s="1" t="s">
        <v>64</v>
      </c>
      <c r="D111" s="1">
        <v>65884646</v>
      </c>
      <c r="E111" s="8"/>
    </row>
    <row r="112" spans="1:7" x14ac:dyDescent="0.25">
      <c r="A112" s="1">
        <v>3</v>
      </c>
      <c r="B112" s="1" t="s">
        <v>87</v>
      </c>
      <c r="C112" s="1" t="s">
        <v>68</v>
      </c>
      <c r="D112" s="1">
        <v>658641684</v>
      </c>
      <c r="E112" s="8"/>
    </row>
    <row r="113" spans="1:6" x14ac:dyDescent="0.25">
      <c r="A113" s="1">
        <v>4</v>
      </c>
      <c r="B113" s="1" t="s">
        <v>88</v>
      </c>
      <c r="C113" s="1" t="s">
        <v>65</v>
      </c>
      <c r="D113" s="1">
        <v>318616</v>
      </c>
      <c r="E113" s="8"/>
    </row>
    <row r="114" spans="1:6" x14ac:dyDescent="0.25">
      <c r="A114" s="1">
        <v>5</v>
      </c>
      <c r="B114" s="1" t="s">
        <v>89</v>
      </c>
      <c r="C114" s="1" t="s">
        <v>62</v>
      </c>
      <c r="D114" s="1">
        <v>666484646</v>
      </c>
      <c r="E114" s="8"/>
    </row>
    <row r="115" spans="1:6" x14ac:dyDescent="0.25">
      <c r="A115" s="1">
        <v>6</v>
      </c>
      <c r="B115" s="1" t="s">
        <v>90</v>
      </c>
      <c r="C115" s="1" t="s">
        <v>69</v>
      </c>
      <c r="D115" s="1">
        <v>6846844</v>
      </c>
      <c r="E115" s="8"/>
    </row>
    <row r="116" spans="1:6" x14ac:dyDescent="0.25">
      <c r="A116" s="1">
        <v>7</v>
      </c>
      <c r="B116" s="1" t="s">
        <v>91</v>
      </c>
      <c r="C116" s="1" t="s">
        <v>63</v>
      </c>
      <c r="D116" s="1">
        <v>6848461</v>
      </c>
      <c r="E116" s="8"/>
    </row>
    <row r="117" spans="1:6" x14ac:dyDescent="0.25">
      <c r="A117" s="1">
        <v>8</v>
      </c>
      <c r="B117" s="1" t="s">
        <v>92</v>
      </c>
      <c r="C117" s="1" t="s">
        <v>66</v>
      </c>
      <c r="D117" s="1">
        <v>648468464</v>
      </c>
      <c r="E117" s="8"/>
    </row>
    <row r="118" spans="1:6" x14ac:dyDescent="0.25">
      <c r="A118" s="1">
        <v>9</v>
      </c>
      <c r="B118" s="1" t="s">
        <v>93</v>
      </c>
      <c r="C118" s="1" t="s">
        <v>70</v>
      </c>
      <c r="D118" s="1">
        <v>67486846</v>
      </c>
      <c r="E118" s="8"/>
    </row>
    <row r="119" spans="1:6" x14ac:dyDescent="0.25">
      <c r="A119" s="1">
        <v>10</v>
      </c>
      <c r="B119" s="1" t="s">
        <v>94</v>
      </c>
      <c r="C119" s="1" t="s">
        <v>67</v>
      </c>
      <c r="D119" s="1">
        <v>75486464</v>
      </c>
      <c r="E119" s="8"/>
    </row>
    <row r="121" spans="1:6" x14ac:dyDescent="0.25">
      <c r="A121" t="s">
        <v>130</v>
      </c>
    </row>
    <row r="122" spans="1:6" x14ac:dyDescent="0.25">
      <c r="A122" s="5" t="s">
        <v>118</v>
      </c>
      <c r="B122" s="5" t="s">
        <v>12</v>
      </c>
      <c r="C122" s="5" t="s">
        <v>13</v>
      </c>
      <c r="D122" s="5" t="s">
        <v>27</v>
      </c>
      <c r="E122" s="9" t="s">
        <v>22</v>
      </c>
      <c r="F122" s="9" t="s">
        <v>24</v>
      </c>
    </row>
    <row r="123" spans="1:6" x14ac:dyDescent="0.25">
      <c r="A123" s="1">
        <v>1</v>
      </c>
      <c r="B123" s="1">
        <v>0.5</v>
      </c>
      <c r="C123" s="1">
        <v>0.8</v>
      </c>
      <c r="D123" s="1">
        <f t="shared" ref="D123:D132" si="0">B123*C123*300</f>
        <v>120</v>
      </c>
      <c r="E123" s="1">
        <v>1</v>
      </c>
      <c r="F123" s="1">
        <v>1</v>
      </c>
    </row>
    <row r="124" spans="1:6" x14ac:dyDescent="0.25">
      <c r="A124" s="1">
        <v>2</v>
      </c>
      <c r="B124" s="1">
        <v>1</v>
      </c>
      <c r="C124" s="1">
        <v>1.2</v>
      </c>
      <c r="D124" s="1">
        <f t="shared" si="0"/>
        <v>360</v>
      </c>
      <c r="E124" s="1">
        <v>1</v>
      </c>
      <c r="F124" s="1">
        <v>2</v>
      </c>
    </row>
    <row r="125" spans="1:6" x14ac:dyDescent="0.25">
      <c r="A125" s="1">
        <v>3</v>
      </c>
      <c r="B125" s="1">
        <v>1.8</v>
      </c>
      <c r="C125" s="1">
        <v>0.3</v>
      </c>
      <c r="D125" s="1">
        <f t="shared" si="0"/>
        <v>162</v>
      </c>
      <c r="E125" s="1">
        <v>1</v>
      </c>
      <c r="F125" s="1">
        <v>3</v>
      </c>
    </row>
    <row r="126" spans="1:6" x14ac:dyDescent="0.25">
      <c r="A126" s="1">
        <v>4</v>
      </c>
      <c r="B126" s="1">
        <v>0.5</v>
      </c>
      <c r="C126" s="1">
        <v>0.8</v>
      </c>
      <c r="D126" s="1">
        <f t="shared" si="0"/>
        <v>120</v>
      </c>
      <c r="E126" s="1">
        <v>1</v>
      </c>
      <c r="F126" s="1">
        <v>4</v>
      </c>
    </row>
    <row r="127" spans="1:6" x14ac:dyDescent="0.25">
      <c r="A127" s="1">
        <v>5</v>
      </c>
      <c r="B127" s="1">
        <v>0.8</v>
      </c>
      <c r="C127" s="1">
        <v>1</v>
      </c>
      <c r="D127" s="1">
        <f t="shared" si="0"/>
        <v>240</v>
      </c>
      <c r="E127" s="1">
        <v>1</v>
      </c>
      <c r="F127" s="1">
        <v>5</v>
      </c>
    </row>
    <row r="128" spans="1:6" x14ac:dyDescent="0.25">
      <c r="A128" s="1">
        <v>6</v>
      </c>
      <c r="B128" s="1">
        <v>1.5</v>
      </c>
      <c r="C128" s="1">
        <v>0.82</v>
      </c>
      <c r="D128" s="1">
        <f t="shared" si="0"/>
        <v>369</v>
      </c>
      <c r="E128" s="1">
        <v>1</v>
      </c>
      <c r="F128" s="1">
        <v>6</v>
      </c>
    </row>
    <row r="129" spans="1:6" x14ac:dyDescent="0.25">
      <c r="A129" s="1">
        <v>7</v>
      </c>
      <c r="B129" s="1">
        <v>0.5</v>
      </c>
      <c r="C129" s="1">
        <v>0.8</v>
      </c>
      <c r="D129" s="1">
        <f t="shared" si="0"/>
        <v>120</v>
      </c>
      <c r="E129" s="1">
        <v>1</v>
      </c>
      <c r="F129" s="1">
        <v>1</v>
      </c>
    </row>
    <row r="130" spans="1:6" x14ac:dyDescent="0.25">
      <c r="A130" s="1">
        <v>8</v>
      </c>
      <c r="B130" s="1">
        <v>1</v>
      </c>
      <c r="C130" s="1">
        <v>1.2</v>
      </c>
      <c r="D130" s="1">
        <f t="shared" si="0"/>
        <v>360</v>
      </c>
      <c r="E130" s="1">
        <v>1</v>
      </c>
      <c r="F130" s="1">
        <v>2</v>
      </c>
    </row>
    <row r="131" spans="1:6" x14ac:dyDescent="0.25">
      <c r="A131" s="1">
        <v>9</v>
      </c>
      <c r="B131" s="1">
        <v>1.8</v>
      </c>
      <c r="C131" s="1">
        <v>0.3</v>
      </c>
      <c r="D131" s="1">
        <f t="shared" si="0"/>
        <v>162</v>
      </c>
      <c r="E131" s="1">
        <v>1</v>
      </c>
      <c r="F131" s="1">
        <v>3</v>
      </c>
    </row>
    <row r="132" spans="1:6" x14ac:dyDescent="0.25">
      <c r="A132" s="1">
        <v>10</v>
      </c>
      <c r="B132" s="1">
        <v>0.8</v>
      </c>
      <c r="C132" s="1">
        <v>1</v>
      </c>
      <c r="D132" s="1">
        <f t="shared" si="0"/>
        <v>240</v>
      </c>
      <c r="E132" s="1">
        <v>1</v>
      </c>
      <c r="F132" s="1">
        <v>4</v>
      </c>
    </row>
    <row r="134" spans="1:6" x14ac:dyDescent="0.25">
      <c r="A134" t="s">
        <v>11</v>
      </c>
    </row>
    <row r="135" spans="1:6" x14ac:dyDescent="0.25">
      <c r="A135" s="2" t="s">
        <v>123</v>
      </c>
      <c r="B135" s="3" t="s">
        <v>0</v>
      </c>
    </row>
    <row r="136" spans="1:6" x14ac:dyDescent="0.25">
      <c r="A136" s="1">
        <v>1</v>
      </c>
      <c r="B136" s="1" t="s">
        <v>128</v>
      </c>
    </row>
    <row r="137" spans="1:6" x14ac:dyDescent="0.25">
      <c r="A137" s="1">
        <v>2</v>
      </c>
      <c r="B137" s="1" t="s">
        <v>129</v>
      </c>
    </row>
    <row r="138" spans="1:6" x14ac:dyDescent="0.25">
      <c r="A138" s="1">
        <v>3</v>
      </c>
      <c r="B138" s="11" t="s">
        <v>143</v>
      </c>
    </row>
    <row r="139" spans="1:6" x14ac:dyDescent="0.25">
      <c r="A139" s="1">
        <v>4</v>
      </c>
      <c r="B139" s="1" t="s">
        <v>144</v>
      </c>
    </row>
    <row r="140" spans="1:6" x14ac:dyDescent="0.25">
      <c r="A140" s="1">
        <v>5</v>
      </c>
      <c r="B140" s="1" t="s">
        <v>142</v>
      </c>
    </row>
    <row r="141" spans="1:6" x14ac:dyDescent="0.25">
      <c r="A141" s="1">
        <v>6</v>
      </c>
      <c r="B141" s="1" t="s">
        <v>145</v>
      </c>
    </row>
    <row r="142" spans="1:6" x14ac:dyDescent="0.25">
      <c r="A142" s="1">
        <v>7</v>
      </c>
      <c r="B142" s="1" t="s">
        <v>146</v>
      </c>
    </row>
    <row r="143" spans="1:6" x14ac:dyDescent="0.25">
      <c r="A143" s="1">
        <v>8</v>
      </c>
      <c r="B143" s="1"/>
    </row>
    <row r="144" spans="1:6" x14ac:dyDescent="0.25">
      <c r="A144" s="1">
        <v>9</v>
      </c>
      <c r="B144" s="1"/>
    </row>
    <row r="145" spans="1:2" x14ac:dyDescent="0.25">
      <c r="A145" s="1">
        <v>10</v>
      </c>
      <c r="B145" s="1"/>
    </row>
    <row r="147" spans="1:2" x14ac:dyDescent="0.25">
      <c r="A147" t="s">
        <v>9</v>
      </c>
    </row>
    <row r="148" spans="1:2" x14ac:dyDescent="0.25">
      <c r="A148" s="2" t="s">
        <v>124</v>
      </c>
      <c r="B148" s="3" t="s">
        <v>0</v>
      </c>
    </row>
    <row r="149" spans="1:2" x14ac:dyDescent="0.25">
      <c r="A149" s="1">
        <v>1</v>
      </c>
      <c r="B149" s="1" t="s">
        <v>131</v>
      </c>
    </row>
    <row r="150" spans="1:2" x14ac:dyDescent="0.25">
      <c r="A150" s="1">
        <v>2</v>
      </c>
      <c r="B150" s="1" t="s">
        <v>132</v>
      </c>
    </row>
    <row r="151" spans="1:2" x14ac:dyDescent="0.25">
      <c r="A151" s="1">
        <v>3</v>
      </c>
      <c r="B151" s="1" t="s">
        <v>133</v>
      </c>
    </row>
    <row r="152" spans="1:2" x14ac:dyDescent="0.25">
      <c r="A152" s="1">
        <v>4</v>
      </c>
      <c r="B152" s="1" t="s">
        <v>134</v>
      </c>
    </row>
    <row r="153" spans="1:2" x14ac:dyDescent="0.25">
      <c r="A153" s="1">
        <v>5</v>
      </c>
      <c r="B153" s="1" t="s">
        <v>135</v>
      </c>
    </row>
    <row r="154" spans="1:2" x14ac:dyDescent="0.25">
      <c r="A154" s="1">
        <v>6</v>
      </c>
      <c r="B154" s="1" t="s">
        <v>137</v>
      </c>
    </row>
    <row r="155" spans="1:2" x14ac:dyDescent="0.25">
      <c r="A155" s="1">
        <v>7</v>
      </c>
      <c r="B155" s="1" t="s">
        <v>138</v>
      </c>
    </row>
    <row r="156" spans="1:2" x14ac:dyDescent="0.25">
      <c r="A156" s="1">
        <v>8</v>
      </c>
      <c r="B156" s="1" t="s">
        <v>139</v>
      </c>
    </row>
    <row r="157" spans="1:2" x14ac:dyDescent="0.25">
      <c r="A157" s="1">
        <v>9</v>
      </c>
      <c r="B157" s="1" t="s">
        <v>140</v>
      </c>
    </row>
    <row r="158" spans="1:2" x14ac:dyDescent="0.25">
      <c r="A158" s="1">
        <v>10</v>
      </c>
      <c r="B158" s="1" t="s">
        <v>141</v>
      </c>
    </row>
    <row r="160" spans="1:2" x14ac:dyDescent="0.25">
      <c r="A160" t="s">
        <v>7</v>
      </c>
    </row>
    <row r="161" spans="1:3" x14ac:dyDescent="0.25">
      <c r="A161" s="2" t="s">
        <v>125</v>
      </c>
      <c r="B161" s="3" t="s">
        <v>0</v>
      </c>
    </row>
    <row r="162" spans="1:3" x14ac:dyDescent="0.25">
      <c r="A162" s="1">
        <v>1</v>
      </c>
      <c r="B162" s="1" t="s">
        <v>35</v>
      </c>
    </row>
    <row r="163" spans="1:3" x14ac:dyDescent="0.25">
      <c r="A163" s="1">
        <v>2</v>
      </c>
      <c r="B163" s="1" t="s">
        <v>36</v>
      </c>
    </row>
    <row r="164" spans="1:3" x14ac:dyDescent="0.25">
      <c r="A164" s="1">
        <v>3</v>
      </c>
      <c r="B164" s="1" t="s">
        <v>37</v>
      </c>
    </row>
    <row r="165" spans="1:3" x14ac:dyDescent="0.25">
      <c r="A165" s="1">
        <v>4</v>
      </c>
      <c r="B165" s="1" t="s">
        <v>37</v>
      </c>
    </row>
    <row r="166" spans="1:3" x14ac:dyDescent="0.25">
      <c r="A166" s="1">
        <v>5</v>
      </c>
      <c r="B166" s="1" t="s">
        <v>38</v>
      </c>
    </row>
    <row r="167" spans="1:3" x14ac:dyDescent="0.25">
      <c r="A167" s="1">
        <v>6</v>
      </c>
      <c r="B167" s="1" t="s">
        <v>38</v>
      </c>
    </row>
    <row r="168" spans="1:3" x14ac:dyDescent="0.25">
      <c r="A168" s="1">
        <v>7</v>
      </c>
      <c r="B168" s="1" t="s">
        <v>36</v>
      </c>
    </row>
    <row r="169" spans="1:3" x14ac:dyDescent="0.25">
      <c r="A169" s="1">
        <v>8</v>
      </c>
      <c r="B169" s="1" t="s">
        <v>39</v>
      </c>
    </row>
    <row r="170" spans="1:3" x14ac:dyDescent="0.25">
      <c r="A170" s="1">
        <v>9</v>
      </c>
      <c r="B170" s="1" t="s">
        <v>39</v>
      </c>
    </row>
    <row r="171" spans="1:3" x14ac:dyDescent="0.25">
      <c r="A171" s="1">
        <v>10</v>
      </c>
      <c r="B171" s="1" t="s">
        <v>119</v>
      </c>
    </row>
    <row r="173" spans="1:3" x14ac:dyDescent="0.25">
      <c r="A173" t="s">
        <v>126</v>
      </c>
    </row>
    <row r="174" spans="1:3" x14ac:dyDescent="0.25">
      <c r="A174" s="2" t="s">
        <v>127</v>
      </c>
      <c r="B174" s="3" t="s">
        <v>0</v>
      </c>
    </row>
    <row r="175" spans="1:3" x14ac:dyDescent="0.25">
      <c r="A175" s="1">
        <v>1</v>
      </c>
      <c r="B175" s="1">
        <v>15</v>
      </c>
      <c r="C175" s="12"/>
    </row>
    <row r="176" spans="1:3" x14ac:dyDescent="0.25">
      <c r="A176" s="1">
        <v>2</v>
      </c>
      <c r="B176" s="1">
        <v>20</v>
      </c>
    </row>
    <row r="177" spans="1:2" x14ac:dyDescent="0.25">
      <c r="A177" s="1">
        <v>3</v>
      </c>
      <c r="B177" s="1">
        <v>25</v>
      </c>
    </row>
    <row r="178" spans="1:2" x14ac:dyDescent="0.25">
      <c r="A178" s="1">
        <v>4</v>
      </c>
      <c r="B178" s="1">
        <v>30</v>
      </c>
    </row>
    <row r="179" spans="1:2" x14ac:dyDescent="0.25">
      <c r="A179" s="1">
        <v>5</v>
      </c>
      <c r="B179" s="1">
        <v>35</v>
      </c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workbookViewId="0">
      <selection activeCell="C13" sqref="C13:D22"/>
    </sheetView>
  </sheetViews>
  <sheetFormatPr baseColWidth="10" defaultRowHeight="15" x14ac:dyDescent="0.25"/>
  <sheetData>
    <row r="1" spans="1:5" x14ac:dyDescent="0.25">
      <c r="A1" s="1" t="s">
        <v>95</v>
      </c>
      <c r="B1" s="1">
        <v>4500</v>
      </c>
      <c r="C1" s="1">
        <f t="shared" ref="C1:C7" si="0">B1*0.13</f>
        <v>585</v>
      </c>
      <c r="D1" s="1">
        <f t="shared" ref="D1:D7" si="1">SUM(B1:C1)</f>
        <v>5085</v>
      </c>
      <c r="E1" s="1" t="s">
        <v>75</v>
      </c>
    </row>
    <row r="2" spans="1:5" x14ac:dyDescent="0.25">
      <c r="A2" s="1" t="s">
        <v>96</v>
      </c>
      <c r="B2" s="1">
        <v>2480</v>
      </c>
      <c r="C2" s="1">
        <f t="shared" si="0"/>
        <v>322.40000000000003</v>
      </c>
      <c r="D2" s="1">
        <f t="shared" si="1"/>
        <v>2802.4</v>
      </c>
      <c r="E2" s="1" t="s">
        <v>76</v>
      </c>
    </row>
    <row r="3" spans="1:5" x14ac:dyDescent="0.25">
      <c r="A3" s="1" t="s">
        <v>97</v>
      </c>
      <c r="B3" s="1">
        <v>1600</v>
      </c>
      <c r="C3" s="1">
        <f t="shared" si="0"/>
        <v>208</v>
      </c>
      <c r="D3" s="1">
        <f t="shared" si="1"/>
        <v>1808</v>
      </c>
      <c r="E3" s="1" t="s">
        <v>77</v>
      </c>
    </row>
    <row r="4" spans="1:5" x14ac:dyDescent="0.25">
      <c r="A4" s="1" t="s">
        <v>98</v>
      </c>
      <c r="B4" s="1">
        <v>2300</v>
      </c>
      <c r="C4" s="1">
        <f t="shared" si="0"/>
        <v>299</v>
      </c>
      <c r="D4" s="1">
        <f t="shared" si="1"/>
        <v>2599</v>
      </c>
      <c r="E4" s="1" t="s">
        <v>78</v>
      </c>
    </row>
    <row r="5" spans="1:5" x14ac:dyDescent="0.25">
      <c r="A5" s="1" t="s">
        <v>99</v>
      </c>
      <c r="B5" s="1">
        <v>3300</v>
      </c>
      <c r="C5" s="1">
        <f t="shared" si="0"/>
        <v>429</v>
      </c>
      <c r="D5" s="1">
        <f t="shared" si="1"/>
        <v>3729</v>
      </c>
      <c r="E5" s="1" t="s">
        <v>79</v>
      </c>
    </row>
    <row r="6" spans="1:5" x14ac:dyDescent="0.25">
      <c r="A6" s="1" t="s">
        <v>100</v>
      </c>
      <c r="B6" s="1">
        <v>4800</v>
      </c>
      <c r="C6" s="1">
        <f t="shared" si="0"/>
        <v>624</v>
      </c>
      <c r="D6" s="1">
        <f t="shared" si="1"/>
        <v>5424</v>
      </c>
      <c r="E6" s="1" t="s">
        <v>80</v>
      </c>
    </row>
    <row r="7" spans="1:5" x14ac:dyDescent="0.25">
      <c r="A7" s="1" t="s">
        <v>101</v>
      </c>
      <c r="B7" s="1">
        <v>1700</v>
      </c>
      <c r="C7" s="1">
        <f t="shared" si="0"/>
        <v>221</v>
      </c>
      <c r="D7" s="1">
        <f t="shared" si="1"/>
        <v>1921</v>
      </c>
      <c r="E7" s="1"/>
    </row>
    <row r="10" spans="1:5" x14ac:dyDescent="0.25">
      <c r="B10" s="4"/>
    </row>
    <row r="11" spans="1:5" x14ac:dyDescent="0.25">
      <c r="A11" s="4" t="s">
        <v>29</v>
      </c>
    </row>
    <row r="12" spans="1:5" x14ac:dyDescent="0.25">
      <c r="A12" s="2" t="s">
        <v>30</v>
      </c>
      <c r="B12" s="3" t="s">
        <v>31</v>
      </c>
      <c r="C12" s="3" t="s">
        <v>13</v>
      </c>
      <c r="D12" s="3" t="s">
        <v>12</v>
      </c>
      <c r="E12" s="5" t="s">
        <v>22</v>
      </c>
    </row>
    <row r="13" spans="1:5" x14ac:dyDescent="0.25">
      <c r="A13" s="1" t="s">
        <v>102</v>
      </c>
      <c r="B13" s="1" t="s">
        <v>82</v>
      </c>
      <c r="C13" s="1">
        <v>50</v>
      </c>
      <c r="D13" s="1">
        <v>80</v>
      </c>
      <c r="E13" s="1" t="s">
        <v>72</v>
      </c>
    </row>
    <row r="14" spans="1:5" x14ac:dyDescent="0.25">
      <c r="A14" s="1" t="s">
        <v>103</v>
      </c>
      <c r="B14" s="1" t="s">
        <v>82</v>
      </c>
      <c r="C14" s="1">
        <v>100</v>
      </c>
      <c r="D14" s="1">
        <v>120</v>
      </c>
      <c r="E14" s="1" t="s">
        <v>73</v>
      </c>
    </row>
    <row r="15" spans="1:5" x14ac:dyDescent="0.25">
      <c r="A15" s="1" t="s">
        <v>104</v>
      </c>
      <c r="B15" s="1" t="s">
        <v>82</v>
      </c>
      <c r="C15" s="1">
        <v>180</v>
      </c>
      <c r="D15" s="1">
        <v>30</v>
      </c>
      <c r="E15" s="1" t="s">
        <v>74</v>
      </c>
    </row>
    <row r="16" spans="1:5" x14ac:dyDescent="0.25">
      <c r="A16" s="1" t="s">
        <v>105</v>
      </c>
      <c r="B16" s="1" t="s">
        <v>82</v>
      </c>
      <c r="C16" s="1">
        <v>50</v>
      </c>
      <c r="D16" s="1">
        <v>80</v>
      </c>
      <c r="E16" s="1" t="s">
        <v>75</v>
      </c>
    </row>
    <row r="17" spans="1:5" x14ac:dyDescent="0.25">
      <c r="A17" s="1" t="s">
        <v>106</v>
      </c>
      <c r="B17" s="1" t="s">
        <v>82</v>
      </c>
      <c r="C17" s="1">
        <v>80</v>
      </c>
      <c r="D17" s="1">
        <v>100</v>
      </c>
      <c r="E17" s="1" t="s">
        <v>76</v>
      </c>
    </row>
    <row r="18" spans="1:5" x14ac:dyDescent="0.25">
      <c r="A18" s="1" t="s">
        <v>107</v>
      </c>
      <c r="B18" s="1" t="s">
        <v>82</v>
      </c>
      <c r="C18" s="1">
        <v>150</v>
      </c>
      <c r="D18" s="1">
        <v>82</v>
      </c>
      <c r="E18" s="1" t="s">
        <v>77</v>
      </c>
    </row>
    <row r="19" spans="1:5" x14ac:dyDescent="0.25">
      <c r="A19" s="1" t="s">
        <v>108</v>
      </c>
      <c r="B19" s="1" t="s">
        <v>82</v>
      </c>
      <c r="C19" s="1">
        <v>50</v>
      </c>
      <c r="D19" s="1">
        <v>80</v>
      </c>
      <c r="E19" s="1" t="s">
        <v>78</v>
      </c>
    </row>
    <row r="20" spans="1:5" x14ac:dyDescent="0.25">
      <c r="A20" s="1" t="s">
        <v>109</v>
      </c>
      <c r="B20" s="1" t="s">
        <v>82</v>
      </c>
      <c r="C20" s="1">
        <v>100</v>
      </c>
      <c r="D20" s="1">
        <v>120</v>
      </c>
      <c r="E20" s="1" t="s">
        <v>79</v>
      </c>
    </row>
    <row r="21" spans="1:5" x14ac:dyDescent="0.25">
      <c r="A21" s="1" t="s">
        <v>110</v>
      </c>
      <c r="B21" s="1" t="s">
        <v>82</v>
      </c>
      <c r="C21" s="1">
        <v>180</v>
      </c>
      <c r="D21" s="1">
        <v>30</v>
      </c>
      <c r="E21" s="1" t="s">
        <v>80</v>
      </c>
    </row>
    <row r="22" spans="1:5" x14ac:dyDescent="0.25">
      <c r="A22" s="1" t="s">
        <v>111</v>
      </c>
      <c r="B22" s="1" t="s">
        <v>82</v>
      </c>
      <c r="C22" s="1">
        <v>80</v>
      </c>
      <c r="D22" s="1">
        <v>100</v>
      </c>
      <c r="E22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CARDOZO</cp:lastModifiedBy>
  <dcterms:created xsi:type="dcterms:W3CDTF">2019-06-12T23:24:13Z</dcterms:created>
  <dcterms:modified xsi:type="dcterms:W3CDTF">2019-09-23T02:22:30Z</dcterms:modified>
</cp:coreProperties>
</file>