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L:\DocumentosUniversitarios\OYM\_DocumentosComunes\"/>
    </mc:Choice>
  </mc:AlternateContent>
  <bookViews>
    <workbookView xWindow="0" yWindow="0" windowWidth="15345" windowHeight="4455"/>
  </bookViews>
  <sheets>
    <sheet name="Page 1" sheetId="1" r:id="rId1"/>
  </sheets>
  <definedNames>
    <definedName name="_xlnm._FilterDatabase" localSheetId="0" hidden="1">'Page 1'!$A$1:$O$99</definedName>
    <definedName name="_xlnm.Print_Area" localSheetId="0">'Page 1'!$A$1:$G$93</definedName>
  </definedNames>
  <calcPr calcId="152511"/>
</workbook>
</file>

<file path=xl/calcChain.xml><?xml version="1.0" encoding="utf-8"?>
<calcChain xmlns="http://schemas.openxmlformats.org/spreadsheetml/2006/main">
  <c r="F3" i="1" l="1"/>
  <c r="F4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7" i="1"/>
  <c r="F98" i="1"/>
  <c r="F99" i="1"/>
  <c r="E3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7" i="1"/>
  <c r="E98" i="1"/>
  <c r="E99" i="1"/>
  <c r="D3" i="1"/>
  <c r="D4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7" i="1"/>
  <c r="D98" i="1"/>
  <c r="D99" i="1"/>
  <c r="N2" i="1" l="1"/>
  <c r="D2" i="1" l="1"/>
  <c r="E2" i="1"/>
  <c r="F2" i="1"/>
  <c r="G2" i="1"/>
  <c r="N3" i="1"/>
  <c r="G3" i="1" s="1"/>
  <c r="N4" i="1"/>
  <c r="G4" i="1" s="1"/>
  <c r="N5" i="1"/>
  <c r="N6" i="1"/>
  <c r="G6" i="1" s="1"/>
  <c r="N7" i="1"/>
  <c r="G7" i="1" s="1"/>
  <c r="N8" i="1"/>
  <c r="G8" i="1" s="1"/>
  <c r="N9" i="1"/>
  <c r="G9" i="1" s="1"/>
  <c r="N10" i="1"/>
  <c r="G10" i="1" s="1"/>
  <c r="N11" i="1"/>
  <c r="G11" i="1" s="1"/>
  <c r="N12" i="1"/>
  <c r="G12" i="1" s="1"/>
  <c r="N13" i="1"/>
  <c r="G13" i="1" s="1"/>
  <c r="N14" i="1"/>
  <c r="G14" i="1" s="1"/>
  <c r="N15" i="1"/>
  <c r="G15" i="1" s="1"/>
  <c r="N16" i="1"/>
  <c r="G16" i="1" s="1"/>
  <c r="N17" i="1"/>
  <c r="G17" i="1" s="1"/>
  <c r="N18" i="1"/>
  <c r="G18" i="1" s="1"/>
  <c r="N19" i="1"/>
  <c r="G19" i="1" s="1"/>
  <c r="N20" i="1"/>
  <c r="G20" i="1" s="1"/>
  <c r="N21" i="1"/>
  <c r="G21" i="1" s="1"/>
  <c r="N22" i="1"/>
  <c r="G22" i="1" s="1"/>
  <c r="N23" i="1"/>
  <c r="G23" i="1" s="1"/>
  <c r="N24" i="1"/>
  <c r="G24" i="1" s="1"/>
  <c r="N25" i="1"/>
  <c r="G25" i="1" s="1"/>
  <c r="N26" i="1"/>
  <c r="G26" i="1" s="1"/>
  <c r="N27" i="1"/>
  <c r="G27" i="1" s="1"/>
  <c r="N28" i="1"/>
  <c r="G28" i="1" s="1"/>
  <c r="N29" i="1"/>
  <c r="G29" i="1" s="1"/>
  <c r="N30" i="1"/>
  <c r="G30" i="1" s="1"/>
  <c r="N31" i="1"/>
  <c r="G31" i="1" s="1"/>
  <c r="N32" i="1"/>
  <c r="G32" i="1" s="1"/>
  <c r="N33" i="1"/>
  <c r="G33" i="1" s="1"/>
  <c r="N34" i="1"/>
  <c r="G34" i="1" s="1"/>
  <c r="N35" i="1"/>
  <c r="G35" i="1" s="1"/>
  <c r="N36" i="1"/>
  <c r="G36" i="1" s="1"/>
  <c r="N37" i="1"/>
  <c r="G37" i="1" s="1"/>
  <c r="N38" i="1"/>
  <c r="G38" i="1" s="1"/>
  <c r="N39" i="1"/>
  <c r="N40" i="1"/>
  <c r="G40" i="1" s="1"/>
  <c r="N41" i="1"/>
  <c r="G41" i="1" s="1"/>
  <c r="N42" i="1"/>
  <c r="G42" i="1" s="1"/>
  <c r="N43" i="1"/>
  <c r="G43" i="1" s="1"/>
  <c r="N44" i="1"/>
  <c r="G44" i="1" s="1"/>
  <c r="N45" i="1"/>
  <c r="G45" i="1" s="1"/>
  <c r="N46" i="1"/>
  <c r="G46" i="1" s="1"/>
  <c r="N47" i="1"/>
  <c r="G47" i="1" s="1"/>
  <c r="N48" i="1"/>
  <c r="G48" i="1" s="1"/>
  <c r="N49" i="1"/>
  <c r="G49" i="1" s="1"/>
  <c r="N50" i="1"/>
  <c r="G50" i="1" s="1"/>
  <c r="N51" i="1"/>
  <c r="G51" i="1" s="1"/>
  <c r="N52" i="1"/>
  <c r="G52" i="1" s="1"/>
  <c r="N53" i="1"/>
  <c r="G53" i="1" s="1"/>
  <c r="N54" i="1"/>
  <c r="G54" i="1" s="1"/>
  <c r="N55" i="1"/>
  <c r="G55" i="1" s="1"/>
  <c r="N56" i="1"/>
  <c r="G56" i="1" s="1"/>
  <c r="N57" i="1"/>
  <c r="G57" i="1" s="1"/>
  <c r="N58" i="1"/>
  <c r="G58" i="1" s="1"/>
  <c r="N59" i="1"/>
  <c r="G59" i="1" s="1"/>
  <c r="N60" i="1"/>
  <c r="G60" i="1" s="1"/>
  <c r="N61" i="1"/>
  <c r="G61" i="1" s="1"/>
  <c r="N62" i="1"/>
  <c r="G62" i="1" s="1"/>
  <c r="N63" i="1"/>
  <c r="G63" i="1" s="1"/>
  <c r="N64" i="1"/>
  <c r="G64" i="1" s="1"/>
  <c r="N65" i="1"/>
  <c r="G65" i="1" s="1"/>
  <c r="N66" i="1"/>
  <c r="G66" i="1" s="1"/>
  <c r="N67" i="1"/>
  <c r="G67" i="1" s="1"/>
  <c r="N68" i="1"/>
  <c r="G68" i="1" s="1"/>
  <c r="N69" i="1"/>
  <c r="G69" i="1" s="1"/>
  <c r="N70" i="1"/>
  <c r="G70" i="1" s="1"/>
  <c r="N71" i="1"/>
  <c r="G71" i="1" s="1"/>
  <c r="N72" i="1"/>
  <c r="G72" i="1" s="1"/>
  <c r="N73" i="1"/>
  <c r="G73" i="1" s="1"/>
  <c r="N74" i="1"/>
  <c r="G74" i="1" s="1"/>
  <c r="N75" i="1"/>
  <c r="G75" i="1" s="1"/>
  <c r="N76" i="1"/>
  <c r="G76" i="1" s="1"/>
  <c r="N77" i="1"/>
  <c r="G77" i="1" s="1"/>
  <c r="N78" i="1"/>
  <c r="G78" i="1" s="1"/>
  <c r="N79" i="1"/>
  <c r="G79" i="1" s="1"/>
  <c r="N80" i="1"/>
  <c r="G80" i="1" s="1"/>
  <c r="N81" i="1"/>
  <c r="G81" i="1" s="1"/>
  <c r="N82" i="1"/>
  <c r="G82" i="1" s="1"/>
  <c r="N83" i="1"/>
  <c r="G83" i="1" s="1"/>
  <c r="N84" i="1"/>
  <c r="G84" i="1" s="1"/>
  <c r="N85" i="1"/>
  <c r="G85" i="1" s="1"/>
  <c r="N86" i="1"/>
  <c r="G86" i="1" s="1"/>
  <c r="N87" i="1"/>
  <c r="G87" i="1" s="1"/>
  <c r="N88" i="1"/>
  <c r="G88" i="1" s="1"/>
  <c r="N89" i="1"/>
  <c r="G89" i="1" s="1"/>
  <c r="N90" i="1"/>
  <c r="G90" i="1" s="1"/>
  <c r="N91" i="1"/>
  <c r="G91" i="1" s="1"/>
  <c r="N92" i="1"/>
  <c r="G92" i="1" s="1"/>
  <c r="N93" i="1"/>
  <c r="G93" i="1" s="1"/>
  <c r="N94" i="1"/>
  <c r="G94" i="1" s="1"/>
  <c r="N95" i="1"/>
  <c r="G95" i="1" s="1"/>
  <c r="N96" i="1"/>
  <c r="N97" i="1"/>
  <c r="G97" i="1" s="1"/>
  <c r="N98" i="1"/>
  <c r="G98" i="1" s="1"/>
  <c r="N99" i="1"/>
  <c r="G99" i="1" s="1"/>
  <c r="G5" i="1" l="1"/>
  <c r="D5" i="1"/>
  <c r="E5" i="1"/>
  <c r="F5" i="1"/>
  <c r="G96" i="1"/>
  <c r="E96" i="1"/>
  <c r="D96" i="1"/>
  <c r="F96" i="1"/>
  <c r="G39" i="1"/>
  <c r="D39" i="1"/>
  <c r="F39" i="1"/>
  <c r="E39" i="1"/>
</calcChain>
</file>

<file path=xl/sharedStrings.xml><?xml version="1.0" encoding="utf-8"?>
<sst xmlns="http://schemas.openxmlformats.org/spreadsheetml/2006/main" count="208" uniqueCount="208">
  <si>
    <t>MATRICULA</t>
  </si>
  <si>
    <t>ESTUDIANTE</t>
  </si>
  <si>
    <t>AS</t>
  </si>
  <si>
    <t>PP</t>
  </si>
  <si>
    <t>TP</t>
  </si>
  <si>
    <t>EF</t>
  </si>
  <si>
    <t>01-MISN-1-777</t>
  </si>
  <si>
    <t>THIS IS A TEST</t>
  </si>
  <si>
    <t>Exp.20</t>
  </si>
  <si>
    <t>PP.10</t>
  </si>
  <si>
    <t>EX.20</t>
  </si>
  <si>
    <t>Or.2</t>
  </si>
  <si>
    <t>Cuest.20</t>
  </si>
  <si>
    <t>PF.30</t>
  </si>
  <si>
    <t>CF.105</t>
  </si>
  <si>
    <t>Extras.5</t>
  </si>
  <si>
    <t>03-EIIN-1-064</t>
  </si>
  <si>
    <t>CRISTIANA SANTOS A</t>
  </si>
  <si>
    <t>03-MIIN-1-024</t>
  </si>
  <si>
    <t>LUIS R. ANDERSON A</t>
  </si>
  <si>
    <t>09-EIIN-1-055</t>
  </si>
  <si>
    <t>MATEO NUÑEZ LUIS EDUARDO</t>
  </si>
  <si>
    <t>11-SIIN-1-013</t>
  </si>
  <si>
    <t>HERRERA HENRIQUEZ SAMUEL</t>
  </si>
  <si>
    <t>12-SIIN-1-093</t>
  </si>
  <si>
    <t>MIGUEL   ACOSTA  DECENA</t>
  </si>
  <si>
    <t>13-MIIN-1-056</t>
  </si>
  <si>
    <t>VICTOR JAVIER VIOLA </t>
  </si>
  <si>
    <t>14-EIIN-1-095</t>
  </si>
  <si>
    <t>MICHAEL PAMEL REYES DE LEON</t>
  </si>
  <si>
    <t>14-MIIT-1-024</t>
  </si>
  <si>
    <t>JOSE ARIEL CACERES RODRIGUEZ</t>
  </si>
  <si>
    <t>15-EIIN-1-015</t>
  </si>
  <si>
    <t>JACOB ENMANUEL GOMEZ YAMAGUCHI</t>
  </si>
  <si>
    <t>15-MIIN-1-064</t>
  </si>
  <si>
    <t>EDUARDO LUIS DOMINGUEZ GARCIA</t>
  </si>
  <si>
    <t>15-MIIN-1-108</t>
  </si>
  <si>
    <t>WANDER  ENCARNACION OTAÑO</t>
  </si>
  <si>
    <t>15-MIIN-1-127</t>
  </si>
  <si>
    <t>JUAN MANUEL MOLINA MOLINA</t>
  </si>
  <si>
    <t>15-MIIN-1-145</t>
  </si>
  <si>
    <t>YALEISI  FEBRIEL DIPRE</t>
  </si>
  <si>
    <t>15-MIIN-1-168</t>
  </si>
  <si>
    <t>GREGORY JUNIOR PUELLO DE LOS SANTOS</t>
  </si>
  <si>
    <t>15-SIIN-1-022</t>
  </si>
  <si>
    <t>ANGEL MANUEL VIDAL BATISTA</t>
  </si>
  <si>
    <t>15-SIIN-1-028</t>
  </si>
  <si>
    <t>JONATHAN  DIAZ BATISTA</t>
  </si>
  <si>
    <t>15-SIIN-1-064</t>
  </si>
  <si>
    <t>FRANKLIN MANUEL MAÑON </t>
  </si>
  <si>
    <t>15-SIIN-1-109</t>
  </si>
  <si>
    <t>IVAN  CARRION REYES</t>
  </si>
  <si>
    <t>15-SIIN-1-127</t>
  </si>
  <si>
    <t>REYMI WANDY BURET GUILLEN</t>
  </si>
  <si>
    <t>16-EIIN-1-009</t>
  </si>
  <si>
    <t>WAGNER STALIN MATOS DE LA ROSA</t>
  </si>
  <si>
    <t>16-EIIN-1-035</t>
  </si>
  <si>
    <t>JOAQUIN  JIMENEZ AGRAMONTE</t>
  </si>
  <si>
    <t>16-EIIN-1-036</t>
  </si>
  <si>
    <t>NELSON ANTONIO MARTINEZ GOBAIRA</t>
  </si>
  <si>
    <t>16-EIIN-1-158</t>
  </si>
  <si>
    <t>REBECA MARISEL FLORES SORIANO</t>
  </si>
  <si>
    <t>16-EIIT-1-011</t>
  </si>
  <si>
    <t>MARCOS JOSE NUÑEZ ESTEVEZ</t>
  </si>
  <si>
    <t>16-MIIN-1-020</t>
  </si>
  <si>
    <t>RICKY LISANDRO POU MELO</t>
  </si>
  <si>
    <t>16-MIIN-1-022</t>
  </si>
  <si>
    <t>RAMON ANTONIO MOQUETE MELO</t>
  </si>
  <si>
    <t>16-MIIN-1-121</t>
  </si>
  <si>
    <t>VLADIMIR JOSE ROA ESPINAL</t>
  </si>
  <si>
    <t>16-MIIN-1-151</t>
  </si>
  <si>
    <t>RANDHY  RINCON CASTILLO</t>
  </si>
  <si>
    <t>16-MIIT-1-022</t>
  </si>
  <si>
    <t>VICTOR JAVIER GARCIA LAHOZ</t>
  </si>
  <si>
    <t>16-MIIT-1-029</t>
  </si>
  <si>
    <t>RENEL  PAUL </t>
  </si>
  <si>
    <t>16-SIIN-1-002</t>
  </si>
  <si>
    <t>WILLIAMS KENDAL SANCHEZ SANCHEZ</t>
  </si>
  <si>
    <t>16-SIIN-1-004</t>
  </si>
  <si>
    <t>PABLO ALEXIS FRUCTUOSO AGUERO</t>
  </si>
  <si>
    <t>16-SIIN-1-006</t>
  </si>
  <si>
    <t>SERGIO DAVID SORIANO POLANCO</t>
  </si>
  <si>
    <t>16-SIIN-1-024</t>
  </si>
  <si>
    <t>DIEGO  ALEJANDRO BARE  VALDEZ</t>
  </si>
  <si>
    <t>16-SIIN-1-027</t>
  </si>
  <si>
    <t>ROBINSON ARGENIS MARTE PINEDA</t>
  </si>
  <si>
    <t>16-SIIN-1-028</t>
  </si>
  <si>
    <t>BRAULIO ARTURO MATEO  GALAN</t>
  </si>
  <si>
    <t>16-SIIN-1-030</t>
  </si>
  <si>
    <t>JUAN  ESTEBAN DOMINGUEZ  GARCIA</t>
  </si>
  <si>
    <t>16-SIIN-1-036</t>
  </si>
  <si>
    <t>EDINSON   PINA  PANIAGUA</t>
  </si>
  <si>
    <t>16-SIIN-1-041</t>
  </si>
  <si>
    <t>JORGE LUIS DE LOS SANTOS FERRAND</t>
  </si>
  <si>
    <t>16-SIIN-1-048</t>
  </si>
  <si>
    <t>HALKIS  GOMEZ ECHAVARRIA</t>
  </si>
  <si>
    <t>16-SIIN-1-049</t>
  </si>
  <si>
    <t>FRANCISCO   AMBRAS  SANTOS</t>
  </si>
  <si>
    <t>16-SIIN-1-051</t>
  </si>
  <si>
    <t>YANCEL RAPHAEL CHEVALIER DE LA ROSA</t>
  </si>
  <si>
    <t>16-SIIN-1-054</t>
  </si>
  <si>
    <t>PAMELA BETEL MODESTO PEÑA</t>
  </si>
  <si>
    <t>16-SIIN-1-058</t>
  </si>
  <si>
    <t>FERNANDITO  ANTONIO ZAPATA  MESA</t>
  </si>
  <si>
    <t>16-SIIN-1-060</t>
  </si>
  <si>
    <t>JAILENE  SKARLY RODRIGUEZ  LOPEZ</t>
  </si>
  <si>
    <t>16-SIIN-1-061</t>
  </si>
  <si>
    <t>GERMAN  JUNIOR ZAPATA  FUERTE</t>
  </si>
  <si>
    <t>16-SIIN-1-062</t>
  </si>
  <si>
    <t>VICTOR GABRIEL SANCHEZ BLANCO</t>
  </si>
  <si>
    <t>16-SIIN-1-067</t>
  </si>
  <si>
    <t>CARLOS JAVIER ALVAREZ MATOS</t>
  </si>
  <si>
    <t>16-SIIN-1-071</t>
  </si>
  <si>
    <t>PERLA MASSIEL MENDEZ CEBALLOS</t>
  </si>
  <si>
    <t>16-SIIN-1-092</t>
  </si>
  <si>
    <t>EDYNSON  FORTUNA  RODRIGUEZ</t>
  </si>
  <si>
    <t>16-SIIN-1-094</t>
  </si>
  <si>
    <t>JEREMY EMMANUEL UREÑA ANTIGUA</t>
  </si>
  <si>
    <t>16-SIIN-1-099</t>
  </si>
  <si>
    <t>PEDRO ALBERTO DE LOS SANTOS CORPORAN</t>
  </si>
  <si>
    <t>16-SIIN-1-115</t>
  </si>
  <si>
    <t>JOSE  LUIS TAVERAS  SEGURA</t>
  </si>
  <si>
    <t>16-SIIN-1-116</t>
  </si>
  <si>
    <t>BLADIMIR  OSVALDO MARTINEZ  AGUERO</t>
  </si>
  <si>
    <t>16-SIIN-1-119</t>
  </si>
  <si>
    <t>FRANCISCO  ALBERTO SIERRA BOCK</t>
  </si>
  <si>
    <t>16-SIIN-1-120</t>
  </si>
  <si>
    <t>PEDRO  PABLO LOPEZ  JIMENEZ</t>
  </si>
  <si>
    <t>16-SIIN-1-128</t>
  </si>
  <si>
    <t>ESTEBAN RAUL FIGUEROA DE LOS SANTOS</t>
  </si>
  <si>
    <t>16-SIIN-1-129</t>
  </si>
  <si>
    <t>JUNIOR ALEXANDER FORTUNATO VIDAL</t>
  </si>
  <si>
    <t>16-SIIN-1-137</t>
  </si>
  <si>
    <t>OMAR  EZEQUIEL DUBIQUE  MERCEDES</t>
  </si>
  <si>
    <t>16-SIIN-1-141</t>
  </si>
  <si>
    <t>FRANCISCO   ROSARIO  REYES</t>
  </si>
  <si>
    <t>16-SIIN-1-146</t>
  </si>
  <si>
    <t>FELIX JOSE BELTRE VEGA</t>
  </si>
  <si>
    <t>16-SIIN-1-149</t>
  </si>
  <si>
    <t>JUAN  ANDRES DE OLEO  MONTERO</t>
  </si>
  <si>
    <t>16-SIIN-1-152</t>
  </si>
  <si>
    <t>ISAMAR   FERNANDEZ  NUNEZ</t>
  </si>
  <si>
    <t>16-SIIN-1-156</t>
  </si>
  <si>
    <t>KETERSON  NAVARRE </t>
  </si>
  <si>
    <t>16-SIIN-1-159</t>
  </si>
  <si>
    <t>NORIELY  RODRIGUEZ  NIVAR</t>
  </si>
  <si>
    <t>16-SIIN-1-163</t>
  </si>
  <si>
    <t>PERLA  MACIEL DISLA  ROMERO</t>
  </si>
  <si>
    <t>16-SIIN-1-166</t>
  </si>
  <si>
    <t>LUCIA  YARILIS MONTERO  FELIZ</t>
  </si>
  <si>
    <t>16-SIIT-1-007</t>
  </si>
  <si>
    <t>LEYDI YAMEL VASQUEZ MATEO</t>
  </si>
  <si>
    <t>16-SIIT-1-008</t>
  </si>
  <si>
    <t>ARIANNY  CADENA ARNO</t>
  </si>
  <si>
    <t>16-SIIT-1-009</t>
  </si>
  <si>
    <t>MARLENY  FERREIRA MEJIA</t>
  </si>
  <si>
    <t>16-SIIT-1-010</t>
  </si>
  <si>
    <t>TOMMY RADHAMES PEREZ ESPINOSA</t>
  </si>
  <si>
    <t>16-SIIT-1-016</t>
  </si>
  <si>
    <t>CORAL RAMONA CRUZ SUAREZ</t>
  </si>
  <si>
    <t>16-SIIT-1-017</t>
  </si>
  <si>
    <t>VICTOR RAFAEL BENZANT DIPRE</t>
  </si>
  <si>
    <t>16-SIIT-1-020</t>
  </si>
  <si>
    <t>ANA  MARIA LARA  LINAREZ</t>
  </si>
  <si>
    <t>16-SIIT-1-021</t>
  </si>
  <si>
    <t>ANA  BELLY GONZALEZ  CORPORAN</t>
  </si>
  <si>
    <t>16-SIIT-1-030</t>
  </si>
  <si>
    <t>BISMAR ENRIQUE REYES DE LEON</t>
  </si>
  <si>
    <t>16-SIIT-1-032</t>
  </si>
  <si>
    <t>FRANDY  GUILLERMO REYES  FRANCO</t>
  </si>
  <si>
    <t>16-SIIT-1-034</t>
  </si>
  <si>
    <t>FERNAND EMILIO TAVERAS PEREZ</t>
  </si>
  <si>
    <t>16-SIIT-1-037</t>
  </si>
  <si>
    <t>VILEYSIS MATOS FELIZ</t>
  </si>
  <si>
    <t>16-SIIT-1-040</t>
  </si>
  <si>
    <t>EMELY  MELIZA AQUINO  DE LOS SANTOS</t>
  </si>
  <si>
    <t>16-SIIT-1-043</t>
  </si>
  <si>
    <t>MARTIRE  SILVERIO MORILLO</t>
  </si>
  <si>
    <t>16-SIIT-1-044</t>
  </si>
  <si>
    <t>ANYI PAOLA MENDEZ REYES</t>
  </si>
  <si>
    <t>16-SIIT-1-048</t>
  </si>
  <si>
    <t>LEYDIANNY  TORRES FELIZ</t>
  </si>
  <si>
    <t>16-SIIT-1-051</t>
  </si>
  <si>
    <t>CRISTIAN  BLADIMIL VILCHEZ URBAEZ</t>
  </si>
  <si>
    <t>16-SIIT-1-054</t>
  </si>
  <si>
    <t>MARIA  ISABEL PEREZ KOCK</t>
  </si>
  <si>
    <t>16-SIIT-1-057</t>
  </si>
  <si>
    <t>JOSMAR  MOREL  MENDEZ</t>
  </si>
  <si>
    <t>16-SIIT-1-064</t>
  </si>
  <si>
    <t>HANSEL  RAFAEL ISABEL  PINALES</t>
  </si>
  <si>
    <t>16-SIIT-1-076</t>
  </si>
  <si>
    <t>SAY  MASSIEL MERAN MEJIA</t>
  </si>
  <si>
    <t>17-EIIN-1-024</t>
  </si>
  <si>
    <t>YONATAN RADAMES PUELLO JAPA</t>
  </si>
  <si>
    <t>17-EIIN-1-052</t>
  </si>
  <si>
    <t>DENNYS   PUELLO  MORETA</t>
  </si>
  <si>
    <t>17-EIIN-1-176</t>
  </si>
  <si>
    <t>RICHARD JUNIOR MORA  ARAUJO</t>
  </si>
  <si>
    <t>17-EIIN-1-182</t>
  </si>
  <si>
    <t>NIGUEL ALEXANDER ALMONTE FELIZ</t>
  </si>
  <si>
    <t>17-EIIN-1-189</t>
  </si>
  <si>
    <t>ANTHONYS MIGUEL LACHAPELLE CORPORAN</t>
  </si>
  <si>
    <t>17-EIIT-1-093</t>
  </si>
  <si>
    <t>ROBERTO  ANGEL RODRIGUEZ  VOLQUEZ</t>
  </si>
  <si>
    <t>17-MIIN-1-062</t>
  </si>
  <si>
    <t>YARILEISY   DURAN  SANCHEZ</t>
  </si>
  <si>
    <t>17-MIIN-1-077</t>
  </si>
  <si>
    <t>JOEL RAMON MATEO CASANOVA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</si>
</sst>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  <charset val="1"/>
    </font>
    <font>
      <b/>
      <sz val="10"/>
      <color indexed="8"/>
      <name val="Arial"/>
      <family val="2"/>
    </font>
    <font>
      <sz val="9"/>
      <color indexed="8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0"/>
        <bgColor indexed="10"/>
      </patternFill>
    </fill>
  </fills>
  <borders count="5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rgb="FFFF0000"/>
      </left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0" borderId="1" xfId="0" applyNumberFormat="1" applyFont="1" applyFill="1" applyBorder="1" applyAlignment="1" applyProtection="1">
      <alignment horizontal="center" vertical="center" wrapText="1" readingOrder="1"/>
    </xf>
    <xf numFmtId="0" fontId="3" fillId="0" borderId="0" xfId="0" applyFont="1"/>
    <xf numFmtId="0" fontId="3" fillId="0" borderId="4" xfId="0" applyFont="1" applyBorder="1"/>
    <xf numFmtId="0" fontId="0" fillId="0" borderId="4" xfId="0" applyBorder="1"/>
    <xf numFmtId="0" fontId="1" fillId="0" borderId="2" xfId="0" applyNumberFormat="1" applyFont="1" applyFill="1" applyBorder="1" applyAlignment="1" applyProtection="1">
      <alignment horizontal="center" vertical="center" wrapText="1" readingOrder="1"/>
    </xf>
    <xf numFmtId="0" fontId="2" fillId="0" borderId="3" xfId="0" applyNumberFormat="1" applyFont="1" applyFill="1" applyBorder="1" applyAlignment="1" applyProtection="1">
      <alignment horizontal="right" vertical="center" wrapText="1" readingOrder="1"/>
    </xf>
    <xf numFmtId="0" fontId="2" fillId="0" borderId="2" xfId="0" applyNumberFormat="1" applyFont="1" applyFill="1" applyBorder="1" applyAlignment="1" applyProtection="1">
      <alignment horizontal="left" vertical="center" wrapText="1" readingOrder="1"/>
    </xf>
    <xf numFmtId="0" fontId="1" fillId="2" borderId="1" xfId="0" applyNumberFormat="1" applyFont="1" applyFill="1" applyBorder="1" applyAlignment="1" applyProtection="1">
      <alignment horizontal="center" vertical="center" wrapText="1" readingOrder="1"/>
    </xf>
    <xf numFmtId="0" fontId="1" fillId="2" borderId="1" xfId="0" applyNumberFormat="1" applyFont="1" applyFill="1" applyBorder="1" applyAlignment="1" applyProtection="1">
      <alignment horizontal="left" vertical="center" wrapText="1" readingOrder="1"/>
    </xf>
    <xf numFmtId="0" fontId="1" fillId="2" borderId="2" xfId="0" applyNumberFormat="1" applyFont="1" applyFill="1" applyBorder="1" applyAlignment="1" applyProtection="1">
      <alignment horizontal="center" vertical="center" wrapText="1" readingOrder="1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DDFF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Circuit">
  <a:themeElements>
    <a:clrScheme name="Circuit">
      <a:dk1>
        <a:sysClr val="windowText" lastClr="000000"/>
      </a:dk1>
      <a:lt1>
        <a:sysClr val="window" lastClr="FFFFFF"/>
      </a:lt1>
      <a:dk2>
        <a:srgbClr val="134770"/>
      </a:dk2>
      <a:lt2>
        <a:srgbClr val="82FFFF"/>
      </a:lt2>
      <a:accent1>
        <a:srgbClr val="9ACD4C"/>
      </a:accent1>
      <a:accent2>
        <a:srgbClr val="FAA93A"/>
      </a:accent2>
      <a:accent3>
        <a:srgbClr val="D35940"/>
      </a:accent3>
      <a:accent4>
        <a:srgbClr val="B258D3"/>
      </a:accent4>
      <a:accent5>
        <a:srgbClr val="63A0CC"/>
      </a:accent5>
      <a:accent6>
        <a:srgbClr val="8AC4A7"/>
      </a:accent6>
      <a:hlink>
        <a:srgbClr val="B8FA56"/>
      </a:hlink>
      <a:folHlink>
        <a:srgbClr val="7AF8CC"/>
      </a:folHlink>
    </a:clrScheme>
    <a:fontScheme name="Circuit">
      <a:maj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Tw Cen MT" panose="020B0602020104020603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Milk Glass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8000"/>
                <a:hueMod val="94000"/>
                <a:satMod val="148000"/>
                <a:lumMod val="150000"/>
              </a:schemeClr>
            </a:gs>
            <a:gs pos="100000">
              <a:schemeClr val="phClr">
                <a:shade val="92000"/>
                <a:hueMod val="104000"/>
                <a:satMod val="140000"/>
                <a:lumMod val="68000"/>
              </a:schemeClr>
            </a:gs>
          </a:gsLst>
          <a:lin ang="5040000" scaled="0"/>
        </a:gradFill>
        <a:blipFill>
          <a:blip xmlns:r="http://schemas.openxmlformats.org/officeDocument/2006/relationships" r:embed="rId1">
            <a:duotone>
              <a:schemeClr val="phClr">
                <a:shade val="88000"/>
                <a:hueMod val="106000"/>
                <a:satMod val="140000"/>
                <a:lumMod val="54000"/>
              </a:schemeClr>
              <a:schemeClr val="phClr">
                <a:tint val="98000"/>
                <a:hueMod val="90000"/>
                <a:satMod val="150000"/>
                <a:lumMod val="160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Circuit" id="{0AC2F7E7-15F5-431C-B2A2-456FE929F56C}" vid="{0911B802-464C-4241-8DD9-B60FF88E379F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O120"/>
  <sheetViews>
    <sheetView tabSelected="1" topLeftCell="B1" zoomScale="130" zoomScaleNormal="130" workbookViewId="0">
      <pane ySplit="1" topLeftCell="A30" activePane="bottomLeft" state="frozen"/>
      <selection pane="bottomLeft" activeCell="B39" sqref="B39"/>
    </sheetView>
  </sheetViews>
  <sheetFormatPr defaultRowHeight="12.75" x14ac:dyDescent="0.2"/>
  <cols>
    <col min="1" max="1" width="4.42578125" customWidth="1"/>
    <col min="2" max="2" width="13.85546875" bestFit="1" customWidth="1"/>
    <col min="3" max="3" width="37.140625" customWidth="1"/>
    <col min="4" max="4" width="6.7109375" customWidth="1"/>
    <col min="5" max="5" width="6.85546875" customWidth="1"/>
    <col min="6" max="7" width="6.42578125" customWidth="1"/>
    <col min="8" max="8" width="9.140625" bestFit="1" customWidth="1"/>
    <col min="9" max="9" width="8.42578125" bestFit="1" customWidth="1"/>
    <col min="10" max="10" width="8.140625" bestFit="1" customWidth="1"/>
    <col min="11" max="11" width="6.85546875" bestFit="1" customWidth="1"/>
    <col min="12" max="12" width="10.7109375" bestFit="1" customWidth="1"/>
    <col min="13" max="13" width="8.28515625" bestFit="1" customWidth="1"/>
    <col min="14" max="14" width="9.28515625" bestFit="1" customWidth="1"/>
    <col min="15" max="15" width="10.28515625" bestFit="1" customWidth="1"/>
  </cols>
  <sheetData>
    <row r="1" spans="1:15" ht="18.399999999999999" customHeight="1" x14ac:dyDescent="0.2">
      <c r="A1" s="9"/>
      <c r="B1" s="10" t="s">
        <v>0</v>
      </c>
      <c r="C1" s="10" t="s">
        <v>1</v>
      </c>
      <c r="D1" s="11" t="s">
        <v>2</v>
      </c>
      <c r="E1" s="1" t="s">
        <v>3</v>
      </c>
      <c r="F1" s="1" t="s">
        <v>4</v>
      </c>
      <c r="G1" s="9" t="s">
        <v>5</v>
      </c>
      <c r="H1" s="3" t="s">
        <v>8</v>
      </c>
      <c r="I1" s="4" t="s">
        <v>9</v>
      </c>
      <c r="J1" t="s">
        <v>10</v>
      </c>
      <c r="K1" t="s">
        <v>11</v>
      </c>
      <c r="L1" t="s">
        <v>12</v>
      </c>
      <c r="M1" t="s">
        <v>13</v>
      </c>
      <c r="N1" t="s">
        <v>14</v>
      </c>
      <c r="O1" s="3" t="s">
        <v>15</v>
      </c>
    </row>
    <row r="2" spans="1:15" ht="17.649999999999999" customHeight="1" x14ac:dyDescent="0.2">
      <c r="A2" s="7">
        <v>0</v>
      </c>
      <c r="B2" s="8" t="s">
        <v>6</v>
      </c>
      <c r="C2" s="8" t="s">
        <v>7</v>
      </c>
      <c r="D2" s="6">
        <f>IF((N2)&gt;=50,10,"")</f>
        <v>10</v>
      </c>
      <c r="E2" s="2">
        <f>IF((N2)&gt;=50,20,"")</f>
        <v>20</v>
      </c>
      <c r="F2" s="2">
        <f>IF((N2)&gt;=50,20,"")</f>
        <v>20</v>
      </c>
      <c r="G2" s="6">
        <f>IF((N2)&gt;=50,IF((N2-50)&gt;50,50,IF((N2-50)&lt;0,0,(N2-50))), "" )</f>
        <v>50</v>
      </c>
      <c r="H2">
        <v>20</v>
      </c>
      <c r="I2" s="5">
        <v>10</v>
      </c>
      <c r="J2">
        <v>20</v>
      </c>
      <c r="K2">
        <v>1</v>
      </c>
      <c r="L2">
        <v>20</v>
      </c>
      <c r="M2">
        <v>30</v>
      </c>
      <c r="N2">
        <f t="shared" ref="N2:N33" si="0">IF((H2+I2+J2+L2+M2+O2)&lt;70,IF((H2+I2+J2+L2+M2+O2)&gt;59,70,(H2+I2+J2+L2+M2+O2)),(H2+I2+J2+L2+M2+O2))</f>
        <v>105</v>
      </c>
      <c r="O2">
        <v>5</v>
      </c>
    </row>
    <row r="3" spans="1:15" ht="17.649999999999999" customHeight="1" x14ac:dyDescent="0.2">
      <c r="A3" s="7">
        <v>1</v>
      </c>
      <c r="B3" s="8" t="s">
        <v>16</v>
      </c>
      <c r="C3" s="8" t="s">
        <v>17</v>
      </c>
      <c r="D3" s="6" t="str">
        <f t="shared" ref="D3:D66" si="1">IF((N3)&gt;=50,10,"")</f>
        <v/>
      </c>
      <c r="E3" s="2" t="str">
        <f t="shared" ref="E3:E66" si="2">IF((N3)&gt;=50,20,"")</f>
        <v/>
      </c>
      <c r="F3" s="2" t="str">
        <f t="shared" ref="F3:F66" si="3">IF((N3)&gt;=50,20,"")</f>
        <v/>
      </c>
      <c r="G3" s="6" t="str">
        <f t="shared" ref="G3:G66" si="4">IF((N3)&gt;=50,IF((N3-50)&gt;50,50,IF((N3-50)&lt;0,0,(N3-50))), "" )</f>
        <v/>
      </c>
      <c r="K3">
        <v>1</v>
      </c>
      <c r="N3">
        <f t="shared" si="0"/>
        <v>0</v>
      </c>
    </row>
    <row r="4" spans="1:15" ht="17.649999999999999" customHeight="1" x14ac:dyDescent="0.2">
      <c r="A4" s="7">
        <v>2</v>
      </c>
      <c r="B4" s="8" t="s">
        <v>18</v>
      </c>
      <c r="C4" s="8" t="s">
        <v>19</v>
      </c>
      <c r="D4" s="6" t="str">
        <f t="shared" si="1"/>
        <v/>
      </c>
      <c r="E4" s="2" t="str">
        <f t="shared" si="2"/>
        <v/>
      </c>
      <c r="F4" s="2" t="str">
        <f t="shared" si="3"/>
        <v/>
      </c>
      <c r="G4" s="6" t="str">
        <f t="shared" si="4"/>
        <v/>
      </c>
      <c r="K4">
        <v>1</v>
      </c>
      <c r="N4">
        <f t="shared" si="0"/>
        <v>0</v>
      </c>
    </row>
    <row r="5" spans="1:15" ht="17.649999999999999" customHeight="1" x14ac:dyDescent="0.2">
      <c r="A5" s="7">
        <v>3</v>
      </c>
      <c r="B5" s="8" t="s">
        <v>20</v>
      </c>
      <c r="C5" s="8" t="s">
        <v>21</v>
      </c>
      <c r="D5" s="6">
        <f t="shared" si="1"/>
        <v>10</v>
      </c>
      <c r="E5" s="2">
        <f t="shared" si="2"/>
        <v>20</v>
      </c>
      <c r="F5" s="2">
        <f t="shared" si="3"/>
        <v>20</v>
      </c>
      <c r="G5" s="6">
        <f t="shared" si="4"/>
        <v>36</v>
      </c>
      <c r="H5">
        <v>17</v>
      </c>
      <c r="I5">
        <v>10</v>
      </c>
      <c r="J5">
        <v>20</v>
      </c>
      <c r="K5">
        <v>1</v>
      </c>
      <c r="L5">
        <v>15</v>
      </c>
      <c r="M5">
        <v>24</v>
      </c>
      <c r="N5">
        <f t="shared" si="0"/>
        <v>86</v>
      </c>
    </row>
    <row r="6" spans="1:15" ht="17.649999999999999" customHeight="1" x14ac:dyDescent="0.2">
      <c r="A6" s="7">
        <v>4</v>
      </c>
      <c r="B6" s="8" t="s">
        <v>22</v>
      </c>
      <c r="C6" s="8" t="s">
        <v>23</v>
      </c>
      <c r="D6" s="6">
        <f t="shared" si="1"/>
        <v>10</v>
      </c>
      <c r="E6" s="2">
        <f t="shared" si="2"/>
        <v>20</v>
      </c>
      <c r="F6" s="2">
        <f t="shared" si="3"/>
        <v>20</v>
      </c>
      <c r="G6" s="6">
        <f t="shared" si="4"/>
        <v>20</v>
      </c>
      <c r="J6">
        <v>12</v>
      </c>
      <c r="K6">
        <v>2</v>
      </c>
      <c r="L6">
        <v>20</v>
      </c>
      <c r="M6">
        <v>28</v>
      </c>
      <c r="N6">
        <f t="shared" si="0"/>
        <v>70</v>
      </c>
    </row>
    <row r="7" spans="1:15" ht="17.649999999999999" customHeight="1" x14ac:dyDescent="0.2">
      <c r="A7" s="7">
        <v>5</v>
      </c>
      <c r="B7" s="8" t="s">
        <v>24</v>
      </c>
      <c r="C7" s="8" t="s">
        <v>25</v>
      </c>
      <c r="D7" s="6" t="str">
        <f t="shared" si="1"/>
        <v/>
      </c>
      <c r="E7" s="2" t="str">
        <f t="shared" si="2"/>
        <v/>
      </c>
      <c r="F7" s="2" t="str">
        <f t="shared" si="3"/>
        <v/>
      </c>
      <c r="G7" s="6" t="str">
        <f t="shared" si="4"/>
        <v/>
      </c>
      <c r="H7">
        <v>17</v>
      </c>
      <c r="I7">
        <v>10</v>
      </c>
      <c r="K7">
        <v>1</v>
      </c>
      <c r="N7">
        <f t="shared" si="0"/>
        <v>27</v>
      </c>
    </row>
    <row r="8" spans="1:15" ht="17.649999999999999" customHeight="1" x14ac:dyDescent="0.2">
      <c r="A8" s="7">
        <v>6</v>
      </c>
      <c r="B8" s="8" t="s">
        <v>26</v>
      </c>
      <c r="C8" s="8" t="s">
        <v>27</v>
      </c>
      <c r="D8" s="6" t="str">
        <f t="shared" si="1"/>
        <v/>
      </c>
      <c r="E8" s="2" t="str">
        <f t="shared" si="2"/>
        <v/>
      </c>
      <c r="F8" s="2" t="str">
        <f t="shared" si="3"/>
        <v/>
      </c>
      <c r="G8" s="6" t="str">
        <f t="shared" si="4"/>
        <v/>
      </c>
      <c r="K8">
        <v>1</v>
      </c>
      <c r="N8">
        <f t="shared" si="0"/>
        <v>0</v>
      </c>
    </row>
    <row r="9" spans="1:15" ht="17.649999999999999" customHeight="1" x14ac:dyDescent="0.2">
      <c r="A9" s="7">
        <v>7</v>
      </c>
      <c r="B9" s="8" t="s">
        <v>28</v>
      </c>
      <c r="C9" s="8" t="s">
        <v>29</v>
      </c>
      <c r="D9" s="6">
        <f t="shared" si="1"/>
        <v>10</v>
      </c>
      <c r="E9" s="2">
        <f t="shared" si="2"/>
        <v>20</v>
      </c>
      <c r="F9" s="2">
        <f t="shared" si="3"/>
        <v>20</v>
      </c>
      <c r="G9" s="6">
        <f t="shared" si="4"/>
        <v>20</v>
      </c>
      <c r="H9">
        <v>0</v>
      </c>
      <c r="I9">
        <v>10</v>
      </c>
      <c r="J9">
        <v>12</v>
      </c>
      <c r="K9">
        <v>2</v>
      </c>
      <c r="L9">
        <v>20</v>
      </c>
      <c r="M9">
        <v>18</v>
      </c>
      <c r="N9">
        <f t="shared" si="0"/>
        <v>70</v>
      </c>
    </row>
    <row r="10" spans="1:15" ht="17.649999999999999" customHeight="1" x14ac:dyDescent="0.2">
      <c r="A10" s="7">
        <v>8</v>
      </c>
      <c r="B10" s="8" t="s">
        <v>30</v>
      </c>
      <c r="C10" s="8" t="s">
        <v>31</v>
      </c>
      <c r="D10" s="6">
        <f t="shared" si="1"/>
        <v>10</v>
      </c>
      <c r="E10" s="2">
        <f t="shared" si="2"/>
        <v>20</v>
      </c>
      <c r="F10" s="2">
        <f t="shared" si="3"/>
        <v>20</v>
      </c>
      <c r="G10" s="6">
        <f t="shared" si="4"/>
        <v>44</v>
      </c>
      <c r="H10">
        <v>18</v>
      </c>
      <c r="I10">
        <v>10</v>
      </c>
      <c r="J10">
        <v>20</v>
      </c>
      <c r="K10">
        <v>2</v>
      </c>
      <c r="L10">
        <v>20</v>
      </c>
      <c r="M10">
        <v>26</v>
      </c>
      <c r="N10">
        <f t="shared" si="0"/>
        <v>94</v>
      </c>
    </row>
    <row r="11" spans="1:15" ht="17.649999999999999" customHeight="1" x14ac:dyDescent="0.2">
      <c r="A11" s="7">
        <v>9</v>
      </c>
      <c r="B11" s="8" t="s">
        <v>32</v>
      </c>
      <c r="C11" s="8" t="s">
        <v>33</v>
      </c>
      <c r="D11" s="6">
        <f t="shared" si="1"/>
        <v>10</v>
      </c>
      <c r="E11" s="2">
        <f t="shared" si="2"/>
        <v>20</v>
      </c>
      <c r="F11" s="2">
        <f t="shared" si="3"/>
        <v>20</v>
      </c>
      <c r="G11" s="6">
        <f t="shared" si="4"/>
        <v>30</v>
      </c>
      <c r="H11">
        <v>16</v>
      </c>
      <c r="I11">
        <v>10</v>
      </c>
      <c r="J11">
        <v>10</v>
      </c>
      <c r="K11">
        <v>1</v>
      </c>
      <c r="L11">
        <v>14</v>
      </c>
      <c r="M11">
        <v>30</v>
      </c>
      <c r="N11">
        <f t="shared" si="0"/>
        <v>80</v>
      </c>
    </row>
    <row r="12" spans="1:15" ht="17.649999999999999" customHeight="1" x14ac:dyDescent="0.2">
      <c r="A12" s="7">
        <v>10</v>
      </c>
      <c r="B12" s="8" t="s">
        <v>34</v>
      </c>
      <c r="C12" s="8" t="s">
        <v>35</v>
      </c>
      <c r="D12" s="6">
        <f t="shared" si="1"/>
        <v>10</v>
      </c>
      <c r="E12" s="2">
        <f t="shared" si="2"/>
        <v>20</v>
      </c>
      <c r="F12" s="2">
        <f t="shared" si="3"/>
        <v>20</v>
      </c>
      <c r="G12" s="6">
        <f t="shared" si="4"/>
        <v>41</v>
      </c>
      <c r="H12">
        <v>18</v>
      </c>
      <c r="I12">
        <v>10</v>
      </c>
      <c r="J12">
        <v>20</v>
      </c>
      <c r="K12">
        <v>1</v>
      </c>
      <c r="L12">
        <v>14</v>
      </c>
      <c r="M12">
        <v>29</v>
      </c>
      <c r="N12">
        <f t="shared" si="0"/>
        <v>91</v>
      </c>
    </row>
    <row r="13" spans="1:15" ht="17.649999999999999" customHeight="1" x14ac:dyDescent="0.2">
      <c r="A13" s="7">
        <v>11</v>
      </c>
      <c r="B13" s="8" t="s">
        <v>36</v>
      </c>
      <c r="C13" s="8" t="s">
        <v>37</v>
      </c>
      <c r="D13" s="6">
        <f t="shared" si="1"/>
        <v>10</v>
      </c>
      <c r="E13" s="2">
        <f t="shared" si="2"/>
        <v>20</v>
      </c>
      <c r="F13" s="2">
        <f t="shared" si="3"/>
        <v>20</v>
      </c>
      <c r="G13" s="6">
        <f t="shared" si="4"/>
        <v>34</v>
      </c>
      <c r="H13">
        <v>18</v>
      </c>
      <c r="I13">
        <v>10</v>
      </c>
      <c r="J13">
        <v>20</v>
      </c>
      <c r="K13">
        <v>1</v>
      </c>
      <c r="L13">
        <v>15</v>
      </c>
      <c r="M13">
        <v>21</v>
      </c>
      <c r="N13">
        <f t="shared" si="0"/>
        <v>84</v>
      </c>
    </row>
    <row r="14" spans="1:15" ht="17.649999999999999" customHeight="1" x14ac:dyDescent="0.2">
      <c r="A14" s="7">
        <v>12</v>
      </c>
      <c r="B14" s="8" t="s">
        <v>38</v>
      </c>
      <c r="C14" s="8" t="s">
        <v>39</v>
      </c>
      <c r="D14" s="6">
        <f t="shared" si="1"/>
        <v>10</v>
      </c>
      <c r="E14" s="2">
        <f t="shared" si="2"/>
        <v>20</v>
      </c>
      <c r="F14" s="2">
        <f t="shared" si="3"/>
        <v>20</v>
      </c>
      <c r="G14" s="6">
        <f t="shared" si="4"/>
        <v>20</v>
      </c>
      <c r="H14">
        <v>15</v>
      </c>
      <c r="I14">
        <v>10</v>
      </c>
      <c r="J14">
        <v>8</v>
      </c>
      <c r="K14">
        <v>2</v>
      </c>
      <c r="L14">
        <v>20</v>
      </c>
      <c r="M14">
        <v>7</v>
      </c>
      <c r="N14">
        <f t="shared" si="0"/>
        <v>70</v>
      </c>
    </row>
    <row r="15" spans="1:15" ht="17.649999999999999" customHeight="1" x14ac:dyDescent="0.2">
      <c r="A15" s="7">
        <v>13</v>
      </c>
      <c r="B15" s="8" t="s">
        <v>40</v>
      </c>
      <c r="C15" s="8" t="s">
        <v>41</v>
      </c>
      <c r="D15" s="6">
        <f t="shared" si="1"/>
        <v>10</v>
      </c>
      <c r="E15" s="2">
        <f t="shared" si="2"/>
        <v>20</v>
      </c>
      <c r="F15" s="2">
        <f t="shared" si="3"/>
        <v>20</v>
      </c>
      <c r="G15" s="6">
        <f t="shared" si="4"/>
        <v>20</v>
      </c>
      <c r="H15">
        <v>18</v>
      </c>
      <c r="I15">
        <v>10</v>
      </c>
      <c r="J15">
        <v>20</v>
      </c>
      <c r="K15">
        <v>2</v>
      </c>
      <c r="L15">
        <v>20</v>
      </c>
      <c r="N15">
        <f t="shared" si="0"/>
        <v>70</v>
      </c>
    </row>
    <row r="16" spans="1:15" ht="17.649999999999999" customHeight="1" x14ac:dyDescent="0.2">
      <c r="A16" s="7">
        <v>14</v>
      </c>
      <c r="B16" s="8" t="s">
        <v>42</v>
      </c>
      <c r="C16" s="8" t="s">
        <v>43</v>
      </c>
      <c r="D16" s="6">
        <f t="shared" si="1"/>
        <v>10</v>
      </c>
      <c r="E16" s="2">
        <f t="shared" si="2"/>
        <v>20</v>
      </c>
      <c r="F16" s="2">
        <f t="shared" si="3"/>
        <v>20</v>
      </c>
      <c r="G16" s="6">
        <f t="shared" si="4"/>
        <v>28</v>
      </c>
      <c r="I16">
        <v>10</v>
      </c>
      <c r="J16">
        <v>18</v>
      </c>
      <c r="K16">
        <v>2</v>
      </c>
      <c r="L16">
        <v>20</v>
      </c>
      <c r="M16">
        <v>30</v>
      </c>
      <c r="N16">
        <f t="shared" si="0"/>
        <v>78</v>
      </c>
    </row>
    <row r="17" spans="1:14" ht="17.649999999999999" customHeight="1" x14ac:dyDescent="0.2">
      <c r="A17" s="7">
        <v>15</v>
      </c>
      <c r="B17" s="8" t="s">
        <v>44</v>
      </c>
      <c r="C17" s="8" t="s">
        <v>45</v>
      </c>
      <c r="D17" s="6" t="str">
        <f t="shared" si="1"/>
        <v/>
      </c>
      <c r="E17" s="2" t="str">
        <f t="shared" si="2"/>
        <v/>
      </c>
      <c r="F17" s="2" t="str">
        <f t="shared" si="3"/>
        <v/>
      </c>
      <c r="G17" s="6" t="str">
        <f t="shared" si="4"/>
        <v/>
      </c>
      <c r="I17">
        <v>10</v>
      </c>
      <c r="J17">
        <v>12</v>
      </c>
      <c r="K17">
        <v>1</v>
      </c>
      <c r="L17">
        <v>15</v>
      </c>
      <c r="N17">
        <f t="shared" si="0"/>
        <v>37</v>
      </c>
    </row>
    <row r="18" spans="1:14" ht="17.649999999999999" customHeight="1" x14ac:dyDescent="0.2">
      <c r="A18" s="7">
        <v>16</v>
      </c>
      <c r="B18" s="8" t="s">
        <v>46</v>
      </c>
      <c r="C18" s="8" t="s">
        <v>47</v>
      </c>
      <c r="D18" s="6" t="str">
        <f t="shared" si="1"/>
        <v/>
      </c>
      <c r="E18" s="2" t="str">
        <f t="shared" si="2"/>
        <v/>
      </c>
      <c r="F18" s="2" t="str">
        <f t="shared" si="3"/>
        <v/>
      </c>
      <c r="G18" s="6" t="str">
        <f t="shared" si="4"/>
        <v/>
      </c>
      <c r="K18">
        <v>1</v>
      </c>
      <c r="N18">
        <f t="shared" si="0"/>
        <v>0</v>
      </c>
    </row>
    <row r="19" spans="1:14" ht="17.649999999999999" customHeight="1" x14ac:dyDescent="0.2">
      <c r="A19" s="7">
        <v>17</v>
      </c>
      <c r="B19" s="8" t="s">
        <v>48</v>
      </c>
      <c r="C19" s="8" t="s">
        <v>49</v>
      </c>
      <c r="D19" s="6">
        <f t="shared" si="1"/>
        <v>10</v>
      </c>
      <c r="E19" s="2">
        <f t="shared" si="2"/>
        <v>20</v>
      </c>
      <c r="F19" s="2">
        <f t="shared" si="3"/>
        <v>20</v>
      </c>
      <c r="G19" s="6">
        <f t="shared" si="4"/>
        <v>42</v>
      </c>
      <c r="H19">
        <v>18</v>
      </c>
      <c r="I19">
        <v>10</v>
      </c>
      <c r="J19">
        <v>20</v>
      </c>
      <c r="K19">
        <v>1</v>
      </c>
      <c r="L19">
        <v>15</v>
      </c>
      <c r="M19">
        <v>29</v>
      </c>
      <c r="N19">
        <f t="shared" si="0"/>
        <v>92</v>
      </c>
    </row>
    <row r="20" spans="1:14" ht="17.649999999999999" customHeight="1" x14ac:dyDescent="0.2">
      <c r="A20" s="7">
        <v>18</v>
      </c>
      <c r="B20" s="8" t="s">
        <v>50</v>
      </c>
      <c r="C20" s="8" t="s">
        <v>51</v>
      </c>
      <c r="D20" s="6">
        <f t="shared" si="1"/>
        <v>10</v>
      </c>
      <c r="E20" s="2">
        <f t="shared" si="2"/>
        <v>20</v>
      </c>
      <c r="F20" s="2">
        <f t="shared" si="3"/>
        <v>20</v>
      </c>
      <c r="G20" s="6">
        <f t="shared" si="4"/>
        <v>45</v>
      </c>
      <c r="H20">
        <v>18</v>
      </c>
      <c r="I20">
        <v>10</v>
      </c>
      <c r="J20">
        <v>20</v>
      </c>
      <c r="K20">
        <v>2</v>
      </c>
      <c r="L20">
        <v>18</v>
      </c>
      <c r="M20">
        <v>29</v>
      </c>
      <c r="N20">
        <f t="shared" si="0"/>
        <v>95</v>
      </c>
    </row>
    <row r="21" spans="1:14" ht="17.649999999999999" customHeight="1" x14ac:dyDescent="0.2">
      <c r="A21" s="7">
        <v>19</v>
      </c>
      <c r="B21" s="8" t="s">
        <v>52</v>
      </c>
      <c r="C21" s="8" t="s">
        <v>53</v>
      </c>
      <c r="D21" s="6">
        <f t="shared" si="1"/>
        <v>10</v>
      </c>
      <c r="E21" s="2">
        <f t="shared" si="2"/>
        <v>20</v>
      </c>
      <c r="F21" s="2">
        <f t="shared" si="3"/>
        <v>20</v>
      </c>
      <c r="G21" s="6">
        <f t="shared" si="4"/>
        <v>39</v>
      </c>
      <c r="H21">
        <v>18</v>
      </c>
      <c r="I21">
        <v>10</v>
      </c>
      <c r="J21">
        <v>20</v>
      </c>
      <c r="K21">
        <v>2</v>
      </c>
      <c r="L21">
        <v>20</v>
      </c>
      <c r="M21">
        <v>21</v>
      </c>
      <c r="N21">
        <f t="shared" si="0"/>
        <v>89</v>
      </c>
    </row>
    <row r="22" spans="1:14" ht="17.649999999999999" customHeight="1" x14ac:dyDescent="0.2">
      <c r="A22" s="7">
        <v>20</v>
      </c>
      <c r="B22" s="8" t="s">
        <v>54</v>
      </c>
      <c r="C22" s="8" t="s">
        <v>55</v>
      </c>
      <c r="D22" s="6">
        <f t="shared" si="1"/>
        <v>10</v>
      </c>
      <c r="E22" s="2">
        <f t="shared" si="2"/>
        <v>20</v>
      </c>
      <c r="F22" s="2">
        <f t="shared" si="3"/>
        <v>20</v>
      </c>
      <c r="G22" s="6">
        <f t="shared" si="4"/>
        <v>20</v>
      </c>
      <c r="I22">
        <v>10</v>
      </c>
      <c r="J22">
        <v>15</v>
      </c>
      <c r="K22">
        <v>2</v>
      </c>
      <c r="L22">
        <v>20</v>
      </c>
      <c r="M22">
        <v>15</v>
      </c>
      <c r="N22">
        <f t="shared" si="0"/>
        <v>70</v>
      </c>
    </row>
    <row r="23" spans="1:14" ht="17.649999999999999" customHeight="1" x14ac:dyDescent="0.2">
      <c r="A23" s="7">
        <v>21</v>
      </c>
      <c r="B23" s="8" t="s">
        <v>56</v>
      </c>
      <c r="C23" s="8" t="s">
        <v>57</v>
      </c>
      <c r="D23" s="6" t="str">
        <f t="shared" si="1"/>
        <v/>
      </c>
      <c r="E23" s="2" t="str">
        <f t="shared" si="2"/>
        <v/>
      </c>
      <c r="F23" s="2" t="str">
        <f t="shared" si="3"/>
        <v/>
      </c>
      <c r="G23" s="6" t="str">
        <f t="shared" si="4"/>
        <v/>
      </c>
      <c r="K23">
        <v>1</v>
      </c>
      <c r="N23">
        <f t="shared" si="0"/>
        <v>0</v>
      </c>
    </row>
    <row r="24" spans="1:14" ht="17.649999999999999" customHeight="1" x14ac:dyDescent="0.2">
      <c r="A24" s="7">
        <v>22</v>
      </c>
      <c r="B24" s="8" t="s">
        <v>58</v>
      </c>
      <c r="C24" s="8" t="s">
        <v>59</v>
      </c>
      <c r="D24" s="6" t="str">
        <f t="shared" si="1"/>
        <v/>
      </c>
      <c r="E24" s="2" t="str">
        <f t="shared" si="2"/>
        <v/>
      </c>
      <c r="F24" s="2" t="str">
        <f t="shared" si="3"/>
        <v/>
      </c>
      <c r="G24" s="6" t="str">
        <f t="shared" si="4"/>
        <v/>
      </c>
      <c r="K24">
        <v>1</v>
      </c>
      <c r="N24">
        <f t="shared" si="0"/>
        <v>0</v>
      </c>
    </row>
    <row r="25" spans="1:14" ht="17.649999999999999" customHeight="1" x14ac:dyDescent="0.2">
      <c r="A25" s="7">
        <v>23</v>
      </c>
      <c r="B25" s="8" t="s">
        <v>60</v>
      </c>
      <c r="C25" s="8" t="s">
        <v>61</v>
      </c>
      <c r="D25" s="6" t="str">
        <f t="shared" si="1"/>
        <v/>
      </c>
      <c r="E25" s="2" t="str">
        <f t="shared" si="2"/>
        <v/>
      </c>
      <c r="F25" s="2" t="str">
        <f t="shared" si="3"/>
        <v/>
      </c>
      <c r="G25" s="6" t="str">
        <f t="shared" si="4"/>
        <v/>
      </c>
      <c r="K25">
        <v>1</v>
      </c>
      <c r="N25">
        <f t="shared" si="0"/>
        <v>0</v>
      </c>
    </row>
    <row r="26" spans="1:14" ht="17.649999999999999" customHeight="1" x14ac:dyDescent="0.2">
      <c r="A26" s="7">
        <v>24</v>
      </c>
      <c r="B26" s="8" t="s">
        <v>62</v>
      </c>
      <c r="C26" s="8" t="s">
        <v>63</v>
      </c>
      <c r="D26" s="6" t="str">
        <f t="shared" si="1"/>
        <v/>
      </c>
      <c r="E26" s="2" t="str">
        <f t="shared" si="2"/>
        <v/>
      </c>
      <c r="F26" s="2" t="str">
        <f t="shared" si="3"/>
        <v/>
      </c>
      <c r="G26" s="6" t="str">
        <f t="shared" si="4"/>
        <v/>
      </c>
      <c r="K26">
        <v>1</v>
      </c>
      <c r="N26">
        <f t="shared" si="0"/>
        <v>0</v>
      </c>
    </row>
    <row r="27" spans="1:14" ht="17.649999999999999" customHeight="1" x14ac:dyDescent="0.2">
      <c r="A27" s="7">
        <v>25</v>
      </c>
      <c r="B27" s="8" t="s">
        <v>64</v>
      </c>
      <c r="C27" s="8" t="s">
        <v>65</v>
      </c>
      <c r="D27" s="6">
        <f t="shared" si="1"/>
        <v>10</v>
      </c>
      <c r="E27" s="2">
        <f t="shared" si="2"/>
        <v>20</v>
      </c>
      <c r="F27" s="2">
        <f t="shared" si="3"/>
        <v>20</v>
      </c>
      <c r="G27" s="6">
        <f t="shared" si="4"/>
        <v>20</v>
      </c>
      <c r="H27">
        <v>15</v>
      </c>
      <c r="I27">
        <v>10</v>
      </c>
      <c r="J27">
        <v>14</v>
      </c>
      <c r="K27">
        <v>2</v>
      </c>
      <c r="L27">
        <v>20</v>
      </c>
      <c r="M27">
        <v>1</v>
      </c>
      <c r="N27">
        <f t="shared" si="0"/>
        <v>70</v>
      </c>
    </row>
    <row r="28" spans="1:14" ht="17.649999999999999" customHeight="1" x14ac:dyDescent="0.2">
      <c r="A28" s="7">
        <v>26</v>
      </c>
      <c r="B28" s="8" t="s">
        <v>66</v>
      </c>
      <c r="C28" s="8" t="s">
        <v>67</v>
      </c>
      <c r="D28" s="6">
        <f t="shared" si="1"/>
        <v>10</v>
      </c>
      <c r="E28" s="2">
        <f t="shared" si="2"/>
        <v>20</v>
      </c>
      <c r="F28" s="2">
        <f t="shared" si="3"/>
        <v>20</v>
      </c>
      <c r="G28" s="6">
        <f t="shared" si="4"/>
        <v>20</v>
      </c>
      <c r="H28">
        <v>15</v>
      </c>
      <c r="I28">
        <v>10</v>
      </c>
      <c r="K28">
        <v>2</v>
      </c>
      <c r="L28">
        <v>20</v>
      </c>
      <c r="M28">
        <v>15</v>
      </c>
      <c r="N28">
        <f t="shared" si="0"/>
        <v>70</v>
      </c>
    </row>
    <row r="29" spans="1:14" ht="17.649999999999999" customHeight="1" x14ac:dyDescent="0.2">
      <c r="A29" s="7">
        <v>27</v>
      </c>
      <c r="B29" s="8" t="s">
        <v>68</v>
      </c>
      <c r="C29" s="8" t="s">
        <v>69</v>
      </c>
      <c r="D29" s="6">
        <f t="shared" si="1"/>
        <v>10</v>
      </c>
      <c r="E29" s="2">
        <f t="shared" si="2"/>
        <v>20</v>
      </c>
      <c r="F29" s="2">
        <f t="shared" si="3"/>
        <v>20</v>
      </c>
      <c r="G29" s="6">
        <f t="shared" si="4"/>
        <v>26</v>
      </c>
      <c r="H29">
        <v>15</v>
      </c>
      <c r="I29">
        <v>10</v>
      </c>
      <c r="J29">
        <v>8</v>
      </c>
      <c r="K29">
        <v>2</v>
      </c>
      <c r="L29">
        <v>20</v>
      </c>
      <c r="M29">
        <v>23</v>
      </c>
      <c r="N29">
        <f t="shared" si="0"/>
        <v>76</v>
      </c>
    </row>
    <row r="30" spans="1:14" ht="17.649999999999999" customHeight="1" x14ac:dyDescent="0.2">
      <c r="A30" s="7">
        <v>28</v>
      </c>
      <c r="B30" s="8" t="s">
        <v>70</v>
      </c>
      <c r="C30" s="8" t="s">
        <v>71</v>
      </c>
      <c r="D30" s="6">
        <f t="shared" si="1"/>
        <v>10</v>
      </c>
      <c r="E30" s="2">
        <f t="shared" si="2"/>
        <v>20</v>
      </c>
      <c r="F30" s="2">
        <f t="shared" si="3"/>
        <v>20</v>
      </c>
      <c r="G30" s="6">
        <f t="shared" si="4"/>
        <v>34</v>
      </c>
      <c r="H30">
        <v>15</v>
      </c>
      <c r="I30">
        <v>10</v>
      </c>
      <c r="J30">
        <v>12</v>
      </c>
      <c r="K30">
        <v>2</v>
      </c>
      <c r="L30">
        <v>20</v>
      </c>
      <c r="M30">
        <v>27</v>
      </c>
      <c r="N30">
        <f t="shared" si="0"/>
        <v>84</v>
      </c>
    </row>
    <row r="31" spans="1:14" ht="17.649999999999999" customHeight="1" x14ac:dyDescent="0.2">
      <c r="A31" s="7">
        <v>29</v>
      </c>
      <c r="B31" s="8" t="s">
        <v>72</v>
      </c>
      <c r="C31" s="8" t="s">
        <v>73</v>
      </c>
      <c r="D31" s="6">
        <f t="shared" si="1"/>
        <v>10</v>
      </c>
      <c r="E31" s="2">
        <f t="shared" si="2"/>
        <v>20</v>
      </c>
      <c r="F31" s="2">
        <f t="shared" si="3"/>
        <v>20</v>
      </c>
      <c r="G31" s="6">
        <f t="shared" si="4"/>
        <v>34</v>
      </c>
      <c r="H31">
        <v>17</v>
      </c>
      <c r="I31">
        <v>10</v>
      </c>
      <c r="J31">
        <v>12</v>
      </c>
      <c r="K31">
        <v>1</v>
      </c>
      <c r="L31">
        <v>15</v>
      </c>
      <c r="M31">
        <v>30</v>
      </c>
      <c r="N31">
        <f t="shared" si="0"/>
        <v>84</v>
      </c>
    </row>
    <row r="32" spans="1:14" ht="17.649999999999999" customHeight="1" x14ac:dyDescent="0.2">
      <c r="A32" s="7">
        <v>30</v>
      </c>
      <c r="B32" s="8" t="s">
        <v>74</v>
      </c>
      <c r="C32" s="8" t="s">
        <v>75</v>
      </c>
      <c r="D32" s="6">
        <f t="shared" si="1"/>
        <v>10</v>
      </c>
      <c r="E32" s="2">
        <f t="shared" si="2"/>
        <v>20</v>
      </c>
      <c r="F32" s="2">
        <f t="shared" si="3"/>
        <v>20</v>
      </c>
      <c r="G32" s="6">
        <f t="shared" si="4"/>
        <v>20</v>
      </c>
      <c r="H32">
        <v>15</v>
      </c>
      <c r="I32">
        <v>10</v>
      </c>
      <c r="J32">
        <v>14</v>
      </c>
      <c r="K32">
        <v>2</v>
      </c>
      <c r="L32">
        <v>20</v>
      </c>
      <c r="M32">
        <v>1</v>
      </c>
      <c r="N32">
        <f t="shared" si="0"/>
        <v>70</v>
      </c>
    </row>
    <row r="33" spans="1:14" ht="17.649999999999999" customHeight="1" x14ac:dyDescent="0.2">
      <c r="A33" s="7">
        <v>31</v>
      </c>
      <c r="B33" s="8" t="s">
        <v>76</v>
      </c>
      <c r="C33" s="8" t="s">
        <v>77</v>
      </c>
      <c r="D33" s="6" t="str">
        <f t="shared" si="1"/>
        <v/>
      </c>
      <c r="E33" s="2" t="str">
        <f t="shared" si="2"/>
        <v/>
      </c>
      <c r="F33" s="2" t="str">
        <f t="shared" si="3"/>
        <v/>
      </c>
      <c r="G33" s="6" t="str">
        <f t="shared" si="4"/>
        <v/>
      </c>
      <c r="H33">
        <v>15</v>
      </c>
      <c r="I33">
        <v>10</v>
      </c>
      <c r="J33">
        <v>12</v>
      </c>
      <c r="K33">
        <v>1</v>
      </c>
      <c r="N33">
        <f t="shared" si="0"/>
        <v>37</v>
      </c>
    </row>
    <row r="34" spans="1:14" ht="17.649999999999999" customHeight="1" x14ac:dyDescent="0.2">
      <c r="A34" s="7">
        <v>32</v>
      </c>
      <c r="B34" s="8" t="s">
        <v>78</v>
      </c>
      <c r="C34" s="8" t="s">
        <v>79</v>
      </c>
      <c r="D34" s="6" t="str">
        <f t="shared" si="1"/>
        <v/>
      </c>
      <c r="E34" s="2" t="str">
        <f t="shared" si="2"/>
        <v/>
      </c>
      <c r="F34" s="2" t="str">
        <f t="shared" si="3"/>
        <v/>
      </c>
      <c r="G34" s="6" t="str">
        <f t="shared" si="4"/>
        <v/>
      </c>
      <c r="H34">
        <v>15</v>
      </c>
      <c r="I34">
        <v>10</v>
      </c>
      <c r="K34">
        <v>1</v>
      </c>
      <c r="N34">
        <f t="shared" ref="N34:N65" si="5">IF((H34+I34+J34+L34+M34+O34)&lt;70,IF((H34+I34+J34+L34+M34+O34)&gt;59,70,(H34+I34+J34+L34+M34+O34)),(H34+I34+J34+L34+M34+O34))</f>
        <v>25</v>
      </c>
    </row>
    <row r="35" spans="1:14" ht="17.649999999999999" customHeight="1" x14ac:dyDescent="0.2">
      <c r="A35" s="7">
        <v>33</v>
      </c>
      <c r="B35" s="8" t="s">
        <v>80</v>
      </c>
      <c r="C35" s="8" t="s">
        <v>81</v>
      </c>
      <c r="D35" s="6">
        <f t="shared" si="1"/>
        <v>10</v>
      </c>
      <c r="E35" s="2">
        <f t="shared" si="2"/>
        <v>20</v>
      </c>
      <c r="F35" s="2">
        <f t="shared" si="3"/>
        <v>20</v>
      </c>
      <c r="G35" s="6">
        <f t="shared" si="4"/>
        <v>46</v>
      </c>
      <c r="H35">
        <v>18</v>
      </c>
      <c r="I35">
        <v>10</v>
      </c>
      <c r="J35">
        <v>20</v>
      </c>
      <c r="K35">
        <v>2</v>
      </c>
      <c r="L35">
        <v>20</v>
      </c>
      <c r="M35">
        <v>28</v>
      </c>
      <c r="N35">
        <f t="shared" si="5"/>
        <v>96</v>
      </c>
    </row>
    <row r="36" spans="1:14" ht="17.649999999999999" customHeight="1" x14ac:dyDescent="0.2">
      <c r="A36" s="7">
        <v>34</v>
      </c>
      <c r="B36" s="8" t="s">
        <v>82</v>
      </c>
      <c r="C36" s="8" t="s">
        <v>83</v>
      </c>
      <c r="D36" s="6">
        <f t="shared" si="1"/>
        <v>10</v>
      </c>
      <c r="E36" s="2">
        <f t="shared" si="2"/>
        <v>20</v>
      </c>
      <c r="F36" s="2">
        <f t="shared" si="3"/>
        <v>20</v>
      </c>
      <c r="G36" s="6">
        <f t="shared" si="4"/>
        <v>36</v>
      </c>
      <c r="H36">
        <v>18</v>
      </c>
      <c r="I36">
        <v>10</v>
      </c>
      <c r="J36">
        <v>13</v>
      </c>
      <c r="K36">
        <v>2</v>
      </c>
      <c r="L36">
        <v>20</v>
      </c>
      <c r="M36">
        <v>25</v>
      </c>
      <c r="N36">
        <f t="shared" si="5"/>
        <v>86</v>
      </c>
    </row>
    <row r="37" spans="1:14" ht="17.649999999999999" customHeight="1" x14ac:dyDescent="0.2">
      <c r="A37" s="7">
        <v>35</v>
      </c>
      <c r="B37" s="8" t="s">
        <v>84</v>
      </c>
      <c r="C37" s="8" t="s">
        <v>85</v>
      </c>
      <c r="D37" s="6">
        <f t="shared" si="1"/>
        <v>10</v>
      </c>
      <c r="E37" s="2">
        <f t="shared" si="2"/>
        <v>20</v>
      </c>
      <c r="F37" s="2">
        <f t="shared" si="3"/>
        <v>20</v>
      </c>
      <c r="G37" s="6">
        <f t="shared" si="4"/>
        <v>43</v>
      </c>
      <c r="H37">
        <v>14</v>
      </c>
      <c r="I37">
        <v>10</v>
      </c>
      <c r="J37">
        <v>20</v>
      </c>
      <c r="K37">
        <v>2</v>
      </c>
      <c r="L37">
        <v>20</v>
      </c>
      <c r="M37">
        <v>29</v>
      </c>
      <c r="N37">
        <f t="shared" si="5"/>
        <v>93</v>
      </c>
    </row>
    <row r="38" spans="1:14" ht="17.649999999999999" customHeight="1" x14ac:dyDescent="0.2">
      <c r="A38" s="7">
        <v>36</v>
      </c>
      <c r="B38" s="8" t="s">
        <v>86</v>
      </c>
      <c r="C38" s="8" t="s">
        <v>87</v>
      </c>
      <c r="D38" s="6">
        <f t="shared" si="1"/>
        <v>10</v>
      </c>
      <c r="E38" s="2">
        <f t="shared" si="2"/>
        <v>20</v>
      </c>
      <c r="F38" s="2">
        <f t="shared" si="3"/>
        <v>20</v>
      </c>
      <c r="G38" s="6">
        <f t="shared" si="4"/>
        <v>3</v>
      </c>
      <c r="H38">
        <v>18</v>
      </c>
      <c r="I38">
        <v>10</v>
      </c>
      <c r="K38">
        <v>1</v>
      </c>
      <c r="M38">
        <v>25</v>
      </c>
      <c r="N38">
        <f t="shared" si="5"/>
        <v>53</v>
      </c>
    </row>
    <row r="39" spans="1:14" ht="17.649999999999999" customHeight="1" x14ac:dyDescent="0.2">
      <c r="A39" s="7">
        <v>37</v>
      </c>
      <c r="B39" s="8" t="s">
        <v>88</v>
      </c>
      <c r="C39" s="8" t="s">
        <v>89</v>
      </c>
      <c r="D39" s="6">
        <f t="shared" si="1"/>
        <v>10</v>
      </c>
      <c r="E39" s="2">
        <f t="shared" si="2"/>
        <v>20</v>
      </c>
      <c r="F39" s="2">
        <f t="shared" si="3"/>
        <v>20</v>
      </c>
      <c r="G39" s="6">
        <f t="shared" si="4"/>
        <v>26</v>
      </c>
      <c r="H39">
        <v>17</v>
      </c>
      <c r="I39">
        <v>10</v>
      </c>
      <c r="J39">
        <v>10</v>
      </c>
      <c r="K39">
        <v>1</v>
      </c>
      <c r="L39">
        <v>15</v>
      </c>
      <c r="M39">
        <v>24</v>
      </c>
      <c r="N39">
        <f t="shared" si="5"/>
        <v>76</v>
      </c>
    </row>
    <row r="40" spans="1:14" ht="17.649999999999999" customHeight="1" x14ac:dyDescent="0.2">
      <c r="A40" s="7">
        <v>38</v>
      </c>
      <c r="B40" s="8" t="s">
        <v>90</v>
      </c>
      <c r="C40" s="8" t="s">
        <v>91</v>
      </c>
      <c r="D40" s="6" t="str">
        <f t="shared" si="1"/>
        <v/>
      </c>
      <c r="E40" s="2" t="str">
        <f t="shared" si="2"/>
        <v/>
      </c>
      <c r="F40" s="2" t="str">
        <f t="shared" si="3"/>
        <v/>
      </c>
      <c r="G40" s="6" t="str">
        <f t="shared" si="4"/>
        <v/>
      </c>
      <c r="I40">
        <v>10</v>
      </c>
      <c r="K40">
        <v>1</v>
      </c>
      <c r="N40">
        <f t="shared" si="5"/>
        <v>10</v>
      </c>
    </row>
    <row r="41" spans="1:14" ht="17.649999999999999" customHeight="1" x14ac:dyDescent="0.2">
      <c r="A41" s="7">
        <v>39</v>
      </c>
      <c r="B41" s="8" t="s">
        <v>92</v>
      </c>
      <c r="C41" s="8" t="s">
        <v>93</v>
      </c>
      <c r="D41" s="6">
        <f t="shared" si="1"/>
        <v>10</v>
      </c>
      <c r="E41" s="2">
        <f t="shared" si="2"/>
        <v>20</v>
      </c>
      <c r="F41" s="2">
        <f t="shared" si="3"/>
        <v>20</v>
      </c>
      <c r="G41" s="6">
        <f t="shared" si="4"/>
        <v>39</v>
      </c>
      <c r="H41">
        <v>14</v>
      </c>
      <c r="I41">
        <v>10</v>
      </c>
      <c r="J41">
        <v>16</v>
      </c>
      <c r="K41">
        <v>2</v>
      </c>
      <c r="L41">
        <v>20</v>
      </c>
      <c r="M41">
        <v>29</v>
      </c>
      <c r="N41">
        <f t="shared" si="5"/>
        <v>89</v>
      </c>
    </row>
    <row r="42" spans="1:14" ht="17.649999999999999" customHeight="1" x14ac:dyDescent="0.2">
      <c r="A42" s="7">
        <v>40</v>
      </c>
      <c r="B42" s="8" t="s">
        <v>94</v>
      </c>
      <c r="C42" s="8" t="s">
        <v>95</v>
      </c>
      <c r="D42" s="6">
        <f t="shared" si="1"/>
        <v>10</v>
      </c>
      <c r="E42" s="2">
        <f t="shared" si="2"/>
        <v>20</v>
      </c>
      <c r="F42" s="2">
        <f t="shared" si="3"/>
        <v>20</v>
      </c>
      <c r="G42" s="6">
        <f t="shared" si="4"/>
        <v>48</v>
      </c>
      <c r="H42">
        <v>18</v>
      </c>
      <c r="I42">
        <v>10</v>
      </c>
      <c r="J42">
        <v>20</v>
      </c>
      <c r="K42">
        <v>2</v>
      </c>
      <c r="L42">
        <v>20</v>
      </c>
      <c r="M42">
        <v>30</v>
      </c>
      <c r="N42">
        <f t="shared" si="5"/>
        <v>98</v>
      </c>
    </row>
    <row r="43" spans="1:14" ht="17.649999999999999" customHeight="1" x14ac:dyDescent="0.2">
      <c r="A43" s="7">
        <v>41</v>
      </c>
      <c r="B43" s="8" t="s">
        <v>96</v>
      </c>
      <c r="C43" s="8" t="s">
        <v>97</v>
      </c>
      <c r="D43" s="6">
        <f t="shared" si="1"/>
        <v>10</v>
      </c>
      <c r="E43" s="2">
        <f t="shared" si="2"/>
        <v>20</v>
      </c>
      <c r="F43" s="2">
        <f t="shared" si="3"/>
        <v>20</v>
      </c>
      <c r="G43" s="6">
        <f t="shared" si="4"/>
        <v>43</v>
      </c>
      <c r="H43">
        <v>18</v>
      </c>
      <c r="I43">
        <v>10</v>
      </c>
      <c r="J43">
        <v>20</v>
      </c>
      <c r="K43">
        <v>2</v>
      </c>
      <c r="L43">
        <v>20</v>
      </c>
      <c r="M43">
        <v>25</v>
      </c>
      <c r="N43">
        <f t="shared" si="5"/>
        <v>93</v>
      </c>
    </row>
    <row r="44" spans="1:14" ht="17.649999999999999" customHeight="1" x14ac:dyDescent="0.2">
      <c r="A44" s="7">
        <v>42</v>
      </c>
      <c r="B44" s="8" t="s">
        <v>98</v>
      </c>
      <c r="C44" s="8" t="s">
        <v>99</v>
      </c>
      <c r="D44" s="6">
        <f t="shared" si="1"/>
        <v>10</v>
      </c>
      <c r="E44" s="2">
        <f t="shared" si="2"/>
        <v>20</v>
      </c>
      <c r="F44" s="2">
        <f t="shared" si="3"/>
        <v>20</v>
      </c>
      <c r="G44" s="6">
        <f t="shared" si="4"/>
        <v>43</v>
      </c>
      <c r="H44">
        <v>18</v>
      </c>
      <c r="I44">
        <v>10</v>
      </c>
      <c r="J44">
        <v>20</v>
      </c>
      <c r="K44">
        <v>2</v>
      </c>
      <c r="L44">
        <v>20</v>
      </c>
      <c r="M44">
        <v>25</v>
      </c>
      <c r="N44">
        <f t="shared" si="5"/>
        <v>93</v>
      </c>
    </row>
    <row r="45" spans="1:14" ht="17.649999999999999" customHeight="1" x14ac:dyDescent="0.2">
      <c r="A45" s="7">
        <v>43</v>
      </c>
      <c r="B45" s="8" t="s">
        <v>100</v>
      </c>
      <c r="C45" s="8" t="s">
        <v>101</v>
      </c>
      <c r="D45" s="6">
        <f t="shared" si="1"/>
        <v>10</v>
      </c>
      <c r="E45" s="2">
        <f t="shared" si="2"/>
        <v>20</v>
      </c>
      <c r="F45" s="2">
        <f t="shared" si="3"/>
        <v>20</v>
      </c>
      <c r="G45" s="6">
        <f t="shared" si="4"/>
        <v>30</v>
      </c>
      <c r="H45">
        <v>17</v>
      </c>
      <c r="I45">
        <v>10</v>
      </c>
      <c r="J45">
        <v>8</v>
      </c>
      <c r="K45">
        <v>1</v>
      </c>
      <c r="L45">
        <v>15</v>
      </c>
      <c r="M45">
        <v>30</v>
      </c>
      <c r="N45">
        <f t="shared" si="5"/>
        <v>80</v>
      </c>
    </row>
    <row r="46" spans="1:14" ht="17.649999999999999" customHeight="1" x14ac:dyDescent="0.2">
      <c r="A46" s="7">
        <v>44</v>
      </c>
      <c r="B46" s="8" t="s">
        <v>102</v>
      </c>
      <c r="C46" s="8" t="s">
        <v>103</v>
      </c>
      <c r="D46" s="6">
        <f t="shared" si="1"/>
        <v>10</v>
      </c>
      <c r="E46" s="2">
        <f t="shared" si="2"/>
        <v>20</v>
      </c>
      <c r="F46" s="2">
        <f t="shared" si="3"/>
        <v>20</v>
      </c>
      <c r="G46" s="6">
        <f t="shared" si="4"/>
        <v>20</v>
      </c>
      <c r="H46">
        <v>17</v>
      </c>
      <c r="I46">
        <v>10</v>
      </c>
      <c r="J46">
        <v>10</v>
      </c>
      <c r="K46">
        <v>1</v>
      </c>
      <c r="L46">
        <v>15</v>
      </c>
      <c r="M46">
        <v>15</v>
      </c>
      <c r="N46">
        <f t="shared" si="5"/>
        <v>70</v>
      </c>
    </row>
    <row r="47" spans="1:14" ht="17.649999999999999" customHeight="1" x14ac:dyDescent="0.2">
      <c r="A47" s="7">
        <v>45</v>
      </c>
      <c r="B47" s="8" t="s">
        <v>104</v>
      </c>
      <c r="C47" s="8" t="s">
        <v>105</v>
      </c>
      <c r="D47" s="6">
        <f t="shared" si="1"/>
        <v>10</v>
      </c>
      <c r="E47" s="2">
        <f t="shared" si="2"/>
        <v>20</v>
      </c>
      <c r="F47" s="2">
        <f t="shared" si="3"/>
        <v>20</v>
      </c>
      <c r="G47" s="6">
        <f t="shared" si="4"/>
        <v>39</v>
      </c>
      <c r="H47">
        <v>18</v>
      </c>
      <c r="I47">
        <v>10</v>
      </c>
      <c r="J47">
        <v>11</v>
      </c>
      <c r="K47">
        <v>1</v>
      </c>
      <c r="L47">
        <v>20</v>
      </c>
      <c r="M47">
        <v>30</v>
      </c>
      <c r="N47">
        <f t="shared" si="5"/>
        <v>89</v>
      </c>
    </row>
    <row r="48" spans="1:14" ht="17.649999999999999" customHeight="1" x14ac:dyDescent="0.2">
      <c r="A48" s="7">
        <v>46</v>
      </c>
      <c r="B48" s="8" t="s">
        <v>106</v>
      </c>
      <c r="C48" s="8" t="s">
        <v>107</v>
      </c>
      <c r="D48" s="6">
        <f t="shared" si="1"/>
        <v>10</v>
      </c>
      <c r="E48" s="2">
        <f t="shared" si="2"/>
        <v>20</v>
      </c>
      <c r="F48" s="2">
        <f t="shared" si="3"/>
        <v>20</v>
      </c>
      <c r="G48" s="6">
        <f t="shared" si="4"/>
        <v>41</v>
      </c>
      <c r="H48">
        <v>17</v>
      </c>
      <c r="I48">
        <v>10</v>
      </c>
      <c r="J48">
        <v>14</v>
      </c>
      <c r="K48">
        <v>2</v>
      </c>
      <c r="L48">
        <v>20</v>
      </c>
      <c r="M48">
        <v>30</v>
      </c>
      <c r="N48">
        <f t="shared" si="5"/>
        <v>91</v>
      </c>
    </row>
    <row r="49" spans="1:14" ht="17.649999999999999" customHeight="1" x14ac:dyDescent="0.2">
      <c r="A49" s="7">
        <v>47</v>
      </c>
      <c r="B49" s="8" t="s">
        <v>108</v>
      </c>
      <c r="C49" s="8" t="s">
        <v>109</v>
      </c>
      <c r="D49" s="6" t="str">
        <f t="shared" si="1"/>
        <v/>
      </c>
      <c r="E49" s="2" t="str">
        <f t="shared" si="2"/>
        <v/>
      </c>
      <c r="F49" s="2" t="str">
        <f t="shared" si="3"/>
        <v/>
      </c>
      <c r="G49" s="6" t="str">
        <f t="shared" si="4"/>
        <v/>
      </c>
      <c r="K49">
        <v>1</v>
      </c>
      <c r="N49">
        <f t="shared" si="5"/>
        <v>0</v>
      </c>
    </row>
    <row r="50" spans="1:14" ht="17.649999999999999" customHeight="1" x14ac:dyDescent="0.2">
      <c r="A50" s="7">
        <v>48</v>
      </c>
      <c r="B50" s="8" t="s">
        <v>110</v>
      </c>
      <c r="C50" s="8" t="s">
        <v>111</v>
      </c>
      <c r="D50" s="6">
        <f t="shared" si="1"/>
        <v>10</v>
      </c>
      <c r="E50" s="2">
        <f t="shared" si="2"/>
        <v>20</v>
      </c>
      <c r="F50" s="2">
        <f t="shared" si="3"/>
        <v>20</v>
      </c>
      <c r="G50" s="6">
        <f t="shared" si="4"/>
        <v>41</v>
      </c>
      <c r="H50">
        <v>17</v>
      </c>
      <c r="I50">
        <v>10</v>
      </c>
      <c r="J50">
        <v>14</v>
      </c>
      <c r="K50">
        <v>2</v>
      </c>
      <c r="L50">
        <v>20</v>
      </c>
      <c r="M50">
        <v>30</v>
      </c>
      <c r="N50">
        <f t="shared" si="5"/>
        <v>91</v>
      </c>
    </row>
    <row r="51" spans="1:14" ht="17.649999999999999" customHeight="1" x14ac:dyDescent="0.2">
      <c r="A51" s="7">
        <v>49</v>
      </c>
      <c r="B51" s="8" t="s">
        <v>112</v>
      </c>
      <c r="C51" s="8" t="s">
        <v>113</v>
      </c>
      <c r="D51" s="6">
        <f t="shared" si="1"/>
        <v>10</v>
      </c>
      <c r="E51" s="2">
        <f t="shared" si="2"/>
        <v>20</v>
      </c>
      <c r="F51" s="2">
        <f t="shared" si="3"/>
        <v>20</v>
      </c>
      <c r="G51" s="6">
        <f t="shared" si="4"/>
        <v>28</v>
      </c>
      <c r="H51">
        <v>14</v>
      </c>
      <c r="I51">
        <v>10</v>
      </c>
      <c r="J51">
        <v>14</v>
      </c>
      <c r="K51">
        <v>1</v>
      </c>
      <c r="L51">
        <v>15</v>
      </c>
      <c r="M51">
        <v>25</v>
      </c>
      <c r="N51">
        <f t="shared" si="5"/>
        <v>78</v>
      </c>
    </row>
    <row r="52" spans="1:14" ht="17.649999999999999" customHeight="1" x14ac:dyDescent="0.2">
      <c r="A52" s="7">
        <v>50</v>
      </c>
      <c r="B52" s="8" t="s">
        <v>114</v>
      </c>
      <c r="C52" s="8" t="s">
        <v>115</v>
      </c>
      <c r="D52" s="6">
        <f t="shared" si="1"/>
        <v>10</v>
      </c>
      <c r="E52" s="2">
        <f t="shared" si="2"/>
        <v>20</v>
      </c>
      <c r="F52" s="2">
        <f t="shared" si="3"/>
        <v>20</v>
      </c>
      <c r="G52" s="6">
        <f t="shared" si="4"/>
        <v>20</v>
      </c>
      <c r="H52">
        <v>15</v>
      </c>
      <c r="I52">
        <v>10</v>
      </c>
      <c r="J52">
        <v>6</v>
      </c>
      <c r="K52">
        <v>2</v>
      </c>
      <c r="L52">
        <v>20</v>
      </c>
      <c r="M52">
        <v>9</v>
      </c>
      <c r="N52">
        <f t="shared" si="5"/>
        <v>70</v>
      </c>
    </row>
    <row r="53" spans="1:14" ht="17.649999999999999" customHeight="1" x14ac:dyDescent="0.2">
      <c r="A53" s="7">
        <v>51</v>
      </c>
      <c r="B53" s="8" t="s">
        <v>116</v>
      </c>
      <c r="C53" s="8" t="s">
        <v>117</v>
      </c>
      <c r="D53" s="6">
        <f t="shared" si="1"/>
        <v>10</v>
      </c>
      <c r="E53" s="2">
        <f t="shared" si="2"/>
        <v>20</v>
      </c>
      <c r="F53" s="2">
        <f t="shared" si="3"/>
        <v>20</v>
      </c>
      <c r="G53" s="6">
        <f t="shared" si="4"/>
        <v>20</v>
      </c>
      <c r="I53">
        <v>10</v>
      </c>
      <c r="J53">
        <v>16</v>
      </c>
      <c r="K53">
        <v>1</v>
      </c>
      <c r="L53">
        <v>15</v>
      </c>
      <c r="M53">
        <v>25</v>
      </c>
      <c r="N53">
        <f t="shared" si="5"/>
        <v>70</v>
      </c>
    </row>
    <row r="54" spans="1:14" ht="17.649999999999999" customHeight="1" x14ac:dyDescent="0.2">
      <c r="A54" s="7">
        <v>52</v>
      </c>
      <c r="B54" s="8" t="s">
        <v>118</v>
      </c>
      <c r="C54" s="8" t="s">
        <v>119</v>
      </c>
      <c r="D54" s="6">
        <f t="shared" si="1"/>
        <v>10</v>
      </c>
      <c r="E54" s="2">
        <f t="shared" si="2"/>
        <v>20</v>
      </c>
      <c r="F54" s="2">
        <f t="shared" si="3"/>
        <v>20</v>
      </c>
      <c r="G54" s="6">
        <f t="shared" si="4"/>
        <v>37</v>
      </c>
      <c r="H54">
        <v>14</v>
      </c>
      <c r="I54">
        <v>10</v>
      </c>
      <c r="J54">
        <v>14</v>
      </c>
      <c r="K54">
        <v>2</v>
      </c>
      <c r="L54">
        <v>20</v>
      </c>
      <c r="M54">
        <v>29</v>
      </c>
      <c r="N54">
        <f t="shared" si="5"/>
        <v>87</v>
      </c>
    </row>
    <row r="55" spans="1:14" ht="17.649999999999999" customHeight="1" x14ac:dyDescent="0.2">
      <c r="A55" s="7">
        <v>53</v>
      </c>
      <c r="B55" s="8" t="s">
        <v>120</v>
      </c>
      <c r="C55" s="8" t="s">
        <v>121</v>
      </c>
      <c r="D55" s="6" t="str">
        <f t="shared" si="1"/>
        <v/>
      </c>
      <c r="E55" s="2" t="str">
        <f t="shared" si="2"/>
        <v/>
      </c>
      <c r="F55" s="2" t="str">
        <f t="shared" si="3"/>
        <v/>
      </c>
      <c r="G55" s="6" t="str">
        <f t="shared" si="4"/>
        <v/>
      </c>
      <c r="H55">
        <v>15</v>
      </c>
      <c r="I55">
        <v>10</v>
      </c>
      <c r="J55">
        <v>12</v>
      </c>
      <c r="K55">
        <v>1</v>
      </c>
      <c r="N55">
        <f t="shared" si="5"/>
        <v>37</v>
      </c>
    </row>
    <row r="56" spans="1:14" ht="17.649999999999999" customHeight="1" x14ac:dyDescent="0.2">
      <c r="A56" s="7">
        <v>54</v>
      </c>
      <c r="B56" s="8" t="s">
        <v>122</v>
      </c>
      <c r="C56" s="8" t="s">
        <v>123</v>
      </c>
      <c r="D56" s="6">
        <f t="shared" si="1"/>
        <v>10</v>
      </c>
      <c r="E56" s="2">
        <f t="shared" si="2"/>
        <v>20</v>
      </c>
      <c r="F56" s="2">
        <f t="shared" si="3"/>
        <v>20</v>
      </c>
      <c r="G56" s="6">
        <f t="shared" si="4"/>
        <v>20</v>
      </c>
      <c r="H56">
        <v>17</v>
      </c>
      <c r="I56">
        <v>10</v>
      </c>
      <c r="J56">
        <v>10</v>
      </c>
      <c r="K56">
        <v>1</v>
      </c>
      <c r="M56">
        <v>30</v>
      </c>
      <c r="N56">
        <f t="shared" si="5"/>
        <v>70</v>
      </c>
    </row>
    <row r="57" spans="1:14" ht="17.649999999999999" customHeight="1" x14ac:dyDescent="0.2">
      <c r="A57" s="7">
        <v>55</v>
      </c>
      <c r="B57" s="8" t="s">
        <v>124</v>
      </c>
      <c r="C57" s="8" t="s">
        <v>125</v>
      </c>
      <c r="D57" s="6" t="str">
        <f t="shared" si="1"/>
        <v/>
      </c>
      <c r="E57" s="2" t="str">
        <f t="shared" si="2"/>
        <v/>
      </c>
      <c r="F57" s="2" t="str">
        <f t="shared" si="3"/>
        <v/>
      </c>
      <c r="G57" s="6" t="str">
        <f t="shared" si="4"/>
        <v/>
      </c>
      <c r="I57">
        <v>10</v>
      </c>
      <c r="K57">
        <v>1</v>
      </c>
      <c r="N57">
        <f t="shared" si="5"/>
        <v>10</v>
      </c>
    </row>
    <row r="58" spans="1:14" ht="17.649999999999999" customHeight="1" x14ac:dyDescent="0.2">
      <c r="A58" s="7">
        <v>56</v>
      </c>
      <c r="B58" s="8" t="s">
        <v>126</v>
      </c>
      <c r="C58" s="8" t="s">
        <v>127</v>
      </c>
      <c r="D58" s="6">
        <f t="shared" si="1"/>
        <v>10</v>
      </c>
      <c r="E58" s="2">
        <f t="shared" si="2"/>
        <v>20</v>
      </c>
      <c r="F58" s="2">
        <f t="shared" si="3"/>
        <v>20</v>
      </c>
      <c r="G58" s="6">
        <f t="shared" si="4"/>
        <v>2</v>
      </c>
      <c r="H58">
        <v>15</v>
      </c>
      <c r="I58">
        <v>10</v>
      </c>
      <c r="J58">
        <v>12</v>
      </c>
      <c r="K58">
        <v>1</v>
      </c>
      <c r="L58">
        <v>15</v>
      </c>
      <c r="N58">
        <f t="shared" si="5"/>
        <v>52</v>
      </c>
    </row>
    <row r="59" spans="1:14" ht="17.649999999999999" customHeight="1" x14ac:dyDescent="0.2">
      <c r="A59" s="7">
        <v>57</v>
      </c>
      <c r="B59" s="8" t="s">
        <v>128</v>
      </c>
      <c r="C59" s="8" t="s">
        <v>129</v>
      </c>
      <c r="D59" s="6" t="str">
        <f t="shared" si="1"/>
        <v/>
      </c>
      <c r="E59" s="2" t="str">
        <f t="shared" si="2"/>
        <v/>
      </c>
      <c r="F59" s="2" t="str">
        <f t="shared" si="3"/>
        <v/>
      </c>
      <c r="G59" s="6" t="str">
        <f t="shared" si="4"/>
        <v/>
      </c>
      <c r="H59">
        <v>15</v>
      </c>
      <c r="I59">
        <v>10</v>
      </c>
      <c r="K59">
        <v>1</v>
      </c>
      <c r="L59">
        <v>14</v>
      </c>
      <c r="N59">
        <f t="shared" si="5"/>
        <v>39</v>
      </c>
    </row>
    <row r="60" spans="1:14" ht="17.649999999999999" customHeight="1" x14ac:dyDescent="0.2">
      <c r="A60" s="7">
        <v>58</v>
      </c>
      <c r="B60" s="8" t="s">
        <v>130</v>
      </c>
      <c r="C60" s="8" t="s">
        <v>131</v>
      </c>
      <c r="D60" s="6" t="str">
        <f t="shared" si="1"/>
        <v/>
      </c>
      <c r="E60" s="2" t="str">
        <f t="shared" si="2"/>
        <v/>
      </c>
      <c r="F60" s="2" t="str">
        <f t="shared" si="3"/>
        <v/>
      </c>
      <c r="G60" s="6" t="str">
        <f t="shared" si="4"/>
        <v/>
      </c>
      <c r="H60">
        <v>15</v>
      </c>
      <c r="I60">
        <v>10</v>
      </c>
      <c r="K60">
        <v>1</v>
      </c>
      <c r="L60">
        <v>15</v>
      </c>
      <c r="N60">
        <f t="shared" si="5"/>
        <v>40</v>
      </c>
    </row>
    <row r="61" spans="1:14" ht="17.649999999999999" customHeight="1" x14ac:dyDescent="0.2">
      <c r="A61" s="7">
        <v>59</v>
      </c>
      <c r="B61" s="8" t="s">
        <v>132</v>
      </c>
      <c r="C61" s="8" t="s">
        <v>133</v>
      </c>
      <c r="D61" s="6">
        <f t="shared" si="1"/>
        <v>10</v>
      </c>
      <c r="E61" s="2">
        <f t="shared" si="2"/>
        <v>20</v>
      </c>
      <c r="F61" s="2">
        <f t="shared" si="3"/>
        <v>20</v>
      </c>
      <c r="G61" s="6">
        <f t="shared" si="4"/>
        <v>6</v>
      </c>
      <c r="H61">
        <v>15</v>
      </c>
      <c r="I61">
        <v>10</v>
      </c>
      <c r="J61">
        <v>16</v>
      </c>
      <c r="K61">
        <v>1</v>
      </c>
      <c r="L61">
        <v>15</v>
      </c>
      <c r="N61">
        <f t="shared" si="5"/>
        <v>56</v>
      </c>
    </row>
    <row r="62" spans="1:14" ht="17.649999999999999" customHeight="1" x14ac:dyDescent="0.2">
      <c r="A62" s="7">
        <v>60</v>
      </c>
      <c r="B62" s="8" t="s">
        <v>134</v>
      </c>
      <c r="C62" s="8" t="s">
        <v>135</v>
      </c>
      <c r="D62" s="6">
        <f t="shared" si="1"/>
        <v>10</v>
      </c>
      <c r="E62" s="2">
        <f t="shared" si="2"/>
        <v>20</v>
      </c>
      <c r="F62" s="2">
        <f t="shared" si="3"/>
        <v>20</v>
      </c>
      <c r="G62" s="6">
        <f t="shared" si="4"/>
        <v>21</v>
      </c>
      <c r="H62">
        <v>14</v>
      </c>
      <c r="I62">
        <v>10</v>
      </c>
      <c r="J62">
        <v>12</v>
      </c>
      <c r="K62">
        <v>2</v>
      </c>
      <c r="L62">
        <v>20</v>
      </c>
      <c r="M62">
        <v>15</v>
      </c>
      <c r="N62">
        <f t="shared" si="5"/>
        <v>71</v>
      </c>
    </row>
    <row r="63" spans="1:14" ht="17.649999999999999" customHeight="1" x14ac:dyDescent="0.2">
      <c r="A63" s="7">
        <v>61</v>
      </c>
      <c r="B63" s="8" t="s">
        <v>136</v>
      </c>
      <c r="C63" s="8" t="s">
        <v>137</v>
      </c>
      <c r="D63" s="6">
        <f t="shared" si="1"/>
        <v>10</v>
      </c>
      <c r="E63" s="2">
        <f t="shared" si="2"/>
        <v>20</v>
      </c>
      <c r="F63" s="2">
        <f t="shared" si="3"/>
        <v>20</v>
      </c>
      <c r="G63" s="6">
        <f t="shared" si="4"/>
        <v>34</v>
      </c>
      <c r="H63">
        <v>14</v>
      </c>
      <c r="I63">
        <v>10</v>
      </c>
      <c r="J63">
        <v>12</v>
      </c>
      <c r="K63">
        <v>2</v>
      </c>
      <c r="L63">
        <v>20</v>
      </c>
      <c r="M63">
        <v>28</v>
      </c>
      <c r="N63">
        <f t="shared" si="5"/>
        <v>84</v>
      </c>
    </row>
    <row r="64" spans="1:14" ht="17.649999999999999" customHeight="1" x14ac:dyDescent="0.2">
      <c r="A64" s="7">
        <v>62</v>
      </c>
      <c r="B64" s="8" t="s">
        <v>138</v>
      </c>
      <c r="C64" s="8" t="s">
        <v>139</v>
      </c>
      <c r="D64" s="6">
        <f t="shared" si="1"/>
        <v>10</v>
      </c>
      <c r="E64" s="2">
        <f t="shared" si="2"/>
        <v>20</v>
      </c>
      <c r="F64" s="2">
        <f t="shared" si="3"/>
        <v>20</v>
      </c>
      <c r="G64" s="6">
        <f t="shared" si="4"/>
        <v>32</v>
      </c>
      <c r="H64">
        <v>14</v>
      </c>
      <c r="I64">
        <v>10</v>
      </c>
      <c r="J64">
        <v>10</v>
      </c>
      <c r="K64">
        <v>2</v>
      </c>
      <c r="L64">
        <v>20</v>
      </c>
      <c r="M64">
        <v>28</v>
      </c>
      <c r="N64">
        <f t="shared" si="5"/>
        <v>82</v>
      </c>
    </row>
    <row r="65" spans="1:14" ht="17.649999999999999" customHeight="1" x14ac:dyDescent="0.2">
      <c r="A65" s="7">
        <v>63</v>
      </c>
      <c r="B65" s="8" t="s">
        <v>140</v>
      </c>
      <c r="C65" s="8" t="s">
        <v>141</v>
      </c>
      <c r="D65" s="6">
        <f t="shared" si="1"/>
        <v>10</v>
      </c>
      <c r="E65" s="2">
        <f t="shared" si="2"/>
        <v>20</v>
      </c>
      <c r="F65" s="2">
        <f t="shared" si="3"/>
        <v>20</v>
      </c>
      <c r="G65" s="6">
        <f t="shared" si="4"/>
        <v>32</v>
      </c>
      <c r="H65">
        <v>17</v>
      </c>
      <c r="I65">
        <v>10</v>
      </c>
      <c r="J65">
        <v>12</v>
      </c>
      <c r="K65">
        <v>1</v>
      </c>
      <c r="L65">
        <v>13</v>
      </c>
      <c r="M65">
        <v>30</v>
      </c>
      <c r="N65">
        <f t="shared" si="5"/>
        <v>82</v>
      </c>
    </row>
    <row r="66" spans="1:14" ht="17.649999999999999" customHeight="1" x14ac:dyDescent="0.2">
      <c r="A66" s="7">
        <v>64</v>
      </c>
      <c r="B66" s="8" t="s">
        <v>142</v>
      </c>
      <c r="C66" s="8" t="s">
        <v>143</v>
      </c>
      <c r="D66" s="6" t="str">
        <f t="shared" si="1"/>
        <v/>
      </c>
      <c r="E66" s="2" t="str">
        <f t="shared" si="2"/>
        <v/>
      </c>
      <c r="F66" s="2" t="str">
        <f t="shared" si="3"/>
        <v/>
      </c>
      <c r="G66" s="6" t="str">
        <f t="shared" si="4"/>
        <v/>
      </c>
      <c r="H66">
        <v>10</v>
      </c>
      <c r="I66">
        <v>10</v>
      </c>
      <c r="J66">
        <v>14</v>
      </c>
      <c r="K66">
        <v>1</v>
      </c>
      <c r="N66">
        <f t="shared" ref="N66:N97" si="6">IF((H66+I66+J66+L66+M66+O66)&lt;70,IF((H66+I66+J66+L66+M66+O66)&gt;59,70,(H66+I66+J66+L66+M66+O66)),(H66+I66+J66+L66+M66+O66))</f>
        <v>34</v>
      </c>
    </row>
    <row r="67" spans="1:14" ht="17.649999999999999" customHeight="1" x14ac:dyDescent="0.2">
      <c r="A67" s="7">
        <v>65</v>
      </c>
      <c r="B67" s="8" t="s">
        <v>144</v>
      </c>
      <c r="C67" s="8" t="s">
        <v>145</v>
      </c>
      <c r="D67" s="6">
        <f t="shared" ref="D67:D99" si="7">IF((N67)&gt;=50,10,"")</f>
        <v>10</v>
      </c>
      <c r="E67" s="2">
        <f t="shared" ref="E67:E99" si="8">IF((N67)&gt;=50,20,"")</f>
        <v>20</v>
      </c>
      <c r="F67" s="2">
        <f t="shared" ref="F67:F99" si="9">IF((N67)&gt;=50,20,"")</f>
        <v>20</v>
      </c>
      <c r="G67" s="6">
        <f t="shared" ref="G67:G99" si="10">IF((N67)&gt;=50,IF((N67-50)&gt;50,50,IF((N67-50)&lt;0,0,(N67-50))), "" )</f>
        <v>20</v>
      </c>
      <c r="H67">
        <v>17</v>
      </c>
      <c r="I67">
        <v>10</v>
      </c>
      <c r="J67">
        <v>12</v>
      </c>
      <c r="K67">
        <v>1</v>
      </c>
      <c r="M67">
        <v>30</v>
      </c>
      <c r="N67">
        <f t="shared" si="6"/>
        <v>70</v>
      </c>
    </row>
    <row r="68" spans="1:14" ht="17.649999999999999" customHeight="1" x14ac:dyDescent="0.2">
      <c r="A68" s="7">
        <v>66</v>
      </c>
      <c r="B68" s="8" t="s">
        <v>146</v>
      </c>
      <c r="C68" s="8" t="s">
        <v>147</v>
      </c>
      <c r="D68" s="6" t="str">
        <f t="shared" si="7"/>
        <v/>
      </c>
      <c r="E68" s="2" t="str">
        <f t="shared" si="8"/>
        <v/>
      </c>
      <c r="F68" s="2" t="str">
        <f t="shared" si="9"/>
        <v/>
      </c>
      <c r="G68" s="6" t="str">
        <f t="shared" si="10"/>
        <v/>
      </c>
      <c r="H68">
        <v>14</v>
      </c>
      <c r="I68">
        <v>10</v>
      </c>
      <c r="J68">
        <v>11</v>
      </c>
      <c r="K68">
        <v>1</v>
      </c>
      <c r="N68">
        <f t="shared" si="6"/>
        <v>35</v>
      </c>
    </row>
    <row r="69" spans="1:14" ht="17.649999999999999" customHeight="1" x14ac:dyDescent="0.2">
      <c r="A69" s="7">
        <v>67</v>
      </c>
      <c r="B69" s="8" t="s">
        <v>148</v>
      </c>
      <c r="C69" s="8" t="s">
        <v>149</v>
      </c>
      <c r="D69" s="6">
        <f t="shared" si="7"/>
        <v>10</v>
      </c>
      <c r="E69" s="2">
        <f t="shared" si="8"/>
        <v>20</v>
      </c>
      <c r="F69" s="2">
        <f t="shared" si="9"/>
        <v>20</v>
      </c>
      <c r="G69" s="6">
        <f t="shared" si="10"/>
        <v>30</v>
      </c>
      <c r="H69">
        <v>17</v>
      </c>
      <c r="I69">
        <v>10</v>
      </c>
      <c r="J69">
        <v>8</v>
      </c>
      <c r="K69">
        <v>1</v>
      </c>
      <c r="L69">
        <v>15</v>
      </c>
      <c r="M69">
        <v>30</v>
      </c>
      <c r="N69">
        <f t="shared" si="6"/>
        <v>80</v>
      </c>
    </row>
    <row r="70" spans="1:14" ht="17.649999999999999" customHeight="1" x14ac:dyDescent="0.2">
      <c r="A70" s="7">
        <v>68</v>
      </c>
      <c r="B70" s="8" t="s">
        <v>150</v>
      </c>
      <c r="C70" s="8" t="s">
        <v>151</v>
      </c>
      <c r="D70" s="6" t="str">
        <f t="shared" si="7"/>
        <v/>
      </c>
      <c r="E70" s="2" t="str">
        <f t="shared" si="8"/>
        <v/>
      </c>
      <c r="F70" s="2" t="str">
        <f t="shared" si="9"/>
        <v/>
      </c>
      <c r="G70" s="6" t="str">
        <f t="shared" si="10"/>
        <v/>
      </c>
      <c r="H70">
        <v>16</v>
      </c>
      <c r="I70">
        <v>10</v>
      </c>
      <c r="J70">
        <v>12</v>
      </c>
      <c r="K70">
        <v>1</v>
      </c>
      <c r="N70">
        <f t="shared" si="6"/>
        <v>38</v>
      </c>
    </row>
    <row r="71" spans="1:14" ht="17.649999999999999" customHeight="1" x14ac:dyDescent="0.2">
      <c r="A71" s="7">
        <v>69</v>
      </c>
      <c r="B71" s="8" t="s">
        <v>152</v>
      </c>
      <c r="C71" s="8" t="s">
        <v>153</v>
      </c>
      <c r="D71" s="6">
        <f t="shared" si="7"/>
        <v>10</v>
      </c>
      <c r="E71" s="2">
        <f t="shared" si="8"/>
        <v>20</v>
      </c>
      <c r="F71" s="2">
        <f t="shared" si="9"/>
        <v>20</v>
      </c>
      <c r="G71" s="6">
        <f t="shared" si="10"/>
        <v>50</v>
      </c>
      <c r="H71">
        <v>23</v>
      </c>
      <c r="I71">
        <v>10</v>
      </c>
      <c r="J71">
        <v>20</v>
      </c>
      <c r="K71">
        <v>2</v>
      </c>
      <c r="L71">
        <v>20</v>
      </c>
      <c r="M71">
        <v>30</v>
      </c>
      <c r="N71">
        <f t="shared" si="6"/>
        <v>103</v>
      </c>
    </row>
    <row r="72" spans="1:14" ht="17.649999999999999" customHeight="1" x14ac:dyDescent="0.2">
      <c r="A72" s="7">
        <v>70</v>
      </c>
      <c r="B72" s="8" t="s">
        <v>154</v>
      </c>
      <c r="C72" s="8" t="s">
        <v>155</v>
      </c>
      <c r="D72" s="6">
        <f t="shared" si="7"/>
        <v>10</v>
      </c>
      <c r="E72" s="2">
        <f t="shared" si="8"/>
        <v>20</v>
      </c>
      <c r="F72" s="2">
        <f t="shared" si="9"/>
        <v>20</v>
      </c>
      <c r="G72" s="6">
        <f t="shared" si="10"/>
        <v>50</v>
      </c>
      <c r="H72">
        <v>23</v>
      </c>
      <c r="I72">
        <v>10</v>
      </c>
      <c r="J72">
        <v>20</v>
      </c>
      <c r="K72">
        <v>2</v>
      </c>
      <c r="L72">
        <v>20</v>
      </c>
      <c r="M72">
        <v>30</v>
      </c>
      <c r="N72">
        <f t="shared" si="6"/>
        <v>103</v>
      </c>
    </row>
    <row r="73" spans="1:14" ht="17.649999999999999" customHeight="1" x14ac:dyDescent="0.2">
      <c r="A73" s="7">
        <v>71</v>
      </c>
      <c r="B73" s="8" t="s">
        <v>156</v>
      </c>
      <c r="C73" s="8" t="s">
        <v>157</v>
      </c>
      <c r="D73" s="6">
        <f t="shared" si="7"/>
        <v>10</v>
      </c>
      <c r="E73" s="2">
        <f t="shared" si="8"/>
        <v>20</v>
      </c>
      <c r="F73" s="2">
        <f t="shared" si="9"/>
        <v>20</v>
      </c>
      <c r="G73" s="6">
        <f t="shared" si="10"/>
        <v>35</v>
      </c>
      <c r="H73">
        <v>14</v>
      </c>
      <c r="I73">
        <v>10</v>
      </c>
      <c r="J73">
        <v>16</v>
      </c>
      <c r="K73">
        <v>1</v>
      </c>
      <c r="L73">
        <v>15</v>
      </c>
      <c r="M73">
        <v>30</v>
      </c>
      <c r="N73">
        <f t="shared" si="6"/>
        <v>85</v>
      </c>
    </row>
    <row r="74" spans="1:14" ht="17.649999999999999" customHeight="1" x14ac:dyDescent="0.2">
      <c r="A74" s="7">
        <v>72</v>
      </c>
      <c r="B74" s="8" t="s">
        <v>158</v>
      </c>
      <c r="C74" s="8" t="s">
        <v>159</v>
      </c>
      <c r="D74" s="6">
        <f t="shared" si="7"/>
        <v>10</v>
      </c>
      <c r="E74" s="2">
        <f t="shared" si="8"/>
        <v>20</v>
      </c>
      <c r="F74" s="2">
        <f t="shared" si="9"/>
        <v>20</v>
      </c>
      <c r="G74" s="6">
        <f t="shared" si="10"/>
        <v>21</v>
      </c>
      <c r="H74">
        <v>18</v>
      </c>
      <c r="I74">
        <v>10</v>
      </c>
      <c r="J74">
        <v>20</v>
      </c>
      <c r="K74">
        <v>1</v>
      </c>
      <c r="M74">
        <v>23</v>
      </c>
      <c r="N74">
        <f t="shared" si="6"/>
        <v>71</v>
      </c>
    </row>
    <row r="75" spans="1:14" ht="17.649999999999999" customHeight="1" x14ac:dyDescent="0.2">
      <c r="A75" s="7">
        <v>73</v>
      </c>
      <c r="B75" s="8" t="s">
        <v>160</v>
      </c>
      <c r="C75" s="8" t="s">
        <v>161</v>
      </c>
      <c r="D75" s="6">
        <f t="shared" si="7"/>
        <v>10</v>
      </c>
      <c r="E75" s="2">
        <f t="shared" si="8"/>
        <v>20</v>
      </c>
      <c r="F75" s="2">
        <f t="shared" si="9"/>
        <v>20</v>
      </c>
      <c r="G75" s="6">
        <f t="shared" si="10"/>
        <v>31</v>
      </c>
      <c r="H75">
        <v>14</v>
      </c>
      <c r="I75">
        <v>10</v>
      </c>
      <c r="J75">
        <v>14</v>
      </c>
      <c r="K75">
        <v>1</v>
      </c>
      <c r="L75">
        <v>14</v>
      </c>
      <c r="M75">
        <v>29</v>
      </c>
      <c r="N75">
        <f t="shared" si="6"/>
        <v>81</v>
      </c>
    </row>
    <row r="76" spans="1:14" ht="17.649999999999999" customHeight="1" x14ac:dyDescent="0.2">
      <c r="A76" s="7">
        <v>74</v>
      </c>
      <c r="B76" s="8" t="s">
        <v>162</v>
      </c>
      <c r="C76" s="8" t="s">
        <v>163</v>
      </c>
      <c r="D76" s="6">
        <f t="shared" si="7"/>
        <v>10</v>
      </c>
      <c r="E76" s="2">
        <f t="shared" si="8"/>
        <v>20</v>
      </c>
      <c r="F76" s="2">
        <f t="shared" si="9"/>
        <v>20</v>
      </c>
      <c r="G76" s="6">
        <f t="shared" si="10"/>
        <v>29</v>
      </c>
      <c r="H76">
        <v>14</v>
      </c>
      <c r="I76">
        <v>10</v>
      </c>
      <c r="J76">
        <v>10</v>
      </c>
      <c r="K76">
        <v>2</v>
      </c>
      <c r="L76">
        <v>20</v>
      </c>
      <c r="M76">
        <v>25</v>
      </c>
      <c r="N76">
        <f t="shared" si="6"/>
        <v>79</v>
      </c>
    </row>
    <row r="77" spans="1:14" ht="17.649999999999999" customHeight="1" x14ac:dyDescent="0.2">
      <c r="A77" s="7">
        <v>75</v>
      </c>
      <c r="B77" s="8" t="s">
        <v>164</v>
      </c>
      <c r="C77" s="8" t="s">
        <v>165</v>
      </c>
      <c r="D77" s="6">
        <f t="shared" si="7"/>
        <v>10</v>
      </c>
      <c r="E77" s="2">
        <f t="shared" si="8"/>
        <v>20</v>
      </c>
      <c r="F77" s="2">
        <f t="shared" si="9"/>
        <v>20</v>
      </c>
      <c r="G77" s="6">
        <f t="shared" si="10"/>
        <v>31</v>
      </c>
      <c r="H77">
        <v>14</v>
      </c>
      <c r="I77">
        <v>10</v>
      </c>
      <c r="J77">
        <v>12</v>
      </c>
      <c r="K77">
        <v>2</v>
      </c>
      <c r="L77">
        <v>20</v>
      </c>
      <c r="M77">
        <v>25</v>
      </c>
      <c r="N77">
        <f t="shared" si="6"/>
        <v>81</v>
      </c>
    </row>
    <row r="78" spans="1:14" ht="17.649999999999999" customHeight="1" x14ac:dyDescent="0.2">
      <c r="A78" s="7">
        <v>76</v>
      </c>
      <c r="B78" s="8" t="s">
        <v>166</v>
      </c>
      <c r="C78" s="8" t="s">
        <v>167</v>
      </c>
      <c r="D78" s="6">
        <f t="shared" si="7"/>
        <v>10</v>
      </c>
      <c r="E78" s="2">
        <f t="shared" si="8"/>
        <v>20</v>
      </c>
      <c r="F78" s="2">
        <f t="shared" si="9"/>
        <v>20</v>
      </c>
      <c r="G78" s="6">
        <f t="shared" si="10"/>
        <v>20</v>
      </c>
      <c r="H78">
        <v>14</v>
      </c>
      <c r="I78">
        <v>10</v>
      </c>
      <c r="J78">
        <v>12</v>
      </c>
      <c r="K78">
        <v>1</v>
      </c>
      <c r="M78">
        <v>28</v>
      </c>
      <c r="N78">
        <f t="shared" si="6"/>
        <v>70</v>
      </c>
    </row>
    <row r="79" spans="1:14" ht="17.649999999999999" customHeight="1" x14ac:dyDescent="0.2">
      <c r="A79" s="7">
        <v>77</v>
      </c>
      <c r="B79" s="8" t="s">
        <v>168</v>
      </c>
      <c r="C79" s="8" t="s">
        <v>169</v>
      </c>
      <c r="D79" s="6">
        <f t="shared" si="7"/>
        <v>10</v>
      </c>
      <c r="E79" s="2">
        <f t="shared" si="8"/>
        <v>20</v>
      </c>
      <c r="F79" s="2">
        <f t="shared" si="9"/>
        <v>20</v>
      </c>
      <c r="G79" s="6">
        <f t="shared" si="10"/>
        <v>37</v>
      </c>
      <c r="H79">
        <v>14</v>
      </c>
      <c r="I79">
        <v>10</v>
      </c>
      <c r="J79">
        <v>15</v>
      </c>
      <c r="K79">
        <v>2</v>
      </c>
      <c r="L79">
        <v>20</v>
      </c>
      <c r="M79">
        <v>28</v>
      </c>
      <c r="N79">
        <f t="shared" si="6"/>
        <v>87</v>
      </c>
    </row>
    <row r="80" spans="1:14" ht="17.649999999999999" customHeight="1" x14ac:dyDescent="0.2">
      <c r="A80" s="7">
        <v>78</v>
      </c>
      <c r="B80" s="8" t="s">
        <v>170</v>
      </c>
      <c r="C80" s="8" t="s">
        <v>171</v>
      </c>
      <c r="D80" s="6">
        <f t="shared" si="7"/>
        <v>10</v>
      </c>
      <c r="E80" s="2">
        <f t="shared" si="8"/>
        <v>20</v>
      </c>
      <c r="F80" s="2">
        <f t="shared" si="9"/>
        <v>20</v>
      </c>
      <c r="G80" s="6">
        <f t="shared" si="10"/>
        <v>33</v>
      </c>
      <c r="H80">
        <v>16</v>
      </c>
      <c r="I80">
        <v>10</v>
      </c>
      <c r="J80">
        <v>12</v>
      </c>
      <c r="K80">
        <v>1</v>
      </c>
      <c r="L80">
        <v>15</v>
      </c>
      <c r="M80">
        <v>30</v>
      </c>
      <c r="N80">
        <f t="shared" si="6"/>
        <v>83</v>
      </c>
    </row>
    <row r="81" spans="1:14" ht="17.649999999999999" customHeight="1" x14ac:dyDescent="0.2">
      <c r="A81" s="7">
        <v>79</v>
      </c>
      <c r="B81" s="8" t="s">
        <v>172</v>
      </c>
      <c r="C81" s="8" t="s">
        <v>173</v>
      </c>
      <c r="D81" s="6">
        <f t="shared" si="7"/>
        <v>10</v>
      </c>
      <c r="E81" s="2">
        <f t="shared" si="8"/>
        <v>20</v>
      </c>
      <c r="F81" s="2">
        <f t="shared" si="9"/>
        <v>20</v>
      </c>
      <c r="G81" s="6">
        <f t="shared" si="10"/>
        <v>41</v>
      </c>
      <c r="H81">
        <v>18</v>
      </c>
      <c r="I81">
        <v>10</v>
      </c>
      <c r="J81">
        <v>13</v>
      </c>
      <c r="K81">
        <v>2</v>
      </c>
      <c r="L81">
        <v>20</v>
      </c>
      <c r="M81">
        <v>30</v>
      </c>
      <c r="N81">
        <f t="shared" si="6"/>
        <v>91</v>
      </c>
    </row>
    <row r="82" spans="1:14" ht="17.649999999999999" customHeight="1" x14ac:dyDescent="0.2">
      <c r="A82" s="7">
        <v>80</v>
      </c>
      <c r="B82" s="8" t="s">
        <v>174</v>
      </c>
      <c r="C82" s="8" t="s">
        <v>175</v>
      </c>
      <c r="D82" s="6">
        <f t="shared" si="7"/>
        <v>10</v>
      </c>
      <c r="E82" s="2">
        <f t="shared" si="8"/>
        <v>20</v>
      </c>
      <c r="F82" s="2">
        <f t="shared" si="9"/>
        <v>20</v>
      </c>
      <c r="G82" s="6">
        <f t="shared" si="10"/>
        <v>33</v>
      </c>
      <c r="H82">
        <v>14</v>
      </c>
      <c r="I82">
        <v>10</v>
      </c>
      <c r="J82">
        <v>10</v>
      </c>
      <c r="K82">
        <v>2</v>
      </c>
      <c r="L82">
        <v>20</v>
      </c>
      <c r="M82">
        <v>29</v>
      </c>
      <c r="N82">
        <f t="shared" si="6"/>
        <v>83</v>
      </c>
    </row>
    <row r="83" spans="1:14" ht="17.649999999999999" customHeight="1" x14ac:dyDescent="0.2">
      <c r="A83" s="7">
        <v>81</v>
      </c>
      <c r="B83" s="8" t="s">
        <v>176</v>
      </c>
      <c r="C83" s="8" t="s">
        <v>177</v>
      </c>
      <c r="D83" s="6">
        <f t="shared" si="7"/>
        <v>10</v>
      </c>
      <c r="E83" s="2">
        <f t="shared" si="8"/>
        <v>20</v>
      </c>
      <c r="F83" s="2">
        <f t="shared" si="9"/>
        <v>20</v>
      </c>
      <c r="G83" s="6">
        <f t="shared" si="10"/>
        <v>48</v>
      </c>
      <c r="H83">
        <v>23</v>
      </c>
      <c r="I83">
        <v>10</v>
      </c>
      <c r="J83">
        <v>20</v>
      </c>
      <c r="K83">
        <v>1</v>
      </c>
      <c r="L83">
        <v>15</v>
      </c>
      <c r="M83">
        <v>30</v>
      </c>
      <c r="N83">
        <f t="shared" si="6"/>
        <v>98</v>
      </c>
    </row>
    <row r="84" spans="1:14" ht="17.649999999999999" customHeight="1" x14ac:dyDescent="0.2">
      <c r="A84" s="7">
        <v>82</v>
      </c>
      <c r="B84" s="8" t="s">
        <v>178</v>
      </c>
      <c r="C84" s="8" t="s">
        <v>179</v>
      </c>
      <c r="D84" s="6">
        <f t="shared" si="7"/>
        <v>10</v>
      </c>
      <c r="E84" s="2">
        <f t="shared" si="8"/>
        <v>20</v>
      </c>
      <c r="F84" s="2">
        <f t="shared" si="9"/>
        <v>20</v>
      </c>
      <c r="G84" s="6">
        <f t="shared" si="10"/>
        <v>50</v>
      </c>
      <c r="H84">
        <v>23</v>
      </c>
      <c r="I84">
        <v>10</v>
      </c>
      <c r="J84">
        <v>20</v>
      </c>
      <c r="K84">
        <v>2</v>
      </c>
      <c r="L84">
        <v>20</v>
      </c>
      <c r="M84">
        <v>29</v>
      </c>
      <c r="N84">
        <f t="shared" si="6"/>
        <v>102</v>
      </c>
    </row>
    <row r="85" spans="1:14" ht="17.649999999999999" customHeight="1" x14ac:dyDescent="0.2">
      <c r="A85" s="7">
        <v>83</v>
      </c>
      <c r="B85" s="8" t="s">
        <v>180</v>
      </c>
      <c r="C85" s="8" t="s">
        <v>181</v>
      </c>
      <c r="D85" s="6">
        <f t="shared" si="7"/>
        <v>10</v>
      </c>
      <c r="E85" s="2">
        <f t="shared" si="8"/>
        <v>20</v>
      </c>
      <c r="F85" s="2">
        <f t="shared" si="9"/>
        <v>20</v>
      </c>
      <c r="G85" s="6">
        <f t="shared" si="10"/>
        <v>38</v>
      </c>
      <c r="H85">
        <v>17</v>
      </c>
      <c r="I85">
        <v>10</v>
      </c>
      <c r="J85">
        <v>16</v>
      </c>
      <c r="K85">
        <v>1</v>
      </c>
      <c r="L85">
        <v>15</v>
      </c>
      <c r="M85">
        <v>30</v>
      </c>
      <c r="N85">
        <f t="shared" si="6"/>
        <v>88</v>
      </c>
    </row>
    <row r="86" spans="1:14" ht="17.649999999999999" customHeight="1" x14ac:dyDescent="0.2">
      <c r="A86" s="7">
        <v>84</v>
      </c>
      <c r="B86" s="8" t="s">
        <v>182</v>
      </c>
      <c r="C86" s="8" t="s">
        <v>183</v>
      </c>
      <c r="D86" s="6">
        <f t="shared" si="7"/>
        <v>10</v>
      </c>
      <c r="E86" s="2">
        <f t="shared" si="8"/>
        <v>20</v>
      </c>
      <c r="F86" s="2">
        <f t="shared" si="9"/>
        <v>20</v>
      </c>
      <c r="G86" s="6">
        <f t="shared" si="10"/>
        <v>40</v>
      </c>
      <c r="H86">
        <v>14</v>
      </c>
      <c r="I86">
        <v>10</v>
      </c>
      <c r="J86">
        <v>16</v>
      </c>
      <c r="K86">
        <v>2</v>
      </c>
      <c r="L86">
        <v>20</v>
      </c>
      <c r="M86">
        <v>30</v>
      </c>
      <c r="N86">
        <f t="shared" si="6"/>
        <v>90</v>
      </c>
    </row>
    <row r="87" spans="1:14" ht="17.649999999999999" customHeight="1" x14ac:dyDescent="0.2">
      <c r="A87" s="7">
        <v>85</v>
      </c>
      <c r="B87" s="8" t="s">
        <v>184</v>
      </c>
      <c r="C87" s="8" t="s">
        <v>185</v>
      </c>
      <c r="D87" s="6">
        <f t="shared" si="7"/>
        <v>10</v>
      </c>
      <c r="E87" s="2">
        <f t="shared" si="8"/>
        <v>20</v>
      </c>
      <c r="F87" s="2">
        <f t="shared" si="9"/>
        <v>20</v>
      </c>
      <c r="G87" s="6">
        <f t="shared" si="10"/>
        <v>48</v>
      </c>
      <c r="H87">
        <v>23</v>
      </c>
      <c r="I87">
        <v>10</v>
      </c>
      <c r="J87">
        <v>20</v>
      </c>
      <c r="K87">
        <v>1</v>
      </c>
      <c r="L87">
        <v>15</v>
      </c>
      <c r="M87">
        <v>30</v>
      </c>
      <c r="N87">
        <f t="shared" si="6"/>
        <v>98</v>
      </c>
    </row>
    <row r="88" spans="1:14" ht="17.649999999999999" customHeight="1" x14ac:dyDescent="0.2">
      <c r="A88" s="7">
        <v>86</v>
      </c>
      <c r="B88" s="8" t="s">
        <v>186</v>
      </c>
      <c r="C88" s="8" t="s">
        <v>187</v>
      </c>
      <c r="D88" s="6">
        <f t="shared" si="7"/>
        <v>10</v>
      </c>
      <c r="E88" s="2">
        <f t="shared" si="8"/>
        <v>20</v>
      </c>
      <c r="F88" s="2">
        <f t="shared" si="9"/>
        <v>20</v>
      </c>
      <c r="G88" s="6">
        <f t="shared" si="10"/>
        <v>33</v>
      </c>
      <c r="H88">
        <v>14</v>
      </c>
      <c r="I88">
        <v>10</v>
      </c>
      <c r="J88">
        <v>14</v>
      </c>
      <c r="K88">
        <v>2</v>
      </c>
      <c r="L88">
        <v>20</v>
      </c>
      <c r="M88">
        <v>25</v>
      </c>
      <c r="N88">
        <f t="shared" si="6"/>
        <v>83</v>
      </c>
    </row>
    <row r="89" spans="1:14" ht="17.649999999999999" customHeight="1" x14ac:dyDescent="0.2">
      <c r="A89" s="7">
        <v>87</v>
      </c>
      <c r="B89" s="8" t="s">
        <v>188</v>
      </c>
      <c r="C89" s="8" t="s">
        <v>189</v>
      </c>
      <c r="D89" s="6">
        <f t="shared" si="7"/>
        <v>10</v>
      </c>
      <c r="E89" s="2">
        <f t="shared" si="8"/>
        <v>20</v>
      </c>
      <c r="F89" s="2">
        <f t="shared" si="9"/>
        <v>20</v>
      </c>
      <c r="G89" s="6">
        <f t="shared" si="10"/>
        <v>36</v>
      </c>
      <c r="H89">
        <v>14</v>
      </c>
      <c r="I89">
        <v>10</v>
      </c>
      <c r="J89">
        <v>12</v>
      </c>
      <c r="K89">
        <v>2</v>
      </c>
      <c r="L89">
        <v>20</v>
      </c>
      <c r="M89">
        <v>30</v>
      </c>
      <c r="N89">
        <f t="shared" si="6"/>
        <v>86</v>
      </c>
    </row>
    <row r="90" spans="1:14" ht="17.649999999999999" customHeight="1" x14ac:dyDescent="0.2">
      <c r="A90" s="7">
        <v>88</v>
      </c>
      <c r="B90" s="8" t="s">
        <v>190</v>
      </c>
      <c r="C90" s="8" t="s">
        <v>191</v>
      </c>
      <c r="D90" s="6">
        <f t="shared" si="7"/>
        <v>10</v>
      </c>
      <c r="E90" s="2">
        <f t="shared" si="8"/>
        <v>20</v>
      </c>
      <c r="F90" s="2">
        <f t="shared" si="9"/>
        <v>20</v>
      </c>
      <c r="G90" s="6">
        <f t="shared" si="10"/>
        <v>35</v>
      </c>
      <c r="H90">
        <v>14</v>
      </c>
      <c r="I90">
        <v>10</v>
      </c>
      <c r="J90">
        <v>13</v>
      </c>
      <c r="K90">
        <v>2</v>
      </c>
      <c r="L90">
        <v>20</v>
      </c>
      <c r="M90">
        <v>28</v>
      </c>
      <c r="N90">
        <f t="shared" si="6"/>
        <v>85</v>
      </c>
    </row>
    <row r="91" spans="1:14" ht="17.649999999999999" customHeight="1" x14ac:dyDescent="0.2">
      <c r="A91" s="7">
        <v>89</v>
      </c>
      <c r="B91" s="8" t="s">
        <v>192</v>
      </c>
      <c r="C91" s="8" t="s">
        <v>193</v>
      </c>
      <c r="D91" s="6">
        <f t="shared" si="7"/>
        <v>10</v>
      </c>
      <c r="E91" s="2">
        <f t="shared" si="8"/>
        <v>20</v>
      </c>
      <c r="F91" s="2">
        <f t="shared" si="9"/>
        <v>20</v>
      </c>
      <c r="G91" s="6">
        <f t="shared" si="10"/>
        <v>2</v>
      </c>
      <c r="H91">
        <v>15</v>
      </c>
      <c r="I91">
        <v>10</v>
      </c>
      <c r="J91">
        <v>12</v>
      </c>
      <c r="K91">
        <v>1</v>
      </c>
      <c r="L91">
        <v>15</v>
      </c>
      <c r="N91">
        <f t="shared" si="6"/>
        <v>52</v>
      </c>
    </row>
    <row r="92" spans="1:14" ht="17.649999999999999" customHeight="1" x14ac:dyDescent="0.2">
      <c r="A92" s="7">
        <v>90</v>
      </c>
      <c r="B92" s="8" t="s">
        <v>194</v>
      </c>
      <c r="C92" s="8" t="s">
        <v>195</v>
      </c>
      <c r="D92" s="6">
        <f t="shared" si="7"/>
        <v>10</v>
      </c>
      <c r="E92" s="2">
        <f t="shared" si="8"/>
        <v>20</v>
      </c>
      <c r="F92" s="2">
        <f t="shared" si="9"/>
        <v>20</v>
      </c>
      <c r="G92" s="6">
        <f t="shared" si="10"/>
        <v>4</v>
      </c>
      <c r="H92">
        <v>15</v>
      </c>
      <c r="I92">
        <v>10</v>
      </c>
      <c r="J92">
        <v>14</v>
      </c>
      <c r="K92">
        <v>1</v>
      </c>
      <c r="L92">
        <v>15</v>
      </c>
      <c r="N92">
        <f t="shared" si="6"/>
        <v>54</v>
      </c>
    </row>
    <row r="93" spans="1:14" ht="17.649999999999999" customHeight="1" x14ac:dyDescent="0.2">
      <c r="A93" s="7">
        <v>91</v>
      </c>
      <c r="B93" s="8" t="s">
        <v>196</v>
      </c>
      <c r="C93" s="8" t="s">
        <v>197</v>
      </c>
      <c r="D93" s="6">
        <f t="shared" si="7"/>
        <v>10</v>
      </c>
      <c r="E93" s="2">
        <f t="shared" si="8"/>
        <v>20</v>
      </c>
      <c r="F93" s="2">
        <f t="shared" si="9"/>
        <v>20</v>
      </c>
      <c r="G93" s="6">
        <f t="shared" si="10"/>
        <v>32</v>
      </c>
      <c r="H93">
        <v>14</v>
      </c>
      <c r="I93">
        <v>10</v>
      </c>
      <c r="J93">
        <v>10</v>
      </c>
      <c r="K93">
        <v>2</v>
      </c>
      <c r="L93">
        <v>20</v>
      </c>
      <c r="M93">
        <v>28</v>
      </c>
      <c r="N93">
        <f t="shared" si="6"/>
        <v>82</v>
      </c>
    </row>
    <row r="94" spans="1:14" ht="17.649999999999999" customHeight="1" x14ac:dyDescent="0.2">
      <c r="A94" s="7">
        <v>92</v>
      </c>
      <c r="B94" s="8" t="s">
        <v>198</v>
      </c>
      <c r="C94" s="8" t="s">
        <v>199</v>
      </c>
      <c r="D94" s="6">
        <f t="shared" si="7"/>
        <v>10</v>
      </c>
      <c r="E94" s="2">
        <f t="shared" si="8"/>
        <v>20</v>
      </c>
      <c r="F94" s="2">
        <f t="shared" si="9"/>
        <v>20</v>
      </c>
      <c r="G94" s="6">
        <f t="shared" si="10"/>
        <v>30</v>
      </c>
      <c r="H94">
        <v>15</v>
      </c>
      <c r="I94">
        <v>10</v>
      </c>
      <c r="J94">
        <v>12</v>
      </c>
      <c r="K94">
        <v>2</v>
      </c>
      <c r="L94">
        <v>20</v>
      </c>
      <c r="M94">
        <v>23</v>
      </c>
      <c r="N94">
        <f t="shared" si="6"/>
        <v>80</v>
      </c>
    </row>
    <row r="95" spans="1:14" ht="17.649999999999999" customHeight="1" x14ac:dyDescent="0.2">
      <c r="A95" s="7">
        <v>93</v>
      </c>
      <c r="B95" s="8" t="s">
        <v>200</v>
      </c>
      <c r="C95" s="8" t="s">
        <v>201</v>
      </c>
      <c r="D95" s="6" t="str">
        <f t="shared" si="7"/>
        <v/>
      </c>
      <c r="E95" s="2" t="str">
        <f t="shared" si="8"/>
        <v/>
      </c>
      <c r="F95" s="2" t="str">
        <f t="shared" si="9"/>
        <v/>
      </c>
      <c r="G95" s="6" t="str">
        <f t="shared" si="10"/>
        <v/>
      </c>
      <c r="K95">
        <v>1</v>
      </c>
      <c r="N95">
        <f t="shared" si="6"/>
        <v>0</v>
      </c>
    </row>
    <row r="96" spans="1:14" ht="17.649999999999999" customHeight="1" x14ac:dyDescent="0.2">
      <c r="A96" s="7">
        <v>94</v>
      </c>
      <c r="B96" s="8" t="s">
        <v>202</v>
      </c>
      <c r="C96" s="8" t="s">
        <v>203</v>
      </c>
      <c r="D96" s="6">
        <f t="shared" si="7"/>
        <v>10</v>
      </c>
      <c r="E96" s="2">
        <f t="shared" si="8"/>
        <v>20</v>
      </c>
      <c r="F96" s="2">
        <f t="shared" si="9"/>
        <v>20</v>
      </c>
      <c r="G96" s="6">
        <f t="shared" si="10"/>
        <v>20</v>
      </c>
      <c r="H96">
        <v>11</v>
      </c>
      <c r="I96">
        <v>10</v>
      </c>
      <c r="J96">
        <v>6</v>
      </c>
      <c r="K96">
        <v>2</v>
      </c>
      <c r="L96">
        <v>20</v>
      </c>
      <c r="M96">
        <v>19</v>
      </c>
      <c r="N96">
        <f t="shared" si="6"/>
        <v>70</v>
      </c>
    </row>
    <row r="97" spans="1:14" ht="17.649999999999999" customHeight="1" x14ac:dyDescent="0.2">
      <c r="A97" s="7">
        <v>95</v>
      </c>
      <c r="B97" s="8" t="s">
        <v>204</v>
      </c>
      <c r="C97" s="8" t="s">
        <v>205</v>
      </c>
      <c r="D97" s="6" t="str">
        <f t="shared" si="7"/>
        <v/>
      </c>
      <c r="E97" s="2" t="str">
        <f t="shared" si="8"/>
        <v/>
      </c>
      <c r="F97" s="2" t="str">
        <f t="shared" si="9"/>
        <v/>
      </c>
      <c r="G97" s="6" t="str">
        <f t="shared" si="10"/>
        <v/>
      </c>
      <c r="H97">
        <v>15</v>
      </c>
      <c r="I97">
        <v>10</v>
      </c>
      <c r="J97">
        <v>10</v>
      </c>
      <c r="K97">
        <v>1</v>
      </c>
      <c r="N97">
        <f t="shared" si="6"/>
        <v>35</v>
      </c>
    </row>
    <row r="98" spans="1:14" ht="17.649999999999999" customHeight="1" x14ac:dyDescent="0.2">
      <c r="A98" s="7">
        <v>96</v>
      </c>
      <c r="B98" s="8" t="s">
        <v>206</v>
      </c>
      <c r="C98" s="8" t="s">
        <v>207</v>
      </c>
      <c r="D98" s="6">
        <f t="shared" si="7"/>
        <v>10</v>
      </c>
      <c r="E98" s="2">
        <f t="shared" si="8"/>
        <v>20</v>
      </c>
      <c r="F98" s="2">
        <f t="shared" si="9"/>
        <v>20</v>
      </c>
      <c r="G98" s="6">
        <f t="shared" si="10"/>
        <v>20</v>
      </c>
      <c r="H98">
        <v>14</v>
      </c>
      <c r="I98">
        <v>10</v>
      </c>
      <c r="J98">
        <v>10</v>
      </c>
      <c r="K98">
        <v>2</v>
      </c>
      <c r="L98">
        <v>20</v>
      </c>
      <c r="M98">
        <v>15</v>
      </c>
      <c r="N98">
        <f t="shared" ref="N98:N99" si="11">IF((H98+I98+J98+L98+M98+O98)&lt;70,IF((H98+I98+J98+L98+M98+O98)&gt;59,70,(H98+I98+J98+L98+M98+O98)),(H98+I98+J98+L98+M98+O98))</f>
        <v>70</v>
      </c>
    </row>
    <row r="99" spans="1:14" ht="17.649999999999999" customHeight="1" x14ac:dyDescent="0.2">
      <c r="A99" s="7"/>
      <c r="B99" s="8"/>
      <c r="C99" s="8"/>
      <c r="D99" s="6" t="str">
        <f t="shared" si="7"/>
        <v/>
      </c>
      <c r="E99" s="2" t="str">
        <f t="shared" si="8"/>
        <v/>
      </c>
      <c r="F99" s="2" t="str">
        <f t="shared" si="9"/>
        <v/>
      </c>
      <c r="G99" s="6" t="str">
        <f t="shared" si="10"/>
        <v/>
      </c>
      <c r="K99">
        <v>1</v>
      </c>
      <c r="N99">
        <f t="shared" si="11"/>
        <v>0</v>
      </c>
    </row>
    <row r="100" spans="1:14" ht="17.649999999999999" customHeight="1" x14ac:dyDescent="0.2"/>
    <row r="101" spans="1:14" ht="17.649999999999999" customHeight="1" x14ac:dyDescent="0.2"/>
    <row r="102" spans="1:14" ht="17.649999999999999" customHeight="1" x14ac:dyDescent="0.2"/>
    <row r="103" spans="1:14" ht="17.649999999999999" customHeight="1" x14ac:dyDescent="0.2"/>
    <row r="104" spans="1:14" ht="17.649999999999999" customHeight="1" x14ac:dyDescent="0.2"/>
    <row r="105" spans="1:14" ht="17.649999999999999" customHeight="1" x14ac:dyDescent="0.2"/>
    <row r="106" spans="1:14" ht="17.649999999999999" customHeight="1" x14ac:dyDescent="0.2"/>
    <row r="107" spans="1:14" ht="17.649999999999999" customHeight="1" x14ac:dyDescent="0.2"/>
    <row r="108" spans="1:14" ht="17.649999999999999" customHeight="1" x14ac:dyDescent="0.2"/>
    <row r="109" spans="1:14" ht="17.649999999999999" customHeight="1" x14ac:dyDescent="0.2"/>
    <row r="110" spans="1:14" ht="17.649999999999999" customHeight="1" x14ac:dyDescent="0.2"/>
    <row r="111" spans="1:14" ht="17.649999999999999" customHeight="1" x14ac:dyDescent="0.2"/>
    <row r="112" spans="1:14" ht="17.649999999999999" customHeight="1" x14ac:dyDescent="0.2"/>
    <row r="113" ht="17.649999999999999" customHeight="1" x14ac:dyDescent="0.2"/>
    <row r="114" ht="17.649999999999999" customHeight="1" x14ac:dyDescent="0.2"/>
    <row r="115" ht="17.649999999999999" customHeight="1" x14ac:dyDescent="0.2"/>
    <row r="116" ht="17.649999999999999" customHeight="1" x14ac:dyDescent="0.2"/>
    <row r="117" ht="17.649999999999999" customHeight="1" x14ac:dyDescent="0.2"/>
    <row r="118" ht="17.649999999999999" customHeight="1" x14ac:dyDescent="0.2"/>
    <row r="119" ht="17.649999999999999" customHeight="1" x14ac:dyDescent="0.2"/>
    <row r="120" ht="17.649999999999999" customHeight="1" x14ac:dyDescent="0.2"/>
  </sheetData>
  <autoFilter ref="A1:O99">
    <filterColumn colId="1" showButton="0"/>
    <filterColumn colId="2" showButton="0"/>
    <filterColumn colId="3" showButton="0"/>
    <filterColumn colId="6" showButton="0"/>
    <sortState ref="A2:O99">
      <sortCondition ref="A1:A99"/>
    </sortState>
  </autoFilter>
  <pageMargins left="0.39" right="0.39" top="0.39" bottom="0.39" header="0" footer="0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Page 1</vt:lpstr>
      <vt:lpstr>'Page 1'!Print_Area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Starling Germosen Reynoso</dc:creator>
  <cp:lastModifiedBy>Starling A Germosen R</cp:lastModifiedBy>
  <dcterms:created xsi:type="dcterms:W3CDTF">2017-07-08T12:17:46Z</dcterms:created>
  <dcterms:modified xsi:type="dcterms:W3CDTF">2018-04-23T20:16:11Z</dcterms:modified>
</cp:coreProperties>
</file>