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O&amp;M\541 Base de Dato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Sheet1!$A$8:$M$71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9" i="1"/>
  <c r="M18" i="1" l="1"/>
  <c r="M34" i="1" l="1"/>
  <c r="M20" i="1"/>
  <c r="M49" i="1"/>
  <c r="M66" i="1"/>
  <c r="M28" i="1"/>
  <c r="M44" i="1"/>
  <c r="M47" i="1"/>
  <c r="M74" i="1"/>
  <c r="M72" i="1"/>
  <c r="M59" i="1"/>
  <c r="M64" i="1"/>
  <c r="M50" i="1"/>
  <c r="M35" i="1"/>
  <c r="M63" i="1"/>
  <c r="M42" i="1"/>
  <c r="M16" i="1"/>
  <c r="M27" i="1"/>
  <c r="M38" i="1"/>
  <c r="M48" i="1"/>
  <c r="M45" i="1"/>
  <c r="M46" i="1"/>
  <c r="M70" i="1"/>
  <c r="M40" i="1"/>
  <c r="M71" i="1"/>
  <c r="M41" i="1"/>
  <c r="M22" i="1"/>
  <c r="M60" i="1"/>
  <c r="M65" i="1"/>
  <c r="M39" i="1"/>
  <c r="M26" i="1"/>
  <c r="M9" i="1"/>
  <c r="M24" i="1"/>
  <c r="M17" i="1"/>
  <c r="M55" i="1"/>
  <c r="M29" i="1"/>
  <c r="M14" i="1"/>
  <c r="M30" i="1"/>
  <c r="M25" i="1"/>
  <c r="M15" i="1"/>
  <c r="M32" i="1"/>
  <c r="M13" i="1"/>
  <c r="M68" i="1"/>
  <c r="M31" i="1"/>
  <c r="M51" i="1"/>
  <c r="M61" i="1"/>
  <c r="M21" i="1"/>
  <c r="M58" i="1"/>
  <c r="M43" i="1"/>
  <c r="M56" i="1"/>
  <c r="M10" i="1"/>
  <c r="M57" i="1"/>
  <c r="M37" i="1"/>
  <c r="M75" i="1"/>
  <c r="M36" i="1"/>
  <c r="M73" i="1"/>
  <c r="M69" i="1"/>
  <c r="M62" i="1"/>
  <c r="M12" i="1"/>
  <c r="M67" i="1"/>
  <c r="M11" i="1"/>
  <c r="M53" i="1"/>
  <c r="M54" i="1"/>
  <c r="M33" i="1"/>
  <c r="M19" i="1"/>
  <c r="M52" i="1"/>
  <c r="M23" i="1"/>
</calcChain>
</file>

<file path=xl/sharedStrings.xml><?xml version="1.0" encoding="utf-8"?>
<sst xmlns="http://schemas.openxmlformats.org/spreadsheetml/2006/main" count="193" uniqueCount="190">
  <si>
    <t xml:space="preserve">Nombre </t>
  </si>
  <si>
    <t>Correo</t>
  </si>
  <si>
    <t>Telefono</t>
  </si>
  <si>
    <t>Matricula</t>
  </si>
  <si>
    <t>S1</t>
  </si>
  <si>
    <t>S2</t>
  </si>
  <si>
    <t>S3</t>
  </si>
  <si>
    <t>S4</t>
  </si>
  <si>
    <t>P1</t>
  </si>
  <si>
    <t>P2</t>
  </si>
  <si>
    <t>P3</t>
  </si>
  <si>
    <t>Ex</t>
  </si>
  <si>
    <t>S= Semana</t>
  </si>
  <si>
    <t>P= Practica</t>
  </si>
  <si>
    <t>Ex= Examen</t>
  </si>
  <si>
    <t>PF=Proyecto Final</t>
  </si>
  <si>
    <t>CF</t>
  </si>
  <si>
    <t>CF= Calificacion Final</t>
  </si>
  <si>
    <t>Leyendas</t>
  </si>
  <si>
    <t>Yelaine Aquino</t>
  </si>
  <si>
    <t>yelaineaquino@hotmail.com</t>
  </si>
  <si>
    <t>15-EIIT-1-097</t>
  </si>
  <si>
    <t>15-MIIN-1-030</t>
  </si>
  <si>
    <t>willianny Luna Luciano</t>
  </si>
  <si>
    <t>willianny26@gmail.com</t>
  </si>
  <si>
    <t>15-MIIT-1-042</t>
  </si>
  <si>
    <t>Joselyn Rosado de los Santos</t>
  </si>
  <si>
    <t>14-SIIN-1-005</t>
  </si>
  <si>
    <t>15-MIIN-1-152</t>
  </si>
  <si>
    <t>Argelys Luciano Suero</t>
  </si>
  <si>
    <t>Michael A. Soriano Mateo</t>
  </si>
  <si>
    <t>13-EIIN-1-070</t>
  </si>
  <si>
    <t>Jose Luis Joaquin Borges</t>
  </si>
  <si>
    <t>13-SIIN-1-095</t>
  </si>
  <si>
    <t>Estanislao Guzman</t>
  </si>
  <si>
    <t>13-SIIN-1-184</t>
  </si>
  <si>
    <t>Patricia Gonzalez Guerrero</t>
  </si>
  <si>
    <t>06-SIIN-1-013</t>
  </si>
  <si>
    <t>Samuel Contreras</t>
  </si>
  <si>
    <t>Eudy F. de la Rosa</t>
  </si>
  <si>
    <t>15-SIIN-1-148</t>
  </si>
  <si>
    <t>Ramon Josue Mendez</t>
  </si>
  <si>
    <t>15-EIIT-1-004</t>
  </si>
  <si>
    <t>14-SIIN-1-143</t>
  </si>
  <si>
    <t>11-MIIN-1-109</t>
  </si>
  <si>
    <t>Yoel Campos Quiroz</t>
  </si>
  <si>
    <t>15-MIIN-1-002</t>
  </si>
  <si>
    <t>Raymon Lalondryz</t>
  </si>
  <si>
    <t>15-MIIN-1-024</t>
  </si>
  <si>
    <t>Yaelly Jose Baez Duarte</t>
  </si>
  <si>
    <t>Luis Garcia Guzman</t>
  </si>
  <si>
    <t>15-MIIT-1-054</t>
  </si>
  <si>
    <t>Genesis Segura</t>
  </si>
  <si>
    <t>15-MIIT-1-029</t>
  </si>
  <si>
    <t>Keevin Ogando</t>
  </si>
  <si>
    <t>15-EIIT-1-073</t>
  </si>
  <si>
    <t>Kevin Pimentel</t>
  </si>
  <si>
    <t>15-MIIN-1-041</t>
  </si>
  <si>
    <t>Ignacio Valdez</t>
  </si>
  <si>
    <t>15-MIIN-1-036</t>
  </si>
  <si>
    <t>Angel Diaz</t>
  </si>
  <si>
    <t>13-SIIT-1-076</t>
  </si>
  <si>
    <t>Joaquin Prieto de Leon</t>
  </si>
  <si>
    <t>15-MIIN-1-058</t>
  </si>
  <si>
    <t>Julio Cesar Morel</t>
  </si>
  <si>
    <t>15-EIIN-1-103</t>
  </si>
  <si>
    <t>Danirson Colon</t>
  </si>
  <si>
    <t>15-SIIN-1-132</t>
  </si>
  <si>
    <t>Jose Sosa</t>
  </si>
  <si>
    <t>15-MIIN-1-160</t>
  </si>
  <si>
    <t>Yeimi Sosa</t>
  </si>
  <si>
    <t>15-MIIN-1-142</t>
  </si>
  <si>
    <t>Julio de la Rosa</t>
  </si>
  <si>
    <t>11-MIIT-1-034</t>
  </si>
  <si>
    <t>Aixa Feliz</t>
  </si>
  <si>
    <t>15-MIIN-1-082</t>
  </si>
  <si>
    <t>Anderson Disla</t>
  </si>
  <si>
    <t>05-EIIN-1-162</t>
  </si>
  <si>
    <t>Joel Salvador Abreu</t>
  </si>
  <si>
    <t>15-MIIT-1-022</t>
  </si>
  <si>
    <t>Cesar Doñe</t>
  </si>
  <si>
    <t>15-EIIN-1-159</t>
  </si>
  <si>
    <t>Ransay Peña</t>
  </si>
  <si>
    <t>15-MIIN-1-166</t>
  </si>
  <si>
    <t>Pierro Digelson</t>
  </si>
  <si>
    <t>13-SIIT-1-022</t>
  </si>
  <si>
    <t>Marani del Rosario</t>
  </si>
  <si>
    <t>15-MIIN-1-050</t>
  </si>
  <si>
    <t>Robert Moreno</t>
  </si>
  <si>
    <t>13-EIIT-1-009</t>
  </si>
  <si>
    <t>Maria Guzman</t>
  </si>
  <si>
    <t>15-MIIN-1-023</t>
  </si>
  <si>
    <t>Diosmarys Made</t>
  </si>
  <si>
    <t>15-SIIT-1-003</t>
  </si>
  <si>
    <t>Rafael Alberto Dirocie</t>
  </si>
  <si>
    <t>15-MIIT-1-020</t>
  </si>
  <si>
    <t>15-EIIN-1-107</t>
  </si>
  <si>
    <t>Bisleidy Casilla</t>
  </si>
  <si>
    <t>15-MIIT-1-032</t>
  </si>
  <si>
    <t>Javier Hernandez</t>
  </si>
  <si>
    <t>15-MIIT-1-007</t>
  </si>
  <si>
    <t>Claire Nicole Perez</t>
  </si>
  <si>
    <t>15-MIIN-1-101</t>
  </si>
  <si>
    <t>Yesebel Cordero</t>
  </si>
  <si>
    <t>12-MIIN-1-068</t>
  </si>
  <si>
    <t>15-MIIN-1-049</t>
  </si>
  <si>
    <t>Alexander Acevedo</t>
  </si>
  <si>
    <t>15-MIIN-1-016</t>
  </si>
  <si>
    <t>Erik Paniagua</t>
  </si>
  <si>
    <t>15-MIIN-1-012</t>
  </si>
  <si>
    <t>Ariel Reynoso</t>
  </si>
  <si>
    <t>15-MIIT-1-002</t>
  </si>
  <si>
    <t>Mariolis de los Santos</t>
  </si>
  <si>
    <t>Jose Silva</t>
  </si>
  <si>
    <t>15-MIIT-1-010</t>
  </si>
  <si>
    <t>Kassiel Polanco</t>
  </si>
  <si>
    <t>Mirna Cuevas</t>
  </si>
  <si>
    <t>10-SIIN-1-022</t>
  </si>
  <si>
    <t>Felix DAmel de los Santos</t>
  </si>
  <si>
    <t>JOSE JAPA</t>
  </si>
  <si>
    <t>YEIMI JAPA</t>
  </si>
  <si>
    <t>Keilin Sanchez</t>
  </si>
  <si>
    <t>15-MIIN-1-161</t>
  </si>
  <si>
    <t>Alberto Amador</t>
  </si>
  <si>
    <t>08-MIIN-1-044</t>
  </si>
  <si>
    <t>Marcos Ariel Castillo</t>
  </si>
  <si>
    <t>16-EIIN-1-148</t>
  </si>
  <si>
    <t>Julianny Montero</t>
  </si>
  <si>
    <t>11-EIIN-1-108</t>
  </si>
  <si>
    <t>morelcepedajuliocesar@gmail.com</t>
  </si>
  <si>
    <t xml:space="preserve">829 262 7260 </t>
  </si>
  <si>
    <t>849-253-0018</t>
  </si>
  <si>
    <t>Erickmichaelpaniaguah@gmail.com</t>
  </si>
  <si>
    <t>1997scarletb@gmail.com</t>
  </si>
  <si>
    <t>Scarlet Quezada Beatriz Ramón</t>
  </si>
  <si>
    <t>5-EIIN-1-037</t>
  </si>
  <si>
    <t>829-437-3358</t>
  </si>
  <si>
    <t>Arieltv16@gmail.com</t>
  </si>
  <si>
    <t>mirnacuevas19@gmail.com</t>
  </si>
  <si>
    <t xml:space="preserve">15-miit-1-051 </t>
  </si>
  <si>
    <t>809-301-0325</t>
  </si>
  <si>
    <t>Jaeddy Baez Jaeddy Baez</t>
  </si>
  <si>
    <t>15-miin-1-030</t>
  </si>
  <si>
    <t>samuelcontreras2184@gmail.com</t>
  </si>
  <si>
    <t>829 849 7377</t>
  </si>
  <si>
    <t>08-eiin-1-061</t>
  </si>
  <si>
    <t>15-miin-1-044</t>
  </si>
  <si>
    <t>joseamado.s@gmail.com</t>
  </si>
  <si>
    <t>argelysls@Gmail.com</t>
  </si>
  <si>
    <t>Edilsson Antonio Croussett</t>
  </si>
  <si>
    <t>15-MIIN-1-120</t>
  </si>
  <si>
    <t>Edilsson0313@gmail.com</t>
  </si>
  <si>
    <t>Javierand1@hotmail.com</t>
  </si>
  <si>
    <t>809-854-2340</t>
  </si>
  <si>
    <t>Beatriz Ramón Quezada</t>
  </si>
  <si>
    <t>15-eiin-1-037</t>
  </si>
  <si>
    <t>Starlin Javier burgos jiminian</t>
  </si>
  <si>
    <t>14-siin-1-121 </t>
  </si>
  <si>
    <t>starlinjiminian@hotmail.com</t>
  </si>
  <si>
    <t>\809-909-1553</t>
  </si>
  <si>
    <t>kassiel96@hotmail.com</t>
  </si>
  <si>
    <t>849-878-3423</t>
  </si>
  <si>
    <t>Joselynsantos179@gmail.com</t>
  </si>
  <si>
    <t>Eudydelarosa04@gmail.com</t>
  </si>
  <si>
    <t>829-994-9485</t>
  </si>
  <si>
    <t>Julio Emilio Franjul Silfa</t>
  </si>
  <si>
    <t>809-707-8330</t>
  </si>
  <si>
    <t>Jocelyn Napoleon</t>
  </si>
  <si>
    <t>jocelynnapoleon@gmail.com</t>
  </si>
  <si>
    <t>809-713-9210</t>
  </si>
  <si>
    <t xml:space="preserve">Elviosancheez@gmail.com </t>
  </si>
  <si>
    <t>829-806-9042</t>
  </si>
  <si>
    <t>Elvio Sánchez</t>
  </si>
  <si>
    <t>Max B. Uzeta Cruz</t>
  </si>
  <si>
    <t>10-EIIT-1-039</t>
  </si>
  <si>
    <t>maxuzeta@hotmail.com</t>
  </si>
  <si>
    <t>849-357-2877</t>
  </si>
  <si>
    <t>clairesolis12@gmail.com</t>
  </si>
  <si>
    <t>809-817-5446</t>
  </si>
  <si>
    <t>marcoscastillo90@gmail.com</t>
  </si>
  <si>
    <t>Benjamin Vasquez Reynoso</t>
  </si>
  <si>
    <t>wally mendez</t>
  </si>
  <si>
    <t>Esmi Miese</t>
  </si>
  <si>
    <t>15-miin-1-135</t>
  </si>
  <si>
    <t>15-miin-1-128</t>
  </si>
  <si>
    <t>AP</t>
  </si>
  <si>
    <t>PP</t>
  </si>
  <si>
    <t>TP</t>
  </si>
  <si>
    <t>EF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</si>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</sst>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9"/>
      <color rgb="FF00B050"/>
      <name val="Arial"/>
      <family val="2"/>
    </font>
    <font>
      <sz val="16"/>
      <color theme="8"/>
      <name val="Calibri"/>
      <family val="2"/>
      <scheme val="minor"/>
    </font>
    <font>
      <sz val="2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1" applyFont="1"/>
    <xf numFmtId="0" fontId="7" fillId="0" borderId="0" xfId="0" applyFont="1"/>
    <xf numFmtId="0" fontId="8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uelcontreras2184@gmail.com" TargetMode="External"/><Relationship Id="rId2" Type="http://schemas.openxmlformats.org/officeDocument/2006/relationships/hyperlink" Target="mailto:willianny26@gmail.com" TargetMode="External"/><Relationship Id="rId1" Type="http://schemas.openxmlformats.org/officeDocument/2006/relationships/hyperlink" Target="mailto:yelaineaquino@hot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zoomScaleNormal="100" workbookViewId="0">
      <selection activeCell="N8" sqref="N8:R76"/>
    </sheetView>
  </sheetViews>
  <sheetFormatPr defaultRowHeight="15" x14ac:dyDescent="0.25"/>
  <cols>
    <col min="1" max="1" width="27" bestFit="1" customWidth="1"/>
    <col min="2" max="2" width="36.42578125" bestFit="1" customWidth="1"/>
    <col min="3" max="3" width="11.28515625" bestFit="1" customWidth="1"/>
    <col min="4" max="4" width="14.28515625" bestFit="1" customWidth="1"/>
    <col min="5" max="8" width="5.28515625" bestFit="1" customWidth="1"/>
    <col min="9" max="11" width="5.42578125" bestFit="1" customWidth="1"/>
    <col min="12" max="12" width="5.28515625" bestFit="1" customWidth="1"/>
    <col min="13" max="13" width="5.42578125" bestFit="1" customWidth="1"/>
  </cols>
  <sheetData>
    <row r="1" spans="1:18" s="1" customFormat="1" x14ac:dyDescent="0.25">
      <c r="B1" s="1" t="s">
        <v>18</v>
      </c>
    </row>
    <row r="2" spans="1:18" x14ac:dyDescent="0.25">
      <c r="B2" t="s">
        <v>12</v>
      </c>
    </row>
    <row r="3" spans="1:18" x14ac:dyDescent="0.25">
      <c r="B3" t="s">
        <v>13</v>
      </c>
    </row>
    <row r="4" spans="1:18" x14ac:dyDescent="0.25">
      <c r="B4" t="s">
        <v>14</v>
      </c>
    </row>
    <row r="5" spans="1:18" x14ac:dyDescent="0.25">
      <c r="B5" t="s">
        <v>15</v>
      </c>
    </row>
    <row r="6" spans="1:18" x14ac:dyDescent="0.25">
      <c r="B6" t="s">
        <v>17</v>
      </c>
    </row>
    <row r="7" spans="1:18" ht="21" x14ac:dyDescent="0.35">
      <c r="I7">
        <v>20</v>
      </c>
      <c r="J7">
        <v>20</v>
      </c>
      <c r="K7">
        <v>20</v>
      </c>
      <c r="L7">
        <v>40</v>
      </c>
      <c r="N7" s="9">
        <v>10</v>
      </c>
      <c r="O7" s="9">
        <v>20</v>
      </c>
      <c r="P7" s="9">
        <v>20</v>
      </c>
      <c r="Q7" s="9">
        <v>50</v>
      </c>
      <c r="R7" s="9"/>
    </row>
    <row r="8" spans="1:18" ht="28.5" x14ac:dyDescent="0.4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16</v>
      </c>
      <c r="N8" s="10" t="s">
        <v>185</v>
      </c>
      <c r="O8" s="10" t="s">
        <v>186</v>
      </c>
      <c r="P8" s="10" t="s">
        <v>187</v>
      </c>
      <c r="Q8" s="10" t="s">
        <v>188</v>
      </c>
      <c r="R8" s="10" t="s">
        <v>189</v>
      </c>
    </row>
    <row r="9" spans="1:18" s="2" customFormat="1" ht="28.5" x14ac:dyDescent="0.45">
      <c r="A9" s="2" t="s">
        <v>134</v>
      </c>
      <c r="B9" s="3" t="s">
        <v>133</v>
      </c>
      <c r="C9" s="2" t="s">
        <v>136</v>
      </c>
      <c r="D9" s="2" t="s">
        <v>135</v>
      </c>
      <c r="M9" s="2">
        <f t="shared" ref="M9:M40" si="0">SUM(E9:L9)</f>
        <v>0</v>
      </c>
      <c r="N9" s="10">
        <v>10</v>
      </c>
      <c r="O9" s="10">
        <v>20</v>
      </c>
      <c r="P9" s="10">
        <v>20</v>
      </c>
      <c r="Q9" s="10">
        <f>M9-50</f>
        <v>-50</v>
      </c>
      <c r="R9" s="10">
        <f>SUM(N9:Q9)</f>
        <v>0</v>
      </c>
    </row>
    <row r="10" spans="1:18" s="4" customFormat="1" ht="28.5" x14ac:dyDescent="0.45">
      <c r="A10" s="2" t="s">
        <v>54</v>
      </c>
      <c r="B10" s="3"/>
      <c r="C10" s="2"/>
      <c r="D10" s="2" t="s">
        <v>53</v>
      </c>
      <c r="E10" s="2"/>
      <c r="F10" s="2">
        <v>1</v>
      </c>
      <c r="G10" s="2"/>
      <c r="H10" s="2"/>
      <c r="I10" s="2"/>
      <c r="J10" s="2"/>
      <c r="K10" s="2"/>
      <c r="L10" s="2"/>
      <c r="M10" s="2">
        <f t="shared" si="0"/>
        <v>1</v>
      </c>
      <c r="N10" s="10">
        <v>10</v>
      </c>
      <c r="O10" s="10">
        <v>20</v>
      </c>
      <c r="P10" s="10">
        <v>20</v>
      </c>
      <c r="Q10" s="10">
        <f t="shared" ref="Q10:Q73" si="1">M10-50</f>
        <v>-49</v>
      </c>
      <c r="R10" s="10">
        <f t="shared" ref="R10:R73" si="2">SUM(N10:Q10)</f>
        <v>1</v>
      </c>
    </row>
    <row r="11" spans="1:18" s="2" customFormat="1" ht="28.5" x14ac:dyDescent="0.45">
      <c r="A11" s="2" t="s">
        <v>121</v>
      </c>
      <c r="D11" s="2" t="s">
        <v>122</v>
      </c>
      <c r="G11" s="2">
        <v>1</v>
      </c>
      <c r="M11" s="2">
        <f t="shared" si="0"/>
        <v>1</v>
      </c>
      <c r="N11" s="10">
        <v>10</v>
      </c>
      <c r="O11" s="10">
        <v>20</v>
      </c>
      <c r="P11" s="10">
        <v>20</v>
      </c>
      <c r="Q11" s="10">
        <f t="shared" si="1"/>
        <v>-49</v>
      </c>
      <c r="R11" s="10">
        <f t="shared" si="2"/>
        <v>1</v>
      </c>
    </row>
    <row r="12" spans="1:18" s="2" customFormat="1" ht="28.5" x14ac:dyDescent="0.45">
      <c r="A12" s="2" t="s">
        <v>86</v>
      </c>
      <c r="B12" s="3"/>
      <c r="D12" s="2" t="s">
        <v>85</v>
      </c>
      <c r="F12" s="2">
        <v>1</v>
      </c>
      <c r="M12" s="2">
        <f t="shared" si="0"/>
        <v>1</v>
      </c>
      <c r="N12" s="10">
        <v>10</v>
      </c>
      <c r="O12" s="10">
        <v>20</v>
      </c>
      <c r="P12" s="10">
        <v>20</v>
      </c>
      <c r="Q12" s="10">
        <f t="shared" si="1"/>
        <v>-49</v>
      </c>
      <c r="R12" s="10">
        <f t="shared" si="2"/>
        <v>1</v>
      </c>
    </row>
    <row r="13" spans="1:18" s="2" customFormat="1" ht="28.5" x14ac:dyDescent="0.45">
      <c r="A13" s="2" t="s">
        <v>56</v>
      </c>
      <c r="D13" s="2" t="s">
        <v>55</v>
      </c>
      <c r="F13" s="2">
        <v>1</v>
      </c>
      <c r="G13" s="2">
        <v>1</v>
      </c>
      <c r="M13" s="2">
        <f t="shared" si="0"/>
        <v>2</v>
      </c>
      <c r="N13" s="10">
        <v>10</v>
      </c>
      <c r="O13" s="10">
        <v>20</v>
      </c>
      <c r="P13" s="10">
        <v>20</v>
      </c>
      <c r="Q13" s="10">
        <f t="shared" si="1"/>
        <v>-48</v>
      </c>
      <c r="R13" s="10">
        <f t="shared" si="2"/>
        <v>2</v>
      </c>
    </row>
    <row r="14" spans="1:18" s="6" customFormat="1" ht="28.5" x14ac:dyDescent="0.45">
      <c r="A14" s="2" t="s">
        <v>41</v>
      </c>
      <c r="B14" s="2"/>
      <c r="C14" s="2"/>
      <c r="D14" s="2" t="s">
        <v>42</v>
      </c>
      <c r="E14" s="2">
        <v>5</v>
      </c>
      <c r="F14" s="2">
        <v>1</v>
      </c>
      <c r="G14" s="2">
        <v>1</v>
      </c>
      <c r="H14" s="2"/>
      <c r="I14" s="2"/>
      <c r="J14" s="2"/>
      <c r="K14" s="2"/>
      <c r="L14" s="2"/>
      <c r="M14" s="2">
        <f t="shared" si="0"/>
        <v>7</v>
      </c>
      <c r="N14" s="10">
        <v>10</v>
      </c>
      <c r="O14" s="10">
        <v>20</v>
      </c>
      <c r="P14" s="10">
        <v>20</v>
      </c>
      <c r="Q14" s="10">
        <f t="shared" si="1"/>
        <v>-43</v>
      </c>
      <c r="R14" s="10">
        <f t="shared" si="2"/>
        <v>7</v>
      </c>
    </row>
    <row r="15" spans="1:18" s="2" customFormat="1" ht="28.5" x14ac:dyDescent="0.45">
      <c r="A15" s="6" t="s">
        <v>123</v>
      </c>
      <c r="B15" s="7"/>
      <c r="C15" s="6"/>
      <c r="D15" s="6" t="s">
        <v>124</v>
      </c>
      <c r="E15" s="6"/>
      <c r="F15" s="6"/>
      <c r="G15" s="6">
        <v>1</v>
      </c>
      <c r="H15" s="6"/>
      <c r="I15" s="6"/>
      <c r="J15" s="6"/>
      <c r="K15" s="6"/>
      <c r="L15" s="6">
        <v>40</v>
      </c>
      <c r="M15" s="6">
        <f t="shared" si="0"/>
        <v>41</v>
      </c>
      <c r="N15" s="10">
        <v>10</v>
      </c>
      <c r="O15" s="10">
        <v>20</v>
      </c>
      <c r="P15" s="10">
        <v>20</v>
      </c>
      <c r="Q15" s="10">
        <f t="shared" si="1"/>
        <v>-9</v>
      </c>
      <c r="R15" s="10">
        <f t="shared" si="2"/>
        <v>41</v>
      </c>
    </row>
    <row r="16" spans="1:18" s="2" customFormat="1" ht="28.5" x14ac:dyDescent="0.45">
      <c r="A16" s="6" t="s">
        <v>68</v>
      </c>
      <c r="B16" s="7"/>
      <c r="C16" s="6"/>
      <c r="D16" s="6" t="s">
        <v>67</v>
      </c>
      <c r="E16" s="6"/>
      <c r="F16" s="6">
        <v>1</v>
      </c>
      <c r="G16" s="6"/>
      <c r="H16" s="6"/>
      <c r="I16" s="6"/>
      <c r="J16" s="6"/>
      <c r="K16" s="6"/>
      <c r="L16" s="6">
        <v>40</v>
      </c>
      <c r="M16" s="6">
        <f t="shared" si="0"/>
        <v>41</v>
      </c>
      <c r="N16" s="10">
        <v>10</v>
      </c>
      <c r="O16" s="10">
        <v>20</v>
      </c>
      <c r="P16" s="10">
        <v>20</v>
      </c>
      <c r="Q16" s="10">
        <f t="shared" si="1"/>
        <v>-9</v>
      </c>
      <c r="R16" s="10">
        <f t="shared" si="2"/>
        <v>41</v>
      </c>
    </row>
    <row r="17" spans="1:18" s="4" customFormat="1" ht="28.5" x14ac:dyDescent="0.45">
      <c r="A17" s="6" t="s">
        <v>70</v>
      </c>
      <c r="B17" s="6"/>
      <c r="C17" s="6"/>
      <c r="D17" s="6" t="s">
        <v>69</v>
      </c>
      <c r="E17" s="6"/>
      <c r="F17" s="6">
        <v>1</v>
      </c>
      <c r="G17" s="6"/>
      <c r="H17" s="6"/>
      <c r="I17" s="6"/>
      <c r="J17" s="6"/>
      <c r="K17" s="6"/>
      <c r="L17" s="6">
        <v>40</v>
      </c>
      <c r="M17" s="6">
        <f t="shared" si="0"/>
        <v>41</v>
      </c>
      <c r="N17" s="10">
        <v>10</v>
      </c>
      <c r="O17" s="10">
        <v>20</v>
      </c>
      <c r="P17" s="10">
        <v>20</v>
      </c>
      <c r="Q17" s="10">
        <f t="shared" si="1"/>
        <v>-9</v>
      </c>
      <c r="R17" s="10">
        <f t="shared" si="2"/>
        <v>41</v>
      </c>
    </row>
    <row r="18" spans="1:18" s="6" customFormat="1" ht="28.5" x14ac:dyDescent="0.45">
      <c r="A18" s="6" t="s">
        <v>62</v>
      </c>
      <c r="B18" s="7"/>
      <c r="D18" s="6" t="s">
        <v>61</v>
      </c>
      <c r="F18" s="6">
        <v>1</v>
      </c>
      <c r="L18" s="6">
        <v>40</v>
      </c>
      <c r="M18" s="6">
        <f t="shared" si="0"/>
        <v>41</v>
      </c>
      <c r="N18" s="10">
        <v>10</v>
      </c>
      <c r="O18" s="10">
        <v>20</v>
      </c>
      <c r="P18" s="10">
        <v>20</v>
      </c>
      <c r="Q18" s="10">
        <f t="shared" si="1"/>
        <v>-9</v>
      </c>
      <c r="R18" s="10">
        <f t="shared" si="2"/>
        <v>41</v>
      </c>
    </row>
    <row r="19" spans="1:18" s="4" customFormat="1" ht="28.5" x14ac:dyDescent="0.45">
      <c r="A19" s="4" t="s">
        <v>92</v>
      </c>
      <c r="D19" s="4" t="s">
        <v>91</v>
      </c>
      <c r="F19" s="4">
        <v>1</v>
      </c>
      <c r="G19" s="4">
        <v>1</v>
      </c>
      <c r="I19" s="4">
        <v>15</v>
      </c>
      <c r="J19" s="4">
        <v>15</v>
      </c>
      <c r="K19" s="4">
        <v>15</v>
      </c>
      <c r="L19" s="4">
        <v>40</v>
      </c>
      <c r="M19" s="4">
        <f t="shared" si="0"/>
        <v>87</v>
      </c>
      <c r="N19" s="10">
        <v>10</v>
      </c>
      <c r="O19" s="10">
        <v>20</v>
      </c>
      <c r="P19" s="10">
        <v>20</v>
      </c>
      <c r="Q19" s="10">
        <f t="shared" si="1"/>
        <v>37</v>
      </c>
      <c r="R19" s="10">
        <f t="shared" si="2"/>
        <v>87</v>
      </c>
    </row>
    <row r="20" spans="1:18" s="6" customFormat="1" ht="28.5" x14ac:dyDescent="0.45">
      <c r="A20" s="6" t="s">
        <v>49</v>
      </c>
      <c r="B20" s="7"/>
      <c r="D20" s="6" t="s">
        <v>22</v>
      </c>
      <c r="E20" s="6">
        <v>5</v>
      </c>
      <c r="F20" s="6">
        <v>1</v>
      </c>
      <c r="L20" s="6">
        <v>40</v>
      </c>
      <c r="M20" s="6">
        <f t="shared" si="0"/>
        <v>46</v>
      </c>
      <c r="N20" s="10">
        <v>10</v>
      </c>
      <c r="O20" s="10">
        <v>20</v>
      </c>
      <c r="P20" s="10">
        <v>20</v>
      </c>
      <c r="Q20" s="10">
        <f t="shared" si="1"/>
        <v>-4</v>
      </c>
      <c r="R20" s="10">
        <f t="shared" si="2"/>
        <v>46</v>
      </c>
    </row>
    <row r="21" spans="1:18" s="6" customFormat="1" ht="28.5" x14ac:dyDescent="0.45">
      <c r="A21" s="4" t="s">
        <v>180</v>
      </c>
      <c r="B21" s="5"/>
      <c r="C21" s="4"/>
      <c r="D21" s="4"/>
      <c r="E21" s="4"/>
      <c r="F21" s="4"/>
      <c r="G21" s="4"/>
      <c r="H21" s="4">
        <v>5</v>
      </c>
      <c r="I21" s="4">
        <v>15</v>
      </c>
      <c r="J21" s="4">
        <v>15</v>
      </c>
      <c r="K21" s="4">
        <v>15</v>
      </c>
      <c r="L21" s="4">
        <v>20</v>
      </c>
      <c r="M21" s="4">
        <f t="shared" si="0"/>
        <v>70</v>
      </c>
      <c r="N21" s="10">
        <v>10</v>
      </c>
      <c r="O21" s="10">
        <v>20</v>
      </c>
      <c r="P21" s="10">
        <v>20</v>
      </c>
      <c r="Q21" s="10">
        <f t="shared" si="1"/>
        <v>20</v>
      </c>
      <c r="R21" s="10">
        <f t="shared" si="2"/>
        <v>70</v>
      </c>
    </row>
    <row r="22" spans="1:18" s="6" customFormat="1" ht="28.5" x14ac:dyDescent="0.45">
      <c r="A22" s="4" t="s">
        <v>165</v>
      </c>
      <c r="B22" s="4" t="s">
        <v>165</v>
      </c>
      <c r="C22" s="4" t="s">
        <v>166</v>
      </c>
      <c r="D22" s="4" t="s">
        <v>104</v>
      </c>
      <c r="E22" s="4"/>
      <c r="F22" s="4">
        <v>1</v>
      </c>
      <c r="G22" s="4">
        <v>1</v>
      </c>
      <c r="H22" s="4"/>
      <c r="I22" s="4">
        <v>10</v>
      </c>
      <c r="J22" s="4">
        <v>10</v>
      </c>
      <c r="K22" s="4">
        <v>10</v>
      </c>
      <c r="L22" s="4">
        <v>40</v>
      </c>
      <c r="M22" s="4">
        <f t="shared" si="0"/>
        <v>72</v>
      </c>
      <c r="N22" s="10">
        <v>10</v>
      </c>
      <c r="O22" s="10">
        <v>20</v>
      </c>
      <c r="P22" s="10">
        <v>20</v>
      </c>
      <c r="Q22" s="10">
        <f t="shared" si="1"/>
        <v>22</v>
      </c>
      <c r="R22" s="10">
        <f t="shared" si="2"/>
        <v>72</v>
      </c>
    </row>
    <row r="23" spans="1:18" s="4" customFormat="1" ht="28.5" x14ac:dyDescent="0.45">
      <c r="A23" s="4" t="s">
        <v>181</v>
      </c>
      <c r="D23" s="4" t="s">
        <v>184</v>
      </c>
      <c r="I23" s="4">
        <v>15</v>
      </c>
      <c r="J23" s="4">
        <v>15</v>
      </c>
      <c r="K23" s="4">
        <v>15</v>
      </c>
      <c r="L23" s="4">
        <v>30</v>
      </c>
      <c r="M23" s="4">
        <f t="shared" si="0"/>
        <v>75</v>
      </c>
      <c r="N23" s="10">
        <v>10</v>
      </c>
      <c r="O23" s="10">
        <v>20</v>
      </c>
      <c r="P23" s="10">
        <v>20</v>
      </c>
      <c r="Q23" s="10">
        <f t="shared" si="1"/>
        <v>25</v>
      </c>
      <c r="R23" s="10">
        <f t="shared" si="2"/>
        <v>75</v>
      </c>
    </row>
    <row r="24" spans="1:18" s="6" customFormat="1" ht="28.5" x14ac:dyDescent="0.45">
      <c r="A24" s="4" t="s">
        <v>119</v>
      </c>
      <c r="B24" s="5"/>
      <c r="C24" s="4"/>
      <c r="D24" s="4"/>
      <c r="E24" s="4"/>
      <c r="F24" s="4"/>
      <c r="G24" s="4">
        <v>1</v>
      </c>
      <c r="H24" s="4"/>
      <c r="I24" s="4">
        <v>15</v>
      </c>
      <c r="J24" s="4">
        <v>15</v>
      </c>
      <c r="K24" s="4">
        <v>15</v>
      </c>
      <c r="L24" s="4">
        <v>35</v>
      </c>
      <c r="M24" s="4">
        <f t="shared" si="0"/>
        <v>81</v>
      </c>
      <c r="N24" s="10">
        <v>10</v>
      </c>
      <c r="O24" s="10">
        <v>20</v>
      </c>
      <c r="P24" s="10">
        <v>20</v>
      </c>
      <c r="Q24" s="10">
        <f t="shared" si="1"/>
        <v>31</v>
      </c>
      <c r="R24" s="10">
        <f t="shared" si="2"/>
        <v>81</v>
      </c>
    </row>
    <row r="25" spans="1:18" s="4" customFormat="1" ht="28.5" x14ac:dyDescent="0.45">
      <c r="A25" s="4" t="s">
        <v>120</v>
      </c>
      <c r="B25" s="5"/>
      <c r="G25" s="4">
        <v>1</v>
      </c>
      <c r="I25" s="4">
        <v>15</v>
      </c>
      <c r="J25" s="4">
        <v>15</v>
      </c>
      <c r="K25" s="4">
        <v>15</v>
      </c>
      <c r="L25" s="4">
        <v>35</v>
      </c>
      <c r="M25" s="4">
        <f t="shared" si="0"/>
        <v>81</v>
      </c>
      <c r="N25" s="10">
        <v>10</v>
      </c>
      <c r="O25" s="10">
        <v>20</v>
      </c>
      <c r="P25" s="10">
        <v>20</v>
      </c>
      <c r="Q25" s="10">
        <f t="shared" si="1"/>
        <v>31</v>
      </c>
      <c r="R25" s="10">
        <f t="shared" si="2"/>
        <v>81</v>
      </c>
    </row>
    <row r="26" spans="1:18" s="4" customFormat="1" ht="28.5" x14ac:dyDescent="0.45">
      <c r="A26" s="8" t="s">
        <v>156</v>
      </c>
      <c r="B26" s="8" t="s">
        <v>158</v>
      </c>
      <c r="C26" s="8" t="s">
        <v>159</v>
      </c>
      <c r="D26" s="8" t="s">
        <v>157</v>
      </c>
      <c r="F26" s="4">
        <v>1</v>
      </c>
      <c r="G26" s="4">
        <v>1</v>
      </c>
      <c r="I26" s="4">
        <v>15</v>
      </c>
      <c r="J26" s="4">
        <v>15</v>
      </c>
      <c r="K26" s="4">
        <v>15</v>
      </c>
      <c r="L26" s="4">
        <v>35</v>
      </c>
      <c r="M26" s="4">
        <f t="shared" si="0"/>
        <v>82</v>
      </c>
      <c r="N26" s="10">
        <v>10</v>
      </c>
      <c r="O26" s="10">
        <v>20</v>
      </c>
      <c r="P26" s="10">
        <v>20</v>
      </c>
      <c r="Q26" s="10">
        <f t="shared" si="1"/>
        <v>32</v>
      </c>
      <c r="R26" s="10">
        <f t="shared" si="2"/>
        <v>82</v>
      </c>
    </row>
    <row r="27" spans="1:18" s="4" customFormat="1" ht="28.5" x14ac:dyDescent="0.45">
      <c r="A27" s="4" t="s">
        <v>182</v>
      </c>
      <c r="D27" s="4" t="s">
        <v>183</v>
      </c>
      <c r="I27" s="4">
        <v>15</v>
      </c>
      <c r="J27" s="4">
        <v>15</v>
      </c>
      <c r="K27" s="4">
        <v>15</v>
      </c>
      <c r="L27" s="4">
        <v>40</v>
      </c>
      <c r="M27" s="4">
        <f t="shared" si="0"/>
        <v>85</v>
      </c>
      <c r="N27" s="10">
        <v>10</v>
      </c>
      <c r="O27" s="10">
        <v>20</v>
      </c>
      <c r="P27" s="10">
        <v>20</v>
      </c>
      <c r="Q27" s="10">
        <f t="shared" si="1"/>
        <v>35</v>
      </c>
      <c r="R27" s="10">
        <f t="shared" si="2"/>
        <v>85</v>
      </c>
    </row>
    <row r="28" spans="1:18" s="4" customFormat="1" ht="28.5" x14ac:dyDescent="0.45">
      <c r="A28" s="6" t="s">
        <v>58</v>
      </c>
      <c r="B28" s="6"/>
      <c r="C28" s="6"/>
      <c r="D28" s="6" t="s">
        <v>57</v>
      </c>
      <c r="E28" s="6"/>
      <c r="F28" s="6">
        <v>1</v>
      </c>
      <c r="G28" s="6"/>
      <c r="H28" s="6"/>
      <c r="I28" s="6">
        <v>15</v>
      </c>
      <c r="J28" s="6">
        <v>15</v>
      </c>
      <c r="K28" s="6">
        <v>15</v>
      </c>
      <c r="L28" s="6">
        <v>40</v>
      </c>
      <c r="M28" s="6">
        <f t="shared" si="0"/>
        <v>86</v>
      </c>
      <c r="N28" s="10">
        <v>10</v>
      </c>
      <c r="O28" s="10">
        <v>20</v>
      </c>
      <c r="P28" s="10">
        <v>20</v>
      </c>
      <c r="Q28" s="10">
        <f t="shared" si="1"/>
        <v>36</v>
      </c>
      <c r="R28" s="10">
        <f t="shared" si="2"/>
        <v>86</v>
      </c>
    </row>
    <row r="29" spans="1:18" s="4" customFormat="1" ht="28.5" x14ac:dyDescent="0.45">
      <c r="A29" s="4" t="s">
        <v>74</v>
      </c>
      <c r="B29" s="5"/>
      <c r="D29" s="4" t="s">
        <v>73</v>
      </c>
      <c r="F29" s="4">
        <v>1</v>
      </c>
      <c r="I29" s="4">
        <v>15</v>
      </c>
      <c r="J29" s="4">
        <v>15</v>
      </c>
      <c r="K29" s="4">
        <v>15</v>
      </c>
      <c r="L29" s="4">
        <v>40</v>
      </c>
      <c r="M29" s="4">
        <f t="shared" si="0"/>
        <v>86</v>
      </c>
      <c r="N29" s="10">
        <v>10</v>
      </c>
      <c r="O29" s="10">
        <v>20</v>
      </c>
      <c r="P29" s="10">
        <v>20</v>
      </c>
      <c r="Q29" s="10">
        <f t="shared" si="1"/>
        <v>36</v>
      </c>
      <c r="R29" s="10">
        <f t="shared" si="2"/>
        <v>86</v>
      </c>
    </row>
    <row r="30" spans="1:18" s="4" customFormat="1" ht="28.5" x14ac:dyDescent="0.45">
      <c r="A30" s="4" t="s">
        <v>106</v>
      </c>
      <c r="B30" s="5"/>
      <c r="D30" s="4" t="s">
        <v>105</v>
      </c>
      <c r="F30" s="4">
        <v>1</v>
      </c>
      <c r="I30" s="4">
        <v>15</v>
      </c>
      <c r="J30" s="4">
        <v>15</v>
      </c>
      <c r="K30" s="4">
        <v>15</v>
      </c>
      <c r="L30" s="4">
        <v>40</v>
      </c>
      <c r="M30" s="4">
        <f t="shared" si="0"/>
        <v>86</v>
      </c>
      <c r="N30" s="10">
        <v>10</v>
      </c>
      <c r="O30" s="10">
        <v>20</v>
      </c>
      <c r="P30" s="10">
        <v>20</v>
      </c>
      <c r="Q30" s="10">
        <f t="shared" si="1"/>
        <v>36</v>
      </c>
      <c r="R30" s="10">
        <f t="shared" si="2"/>
        <v>86</v>
      </c>
    </row>
    <row r="31" spans="1:18" s="4" customFormat="1" ht="28.5" x14ac:dyDescent="0.45">
      <c r="A31" s="4" t="s">
        <v>78</v>
      </c>
      <c r="B31" s="5"/>
      <c r="D31" s="4" t="s">
        <v>77</v>
      </c>
      <c r="F31" s="4">
        <v>1</v>
      </c>
      <c r="I31" s="4">
        <v>15</v>
      </c>
      <c r="J31" s="4">
        <v>15</v>
      </c>
      <c r="K31" s="4">
        <v>15</v>
      </c>
      <c r="L31" s="4">
        <v>40</v>
      </c>
      <c r="M31" s="4">
        <f t="shared" si="0"/>
        <v>86</v>
      </c>
      <c r="N31" s="10">
        <v>10</v>
      </c>
      <c r="O31" s="10">
        <v>20</v>
      </c>
      <c r="P31" s="10">
        <v>20</v>
      </c>
      <c r="Q31" s="10">
        <f t="shared" si="1"/>
        <v>36</v>
      </c>
      <c r="R31" s="10">
        <f t="shared" si="2"/>
        <v>86</v>
      </c>
    </row>
    <row r="32" spans="1:18" s="4" customFormat="1" ht="28.5" x14ac:dyDescent="0.45">
      <c r="A32" s="4" t="s">
        <v>113</v>
      </c>
      <c r="B32" s="5" t="s">
        <v>147</v>
      </c>
      <c r="C32" s="4">
        <v>8097546922</v>
      </c>
      <c r="D32" s="4" t="s">
        <v>146</v>
      </c>
      <c r="F32" s="4">
        <v>1</v>
      </c>
      <c r="I32" s="4">
        <v>15</v>
      </c>
      <c r="J32" s="4">
        <v>15</v>
      </c>
      <c r="K32" s="4">
        <v>15</v>
      </c>
      <c r="L32" s="4">
        <v>40</v>
      </c>
      <c r="M32" s="4">
        <f t="shared" si="0"/>
        <v>86</v>
      </c>
      <c r="N32" s="10">
        <v>10</v>
      </c>
      <c r="O32" s="10">
        <v>20</v>
      </c>
      <c r="P32" s="10">
        <v>20</v>
      </c>
      <c r="Q32" s="10">
        <f t="shared" si="1"/>
        <v>36</v>
      </c>
      <c r="R32" s="10">
        <f t="shared" si="2"/>
        <v>86</v>
      </c>
    </row>
    <row r="33" spans="1:18" s="4" customFormat="1" ht="28.5" x14ac:dyDescent="0.45">
      <c r="A33" s="4" t="s">
        <v>167</v>
      </c>
      <c r="B33" s="4" t="s">
        <v>168</v>
      </c>
      <c r="C33" s="4" t="s">
        <v>169</v>
      </c>
      <c r="D33" s="4" t="s">
        <v>95</v>
      </c>
      <c r="F33" s="4">
        <v>1</v>
      </c>
      <c r="I33" s="4">
        <v>15</v>
      </c>
      <c r="J33" s="4">
        <v>15</v>
      </c>
      <c r="K33" s="4">
        <v>15</v>
      </c>
      <c r="L33" s="4">
        <v>40</v>
      </c>
      <c r="M33" s="4">
        <f t="shared" si="0"/>
        <v>86</v>
      </c>
      <c r="N33" s="10">
        <v>10</v>
      </c>
      <c r="O33" s="10">
        <v>20</v>
      </c>
      <c r="P33" s="10">
        <v>20</v>
      </c>
      <c r="Q33" s="10">
        <f t="shared" si="1"/>
        <v>36</v>
      </c>
      <c r="R33" s="10">
        <f t="shared" si="2"/>
        <v>86</v>
      </c>
    </row>
    <row r="34" spans="1:18" s="4" customFormat="1" ht="28.5" x14ac:dyDescent="0.45">
      <c r="A34" s="4" t="s">
        <v>127</v>
      </c>
      <c r="B34" s="5"/>
      <c r="D34" s="4" t="s">
        <v>128</v>
      </c>
      <c r="G34" s="4">
        <v>1</v>
      </c>
      <c r="I34" s="4">
        <v>15</v>
      </c>
      <c r="J34" s="4">
        <v>15</v>
      </c>
      <c r="K34" s="4">
        <v>15</v>
      </c>
      <c r="L34" s="4">
        <v>40</v>
      </c>
      <c r="M34" s="4">
        <f t="shared" si="0"/>
        <v>86</v>
      </c>
      <c r="N34" s="10">
        <v>10</v>
      </c>
      <c r="O34" s="10">
        <v>20</v>
      </c>
      <c r="P34" s="10">
        <v>20</v>
      </c>
      <c r="Q34" s="10">
        <f t="shared" si="1"/>
        <v>36</v>
      </c>
      <c r="R34" s="10">
        <f t="shared" si="2"/>
        <v>86</v>
      </c>
    </row>
    <row r="35" spans="1:18" s="4" customFormat="1" ht="28.5" x14ac:dyDescent="0.45">
      <c r="A35" s="4" t="s">
        <v>125</v>
      </c>
      <c r="B35" s="4" t="s">
        <v>179</v>
      </c>
      <c r="C35" s="4">
        <v>8093099007</v>
      </c>
      <c r="D35" s="4" t="s">
        <v>126</v>
      </c>
      <c r="G35" s="4">
        <v>1</v>
      </c>
      <c r="I35" s="4">
        <v>15</v>
      </c>
      <c r="J35" s="4">
        <v>15</v>
      </c>
      <c r="K35" s="4">
        <v>15</v>
      </c>
      <c r="L35" s="4">
        <v>40</v>
      </c>
      <c r="M35" s="4">
        <f t="shared" si="0"/>
        <v>86</v>
      </c>
      <c r="N35" s="10">
        <v>10</v>
      </c>
      <c r="O35" s="10">
        <v>20</v>
      </c>
      <c r="P35" s="10">
        <v>20</v>
      </c>
      <c r="Q35" s="10">
        <f t="shared" si="1"/>
        <v>36</v>
      </c>
      <c r="R35" s="10">
        <f t="shared" si="2"/>
        <v>86</v>
      </c>
    </row>
    <row r="36" spans="1:18" s="4" customFormat="1" ht="28.5" x14ac:dyDescent="0.45">
      <c r="A36" s="4" t="s">
        <v>84</v>
      </c>
      <c r="D36" s="4" t="s">
        <v>83</v>
      </c>
      <c r="F36" s="4">
        <v>1</v>
      </c>
      <c r="I36" s="4">
        <v>15</v>
      </c>
      <c r="J36" s="4">
        <v>15</v>
      </c>
      <c r="K36" s="4">
        <v>15</v>
      </c>
      <c r="L36" s="4">
        <v>40</v>
      </c>
      <c r="M36" s="4">
        <f t="shared" si="0"/>
        <v>86</v>
      </c>
      <c r="N36" s="10">
        <v>10</v>
      </c>
      <c r="O36" s="10">
        <v>20</v>
      </c>
      <c r="P36" s="10">
        <v>20</v>
      </c>
      <c r="Q36" s="10">
        <f t="shared" si="1"/>
        <v>36</v>
      </c>
      <c r="R36" s="10">
        <f t="shared" si="2"/>
        <v>86</v>
      </c>
    </row>
    <row r="37" spans="1:18" s="4" customFormat="1" ht="28.5" x14ac:dyDescent="0.45">
      <c r="A37" s="4" t="s">
        <v>94</v>
      </c>
      <c r="D37" s="4" t="s">
        <v>93</v>
      </c>
      <c r="F37" s="4">
        <v>1</v>
      </c>
      <c r="I37" s="4">
        <v>15</v>
      </c>
      <c r="J37" s="4">
        <v>15</v>
      </c>
      <c r="K37" s="4">
        <v>15</v>
      </c>
      <c r="L37" s="4">
        <v>40</v>
      </c>
      <c r="M37" s="4">
        <f t="shared" si="0"/>
        <v>86</v>
      </c>
      <c r="N37" s="10">
        <v>10</v>
      </c>
      <c r="O37" s="10">
        <v>20</v>
      </c>
      <c r="P37" s="10">
        <v>20</v>
      </c>
      <c r="Q37" s="10">
        <f t="shared" si="1"/>
        <v>36</v>
      </c>
      <c r="R37" s="10">
        <f t="shared" si="2"/>
        <v>86</v>
      </c>
    </row>
    <row r="38" spans="1:18" s="4" customFormat="1" ht="28.5" x14ac:dyDescent="0.45">
      <c r="A38" s="4" t="s">
        <v>88</v>
      </c>
      <c r="B38" s="5"/>
      <c r="D38" s="4" t="s">
        <v>87</v>
      </c>
      <c r="F38" s="4">
        <v>1</v>
      </c>
      <c r="I38" s="4">
        <v>15</v>
      </c>
      <c r="J38" s="4">
        <v>15</v>
      </c>
      <c r="K38" s="4">
        <v>15</v>
      </c>
      <c r="L38" s="4">
        <v>40</v>
      </c>
      <c r="M38" s="4">
        <f t="shared" si="0"/>
        <v>86</v>
      </c>
      <c r="N38" s="10">
        <v>10</v>
      </c>
      <c r="O38" s="10">
        <v>20</v>
      </c>
      <c r="P38" s="10">
        <v>20</v>
      </c>
      <c r="Q38" s="10">
        <f t="shared" si="1"/>
        <v>36</v>
      </c>
      <c r="R38" s="10">
        <f t="shared" si="2"/>
        <v>86</v>
      </c>
    </row>
    <row r="39" spans="1:18" s="4" customFormat="1" ht="28.5" x14ac:dyDescent="0.45">
      <c r="A39" s="4" t="s">
        <v>103</v>
      </c>
      <c r="D39" s="4" t="s">
        <v>102</v>
      </c>
      <c r="F39" s="4">
        <v>1</v>
      </c>
      <c r="I39" s="4">
        <v>15</v>
      </c>
      <c r="J39" s="4">
        <v>15</v>
      </c>
      <c r="K39" s="4">
        <v>15</v>
      </c>
      <c r="L39" s="4">
        <v>40</v>
      </c>
      <c r="M39" s="4">
        <f t="shared" si="0"/>
        <v>86</v>
      </c>
      <c r="N39" s="10">
        <v>10</v>
      </c>
      <c r="O39" s="10">
        <v>20</v>
      </c>
      <c r="P39" s="10">
        <v>20</v>
      </c>
      <c r="Q39" s="10">
        <f t="shared" si="1"/>
        <v>36</v>
      </c>
      <c r="R39" s="10">
        <f t="shared" si="2"/>
        <v>86</v>
      </c>
    </row>
    <row r="40" spans="1:18" s="4" customFormat="1" ht="28.5" x14ac:dyDescent="0.45">
      <c r="A40" s="4" t="s">
        <v>112</v>
      </c>
      <c r="C40" s="4">
        <v>8299412004</v>
      </c>
      <c r="D40" s="4" t="s">
        <v>111</v>
      </c>
      <c r="F40" s="4">
        <v>1</v>
      </c>
      <c r="G40" s="4">
        <v>1</v>
      </c>
      <c r="I40" s="4">
        <v>15</v>
      </c>
      <c r="J40" s="4">
        <v>15</v>
      </c>
      <c r="K40" s="4">
        <v>15</v>
      </c>
      <c r="L40" s="4">
        <v>40</v>
      </c>
      <c r="M40" s="4">
        <f t="shared" si="0"/>
        <v>87</v>
      </c>
      <c r="N40" s="10">
        <v>10</v>
      </c>
      <c r="O40" s="10">
        <v>20</v>
      </c>
      <c r="P40" s="10">
        <v>20</v>
      </c>
      <c r="Q40" s="10">
        <f t="shared" si="1"/>
        <v>37</v>
      </c>
      <c r="R40" s="10">
        <f t="shared" si="2"/>
        <v>87</v>
      </c>
    </row>
    <row r="41" spans="1:18" s="4" customFormat="1" ht="28.5" x14ac:dyDescent="0.45">
      <c r="A41" s="4" t="s">
        <v>76</v>
      </c>
      <c r="D41" s="4" t="s">
        <v>75</v>
      </c>
      <c r="F41" s="4">
        <v>1</v>
      </c>
      <c r="G41" s="4">
        <v>1</v>
      </c>
      <c r="I41" s="4">
        <v>15</v>
      </c>
      <c r="J41" s="4">
        <v>15</v>
      </c>
      <c r="K41" s="4">
        <v>15</v>
      </c>
      <c r="L41" s="4">
        <v>40</v>
      </c>
      <c r="M41" s="4">
        <f t="shared" ref="M41:M72" si="3">SUM(E41:L41)</f>
        <v>87</v>
      </c>
      <c r="N41" s="10">
        <v>10</v>
      </c>
      <c r="O41" s="10">
        <v>20</v>
      </c>
      <c r="P41" s="10">
        <v>20</v>
      </c>
      <c r="Q41" s="10">
        <f t="shared" si="1"/>
        <v>37</v>
      </c>
      <c r="R41" s="10">
        <f t="shared" si="2"/>
        <v>87</v>
      </c>
    </row>
    <row r="42" spans="1:18" s="4" customFormat="1" ht="28.5" x14ac:dyDescent="0.45">
      <c r="A42" s="4" t="s">
        <v>60</v>
      </c>
      <c r="D42" s="4" t="s">
        <v>59</v>
      </c>
      <c r="F42" s="4">
        <v>1</v>
      </c>
      <c r="G42" s="4">
        <v>1</v>
      </c>
      <c r="I42" s="4">
        <v>15</v>
      </c>
      <c r="J42" s="4">
        <v>15</v>
      </c>
      <c r="K42" s="4">
        <v>15</v>
      </c>
      <c r="L42" s="4">
        <v>40</v>
      </c>
      <c r="M42" s="4">
        <f t="shared" si="3"/>
        <v>87</v>
      </c>
      <c r="N42" s="10">
        <v>10</v>
      </c>
      <c r="O42" s="10">
        <v>20</v>
      </c>
      <c r="P42" s="10">
        <v>20</v>
      </c>
      <c r="Q42" s="10">
        <f t="shared" si="1"/>
        <v>37</v>
      </c>
      <c r="R42" s="10">
        <f t="shared" si="2"/>
        <v>87</v>
      </c>
    </row>
    <row r="43" spans="1:18" s="4" customFormat="1" ht="28.5" x14ac:dyDescent="0.45">
      <c r="A43" s="4" t="s">
        <v>110</v>
      </c>
      <c r="B43" s="5" t="s">
        <v>137</v>
      </c>
      <c r="C43" s="4">
        <v>8097498098</v>
      </c>
      <c r="D43" s="4" t="s">
        <v>109</v>
      </c>
      <c r="F43" s="4">
        <v>1</v>
      </c>
      <c r="G43" s="4">
        <v>1</v>
      </c>
      <c r="I43" s="4">
        <v>15</v>
      </c>
      <c r="J43" s="4">
        <v>15</v>
      </c>
      <c r="K43" s="4">
        <v>15</v>
      </c>
      <c r="L43" s="4">
        <v>40</v>
      </c>
      <c r="M43" s="4">
        <f t="shared" si="3"/>
        <v>87</v>
      </c>
      <c r="N43" s="10">
        <v>10</v>
      </c>
      <c r="O43" s="10">
        <v>20</v>
      </c>
      <c r="P43" s="10">
        <v>20</v>
      </c>
      <c r="Q43" s="10">
        <f t="shared" si="1"/>
        <v>37</v>
      </c>
      <c r="R43" s="10">
        <f t="shared" si="2"/>
        <v>87</v>
      </c>
    </row>
    <row r="44" spans="1:18" s="4" customFormat="1" ht="28.5" x14ac:dyDescent="0.45">
      <c r="A44" s="8" t="s">
        <v>154</v>
      </c>
      <c r="B44" s="8" t="s">
        <v>133</v>
      </c>
      <c r="D44" s="8" t="s">
        <v>155</v>
      </c>
      <c r="E44" s="4">
        <v>5</v>
      </c>
      <c r="F44" s="4">
        <v>1</v>
      </c>
      <c r="G44" s="4">
        <v>1</v>
      </c>
      <c r="I44" s="4">
        <v>15</v>
      </c>
      <c r="J44" s="4">
        <v>15</v>
      </c>
      <c r="K44" s="4">
        <v>15</v>
      </c>
      <c r="L44" s="4">
        <v>35</v>
      </c>
      <c r="M44" s="4">
        <f t="shared" si="3"/>
        <v>87</v>
      </c>
      <c r="N44" s="10">
        <v>10</v>
      </c>
      <c r="O44" s="10">
        <v>20</v>
      </c>
      <c r="P44" s="10">
        <v>20</v>
      </c>
      <c r="Q44" s="10">
        <f t="shared" si="1"/>
        <v>37</v>
      </c>
      <c r="R44" s="10">
        <f t="shared" si="2"/>
        <v>87</v>
      </c>
    </row>
    <row r="45" spans="1:18" s="4" customFormat="1" ht="28.5" x14ac:dyDescent="0.45">
      <c r="A45" s="4" t="s">
        <v>97</v>
      </c>
      <c r="B45" s="5"/>
      <c r="D45" s="4" t="s">
        <v>96</v>
      </c>
      <c r="F45" s="4">
        <v>1</v>
      </c>
      <c r="G45" s="4">
        <v>1</v>
      </c>
      <c r="I45" s="4">
        <v>15</v>
      </c>
      <c r="J45" s="4">
        <v>15</v>
      </c>
      <c r="K45" s="4">
        <v>15</v>
      </c>
      <c r="L45" s="4">
        <v>40</v>
      </c>
      <c r="M45" s="4">
        <f t="shared" si="3"/>
        <v>87</v>
      </c>
      <c r="N45" s="10">
        <v>10</v>
      </c>
      <c r="O45" s="10">
        <v>20</v>
      </c>
      <c r="P45" s="10">
        <v>20</v>
      </c>
      <c r="Q45" s="10">
        <f t="shared" si="1"/>
        <v>37</v>
      </c>
      <c r="R45" s="10">
        <f t="shared" si="2"/>
        <v>87</v>
      </c>
    </row>
    <row r="46" spans="1:18" s="4" customFormat="1" ht="28.5" x14ac:dyDescent="0.45">
      <c r="A46" s="4" t="s">
        <v>80</v>
      </c>
      <c r="B46" s="5"/>
      <c r="D46" s="4" t="s">
        <v>79</v>
      </c>
      <c r="F46" s="4">
        <v>1</v>
      </c>
      <c r="G46" s="4">
        <v>1</v>
      </c>
      <c r="I46" s="4">
        <v>15</v>
      </c>
      <c r="J46" s="4">
        <v>15</v>
      </c>
      <c r="K46" s="4">
        <v>15</v>
      </c>
      <c r="L46" s="4">
        <v>40</v>
      </c>
      <c r="M46" s="4">
        <f t="shared" si="3"/>
        <v>87</v>
      </c>
      <c r="N46" s="10">
        <v>10</v>
      </c>
      <c r="O46" s="10">
        <v>20</v>
      </c>
      <c r="P46" s="10">
        <v>20</v>
      </c>
      <c r="Q46" s="10">
        <f t="shared" si="1"/>
        <v>37</v>
      </c>
      <c r="R46" s="10">
        <f t="shared" si="2"/>
        <v>87</v>
      </c>
    </row>
    <row r="47" spans="1:18" s="4" customFormat="1" ht="28.5" x14ac:dyDescent="0.45">
      <c r="A47" s="4" t="s">
        <v>101</v>
      </c>
      <c r="B47" s="4" t="s">
        <v>177</v>
      </c>
      <c r="C47" s="4" t="s">
        <v>178</v>
      </c>
      <c r="D47" s="4" t="s">
        <v>100</v>
      </c>
      <c r="F47" s="4">
        <v>1</v>
      </c>
      <c r="G47" s="4">
        <v>1</v>
      </c>
      <c r="I47" s="4">
        <v>15</v>
      </c>
      <c r="J47" s="4">
        <v>15</v>
      </c>
      <c r="K47" s="4">
        <v>15</v>
      </c>
      <c r="L47" s="4">
        <v>40</v>
      </c>
      <c r="M47" s="4">
        <f t="shared" si="3"/>
        <v>87</v>
      </c>
      <c r="N47" s="10">
        <v>10</v>
      </c>
      <c r="O47" s="10">
        <v>20</v>
      </c>
      <c r="P47" s="10">
        <v>20</v>
      </c>
      <c r="Q47" s="10">
        <f t="shared" si="1"/>
        <v>37</v>
      </c>
      <c r="R47" s="10">
        <f t="shared" si="2"/>
        <v>87</v>
      </c>
    </row>
    <row r="48" spans="1:18" s="4" customFormat="1" ht="28.5" x14ac:dyDescent="0.45">
      <c r="A48" s="4" t="s">
        <v>66</v>
      </c>
      <c r="B48" s="5"/>
      <c r="D48" s="4" t="s">
        <v>65</v>
      </c>
      <c r="F48" s="4">
        <v>1</v>
      </c>
      <c r="G48" s="4">
        <v>1</v>
      </c>
      <c r="I48" s="4">
        <v>15</v>
      </c>
      <c r="J48" s="4">
        <v>15</v>
      </c>
      <c r="K48" s="4">
        <v>15</v>
      </c>
      <c r="L48" s="4">
        <v>40</v>
      </c>
      <c r="M48" s="4">
        <f t="shared" si="3"/>
        <v>87</v>
      </c>
      <c r="N48" s="10">
        <v>10</v>
      </c>
      <c r="O48" s="10">
        <v>20</v>
      </c>
      <c r="P48" s="10">
        <v>20</v>
      </c>
      <c r="Q48" s="10">
        <f t="shared" si="1"/>
        <v>37</v>
      </c>
      <c r="R48" s="10">
        <f t="shared" si="2"/>
        <v>87</v>
      </c>
    </row>
    <row r="49" spans="1:18" s="4" customFormat="1" ht="28.5" x14ac:dyDescent="0.45">
      <c r="A49" s="4" t="s">
        <v>108</v>
      </c>
      <c r="B49" s="5" t="s">
        <v>132</v>
      </c>
      <c r="C49" s="4" t="s">
        <v>131</v>
      </c>
      <c r="D49" s="4" t="s">
        <v>107</v>
      </c>
      <c r="F49" s="4">
        <v>1</v>
      </c>
      <c r="G49" s="4">
        <v>1</v>
      </c>
      <c r="I49" s="4">
        <v>15</v>
      </c>
      <c r="J49" s="4">
        <v>15</v>
      </c>
      <c r="K49" s="4">
        <v>15</v>
      </c>
      <c r="L49" s="4">
        <v>40</v>
      </c>
      <c r="M49" s="4">
        <f t="shared" si="3"/>
        <v>87</v>
      </c>
      <c r="N49" s="10">
        <v>10</v>
      </c>
      <c r="O49" s="10">
        <v>20</v>
      </c>
      <c r="P49" s="10">
        <v>20</v>
      </c>
      <c r="Q49" s="10">
        <f t="shared" si="1"/>
        <v>37</v>
      </c>
      <c r="R49" s="10">
        <f t="shared" si="2"/>
        <v>87</v>
      </c>
    </row>
    <row r="50" spans="1:18" s="4" customFormat="1" ht="28.5" x14ac:dyDescent="0.45">
      <c r="A50" s="4" t="s">
        <v>52</v>
      </c>
      <c r="D50" s="4" t="s">
        <v>51</v>
      </c>
      <c r="F50" s="4">
        <v>1</v>
      </c>
      <c r="G50" s="4">
        <v>1</v>
      </c>
      <c r="I50" s="4">
        <v>15</v>
      </c>
      <c r="J50" s="4">
        <v>15</v>
      </c>
      <c r="K50" s="4">
        <v>15</v>
      </c>
      <c r="L50" s="4">
        <v>40</v>
      </c>
      <c r="M50" s="4">
        <f t="shared" si="3"/>
        <v>87</v>
      </c>
      <c r="N50" s="10">
        <v>10</v>
      </c>
      <c r="O50" s="10">
        <v>20</v>
      </c>
      <c r="P50" s="10">
        <v>20</v>
      </c>
      <c r="Q50" s="10">
        <f t="shared" si="1"/>
        <v>37</v>
      </c>
      <c r="R50" s="10">
        <f t="shared" si="2"/>
        <v>87</v>
      </c>
    </row>
    <row r="51" spans="1:18" s="4" customFormat="1" ht="28.5" x14ac:dyDescent="0.45">
      <c r="A51" s="4" t="s">
        <v>99</v>
      </c>
      <c r="B51" s="5" t="s">
        <v>152</v>
      </c>
      <c r="C51" s="8" t="s">
        <v>153</v>
      </c>
      <c r="D51" s="4" t="s">
        <v>98</v>
      </c>
      <c r="F51" s="4">
        <v>1</v>
      </c>
      <c r="G51" s="4">
        <v>1</v>
      </c>
      <c r="I51" s="4">
        <v>15</v>
      </c>
      <c r="J51" s="4">
        <v>15</v>
      </c>
      <c r="K51" s="4">
        <v>15</v>
      </c>
      <c r="L51" s="4">
        <v>40</v>
      </c>
      <c r="M51" s="4">
        <f t="shared" si="3"/>
        <v>87</v>
      </c>
      <c r="N51" s="10">
        <v>10</v>
      </c>
      <c r="O51" s="10">
        <v>20</v>
      </c>
      <c r="P51" s="10">
        <v>20</v>
      </c>
      <c r="Q51" s="10">
        <f t="shared" si="1"/>
        <v>37</v>
      </c>
      <c r="R51" s="10">
        <f t="shared" si="2"/>
        <v>87</v>
      </c>
    </row>
    <row r="52" spans="1:18" s="4" customFormat="1" ht="28.5" x14ac:dyDescent="0.45">
      <c r="A52" s="4" t="s">
        <v>64</v>
      </c>
      <c r="B52" s="5" t="s">
        <v>129</v>
      </c>
      <c r="C52" s="4" t="s">
        <v>130</v>
      </c>
      <c r="D52" s="4" t="s">
        <v>63</v>
      </c>
      <c r="F52" s="4">
        <v>1</v>
      </c>
      <c r="G52" s="4">
        <v>1</v>
      </c>
      <c r="I52" s="4">
        <v>15</v>
      </c>
      <c r="J52" s="4">
        <v>15</v>
      </c>
      <c r="K52" s="4">
        <v>15</v>
      </c>
      <c r="L52" s="4">
        <v>40</v>
      </c>
      <c r="M52" s="4">
        <f t="shared" si="3"/>
        <v>87</v>
      </c>
      <c r="N52" s="10">
        <v>10</v>
      </c>
      <c r="O52" s="10">
        <v>20</v>
      </c>
      <c r="P52" s="10">
        <v>20</v>
      </c>
      <c r="Q52" s="10">
        <f t="shared" si="1"/>
        <v>37</v>
      </c>
      <c r="R52" s="10">
        <f t="shared" si="2"/>
        <v>87</v>
      </c>
    </row>
    <row r="53" spans="1:18" s="4" customFormat="1" ht="28.5" x14ac:dyDescent="0.45">
      <c r="A53" s="4" t="s">
        <v>72</v>
      </c>
      <c r="B53" s="5"/>
      <c r="D53" s="4" t="s">
        <v>71</v>
      </c>
      <c r="F53" s="4">
        <v>1</v>
      </c>
      <c r="G53" s="4">
        <v>1</v>
      </c>
      <c r="I53" s="4">
        <v>15</v>
      </c>
      <c r="J53" s="4">
        <v>15</v>
      </c>
      <c r="K53" s="4">
        <v>15</v>
      </c>
      <c r="L53" s="4">
        <v>40</v>
      </c>
      <c r="M53" s="4">
        <f t="shared" si="3"/>
        <v>87</v>
      </c>
      <c r="N53" s="10">
        <v>10</v>
      </c>
      <c r="O53" s="10">
        <v>20</v>
      </c>
      <c r="P53" s="10">
        <v>20</v>
      </c>
      <c r="Q53" s="10">
        <f t="shared" si="1"/>
        <v>37</v>
      </c>
      <c r="R53" s="10">
        <f t="shared" si="2"/>
        <v>87</v>
      </c>
    </row>
    <row r="54" spans="1:18" s="4" customFormat="1" ht="28.5" x14ac:dyDescent="0.45">
      <c r="A54" s="4" t="s">
        <v>50</v>
      </c>
      <c r="D54" s="4" t="s">
        <v>117</v>
      </c>
      <c r="F54" s="4">
        <v>1</v>
      </c>
      <c r="G54" s="4">
        <v>1</v>
      </c>
      <c r="I54" s="4">
        <v>15</v>
      </c>
      <c r="J54" s="4">
        <v>15</v>
      </c>
      <c r="K54" s="4">
        <v>15</v>
      </c>
      <c r="L54" s="4">
        <v>40</v>
      </c>
      <c r="M54" s="4">
        <f t="shared" si="3"/>
        <v>87</v>
      </c>
      <c r="N54" s="10">
        <v>10</v>
      </c>
      <c r="O54" s="10">
        <v>20</v>
      </c>
      <c r="P54" s="10">
        <v>20</v>
      </c>
      <c r="Q54" s="10">
        <f t="shared" si="1"/>
        <v>37</v>
      </c>
      <c r="R54" s="10">
        <f t="shared" si="2"/>
        <v>87</v>
      </c>
    </row>
    <row r="55" spans="1:18" s="4" customFormat="1" ht="28.5" x14ac:dyDescent="0.45">
      <c r="A55" s="4" t="s">
        <v>90</v>
      </c>
      <c r="B55" s="5"/>
      <c r="D55" s="4" t="s">
        <v>89</v>
      </c>
      <c r="F55" s="4">
        <v>1</v>
      </c>
      <c r="G55" s="4">
        <v>1</v>
      </c>
      <c r="I55" s="4">
        <v>15</v>
      </c>
      <c r="J55" s="4">
        <v>15</v>
      </c>
      <c r="K55" s="4">
        <v>15</v>
      </c>
      <c r="L55" s="4">
        <v>40</v>
      </c>
      <c r="M55" s="4">
        <f t="shared" si="3"/>
        <v>87</v>
      </c>
      <c r="N55" s="10">
        <v>10</v>
      </c>
      <c r="O55" s="10">
        <v>20</v>
      </c>
      <c r="P55" s="10">
        <v>20</v>
      </c>
      <c r="Q55" s="10">
        <f t="shared" si="1"/>
        <v>37</v>
      </c>
      <c r="R55" s="10">
        <f t="shared" si="2"/>
        <v>87</v>
      </c>
    </row>
    <row r="56" spans="1:18" s="4" customFormat="1" ht="28.5" x14ac:dyDescent="0.45">
      <c r="A56" s="4" t="s">
        <v>116</v>
      </c>
      <c r="B56" s="4" t="s">
        <v>138</v>
      </c>
      <c r="C56" s="4">
        <v>8296058232</v>
      </c>
      <c r="D56" s="4" t="s">
        <v>139</v>
      </c>
      <c r="F56" s="4">
        <v>1</v>
      </c>
      <c r="G56" s="4">
        <v>1</v>
      </c>
      <c r="I56" s="4">
        <v>15</v>
      </c>
      <c r="J56" s="4">
        <v>15</v>
      </c>
      <c r="K56" s="4">
        <v>15</v>
      </c>
      <c r="L56" s="4">
        <v>40</v>
      </c>
      <c r="M56" s="4">
        <f t="shared" si="3"/>
        <v>87</v>
      </c>
      <c r="N56" s="10">
        <v>10</v>
      </c>
      <c r="O56" s="10">
        <v>20</v>
      </c>
      <c r="P56" s="10">
        <v>20</v>
      </c>
      <c r="Q56" s="10">
        <f t="shared" si="1"/>
        <v>37</v>
      </c>
      <c r="R56" s="10">
        <f t="shared" si="2"/>
        <v>87</v>
      </c>
    </row>
    <row r="57" spans="1:18" s="4" customFormat="1" ht="28.5" x14ac:dyDescent="0.45">
      <c r="A57" s="4" t="s">
        <v>82</v>
      </c>
      <c r="B57" s="5"/>
      <c r="D57" s="4" t="s">
        <v>81</v>
      </c>
      <c r="F57" s="4">
        <v>1</v>
      </c>
      <c r="G57" s="4">
        <v>1</v>
      </c>
      <c r="I57" s="4">
        <v>15</v>
      </c>
      <c r="J57" s="4">
        <v>15</v>
      </c>
      <c r="K57" s="4">
        <v>15</v>
      </c>
      <c r="L57" s="4">
        <v>40</v>
      </c>
      <c r="M57" s="4">
        <f t="shared" si="3"/>
        <v>87</v>
      </c>
      <c r="N57" s="10">
        <v>10</v>
      </c>
      <c r="O57" s="10">
        <v>20</v>
      </c>
      <c r="P57" s="10">
        <v>20</v>
      </c>
      <c r="Q57" s="10">
        <f t="shared" si="1"/>
        <v>37</v>
      </c>
      <c r="R57" s="10">
        <f t="shared" si="2"/>
        <v>87</v>
      </c>
    </row>
    <row r="58" spans="1:18" s="4" customFormat="1" ht="28.5" x14ac:dyDescent="0.45">
      <c r="A58" s="4" t="s">
        <v>173</v>
      </c>
      <c r="B58" s="4" t="s">
        <v>175</v>
      </c>
      <c r="C58" s="4" t="s">
        <v>176</v>
      </c>
      <c r="D58" s="4" t="s">
        <v>174</v>
      </c>
      <c r="E58" s="4">
        <v>5</v>
      </c>
      <c r="I58" s="4">
        <v>15</v>
      </c>
      <c r="J58" s="4">
        <v>15</v>
      </c>
      <c r="K58" s="4">
        <v>15</v>
      </c>
      <c r="L58" s="4">
        <v>40</v>
      </c>
      <c r="M58" s="4">
        <f t="shared" si="3"/>
        <v>90</v>
      </c>
      <c r="N58" s="10">
        <v>10</v>
      </c>
      <c r="O58" s="10">
        <v>20</v>
      </c>
      <c r="P58" s="10">
        <v>20</v>
      </c>
      <c r="Q58" s="10">
        <f t="shared" si="1"/>
        <v>40</v>
      </c>
      <c r="R58" s="10">
        <f t="shared" si="2"/>
        <v>90</v>
      </c>
    </row>
    <row r="59" spans="1:18" s="4" customFormat="1" ht="28.5" x14ac:dyDescent="0.45">
      <c r="A59" s="4" t="s">
        <v>19</v>
      </c>
      <c r="B59" s="5" t="s">
        <v>20</v>
      </c>
      <c r="D59" s="4" t="s">
        <v>21</v>
      </c>
      <c r="E59" s="4">
        <v>5</v>
      </c>
      <c r="F59" s="4">
        <v>1</v>
      </c>
      <c r="I59" s="4">
        <v>15</v>
      </c>
      <c r="J59" s="4">
        <v>15</v>
      </c>
      <c r="K59" s="4">
        <v>15</v>
      </c>
      <c r="L59" s="4">
        <v>40</v>
      </c>
      <c r="M59" s="4">
        <f t="shared" si="3"/>
        <v>91</v>
      </c>
      <c r="N59" s="10">
        <v>10</v>
      </c>
      <c r="O59" s="10">
        <v>20</v>
      </c>
      <c r="P59" s="10">
        <v>20</v>
      </c>
      <c r="Q59" s="10">
        <f t="shared" si="1"/>
        <v>41</v>
      </c>
      <c r="R59" s="10">
        <f t="shared" si="2"/>
        <v>91</v>
      </c>
    </row>
    <row r="60" spans="1:18" s="4" customFormat="1" ht="28.5" x14ac:dyDescent="0.45">
      <c r="A60" s="4" t="s">
        <v>149</v>
      </c>
      <c r="B60" s="5" t="s">
        <v>151</v>
      </c>
      <c r="C60" s="4">
        <v>8295402898</v>
      </c>
      <c r="D60" s="4" t="s">
        <v>150</v>
      </c>
      <c r="E60" s="4">
        <v>5</v>
      </c>
      <c r="F60" s="4">
        <v>1</v>
      </c>
      <c r="I60" s="4">
        <v>15</v>
      </c>
      <c r="J60" s="4">
        <v>15</v>
      </c>
      <c r="K60" s="4">
        <v>15</v>
      </c>
      <c r="L60" s="4">
        <v>40</v>
      </c>
      <c r="M60" s="4">
        <f t="shared" si="3"/>
        <v>91</v>
      </c>
      <c r="N60" s="10">
        <v>10</v>
      </c>
      <c r="O60" s="10">
        <v>20</v>
      </c>
      <c r="P60" s="10">
        <v>20</v>
      </c>
      <c r="Q60" s="10">
        <f t="shared" si="1"/>
        <v>41</v>
      </c>
      <c r="R60" s="10">
        <f t="shared" si="2"/>
        <v>91</v>
      </c>
    </row>
    <row r="61" spans="1:18" s="4" customFormat="1" ht="28.5" x14ac:dyDescent="0.45">
      <c r="A61" s="4" t="s">
        <v>172</v>
      </c>
      <c r="B61" s="4" t="s">
        <v>170</v>
      </c>
      <c r="C61" s="4" t="s">
        <v>171</v>
      </c>
      <c r="D61" s="4" t="s">
        <v>44</v>
      </c>
      <c r="E61" s="4">
        <v>5</v>
      </c>
      <c r="F61" s="4">
        <v>1</v>
      </c>
      <c r="I61" s="4">
        <v>15</v>
      </c>
      <c r="J61" s="4">
        <v>15</v>
      </c>
      <c r="K61" s="4">
        <v>15</v>
      </c>
      <c r="L61" s="4">
        <v>40</v>
      </c>
      <c r="M61" s="4">
        <f t="shared" si="3"/>
        <v>91</v>
      </c>
      <c r="N61" s="10">
        <v>10</v>
      </c>
      <c r="O61" s="10">
        <v>20</v>
      </c>
      <c r="P61" s="10">
        <v>20</v>
      </c>
      <c r="Q61" s="10">
        <f t="shared" si="1"/>
        <v>41</v>
      </c>
      <c r="R61" s="10">
        <f t="shared" si="2"/>
        <v>91</v>
      </c>
    </row>
    <row r="62" spans="1:18" s="4" customFormat="1" ht="28.5" x14ac:dyDescent="0.45">
      <c r="A62" s="4" t="s">
        <v>38</v>
      </c>
      <c r="B62" s="5" t="s">
        <v>143</v>
      </c>
      <c r="C62" s="4" t="s">
        <v>144</v>
      </c>
      <c r="D62" s="4" t="s">
        <v>145</v>
      </c>
      <c r="E62" s="4">
        <v>5</v>
      </c>
      <c r="G62" s="4">
        <v>1</v>
      </c>
      <c r="I62" s="4">
        <v>15</v>
      </c>
      <c r="J62" s="4">
        <v>15</v>
      </c>
      <c r="K62" s="4">
        <v>15</v>
      </c>
      <c r="L62" s="4">
        <v>40</v>
      </c>
      <c r="M62" s="4">
        <f t="shared" si="3"/>
        <v>91</v>
      </c>
      <c r="N62" s="10">
        <v>10</v>
      </c>
      <c r="O62" s="10">
        <v>20</v>
      </c>
      <c r="P62" s="10">
        <v>20</v>
      </c>
      <c r="Q62" s="10">
        <f t="shared" si="1"/>
        <v>41</v>
      </c>
      <c r="R62" s="10">
        <f t="shared" si="2"/>
        <v>91</v>
      </c>
    </row>
    <row r="63" spans="1:18" s="4" customFormat="1" ht="28.5" x14ac:dyDescent="0.45">
      <c r="A63" s="4" t="s">
        <v>141</v>
      </c>
      <c r="C63" s="5" t="s">
        <v>140</v>
      </c>
      <c r="D63" s="4" t="s">
        <v>142</v>
      </c>
      <c r="E63" s="4">
        <v>5</v>
      </c>
      <c r="F63" s="4">
        <v>1</v>
      </c>
      <c r="G63" s="4">
        <v>1</v>
      </c>
      <c r="I63" s="4">
        <v>15</v>
      </c>
      <c r="J63" s="4">
        <v>15</v>
      </c>
      <c r="K63" s="4">
        <v>15</v>
      </c>
      <c r="L63" s="4">
        <v>40</v>
      </c>
      <c r="M63" s="4">
        <f t="shared" si="3"/>
        <v>92</v>
      </c>
      <c r="N63" s="10">
        <v>10</v>
      </c>
      <c r="O63" s="10">
        <v>20</v>
      </c>
      <c r="P63" s="10">
        <v>20</v>
      </c>
      <c r="Q63" s="10">
        <f t="shared" si="1"/>
        <v>42</v>
      </c>
      <c r="R63" s="10">
        <f t="shared" si="2"/>
        <v>92</v>
      </c>
    </row>
    <row r="64" spans="1:18" s="4" customFormat="1" ht="28.5" x14ac:dyDescent="0.45">
      <c r="A64" s="4" t="s">
        <v>29</v>
      </c>
      <c r="B64" s="5" t="s">
        <v>148</v>
      </c>
      <c r="C64" s="4">
        <v>8295737562</v>
      </c>
      <c r="D64" s="4" t="s">
        <v>28</v>
      </c>
      <c r="E64" s="4">
        <v>5</v>
      </c>
      <c r="F64" s="4">
        <v>1</v>
      </c>
      <c r="G64" s="4">
        <v>1</v>
      </c>
      <c r="I64" s="4">
        <v>15</v>
      </c>
      <c r="J64" s="4">
        <v>15</v>
      </c>
      <c r="K64" s="4">
        <v>15</v>
      </c>
      <c r="L64" s="4">
        <v>40</v>
      </c>
      <c r="M64" s="4">
        <f t="shared" si="3"/>
        <v>92</v>
      </c>
      <c r="N64" s="10">
        <v>10</v>
      </c>
      <c r="O64" s="10">
        <v>20</v>
      </c>
      <c r="P64" s="10">
        <v>20</v>
      </c>
      <c r="Q64" s="10">
        <f t="shared" si="1"/>
        <v>42</v>
      </c>
      <c r="R64" s="10">
        <f t="shared" si="2"/>
        <v>92</v>
      </c>
    </row>
    <row r="65" spans="1:18" s="4" customFormat="1" ht="28.5" x14ac:dyDescent="0.45">
      <c r="A65" s="4" t="s">
        <v>34</v>
      </c>
      <c r="D65" s="4" t="s">
        <v>35</v>
      </c>
      <c r="E65" s="4">
        <v>5</v>
      </c>
      <c r="F65" s="4">
        <v>1</v>
      </c>
      <c r="G65" s="4">
        <v>1</v>
      </c>
      <c r="I65" s="4">
        <v>15</v>
      </c>
      <c r="J65" s="4">
        <v>15</v>
      </c>
      <c r="K65" s="4">
        <v>15</v>
      </c>
      <c r="L65" s="4">
        <v>40</v>
      </c>
      <c r="M65" s="4">
        <f t="shared" si="3"/>
        <v>92</v>
      </c>
      <c r="N65" s="10">
        <v>10</v>
      </c>
      <c r="O65" s="10">
        <v>20</v>
      </c>
      <c r="P65" s="10">
        <v>20</v>
      </c>
      <c r="Q65" s="10">
        <f t="shared" si="1"/>
        <v>42</v>
      </c>
      <c r="R65" s="10">
        <f t="shared" si="2"/>
        <v>92</v>
      </c>
    </row>
    <row r="66" spans="1:18" s="4" customFormat="1" ht="28.5" x14ac:dyDescent="0.45">
      <c r="A66" s="4" t="s">
        <v>39</v>
      </c>
      <c r="B66" s="4" t="s">
        <v>163</v>
      </c>
      <c r="C66" s="4" t="s">
        <v>164</v>
      </c>
      <c r="D66" s="4" t="s">
        <v>40</v>
      </c>
      <c r="E66" s="4">
        <v>5</v>
      </c>
      <c r="F66" s="4">
        <v>1</v>
      </c>
      <c r="G66" s="4">
        <v>1</v>
      </c>
      <c r="I66" s="4">
        <v>15</v>
      </c>
      <c r="J66" s="4">
        <v>15</v>
      </c>
      <c r="K66" s="4">
        <v>15</v>
      </c>
      <c r="L66" s="4">
        <v>40</v>
      </c>
      <c r="M66" s="4">
        <f t="shared" si="3"/>
        <v>92</v>
      </c>
      <c r="N66" s="10">
        <v>10</v>
      </c>
      <c r="O66" s="10">
        <v>20</v>
      </c>
      <c r="P66" s="10">
        <v>20</v>
      </c>
      <c r="Q66" s="10">
        <f t="shared" si="1"/>
        <v>42</v>
      </c>
      <c r="R66" s="10">
        <f t="shared" si="2"/>
        <v>92</v>
      </c>
    </row>
    <row r="67" spans="1:18" s="4" customFormat="1" ht="28.5" x14ac:dyDescent="0.45">
      <c r="A67" s="4" t="s">
        <v>118</v>
      </c>
      <c r="D67" s="4" t="s">
        <v>43</v>
      </c>
      <c r="E67" s="4">
        <v>5</v>
      </c>
      <c r="F67" s="4">
        <v>1</v>
      </c>
      <c r="G67" s="4">
        <v>1</v>
      </c>
      <c r="I67" s="4">
        <v>15</v>
      </c>
      <c r="J67" s="4">
        <v>15</v>
      </c>
      <c r="K67" s="4">
        <v>15</v>
      </c>
      <c r="L67" s="4">
        <v>40</v>
      </c>
      <c r="M67" s="4">
        <f t="shared" si="3"/>
        <v>92</v>
      </c>
      <c r="N67" s="10">
        <v>10</v>
      </c>
      <c r="O67" s="10">
        <v>20</v>
      </c>
      <c r="P67" s="10">
        <v>20</v>
      </c>
      <c r="Q67" s="10">
        <f t="shared" si="1"/>
        <v>42</v>
      </c>
      <c r="R67" s="10">
        <f t="shared" si="2"/>
        <v>92</v>
      </c>
    </row>
    <row r="68" spans="1:18" s="4" customFormat="1" ht="28.5" x14ac:dyDescent="0.45">
      <c r="A68" s="4" t="s">
        <v>32</v>
      </c>
      <c r="B68" s="5"/>
      <c r="D68" s="4" t="s">
        <v>33</v>
      </c>
      <c r="E68" s="4">
        <v>5</v>
      </c>
      <c r="F68" s="4">
        <v>1</v>
      </c>
      <c r="G68" s="4">
        <v>1</v>
      </c>
      <c r="I68" s="4">
        <v>15</v>
      </c>
      <c r="J68" s="4">
        <v>15</v>
      </c>
      <c r="K68" s="4">
        <v>15</v>
      </c>
      <c r="L68" s="4">
        <v>40</v>
      </c>
      <c r="M68" s="4">
        <f t="shared" si="3"/>
        <v>92</v>
      </c>
      <c r="N68" s="10">
        <v>10</v>
      </c>
      <c r="O68" s="10">
        <v>20</v>
      </c>
      <c r="P68" s="10">
        <v>20</v>
      </c>
      <c r="Q68" s="10">
        <f t="shared" si="1"/>
        <v>42</v>
      </c>
      <c r="R68" s="10">
        <f t="shared" si="2"/>
        <v>92</v>
      </c>
    </row>
    <row r="69" spans="1:18" s="4" customFormat="1" ht="28.5" x14ac:dyDescent="0.45">
      <c r="A69" s="4" t="s">
        <v>26</v>
      </c>
      <c r="B69" s="4" t="s">
        <v>162</v>
      </c>
      <c r="C69" s="4">
        <v>8496554750</v>
      </c>
      <c r="D69" s="4" t="s">
        <v>27</v>
      </c>
      <c r="E69" s="4">
        <v>5</v>
      </c>
      <c r="F69" s="4">
        <v>1</v>
      </c>
      <c r="G69" s="4">
        <v>1</v>
      </c>
      <c r="I69" s="4">
        <v>15</v>
      </c>
      <c r="J69" s="4">
        <v>15</v>
      </c>
      <c r="K69" s="4">
        <v>15</v>
      </c>
      <c r="L69" s="4">
        <v>40</v>
      </c>
      <c r="M69" s="4">
        <f t="shared" si="3"/>
        <v>92</v>
      </c>
      <c r="N69" s="10">
        <v>10</v>
      </c>
      <c r="O69" s="10">
        <v>20</v>
      </c>
      <c r="P69" s="10">
        <v>20</v>
      </c>
      <c r="Q69" s="10">
        <f t="shared" si="1"/>
        <v>42</v>
      </c>
      <c r="R69" s="10">
        <f t="shared" si="2"/>
        <v>92</v>
      </c>
    </row>
    <row r="70" spans="1:18" s="4" customFormat="1" ht="28.5" x14ac:dyDescent="0.45">
      <c r="A70" s="4" t="s">
        <v>115</v>
      </c>
      <c r="B70" s="4" t="s">
        <v>160</v>
      </c>
      <c r="C70" s="4" t="s">
        <v>161</v>
      </c>
      <c r="D70" s="4" t="s">
        <v>114</v>
      </c>
      <c r="F70" s="4">
        <v>1</v>
      </c>
      <c r="G70" s="4">
        <v>1</v>
      </c>
      <c r="H70" s="4">
        <v>5</v>
      </c>
      <c r="I70" s="4">
        <v>15</v>
      </c>
      <c r="J70" s="4">
        <v>15</v>
      </c>
      <c r="K70" s="4">
        <v>15</v>
      </c>
      <c r="L70" s="4">
        <v>40</v>
      </c>
      <c r="M70" s="4">
        <f t="shared" si="3"/>
        <v>92</v>
      </c>
      <c r="N70" s="10">
        <v>10</v>
      </c>
      <c r="O70" s="10">
        <v>20</v>
      </c>
      <c r="P70" s="10">
        <v>20</v>
      </c>
      <c r="Q70" s="10">
        <f t="shared" si="1"/>
        <v>42</v>
      </c>
      <c r="R70" s="10">
        <f t="shared" si="2"/>
        <v>92</v>
      </c>
    </row>
    <row r="71" spans="1:18" s="4" customFormat="1" ht="28.5" x14ac:dyDescent="0.45">
      <c r="A71" s="4" t="s">
        <v>30</v>
      </c>
      <c r="B71" s="5"/>
      <c r="D71" s="4" t="s">
        <v>31</v>
      </c>
      <c r="E71" s="4">
        <v>5</v>
      </c>
      <c r="F71" s="4">
        <v>1</v>
      </c>
      <c r="G71" s="4">
        <v>1</v>
      </c>
      <c r="I71" s="4">
        <v>15</v>
      </c>
      <c r="J71" s="4">
        <v>15</v>
      </c>
      <c r="K71" s="4">
        <v>15</v>
      </c>
      <c r="L71" s="4">
        <v>40</v>
      </c>
      <c r="M71" s="4">
        <f t="shared" si="3"/>
        <v>92</v>
      </c>
      <c r="N71" s="10">
        <v>10</v>
      </c>
      <c r="O71" s="10">
        <v>20</v>
      </c>
      <c r="P71" s="10">
        <v>20</v>
      </c>
      <c r="Q71" s="10">
        <f t="shared" si="1"/>
        <v>42</v>
      </c>
      <c r="R71" s="10">
        <f t="shared" si="2"/>
        <v>92</v>
      </c>
    </row>
    <row r="72" spans="1:18" s="4" customFormat="1" ht="28.5" x14ac:dyDescent="0.45">
      <c r="A72" s="4" t="s">
        <v>36</v>
      </c>
      <c r="D72" s="4" t="s">
        <v>37</v>
      </c>
      <c r="E72" s="4">
        <v>5</v>
      </c>
      <c r="F72" s="4">
        <v>1</v>
      </c>
      <c r="G72" s="4">
        <v>1</v>
      </c>
      <c r="I72" s="4">
        <v>15</v>
      </c>
      <c r="J72" s="4">
        <v>15</v>
      </c>
      <c r="K72" s="4">
        <v>15</v>
      </c>
      <c r="L72" s="4">
        <v>40</v>
      </c>
      <c r="M72" s="4">
        <f t="shared" si="3"/>
        <v>92</v>
      </c>
      <c r="N72" s="10">
        <v>10</v>
      </c>
      <c r="O72" s="10">
        <v>20</v>
      </c>
      <c r="P72" s="10">
        <v>20</v>
      </c>
      <c r="Q72" s="10">
        <f t="shared" si="1"/>
        <v>42</v>
      </c>
      <c r="R72" s="10">
        <f t="shared" si="2"/>
        <v>92</v>
      </c>
    </row>
    <row r="73" spans="1:18" s="4" customFormat="1" ht="28.5" x14ac:dyDescent="0.45">
      <c r="A73" s="4" t="s">
        <v>47</v>
      </c>
      <c r="B73" s="5"/>
      <c r="D73" s="4" t="s">
        <v>48</v>
      </c>
      <c r="E73" s="4">
        <v>5</v>
      </c>
      <c r="F73" s="4">
        <v>1</v>
      </c>
      <c r="G73" s="4">
        <v>1</v>
      </c>
      <c r="I73" s="4">
        <v>15</v>
      </c>
      <c r="J73" s="4">
        <v>15</v>
      </c>
      <c r="K73" s="4">
        <v>15</v>
      </c>
      <c r="L73" s="4">
        <v>40</v>
      </c>
      <c r="M73" s="4">
        <f t="shared" ref="M73:M75" si="4">SUM(E73:L73)</f>
        <v>92</v>
      </c>
      <c r="N73" s="10">
        <v>10</v>
      </c>
      <c r="O73" s="10">
        <v>20</v>
      </c>
      <c r="P73" s="10">
        <v>20</v>
      </c>
      <c r="Q73" s="10">
        <f t="shared" si="1"/>
        <v>42</v>
      </c>
      <c r="R73" s="10">
        <f t="shared" si="2"/>
        <v>92</v>
      </c>
    </row>
    <row r="74" spans="1:18" s="4" customFormat="1" ht="28.5" x14ac:dyDescent="0.45">
      <c r="A74" s="4" t="s">
        <v>23</v>
      </c>
      <c r="B74" s="5" t="s">
        <v>24</v>
      </c>
      <c r="D74" s="4" t="s">
        <v>25</v>
      </c>
      <c r="E74" s="4">
        <v>5</v>
      </c>
      <c r="F74" s="4">
        <v>1</v>
      </c>
      <c r="G74" s="4">
        <v>1</v>
      </c>
      <c r="I74" s="4">
        <v>15</v>
      </c>
      <c r="J74" s="4">
        <v>15</v>
      </c>
      <c r="K74" s="4">
        <v>15</v>
      </c>
      <c r="L74" s="4">
        <v>40</v>
      </c>
      <c r="M74" s="4">
        <f t="shared" si="4"/>
        <v>92</v>
      </c>
      <c r="N74" s="10">
        <v>10</v>
      </c>
      <c r="O74" s="10">
        <v>20</v>
      </c>
      <c r="P74" s="10">
        <v>20</v>
      </c>
      <c r="Q74" s="10">
        <f t="shared" ref="Q74:Q75" si="5">M74-50</f>
        <v>42</v>
      </c>
      <c r="R74" s="10">
        <f t="shared" ref="R74:R75" si="6">SUM(N74:Q74)</f>
        <v>92</v>
      </c>
    </row>
    <row r="75" spans="1:18" s="6" customFormat="1" ht="28.5" x14ac:dyDescent="0.45">
      <c r="A75" s="4" t="s">
        <v>45</v>
      </c>
      <c r="B75" s="4" t="s">
        <v>179</v>
      </c>
      <c r="C75" s="4">
        <v>8098011298</v>
      </c>
      <c r="D75" s="4" t="s">
        <v>46</v>
      </c>
      <c r="E75" s="4">
        <v>5</v>
      </c>
      <c r="F75" s="4">
        <v>1</v>
      </c>
      <c r="G75" s="4">
        <v>1</v>
      </c>
      <c r="H75" s="4"/>
      <c r="I75" s="4">
        <v>15</v>
      </c>
      <c r="J75" s="4">
        <v>15</v>
      </c>
      <c r="K75" s="4">
        <v>15</v>
      </c>
      <c r="L75" s="4">
        <v>40</v>
      </c>
      <c r="M75" s="4">
        <f t="shared" si="4"/>
        <v>92</v>
      </c>
      <c r="N75" s="10">
        <v>10</v>
      </c>
      <c r="O75" s="10">
        <v>20</v>
      </c>
      <c r="P75" s="10">
        <v>20</v>
      </c>
      <c r="Q75" s="10">
        <f t="shared" si="5"/>
        <v>42</v>
      </c>
      <c r="R75" s="10">
        <f t="shared" si="6"/>
        <v>92</v>
      </c>
    </row>
    <row r="76" spans="1:18" ht="28.5" x14ac:dyDescent="0.45">
      <c r="G76" s="2"/>
      <c r="N76" s="10"/>
      <c r="O76" s="10"/>
      <c r="P76" s="10"/>
      <c r="Q76" s="10"/>
      <c r="R76" s="10"/>
    </row>
  </sheetData>
  <autoFilter ref="A8:M71">
    <sortState ref="A9:M75">
      <sortCondition ref="M8:M71"/>
    </sortState>
  </autoFilter>
  <hyperlinks>
    <hyperlink ref="B59" r:id="rId1"/>
    <hyperlink ref="B74" r:id="rId2"/>
    <hyperlink ref="B6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Dirección Gral. De Impuestos Internos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A Germosen R</dc:creator>
  <cp:lastModifiedBy>Starling A Germosen R</cp:lastModifiedBy>
  <dcterms:created xsi:type="dcterms:W3CDTF">2016-09-26T13:26:18Z</dcterms:created>
  <dcterms:modified xsi:type="dcterms:W3CDTF">2016-12-14T20:32:46Z</dcterms:modified>
</cp:coreProperties>
</file>